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filterPrivacy="1" defaultThemeVersion="124226"/>
  <xr:revisionPtr revIDLastSave="0" documentId="13_ncr:1_{89EFFF31-ECC2-44E4-846B-A5C55A5F2245}" xr6:coauthVersionLast="45" xr6:coauthVersionMax="45" xr10:uidLastSave="{00000000-0000-0000-0000-000000000000}"/>
  <bookViews>
    <workbookView xWindow="-96" yWindow="-96" windowWidth="19392" windowHeight="10392" xr2:uid="{00000000-000D-0000-FFFF-FFFF00000000}"/>
  </bookViews>
  <sheets>
    <sheet name="Sheet 1" sheetId="8" r:id="rId1"/>
  </sheets>
  <definedNames>
    <definedName name="_Fill" localSheetId="0" hidden="1">#REF!</definedName>
    <definedName name="_Fill" hidden="1">#REF!</definedName>
    <definedName name="b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" i="8" l="1"/>
  <c r="F4" i="8"/>
  <c r="G4" i="8"/>
  <c r="H4" i="8"/>
  <c r="I4" i="8" s="1"/>
  <c r="J4" i="8" s="1"/>
  <c r="K4" i="8" s="1"/>
  <c r="L4" i="8" s="1"/>
  <c r="M4" i="8" s="1"/>
  <c r="N4" i="8" s="1"/>
  <c r="O4" i="8" s="1"/>
  <c r="P4" i="8" s="1"/>
  <c r="Q4" i="8" s="1"/>
  <c r="R4" i="8" s="1"/>
  <c r="S4" i="8" s="1"/>
  <c r="T4" i="8" s="1"/>
  <c r="U4" i="8" s="1"/>
  <c r="V4" i="8" s="1"/>
  <c r="W4" i="8" s="1"/>
  <c r="X4" i="8" s="1"/>
  <c r="Y4" i="8" s="1"/>
  <c r="Z4" i="8" s="1"/>
  <c r="AA4" i="8" s="1"/>
  <c r="AB4" i="8" s="1"/>
  <c r="C28" i="8"/>
  <c r="C15" i="8"/>
  <c r="C25" i="8" s="1"/>
  <c r="C13" i="8"/>
  <c r="C23" i="8" s="1"/>
  <c r="C11" i="8"/>
  <c r="C21" i="8" s="1"/>
  <c r="C7" i="8"/>
  <c r="C17" i="8" s="1"/>
  <c r="C27" i="8" s="1"/>
  <c r="C9" i="8" l="1"/>
  <c r="C19" i="8" s="1"/>
</calcChain>
</file>

<file path=xl/sharedStrings.xml><?xml version="1.0" encoding="utf-8"?>
<sst xmlns="http://schemas.openxmlformats.org/spreadsheetml/2006/main" count="36" uniqueCount="14">
  <si>
    <t>England</t>
  </si>
  <si>
    <t>EPCs for existing</t>
  </si>
  <si>
    <t>EPCs for new</t>
  </si>
  <si>
    <t>Wales</t>
  </si>
  <si>
    <t>East England</t>
  </si>
  <si>
    <t>East Midlands</t>
  </si>
  <si>
    <t>London</t>
  </si>
  <si>
    <t>North East</t>
  </si>
  <si>
    <t>North West</t>
  </si>
  <si>
    <t>South East</t>
  </si>
  <si>
    <t>South West</t>
  </si>
  <si>
    <t>West Midlands</t>
  </si>
  <si>
    <t>Yorkshire and the Humber</t>
  </si>
  <si>
    <t>England and Wales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</si>
</sst>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7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4"/>
      <color rgb="FF000000"/>
      <name val="Arial"/>
      <family val="2"/>
    </font>
    <font>
      <sz val="10"/>
      <color rgb="FF000000"/>
      <name val="Arial"/>
      <family val="2"/>
    </font>
    <font>
      <b/>
      <sz val="18"/>
      <color rgb="FF000000"/>
      <name val="Arial"/>
      <family val="2"/>
    </font>
    <font>
      <sz val="18"/>
      <color rgb="FF000000"/>
      <name val="Arial"/>
      <family val="2"/>
    </font>
    <font>
      <sz val="10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6" fillId="0" borderId="0"/>
  </cellStyleXfs>
  <cellXfs count="9">
    <xf numFmtId="0" fontId="0" fillId="0" borderId="0" xfId="0"/>
    <xf numFmtId="0" fontId="4" fillId="2" borderId="0" xfId="2" applyFont="1" applyFill="1"/>
    <xf numFmtId="0" fontId="2" fillId="2" borderId="0" xfId="2" applyFont="1" applyFill="1"/>
    <xf numFmtId="0" fontId="1" fillId="2" borderId="0" xfId="2" applyFont="1" applyFill="1"/>
    <xf numFmtId="0" fontId="3" fillId="2" borderId="0" xfId="2" applyFill="1"/>
    <xf numFmtId="0" fontId="5" fillId="2" borderId="0" xfId="2" applyFont="1" applyFill="1"/>
    <xf numFmtId="0" fontId="2" fillId="2" borderId="0" xfId="3" applyFont="1" applyFill="1"/>
    <xf numFmtId="164" fontId="2" fillId="2" borderId="0" xfId="3" applyNumberFormat="1" applyFont="1" applyFill="1"/>
    <xf numFmtId="9" fontId="2" fillId="2" borderId="0" xfId="3" applyNumberFormat="1" applyFont="1" applyFill="1"/>
  </cellXfs>
  <cellStyles count="4">
    <cellStyle name="Normal" xfId="0" builtinId="0"/>
    <cellStyle name="Normal 2" xfId="1" xr:uid="{270609B3-C1E6-43F8-986A-ADB9B82C1C1A}"/>
    <cellStyle name="Normal 3" xfId="2" xr:uid="{95594DA1-2A88-45B2-B92C-BD63AD418034}"/>
    <cellStyle name="Normal 4" xfId="3" xr:uid="{207B977C-8029-4FC4-B582-B9644ED3667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12" Type="http://schemas.openxmlformats.org/officeDocument/2006/relationships/customXml" Target="../customXml/item7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EBE6B6-B904-46F7-B240-1715B3AB2CEB}">
  <dimension ref="A1:XFD28"/>
  <sheetViews>
    <sheetView tabSelected="1" zoomScale="65" zoomScaleNormal="65" workbookViewId="0"/>
  </sheetViews>
  <sheetFormatPr defaultColWidth="8.89453125" defaultRowHeight="12.3" x14ac:dyDescent="0.4"/>
  <cols>
    <col min="1" max="1" width="9" style="4" bestFit="1" customWidth="1"/>
    <col min="2" max="2" width="35.68359375" style="4" customWidth="1"/>
    <col min="3" max="3" width="25.7890625" style="4" customWidth="1"/>
    <col min="4" max="4" width="23.68359375" style="4" customWidth="1"/>
    <col min="5" max="9" width="19.1015625" style="4" bestFit="1" customWidth="1"/>
    <col min="10" max="13" width="17.1015625" style="4" bestFit="1" customWidth="1"/>
    <col min="14" max="17" width="16.3125" style="4" bestFit="1" customWidth="1"/>
    <col min="18" max="22" width="17.68359375" style="4" bestFit="1" customWidth="1"/>
    <col min="23" max="23" width="16.3125" style="4" bestFit="1" customWidth="1"/>
    <col min="24" max="26" width="16.1015625" style="4" customWidth="1"/>
    <col min="27" max="28" width="18.26171875" style="4" bestFit="1" customWidth="1"/>
    <col min="29" max="46" width="8.89453125" style="4"/>
    <col min="47" max="47" width="8.89453125" style="4" customWidth="1"/>
    <col min="48" max="16384" width="8.89453125" style="4"/>
  </cols>
  <sheetData>
    <row r="1" spans="1:16384" ht="22.5" x14ac:dyDescent="0.75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3"/>
    </row>
    <row r="2" spans="1:16384" ht="22.2" x14ac:dyDescent="0.7">
      <c r="A2" s="5"/>
      <c r="B2" s="2"/>
    </row>
    <row r="4" spans="1:16384" s="2" customFormat="1" ht="17.399999999999999" x14ac:dyDescent="0.55000000000000004">
      <c r="B4" s="6"/>
      <c r="C4" s="6"/>
      <c r="D4" s="7">
        <v>43885</v>
      </c>
      <c r="E4" s="7">
        <f>D4+7</f>
        <v>43892</v>
      </c>
      <c r="F4" s="7">
        <f t="shared" ref="F4:AA4" si="0">E4+7</f>
        <v>43899</v>
      </c>
      <c r="G4" s="7">
        <f t="shared" si="0"/>
        <v>43906</v>
      </c>
      <c r="H4" s="7">
        <f t="shared" si="0"/>
        <v>43913</v>
      </c>
      <c r="I4" s="7">
        <f t="shared" si="0"/>
        <v>43920</v>
      </c>
      <c r="J4" s="7">
        <f t="shared" si="0"/>
        <v>43927</v>
      </c>
      <c r="K4" s="7">
        <f t="shared" si="0"/>
        <v>43934</v>
      </c>
      <c r="L4" s="7">
        <f t="shared" si="0"/>
        <v>43941</v>
      </c>
      <c r="M4" s="7">
        <f t="shared" si="0"/>
        <v>43948</v>
      </c>
      <c r="N4" s="7">
        <f t="shared" si="0"/>
        <v>43955</v>
      </c>
      <c r="O4" s="7">
        <f t="shared" si="0"/>
        <v>43962</v>
      </c>
      <c r="P4" s="7">
        <f t="shared" si="0"/>
        <v>43969</v>
      </c>
      <c r="Q4" s="7">
        <f t="shared" si="0"/>
        <v>43976</v>
      </c>
      <c r="R4" s="7">
        <f t="shared" si="0"/>
        <v>43983</v>
      </c>
      <c r="S4" s="7">
        <f t="shared" si="0"/>
        <v>43990</v>
      </c>
      <c r="T4" s="7">
        <f t="shared" si="0"/>
        <v>43997</v>
      </c>
      <c r="U4" s="7">
        <f t="shared" si="0"/>
        <v>44004</v>
      </c>
      <c r="V4" s="7">
        <f t="shared" si="0"/>
        <v>44011</v>
      </c>
      <c r="W4" s="7">
        <f t="shared" si="0"/>
        <v>44018</v>
      </c>
      <c r="X4" s="7">
        <f t="shared" si="0"/>
        <v>44025</v>
      </c>
      <c r="Y4" s="7">
        <f t="shared" si="0"/>
        <v>44032</v>
      </c>
      <c r="Z4" s="7">
        <f t="shared" si="0"/>
        <v>44039</v>
      </c>
      <c r="AA4" s="7">
        <f t="shared" si="0"/>
        <v>44046</v>
      </c>
      <c r="AB4" s="7">
        <f>AA4+7</f>
        <v>44053</v>
      </c>
    </row>
    <row r="5" spans="1:16384" s="2" customFormat="1" ht="17.399999999999999" x14ac:dyDescent="0.55000000000000004">
      <c r="B5" s="6" t="s">
        <v>0</v>
      </c>
      <c r="C5" s="6" t="s">
        <v>1</v>
      </c>
      <c r="D5" s="8">
        <v>0</v>
      </c>
      <c r="E5" s="8">
        <v>3.0000000000000001E-3</v>
      </c>
      <c r="F5" s="8">
        <v>4.1000000000000002E-2</v>
      </c>
      <c r="G5" s="8">
        <v>-5.6000000000000001E-2</v>
      </c>
      <c r="H5" s="8">
        <v>-0.54200000000000004</v>
      </c>
      <c r="I5" s="8">
        <v>-0.79</v>
      </c>
      <c r="J5" s="8">
        <v>-0.85099999999999998</v>
      </c>
      <c r="K5" s="8">
        <v>-0.83299999999999996</v>
      </c>
      <c r="L5" s="8">
        <v>-0.81899999999999995</v>
      </c>
      <c r="M5" s="8">
        <v>-0.77300000000000002</v>
      </c>
      <c r="N5" s="8">
        <v>-0.78900000000000003</v>
      </c>
      <c r="O5" s="8">
        <v>-0.66800000000000004</v>
      </c>
      <c r="P5" s="8">
        <v>-0.504</v>
      </c>
      <c r="Q5" s="8">
        <v>-0.45200000000000001</v>
      </c>
      <c r="R5" s="8">
        <v>-0.23699999999999999</v>
      </c>
      <c r="S5" s="8">
        <v>-0.126</v>
      </c>
      <c r="T5" s="8">
        <v>-6.7000000000000004E-2</v>
      </c>
      <c r="U5" s="8">
        <v>-3.6999999999999998E-2</v>
      </c>
      <c r="V5" s="8">
        <v>-0.04</v>
      </c>
      <c r="W5" s="8">
        <v>-1.0999999999999999E-2</v>
      </c>
      <c r="X5" s="8">
        <v>0</v>
      </c>
      <c r="Y5" s="8">
        <v>1E-3</v>
      </c>
      <c r="Z5" s="8">
        <v>-3.5000000000000003E-2</v>
      </c>
      <c r="AA5" s="8">
        <v>-2.3E-2</v>
      </c>
      <c r="AB5" s="8">
        <v>1.4999999999999999E-2</v>
      </c>
    </row>
    <row r="6" spans="1:16384" s="2" customFormat="1" ht="17.399999999999999" x14ac:dyDescent="0.55000000000000004">
      <c r="B6" s="6" t="s">
        <v>0</v>
      </c>
      <c r="C6" s="6" t="s">
        <v>2</v>
      </c>
      <c r="D6" s="8">
        <v>0</v>
      </c>
      <c r="E6" s="8">
        <v>-0.11700000000000001</v>
      </c>
      <c r="F6" s="8">
        <v>-1.2999999999999999E-2</v>
      </c>
      <c r="G6" s="8">
        <v>-5.2999999999999999E-2</v>
      </c>
      <c r="H6" s="8">
        <v>-0.25</v>
      </c>
      <c r="I6" s="8">
        <v>-0.59</v>
      </c>
      <c r="J6" s="8">
        <v>-0.76700000000000002</v>
      </c>
      <c r="K6" s="8">
        <v>-0.82299999999999995</v>
      </c>
      <c r="L6" s="8">
        <v>-0.85899999999999999</v>
      </c>
      <c r="M6" s="8">
        <v>-0.753</v>
      </c>
      <c r="N6" s="8">
        <v>-0.81200000000000006</v>
      </c>
      <c r="O6" s="8">
        <v>-0.71099999999999997</v>
      </c>
      <c r="P6" s="8">
        <v>-0.57099999999999995</v>
      </c>
      <c r="Q6" s="8">
        <v>-0.63</v>
      </c>
      <c r="R6" s="8">
        <v>-0.441</v>
      </c>
      <c r="S6" s="8">
        <v>-0.42699999999999999</v>
      </c>
      <c r="T6" s="8">
        <v>-0.27800000000000002</v>
      </c>
      <c r="U6" s="8">
        <v>-0.252</v>
      </c>
      <c r="V6" s="8">
        <v>-0.371</v>
      </c>
      <c r="W6" s="8">
        <v>-0.19500000000000001</v>
      </c>
      <c r="X6" s="8">
        <v>-0.24</v>
      </c>
      <c r="Y6" s="8">
        <v>-0.191</v>
      </c>
      <c r="Z6" s="8">
        <v>-0.185</v>
      </c>
      <c r="AA6" s="8">
        <v>-0.214</v>
      </c>
      <c r="AB6" s="8">
        <v>-0.24299999999999999</v>
      </c>
    </row>
    <row r="7" spans="1:16384" s="2" customFormat="1" ht="17.399999999999999" x14ac:dyDescent="0.55000000000000004">
      <c r="B7" s="6" t="s">
        <v>3</v>
      </c>
      <c r="C7" s="6" t="str">
        <f>C5</f>
        <v>EPCs for existing</v>
      </c>
      <c r="D7" s="8">
        <v>0</v>
      </c>
      <c r="E7" s="8">
        <v>-9.7000000000000003E-2</v>
      </c>
      <c r="F7" s="8">
        <v>3.6999999999999998E-2</v>
      </c>
      <c r="G7" s="8">
        <v>0.14299999999999999</v>
      </c>
      <c r="H7" s="8">
        <v>-0.155</v>
      </c>
      <c r="I7" s="8">
        <v>-0.69399999999999995</v>
      </c>
      <c r="J7" s="8">
        <v>-0.88200000000000001</v>
      </c>
      <c r="K7" s="8">
        <v>-0.878</v>
      </c>
      <c r="L7" s="8">
        <v>-0.88100000000000001</v>
      </c>
      <c r="M7" s="8">
        <v>-0.83299999999999996</v>
      </c>
      <c r="N7" s="8">
        <v>-0.84399999999999997</v>
      </c>
      <c r="O7" s="8">
        <v>-0.79300000000000004</v>
      </c>
      <c r="P7" s="8">
        <v>-0.78400000000000003</v>
      </c>
      <c r="Q7" s="8">
        <v>-0.78600000000000003</v>
      </c>
      <c r="R7" s="8">
        <v>-0.68899999999999995</v>
      </c>
      <c r="S7" s="8">
        <v>2.6019999999999999</v>
      </c>
      <c r="T7" s="8">
        <v>0.73499999999999999</v>
      </c>
      <c r="U7" s="8">
        <v>-0.48599999999999999</v>
      </c>
      <c r="V7" s="8">
        <v>-0.34399999999999997</v>
      </c>
      <c r="W7" s="8">
        <v>-0.25</v>
      </c>
      <c r="X7" s="8">
        <v>-0.19400000000000001</v>
      </c>
      <c r="Y7" s="8">
        <v>-0.13200000000000001</v>
      </c>
      <c r="Z7" s="8">
        <v>-0.189</v>
      </c>
      <c r="AA7" s="8">
        <v>-0.182</v>
      </c>
      <c r="AB7" s="8">
        <v>-0.11899999999999999</v>
      </c>
    </row>
    <row r="8" spans="1:16384" s="2" customFormat="1" ht="17.399999999999999" x14ac:dyDescent="0.55000000000000004">
      <c r="B8" s="6" t="s">
        <v>3</v>
      </c>
      <c r="C8" s="6" t="s">
        <v>2</v>
      </c>
      <c r="D8" s="8">
        <v>0</v>
      </c>
      <c r="E8" s="8">
        <v>-9.1999999999999998E-2</v>
      </c>
      <c r="F8" s="8">
        <v>-0.121</v>
      </c>
      <c r="G8" s="8">
        <v>-9.1999999999999998E-2</v>
      </c>
      <c r="H8" s="8">
        <v>-0.17</v>
      </c>
      <c r="I8" s="8">
        <v>-0.879</v>
      </c>
      <c r="J8" s="8">
        <v>-0.83</v>
      </c>
      <c r="K8" s="8">
        <v>-0.82499999999999996</v>
      </c>
      <c r="L8" s="8">
        <v>-0.90300000000000002</v>
      </c>
      <c r="M8" s="8">
        <v>-0.59699999999999998</v>
      </c>
      <c r="N8" s="8">
        <v>-0.86899999999999999</v>
      </c>
      <c r="O8" s="8">
        <v>-0.68899999999999995</v>
      </c>
      <c r="P8" s="8">
        <v>-0.70899999999999996</v>
      </c>
      <c r="Q8" s="8">
        <v>-0.53400000000000003</v>
      </c>
      <c r="R8" s="8">
        <v>-0.54400000000000004</v>
      </c>
      <c r="S8" s="8">
        <v>-0.42699999999999999</v>
      </c>
      <c r="T8" s="8">
        <v>-0.20899999999999999</v>
      </c>
      <c r="U8" s="8">
        <v>-0.10199999999999999</v>
      </c>
      <c r="V8" s="8">
        <v>-0.23300000000000001</v>
      </c>
      <c r="W8" s="8">
        <v>-0.17</v>
      </c>
      <c r="X8" s="8">
        <v>-0.59699999999999998</v>
      </c>
      <c r="Y8" s="8">
        <v>-0.23799999999999999</v>
      </c>
      <c r="Z8" s="8">
        <v>-0.36899999999999999</v>
      </c>
      <c r="AA8" s="8">
        <v>0.107</v>
      </c>
      <c r="AB8" s="8">
        <v>-0.30599999999999999</v>
      </c>
    </row>
    <row r="9" spans="1:16384" s="2" customFormat="1" ht="17.399999999999999" x14ac:dyDescent="0.55000000000000004">
      <c r="B9" s="6" t="s">
        <v>4</v>
      </c>
      <c r="C9" s="6" t="str">
        <f>C7</f>
        <v>EPCs for existing</v>
      </c>
      <c r="D9" s="8">
        <v>0</v>
      </c>
      <c r="E9" s="8">
        <v>9.6000000000000002E-2</v>
      </c>
      <c r="F9" s="8">
        <v>7.8E-2</v>
      </c>
      <c r="G9" s="8">
        <v>2.1999999999999999E-2</v>
      </c>
      <c r="H9" s="8">
        <v>-0.57899999999999996</v>
      </c>
      <c r="I9" s="8">
        <v>-0.82699999999999996</v>
      </c>
      <c r="J9" s="8">
        <v>-0.85599999999999998</v>
      </c>
      <c r="K9" s="8">
        <v>-0.86899999999999999</v>
      </c>
      <c r="L9" s="8">
        <v>-0.83799999999999997</v>
      </c>
      <c r="M9" s="8">
        <v>-0.79500000000000004</v>
      </c>
      <c r="N9" s="8">
        <v>-0.79600000000000004</v>
      </c>
      <c r="O9" s="8">
        <v>-0.69899999999999995</v>
      </c>
      <c r="P9" s="8">
        <v>-0.48299999999999998</v>
      </c>
      <c r="Q9" s="8">
        <v>-0.42699999999999999</v>
      </c>
      <c r="R9" s="8">
        <v>-0.247</v>
      </c>
      <c r="S9" s="8">
        <v>-0.09</v>
      </c>
      <c r="T9" s="8">
        <v>-0.1</v>
      </c>
      <c r="U9" s="8">
        <v>-7.0000000000000001E-3</v>
      </c>
      <c r="V9" s="8">
        <v>-8.9999999999999993E-3</v>
      </c>
      <c r="W9" s="8">
        <v>3.5999999999999997E-2</v>
      </c>
      <c r="X9" s="8">
        <v>6.7000000000000004E-2</v>
      </c>
      <c r="Y9" s="8">
        <v>0.14399999999999999</v>
      </c>
      <c r="Z9" s="8">
        <v>9.8000000000000004E-2</v>
      </c>
      <c r="AA9" s="8">
        <v>6.4000000000000001E-2</v>
      </c>
      <c r="AB9" s="8">
        <v>0.109</v>
      </c>
    </row>
    <row r="10" spans="1:16384" s="2" customFormat="1" ht="17.399999999999999" x14ac:dyDescent="0.55000000000000004">
      <c r="B10" s="6" t="s">
        <v>4</v>
      </c>
      <c r="C10" s="6" t="s">
        <v>2</v>
      </c>
      <c r="D10" s="8">
        <v>0</v>
      </c>
      <c r="E10" s="8">
        <v>2E-3</v>
      </c>
      <c r="F10" s="8">
        <v>-0.14299999999999999</v>
      </c>
      <c r="G10" s="8">
        <v>-0.13600000000000001</v>
      </c>
      <c r="H10" s="8">
        <v>-0.105</v>
      </c>
      <c r="I10" s="8">
        <v>-0.65200000000000002</v>
      </c>
      <c r="J10" s="8">
        <v>-0.70399999999999996</v>
      </c>
      <c r="K10" s="8">
        <v>-0.79500000000000004</v>
      </c>
      <c r="L10" s="8">
        <v>-0.81699999999999995</v>
      </c>
      <c r="M10" s="8">
        <v>-0.76700000000000002</v>
      </c>
      <c r="N10" s="8">
        <v>-0.83199999999999996</v>
      </c>
      <c r="O10" s="8">
        <v>-0.72</v>
      </c>
      <c r="P10" s="8">
        <v>-0.54100000000000004</v>
      </c>
      <c r="Q10" s="8">
        <v>-0.52700000000000002</v>
      </c>
      <c r="R10" s="8">
        <v>-0.38800000000000001</v>
      </c>
      <c r="S10" s="8">
        <v>-0.47799999999999998</v>
      </c>
      <c r="T10" s="8">
        <v>-0.308</v>
      </c>
      <c r="U10" s="8">
        <v>-0.19</v>
      </c>
      <c r="V10" s="8">
        <v>-0.29399999999999998</v>
      </c>
      <c r="W10" s="8">
        <v>-0.188</v>
      </c>
      <c r="X10" s="8">
        <v>-2.5999999999999999E-2</v>
      </c>
      <c r="Y10" s="8">
        <v>-0.17299999999999999</v>
      </c>
      <c r="Z10" s="8">
        <v>-0.114</v>
      </c>
      <c r="AA10" s="8">
        <v>-0.214</v>
      </c>
      <c r="AB10" s="8">
        <v>-0.26200000000000001</v>
      </c>
    </row>
    <row r="11" spans="1:16384" s="2" customFormat="1" ht="17.399999999999999" x14ac:dyDescent="0.55000000000000004">
      <c r="B11" s="6" t="s">
        <v>5</v>
      </c>
      <c r="C11" s="6" t="str">
        <f>C5</f>
        <v>EPCs for existing</v>
      </c>
      <c r="D11" s="8">
        <v>0</v>
      </c>
      <c r="E11" s="8">
        <v>-7.0000000000000007E-2</v>
      </c>
      <c r="F11" s="8">
        <v>2.5999999999999999E-2</v>
      </c>
      <c r="G11" s="8">
        <v>-0.13600000000000001</v>
      </c>
      <c r="H11" s="8">
        <v>-0.59399999999999997</v>
      </c>
      <c r="I11" s="8">
        <v>-0.84</v>
      </c>
      <c r="J11" s="8">
        <v>-0.88</v>
      </c>
      <c r="K11" s="8">
        <v>-0.57299999999999995</v>
      </c>
      <c r="L11" s="8">
        <v>-0.81399999999999995</v>
      </c>
      <c r="M11" s="8">
        <v>-0.81499999999999995</v>
      </c>
      <c r="N11" s="8">
        <v>-0.81299999999999994</v>
      </c>
      <c r="O11" s="8">
        <v>-0.68300000000000005</v>
      </c>
      <c r="P11" s="8">
        <v>-0.58399999999999996</v>
      </c>
      <c r="Q11" s="8">
        <v>-0.51200000000000001</v>
      </c>
      <c r="R11" s="8">
        <v>-0.23899999999999999</v>
      </c>
      <c r="S11" s="8">
        <v>-0.192</v>
      </c>
      <c r="T11" s="8">
        <v>-0.188</v>
      </c>
      <c r="U11" s="8">
        <v>0.32800000000000001</v>
      </c>
      <c r="V11" s="8">
        <v>-0.107</v>
      </c>
      <c r="W11" s="8">
        <v>-0.105</v>
      </c>
      <c r="X11" s="8">
        <v>-0.11899999999999999</v>
      </c>
      <c r="Y11" s="8">
        <v>-0.108</v>
      </c>
      <c r="Z11" s="8">
        <v>-0.153</v>
      </c>
      <c r="AA11" s="8">
        <v>-0.14799999999999999</v>
      </c>
      <c r="AB11" s="8">
        <v>-0.13800000000000001</v>
      </c>
    </row>
    <row r="12" spans="1:16384" s="2" customFormat="1" ht="17.399999999999999" x14ac:dyDescent="0.55000000000000004">
      <c r="B12" s="6" t="s">
        <v>5</v>
      </c>
      <c r="C12" s="6" t="s">
        <v>2</v>
      </c>
      <c r="D12" s="8">
        <v>0</v>
      </c>
      <c r="E12" s="8">
        <v>-7.0000000000000001E-3</v>
      </c>
      <c r="F12" s="8">
        <v>1.6E-2</v>
      </c>
      <c r="G12" s="8">
        <v>0.23699999999999999</v>
      </c>
      <c r="H12" s="8">
        <v>-7.0000000000000007E-2</v>
      </c>
      <c r="I12" s="8">
        <v>-0.28399999999999997</v>
      </c>
      <c r="J12" s="8">
        <v>-0.78400000000000003</v>
      </c>
      <c r="K12" s="8">
        <v>-0.85099999999999998</v>
      </c>
      <c r="L12" s="8">
        <v>-0.86299999999999999</v>
      </c>
      <c r="M12" s="8">
        <v>-0.749</v>
      </c>
      <c r="N12" s="8">
        <v>-0.82799999999999996</v>
      </c>
      <c r="O12" s="8">
        <v>-0.54200000000000004</v>
      </c>
      <c r="P12" s="8">
        <v>-0.505</v>
      </c>
      <c r="Q12" s="8">
        <v>-0.60899999999999999</v>
      </c>
      <c r="R12" s="8">
        <v>-0.51400000000000001</v>
      </c>
      <c r="S12" s="8">
        <v>-0.20699999999999999</v>
      </c>
      <c r="T12" s="8">
        <v>-0.221</v>
      </c>
      <c r="U12" s="8">
        <v>-0.34200000000000003</v>
      </c>
      <c r="V12" s="8">
        <v>-0.249</v>
      </c>
      <c r="W12" s="8">
        <v>-0.216</v>
      </c>
      <c r="X12" s="8">
        <v>-0.17399999999999999</v>
      </c>
      <c r="Y12" s="8">
        <v>-0.23</v>
      </c>
      <c r="Z12" s="8">
        <v>-0.109</v>
      </c>
      <c r="AA12" s="8">
        <v>-0.04</v>
      </c>
      <c r="AB12" s="8">
        <v>-0.11899999999999999</v>
      </c>
    </row>
    <row r="13" spans="1:16384" s="2" customFormat="1" ht="17.399999999999999" x14ac:dyDescent="0.55000000000000004">
      <c r="B13" s="6" t="s">
        <v>6</v>
      </c>
      <c r="C13" s="6" t="str">
        <f>C5</f>
        <v>EPCs for existing</v>
      </c>
      <c r="D13" s="8">
        <v>0</v>
      </c>
      <c r="E13" s="8">
        <v>2.1999999999999999E-2</v>
      </c>
      <c r="F13" s="8">
        <v>-1E-3</v>
      </c>
      <c r="G13" s="8">
        <v>-9.2999999999999999E-2</v>
      </c>
      <c r="H13" s="8">
        <v>-0.497</v>
      </c>
      <c r="I13" s="8">
        <v>-0.70199999999999996</v>
      </c>
      <c r="J13" s="8">
        <v>-0.77</v>
      </c>
      <c r="K13" s="8">
        <v>-0.80400000000000005</v>
      </c>
      <c r="L13" s="8">
        <v>-0.752</v>
      </c>
      <c r="M13" s="8">
        <v>-0.66900000000000004</v>
      </c>
      <c r="N13" s="8">
        <v>-0.7</v>
      </c>
      <c r="O13" s="8">
        <v>-0.61499999999999999</v>
      </c>
      <c r="P13" s="8">
        <v>-0.47</v>
      </c>
      <c r="Q13" s="8">
        <v>-0.41399999999999998</v>
      </c>
      <c r="R13" s="8">
        <v>-0.20599999999999999</v>
      </c>
      <c r="S13" s="8">
        <v>1.7999999999999999E-2</v>
      </c>
      <c r="T13" s="8">
        <v>0.17</v>
      </c>
      <c r="U13" s="8">
        <v>6.2E-2</v>
      </c>
      <c r="V13" s="8">
        <v>6.9000000000000006E-2</v>
      </c>
      <c r="W13" s="8">
        <v>0.154</v>
      </c>
      <c r="X13" s="8">
        <v>0.11799999999999999</v>
      </c>
      <c r="Y13" s="8">
        <v>0.109</v>
      </c>
      <c r="Z13" s="8">
        <v>5.3999999999999999E-2</v>
      </c>
      <c r="AA13" s="8">
        <v>7.1999999999999995E-2</v>
      </c>
      <c r="AB13" s="8">
        <v>0.126</v>
      </c>
    </row>
    <row r="14" spans="1:16384" s="2" customFormat="1" ht="17.399999999999999" x14ac:dyDescent="0.55000000000000004">
      <c r="B14" s="6" t="s">
        <v>6</v>
      </c>
      <c r="C14" s="6" t="s">
        <v>2</v>
      </c>
      <c r="D14" s="8">
        <v>0</v>
      </c>
      <c r="E14" s="8">
        <v>-0.255</v>
      </c>
      <c r="F14" s="8">
        <v>0.35899999999999999</v>
      </c>
      <c r="G14" s="8">
        <v>0.04</v>
      </c>
      <c r="H14" s="8">
        <v>-0.41299999999999998</v>
      </c>
      <c r="I14" s="8">
        <v>-0.41199999999999998</v>
      </c>
      <c r="J14" s="8">
        <v>-0.40400000000000003</v>
      </c>
      <c r="K14" s="8">
        <v>-0.61899999999999999</v>
      </c>
      <c r="L14" s="8">
        <v>-0.84599999999999997</v>
      </c>
      <c r="M14" s="8">
        <v>-0.43</v>
      </c>
      <c r="N14" s="8">
        <v>-0.71899999999999997</v>
      </c>
      <c r="O14" s="8">
        <v>-0.55600000000000005</v>
      </c>
      <c r="P14" s="8">
        <v>-0.82499999999999996</v>
      </c>
      <c r="Q14" s="8">
        <v>-0.65600000000000003</v>
      </c>
      <c r="R14" s="8">
        <v>-0.29199999999999998</v>
      </c>
      <c r="S14" s="8">
        <v>-0.499</v>
      </c>
      <c r="T14" s="8">
        <v>-0.16600000000000001</v>
      </c>
      <c r="U14" s="8">
        <v>8.2000000000000003E-2</v>
      </c>
      <c r="V14" s="8">
        <v>-0.55000000000000004</v>
      </c>
      <c r="W14" s="8">
        <v>0.11600000000000001</v>
      </c>
      <c r="X14" s="8">
        <v>-0.25900000000000001</v>
      </c>
      <c r="Y14" s="8">
        <v>-0.13700000000000001</v>
      </c>
      <c r="Z14" s="8">
        <v>-0.123</v>
      </c>
      <c r="AA14" s="8">
        <v>-0.183</v>
      </c>
      <c r="AB14" s="8">
        <v>-6.3E-2</v>
      </c>
    </row>
    <row r="15" spans="1:16384" s="2" customFormat="1" ht="17.399999999999999" x14ac:dyDescent="0.55000000000000004">
      <c r="B15" s="6" t="s">
        <v>7</v>
      </c>
      <c r="C15" s="6" t="str">
        <f>C5</f>
        <v>EPCs for existing</v>
      </c>
      <c r="D15" s="8">
        <v>0</v>
      </c>
      <c r="E15" s="8">
        <v>-4.3999999999999997E-2</v>
      </c>
      <c r="F15" s="8">
        <v>0.158</v>
      </c>
      <c r="G15" s="8">
        <v>-1.4999999999999999E-2</v>
      </c>
      <c r="H15" s="8">
        <v>-0.45500000000000002</v>
      </c>
      <c r="I15" s="8">
        <v>-0.79400000000000004</v>
      </c>
      <c r="J15" s="8">
        <v>-0.81899999999999995</v>
      </c>
      <c r="K15" s="8">
        <v>-0.88</v>
      </c>
      <c r="L15" s="8">
        <v>-0.876</v>
      </c>
      <c r="M15" s="8">
        <v>-0.71799999999999997</v>
      </c>
      <c r="N15" s="8">
        <v>-0.80600000000000005</v>
      </c>
      <c r="O15" s="8">
        <v>-0.67100000000000004</v>
      </c>
      <c r="P15" s="8">
        <v>-0.51500000000000001</v>
      </c>
      <c r="Q15" s="8">
        <v>-0.499</v>
      </c>
      <c r="R15" s="8">
        <v>-0.224</v>
      </c>
      <c r="S15" s="8">
        <v>-0.19800000000000001</v>
      </c>
      <c r="T15" s="8">
        <v>-8.4000000000000005E-2</v>
      </c>
      <c r="U15" s="8">
        <v>-1.9E-2</v>
      </c>
      <c r="V15" s="8">
        <v>7.2999999999999995E-2</v>
      </c>
      <c r="W15" s="8">
        <v>9.0999999999999998E-2</v>
      </c>
      <c r="X15" s="8">
        <v>6.3E-2</v>
      </c>
      <c r="Y15" s="8">
        <v>7.4999999999999997E-2</v>
      </c>
      <c r="Z15" s="8">
        <v>-2E-3</v>
      </c>
      <c r="AA15" s="8">
        <v>-3.6999999999999998E-2</v>
      </c>
      <c r="AB15" s="8">
        <v>9.0999999999999998E-2</v>
      </c>
    </row>
    <row r="16" spans="1:16384" s="2" customFormat="1" ht="17.399999999999999" x14ac:dyDescent="0.55000000000000004">
      <c r="B16" s="6" t="s">
        <v>7</v>
      </c>
      <c r="C16" s="6" t="s">
        <v>2</v>
      </c>
      <c r="D16" s="8">
        <v>0</v>
      </c>
      <c r="E16" s="8">
        <v>5.2999999999999999E-2</v>
      </c>
      <c r="F16" s="8">
        <v>-0.17499999999999999</v>
      </c>
      <c r="G16" s="8">
        <v>-0.248</v>
      </c>
      <c r="H16" s="8">
        <v>2.4E-2</v>
      </c>
      <c r="I16" s="8">
        <v>-0.54400000000000004</v>
      </c>
      <c r="J16" s="8">
        <v>-0.96099999999999997</v>
      </c>
      <c r="K16" s="8">
        <v>-0.97599999999999998</v>
      </c>
      <c r="L16" s="8">
        <v>-0.88300000000000001</v>
      </c>
      <c r="M16" s="8">
        <v>-0.92200000000000004</v>
      </c>
      <c r="N16" s="8">
        <v>-0.91700000000000004</v>
      </c>
      <c r="O16" s="8">
        <v>-0.874</v>
      </c>
      <c r="P16" s="8">
        <v>-0.56299999999999994</v>
      </c>
      <c r="Q16" s="8">
        <v>-0.85899999999999999</v>
      </c>
      <c r="R16" s="8">
        <v>-0.60699999999999998</v>
      </c>
      <c r="S16" s="8">
        <v>-0.48499999999999999</v>
      </c>
      <c r="T16" s="8">
        <v>-0.495</v>
      </c>
      <c r="U16" s="8">
        <v>-0.46100000000000002</v>
      </c>
      <c r="V16" s="8">
        <v>-0.16500000000000001</v>
      </c>
      <c r="W16" s="8">
        <v>-0.51900000000000002</v>
      </c>
      <c r="X16" s="8">
        <v>-0.35</v>
      </c>
      <c r="Y16" s="8">
        <v>-0.374</v>
      </c>
      <c r="Z16" s="8">
        <v>-2.4E-2</v>
      </c>
      <c r="AA16" s="8">
        <v>-0.248</v>
      </c>
      <c r="AB16" s="8">
        <v>-0.13600000000000001</v>
      </c>
    </row>
    <row r="17" spans="2:28" s="2" customFormat="1" ht="17.399999999999999" x14ac:dyDescent="0.55000000000000004">
      <c r="B17" s="6" t="s">
        <v>8</v>
      </c>
      <c r="C17" s="6" t="str">
        <f>C7</f>
        <v>EPCs for existing</v>
      </c>
      <c r="D17" s="8">
        <v>0</v>
      </c>
      <c r="E17" s="8">
        <v>-8.9999999999999993E-3</v>
      </c>
      <c r="F17" s="8">
        <v>5.0000000000000001E-3</v>
      </c>
      <c r="G17" s="8">
        <v>-6.9000000000000006E-2</v>
      </c>
      <c r="H17" s="8">
        <v>-0.46500000000000002</v>
      </c>
      <c r="I17" s="8">
        <v>-0.77600000000000002</v>
      </c>
      <c r="J17" s="8">
        <v>-0.85199999999999998</v>
      </c>
      <c r="K17" s="8">
        <v>-0.83299999999999996</v>
      </c>
      <c r="L17" s="8">
        <v>-0.80900000000000005</v>
      </c>
      <c r="M17" s="8">
        <v>-0.72599999999999998</v>
      </c>
      <c r="N17" s="8">
        <v>-0.75800000000000001</v>
      </c>
      <c r="O17" s="8">
        <v>-0.61499999999999999</v>
      </c>
      <c r="P17" s="8">
        <v>-0.52100000000000002</v>
      </c>
      <c r="Q17" s="8">
        <v>-0.44500000000000001</v>
      </c>
      <c r="R17" s="8">
        <v>-0.24399999999999999</v>
      </c>
      <c r="S17" s="8">
        <v>-0.104</v>
      </c>
      <c r="T17" s="8">
        <v>-0.14499999999999999</v>
      </c>
      <c r="U17" s="8">
        <v>-0.114</v>
      </c>
      <c r="V17" s="8">
        <v>-2.4E-2</v>
      </c>
      <c r="W17" s="8">
        <v>-8.0000000000000002E-3</v>
      </c>
      <c r="X17" s="8">
        <v>5.0000000000000001E-3</v>
      </c>
      <c r="Y17" s="8">
        <v>-3.7999999999999999E-2</v>
      </c>
      <c r="Z17" s="8">
        <v>-3.1E-2</v>
      </c>
      <c r="AA17" s="8">
        <v>-0.01</v>
      </c>
      <c r="AB17" s="8">
        <v>-8.9999999999999993E-3</v>
      </c>
    </row>
    <row r="18" spans="2:28" s="2" customFormat="1" ht="17.399999999999999" x14ac:dyDescent="0.55000000000000004">
      <c r="B18" s="6" t="s">
        <v>8</v>
      </c>
      <c r="C18" s="6" t="s">
        <v>2</v>
      </c>
      <c r="D18" s="8">
        <v>0</v>
      </c>
      <c r="E18" s="8">
        <v>-0.189</v>
      </c>
      <c r="F18" s="8">
        <v>-0.112</v>
      </c>
      <c r="G18" s="8">
        <v>-3.6999999999999998E-2</v>
      </c>
      <c r="H18" s="8">
        <v>-0.23200000000000001</v>
      </c>
      <c r="I18" s="8">
        <v>-0.64800000000000002</v>
      </c>
      <c r="J18" s="8">
        <v>-0.92600000000000005</v>
      </c>
      <c r="K18" s="8">
        <v>-0.90300000000000002</v>
      </c>
      <c r="L18" s="8">
        <v>-0.80400000000000005</v>
      </c>
      <c r="M18" s="8">
        <v>-0.90100000000000002</v>
      </c>
      <c r="N18" s="8">
        <v>-0.82699999999999996</v>
      </c>
      <c r="O18" s="8">
        <v>-0.64800000000000002</v>
      </c>
      <c r="P18" s="8">
        <v>-0.63800000000000001</v>
      </c>
      <c r="Q18" s="8">
        <v>-0.73799999999999999</v>
      </c>
      <c r="R18" s="8">
        <v>-0.17699999999999999</v>
      </c>
      <c r="S18" s="8">
        <v>-0.39300000000000002</v>
      </c>
      <c r="T18" s="8">
        <v>-0.29499999999999998</v>
      </c>
      <c r="U18" s="8">
        <v>-0.30399999999999999</v>
      </c>
      <c r="V18" s="8">
        <v>-0.501</v>
      </c>
      <c r="W18" s="8">
        <v>-0.33800000000000002</v>
      </c>
      <c r="X18" s="8">
        <v>-0.439</v>
      </c>
      <c r="Y18" s="8">
        <v>-0.255</v>
      </c>
      <c r="Z18" s="8">
        <v>-0.112</v>
      </c>
      <c r="AA18" s="8">
        <v>-0.22700000000000001</v>
      </c>
      <c r="AB18" s="8">
        <v>-0.374</v>
      </c>
    </row>
    <row r="19" spans="2:28" s="2" customFormat="1" ht="17.399999999999999" x14ac:dyDescent="0.55000000000000004">
      <c r="B19" s="6" t="s">
        <v>9</v>
      </c>
      <c r="C19" s="6" t="str">
        <f>C9</f>
        <v>EPCs for existing</v>
      </c>
      <c r="D19" s="8">
        <v>0</v>
      </c>
      <c r="E19" s="8">
        <v>-1.4E-2</v>
      </c>
      <c r="F19" s="8">
        <v>-1E-3</v>
      </c>
      <c r="G19" s="8">
        <v>-0.11899999999999999</v>
      </c>
      <c r="H19" s="8">
        <v>-0.58899999999999997</v>
      </c>
      <c r="I19" s="8">
        <v>-0.83299999999999996</v>
      </c>
      <c r="J19" s="8">
        <v>-0.88900000000000001</v>
      </c>
      <c r="K19" s="8">
        <v>-0.88700000000000001</v>
      </c>
      <c r="L19" s="8">
        <v>-0.86799999999999999</v>
      </c>
      <c r="M19" s="8">
        <v>-0.82499999999999996</v>
      </c>
      <c r="N19" s="8">
        <v>-0.82799999999999996</v>
      </c>
      <c r="O19" s="8">
        <v>-0.73899999999999999</v>
      </c>
      <c r="P19" s="8">
        <v>-0.504</v>
      </c>
      <c r="Q19" s="8">
        <v>-0.44900000000000001</v>
      </c>
      <c r="R19" s="8">
        <v>-0.26100000000000001</v>
      </c>
      <c r="S19" s="8">
        <v>-0.20599999999999999</v>
      </c>
      <c r="T19" s="8">
        <v>-8.6999999999999994E-2</v>
      </c>
      <c r="U19" s="8">
        <v>-0.155</v>
      </c>
      <c r="V19" s="8">
        <v>-0.109</v>
      </c>
      <c r="W19" s="8">
        <v>-0.105</v>
      </c>
      <c r="X19" s="8">
        <v>-5.8999999999999997E-2</v>
      </c>
      <c r="Y19" s="8">
        <v>-3.7999999999999999E-2</v>
      </c>
      <c r="Z19" s="8">
        <v>-7.9000000000000001E-2</v>
      </c>
      <c r="AA19" s="8">
        <v>-6.4000000000000001E-2</v>
      </c>
      <c r="AB19" s="8">
        <v>-3.3000000000000002E-2</v>
      </c>
    </row>
    <row r="20" spans="2:28" s="2" customFormat="1" ht="17.399999999999999" x14ac:dyDescent="0.55000000000000004">
      <c r="B20" s="6" t="s">
        <v>9</v>
      </c>
      <c r="C20" s="6" t="s">
        <v>2</v>
      </c>
      <c r="D20" s="8">
        <v>0</v>
      </c>
      <c r="E20" s="8">
        <v>0.28799999999999998</v>
      </c>
      <c r="F20" s="8">
        <v>0.17399999999999999</v>
      </c>
      <c r="G20" s="8">
        <v>5.1999999999999998E-2</v>
      </c>
      <c r="H20" s="8">
        <v>-9.7000000000000003E-2</v>
      </c>
      <c r="I20" s="8">
        <v>-0.60499999999999998</v>
      </c>
      <c r="J20" s="8">
        <v>-0.82199999999999995</v>
      </c>
      <c r="K20" s="8">
        <v>-0.70199999999999996</v>
      </c>
      <c r="L20" s="8">
        <v>-0.81499999999999995</v>
      </c>
      <c r="M20" s="8">
        <v>-0.78200000000000003</v>
      </c>
      <c r="N20" s="8">
        <v>-0.754</v>
      </c>
      <c r="O20" s="8">
        <v>-0.79200000000000004</v>
      </c>
      <c r="P20" s="8">
        <v>-0.14199999999999999</v>
      </c>
      <c r="Q20" s="8">
        <v>-0.39700000000000002</v>
      </c>
      <c r="R20" s="8">
        <v>-0.42199999999999999</v>
      </c>
      <c r="S20" s="8">
        <v>-0.43</v>
      </c>
      <c r="T20" s="8">
        <v>-0.214</v>
      </c>
      <c r="U20" s="8">
        <v>-3.7999999999999999E-2</v>
      </c>
      <c r="V20" s="8">
        <v>-0.17</v>
      </c>
      <c r="W20" s="8">
        <v>0.09</v>
      </c>
      <c r="X20" s="8">
        <v>4.0000000000000001E-3</v>
      </c>
      <c r="Y20" s="8">
        <v>-0.112</v>
      </c>
      <c r="Z20" s="8">
        <v>-3.7999999999999999E-2</v>
      </c>
      <c r="AA20" s="8">
        <v>-3.2000000000000001E-2</v>
      </c>
      <c r="AB20" s="8">
        <v>-0.10100000000000001</v>
      </c>
    </row>
    <row r="21" spans="2:28" s="2" customFormat="1" ht="17.399999999999999" x14ac:dyDescent="0.55000000000000004">
      <c r="B21" s="6" t="s">
        <v>10</v>
      </c>
      <c r="C21" s="6" t="str">
        <f>C11</f>
        <v>EPCs for existing</v>
      </c>
      <c r="D21" s="8">
        <v>0</v>
      </c>
      <c r="E21" s="8">
        <v>7.0000000000000001E-3</v>
      </c>
      <c r="F21" s="8">
        <v>0.11799999999999999</v>
      </c>
      <c r="G21" s="8">
        <v>0</v>
      </c>
      <c r="H21" s="8">
        <v>-0.55500000000000005</v>
      </c>
      <c r="I21" s="8">
        <v>-0.81699999999999995</v>
      </c>
      <c r="J21" s="8">
        <v>-0.84799999999999998</v>
      </c>
      <c r="K21" s="8">
        <v>-0.89100000000000001</v>
      </c>
      <c r="L21" s="8">
        <v>-0.83199999999999996</v>
      </c>
      <c r="M21" s="8">
        <v>-0.81399999999999995</v>
      </c>
      <c r="N21" s="8">
        <v>-0.81699999999999995</v>
      </c>
      <c r="O21" s="8">
        <v>-0.73899999999999999</v>
      </c>
      <c r="P21" s="8">
        <v>-0.52300000000000002</v>
      </c>
      <c r="Q21" s="8">
        <v>-0.47099999999999997</v>
      </c>
      <c r="R21" s="8">
        <v>-0.28599999999999998</v>
      </c>
      <c r="S21" s="8">
        <v>-0.19700000000000001</v>
      </c>
      <c r="T21" s="8">
        <v>-7.3999999999999996E-2</v>
      </c>
      <c r="U21" s="8">
        <v>-0.14000000000000001</v>
      </c>
      <c r="V21" s="8">
        <v>-5.6000000000000001E-2</v>
      </c>
      <c r="W21" s="8">
        <v>-0.01</v>
      </c>
      <c r="X21" s="8">
        <v>-5.0999999999999997E-2</v>
      </c>
      <c r="Y21" s="8">
        <v>-6.2E-2</v>
      </c>
      <c r="Z21" s="8">
        <v>8.0000000000000002E-3</v>
      </c>
      <c r="AA21" s="8">
        <v>-0.02</v>
      </c>
      <c r="AB21" s="8">
        <v>5.0000000000000001E-3</v>
      </c>
    </row>
    <row r="22" spans="2:28" s="2" customFormat="1" ht="17.399999999999999" x14ac:dyDescent="0.55000000000000004">
      <c r="B22" s="6" t="s">
        <v>10</v>
      </c>
      <c r="C22" s="6" t="s">
        <v>2</v>
      </c>
      <c r="D22" s="8">
        <v>0</v>
      </c>
      <c r="E22" s="8">
        <v>3.4000000000000002E-2</v>
      </c>
      <c r="F22" s="8">
        <v>0.221</v>
      </c>
      <c r="G22" s="8">
        <v>0.246</v>
      </c>
      <c r="H22" s="8">
        <v>-8.0000000000000002E-3</v>
      </c>
      <c r="I22" s="8">
        <v>-0.71599999999999997</v>
      </c>
      <c r="J22" s="8">
        <v>-0.86099999999999999</v>
      </c>
      <c r="K22" s="8">
        <v>-0.91</v>
      </c>
      <c r="L22" s="8">
        <v>-0.88700000000000001</v>
      </c>
      <c r="M22" s="8">
        <v>-0.83</v>
      </c>
      <c r="N22" s="8">
        <v>-0.83399999999999996</v>
      </c>
      <c r="O22" s="8">
        <v>-0.69499999999999995</v>
      </c>
      <c r="P22" s="8">
        <v>-0.69299999999999995</v>
      </c>
      <c r="Q22" s="8">
        <v>-0.67700000000000005</v>
      </c>
      <c r="R22" s="8">
        <v>-0.46200000000000002</v>
      </c>
      <c r="S22" s="8">
        <v>-0.158</v>
      </c>
      <c r="T22" s="8">
        <v>0.214</v>
      </c>
      <c r="U22" s="8">
        <v>-0.34</v>
      </c>
      <c r="V22" s="8">
        <v>-4.5999999999999999E-2</v>
      </c>
      <c r="W22" s="8">
        <v>-0.25800000000000001</v>
      </c>
      <c r="X22" s="8">
        <v>-0.05</v>
      </c>
      <c r="Y22" s="8">
        <v>-0.29799999999999999</v>
      </c>
      <c r="Z22" s="8">
        <v>-0.21</v>
      </c>
      <c r="AA22" s="8">
        <v>-0.151</v>
      </c>
      <c r="AB22" s="8">
        <v>-0.158</v>
      </c>
    </row>
    <row r="23" spans="2:28" s="2" customFormat="1" ht="17.399999999999999" x14ac:dyDescent="0.55000000000000004">
      <c r="B23" s="6" t="s">
        <v>11</v>
      </c>
      <c r="C23" s="6" t="str">
        <f>C13</f>
        <v>EPCs for existing</v>
      </c>
      <c r="D23" s="8">
        <v>0</v>
      </c>
      <c r="E23" s="8">
        <v>-7.0999999999999994E-2</v>
      </c>
      <c r="F23" s="8">
        <v>1.7000000000000001E-2</v>
      </c>
      <c r="G23" s="8">
        <v>-7.3999999999999996E-2</v>
      </c>
      <c r="H23" s="8">
        <v>-0.57299999999999995</v>
      </c>
      <c r="I23" s="8">
        <v>-0.79200000000000004</v>
      </c>
      <c r="J23" s="8">
        <v>-0.89100000000000001</v>
      </c>
      <c r="K23" s="8">
        <v>-0.873</v>
      </c>
      <c r="L23" s="8">
        <v>-0.79100000000000004</v>
      </c>
      <c r="M23" s="8">
        <v>-0.78800000000000003</v>
      </c>
      <c r="N23" s="8">
        <v>-0.8</v>
      </c>
      <c r="O23" s="8">
        <v>-0.55700000000000005</v>
      </c>
      <c r="P23" s="8">
        <v>-0.48</v>
      </c>
      <c r="Q23" s="8">
        <v>-0.44700000000000001</v>
      </c>
      <c r="R23" s="8">
        <v>-0.17399999999999999</v>
      </c>
      <c r="S23" s="8">
        <v>-0.14899999999999999</v>
      </c>
      <c r="T23" s="8">
        <v>-0.16</v>
      </c>
      <c r="U23" s="8">
        <v>-0.112</v>
      </c>
      <c r="V23" s="8">
        <v>-0.10199999999999999</v>
      </c>
      <c r="W23" s="8">
        <v>-9.7000000000000003E-2</v>
      </c>
      <c r="X23" s="8">
        <v>-2.1999999999999999E-2</v>
      </c>
      <c r="Y23" s="8">
        <v>-6.8000000000000005E-2</v>
      </c>
      <c r="Z23" s="8">
        <v>-0.109</v>
      </c>
      <c r="AA23" s="8">
        <v>-7.6999999999999999E-2</v>
      </c>
      <c r="AB23" s="8">
        <v>-2.4E-2</v>
      </c>
    </row>
    <row r="24" spans="2:28" s="2" customFormat="1" ht="17.399999999999999" x14ac:dyDescent="0.55000000000000004">
      <c r="B24" s="6" t="s">
        <v>11</v>
      </c>
      <c r="C24" s="6" t="s">
        <v>2</v>
      </c>
      <c r="D24" s="8">
        <v>0</v>
      </c>
      <c r="E24" s="8">
        <v>-0.11700000000000001</v>
      </c>
      <c r="F24" s="8">
        <v>-8.3000000000000004E-2</v>
      </c>
      <c r="G24" s="8">
        <v>0.14599999999999999</v>
      </c>
      <c r="H24" s="8">
        <v>-0.38900000000000001</v>
      </c>
      <c r="I24" s="8">
        <v>-0.48</v>
      </c>
      <c r="J24" s="8">
        <v>-0.83799999999999997</v>
      </c>
      <c r="K24" s="8">
        <v>-0.87</v>
      </c>
      <c r="L24" s="8">
        <v>-0.88300000000000001</v>
      </c>
      <c r="M24" s="8">
        <v>-0.879</v>
      </c>
      <c r="N24" s="8">
        <v>-0.83599999999999997</v>
      </c>
      <c r="O24" s="8">
        <v>-0.77900000000000003</v>
      </c>
      <c r="P24" s="8">
        <v>-0.29799999999999999</v>
      </c>
      <c r="Q24" s="8">
        <v>-0.65200000000000002</v>
      </c>
      <c r="R24" s="8">
        <v>-0.55300000000000005</v>
      </c>
      <c r="S24" s="8">
        <v>-0.25900000000000001</v>
      </c>
      <c r="T24" s="8">
        <v>-0.38500000000000001</v>
      </c>
      <c r="U24" s="8">
        <v>-0.184</v>
      </c>
      <c r="V24" s="8">
        <v>-0.35399999999999998</v>
      </c>
      <c r="W24" s="8">
        <v>-0.11899999999999999</v>
      </c>
      <c r="X24" s="8">
        <v>-0.223</v>
      </c>
      <c r="Y24" s="8">
        <v>0.47199999999999998</v>
      </c>
      <c r="Z24" s="8">
        <v>-0.13800000000000001</v>
      </c>
      <c r="AA24" s="8">
        <v>0.121</v>
      </c>
      <c r="AB24" s="8">
        <v>-0.23100000000000001</v>
      </c>
    </row>
    <row r="25" spans="2:28" s="2" customFormat="1" ht="17.399999999999999" x14ac:dyDescent="0.55000000000000004">
      <c r="B25" s="6" t="s">
        <v>12</v>
      </c>
      <c r="C25" s="6" t="str">
        <f>C15</f>
        <v>EPCs for existing</v>
      </c>
      <c r="D25" s="8">
        <v>0</v>
      </c>
      <c r="E25" s="8">
        <v>8.5000000000000006E-2</v>
      </c>
      <c r="F25" s="8">
        <v>0.107</v>
      </c>
      <c r="G25" s="8">
        <v>8.2000000000000003E-2</v>
      </c>
      <c r="H25" s="8">
        <v>-0.51700000000000002</v>
      </c>
      <c r="I25" s="8">
        <v>-0.746</v>
      </c>
      <c r="J25" s="8">
        <v>-0.85599999999999998</v>
      </c>
      <c r="K25" s="8">
        <v>-0.86299999999999999</v>
      </c>
      <c r="L25" s="8">
        <v>-0.82899999999999996</v>
      </c>
      <c r="M25" s="8">
        <v>-0.80800000000000005</v>
      </c>
      <c r="N25" s="8">
        <v>-0.82099999999999995</v>
      </c>
      <c r="O25" s="8">
        <v>-0.67400000000000004</v>
      </c>
      <c r="P25" s="8">
        <v>-0.48599999999999999</v>
      </c>
      <c r="Q25" s="8">
        <v>-0.46500000000000002</v>
      </c>
      <c r="R25" s="8">
        <v>-0.23200000000000001</v>
      </c>
      <c r="S25" s="8">
        <v>-9.0999999999999998E-2</v>
      </c>
      <c r="T25" s="8">
        <v>-8.8999999999999996E-2</v>
      </c>
      <c r="U25" s="8">
        <v>-9.0999999999999998E-2</v>
      </c>
      <c r="V25" s="8">
        <v>-4.9000000000000002E-2</v>
      </c>
      <c r="W25" s="8">
        <v>-0.04</v>
      </c>
      <c r="X25" s="8">
        <v>1E-3</v>
      </c>
      <c r="Y25" s="8">
        <v>1E-3</v>
      </c>
      <c r="Z25" s="8">
        <v>-0.13400000000000001</v>
      </c>
      <c r="AA25" s="8">
        <v>-4.2999999999999997E-2</v>
      </c>
      <c r="AB25" s="8">
        <v>3.0000000000000001E-3</v>
      </c>
    </row>
    <row r="26" spans="2:28" s="2" customFormat="1" ht="17.399999999999999" x14ac:dyDescent="0.55000000000000004">
      <c r="B26" s="6" t="s">
        <v>12</v>
      </c>
      <c r="C26" s="6" t="s">
        <v>2</v>
      </c>
      <c r="D26" s="8">
        <v>0</v>
      </c>
      <c r="E26" s="8">
        <v>-0.55000000000000004</v>
      </c>
      <c r="F26" s="8">
        <v>-0.45700000000000002</v>
      </c>
      <c r="G26" s="8">
        <v>-0.59599999999999997</v>
      </c>
      <c r="H26" s="8">
        <v>-0.57299999999999995</v>
      </c>
      <c r="I26" s="8">
        <v>-0.80800000000000005</v>
      </c>
      <c r="J26" s="8">
        <v>-0.83799999999999997</v>
      </c>
      <c r="K26" s="8">
        <v>-0.95899999999999996</v>
      </c>
      <c r="L26" s="8">
        <v>-0.95899999999999996</v>
      </c>
      <c r="M26" s="8">
        <v>-0.753</v>
      </c>
      <c r="N26" s="8">
        <v>-0.875</v>
      </c>
      <c r="O26" s="8">
        <v>-0.86699999999999999</v>
      </c>
      <c r="P26" s="8">
        <v>-0.77300000000000002</v>
      </c>
      <c r="Q26" s="8">
        <v>-0.70599999999999996</v>
      </c>
      <c r="R26" s="8">
        <v>-0.76</v>
      </c>
      <c r="S26" s="8">
        <v>-0.69799999999999995</v>
      </c>
      <c r="T26" s="8">
        <v>-0.628</v>
      </c>
      <c r="U26" s="8">
        <v>-0.68500000000000005</v>
      </c>
      <c r="V26" s="8">
        <v>-0.61599999999999999</v>
      </c>
      <c r="W26" s="8">
        <v>-0.56499999999999995</v>
      </c>
      <c r="X26" s="8">
        <v>-0.54300000000000004</v>
      </c>
      <c r="Y26" s="8">
        <v>-0.52</v>
      </c>
      <c r="Z26" s="8">
        <v>-0.6</v>
      </c>
      <c r="AA26" s="8">
        <v>-0.70799999999999996</v>
      </c>
      <c r="AB26" s="8">
        <v>-0.56399999999999995</v>
      </c>
    </row>
    <row r="27" spans="2:28" s="2" customFormat="1" ht="17.399999999999999" x14ac:dyDescent="0.55000000000000004">
      <c r="B27" s="6" t="s">
        <v>13</v>
      </c>
      <c r="C27" s="6" t="str">
        <f>C17</f>
        <v>EPCs for existing</v>
      </c>
      <c r="D27" s="8">
        <v>0</v>
      </c>
      <c r="E27" s="8">
        <v>-3.0000000000000001E-3</v>
      </c>
      <c r="F27" s="8">
        <v>4.1000000000000002E-2</v>
      </c>
      <c r="G27" s="8">
        <v>-4.3999999999999997E-2</v>
      </c>
      <c r="H27" s="8">
        <v>-0.51800000000000002</v>
      </c>
      <c r="I27" s="8">
        <v>-0.78400000000000003</v>
      </c>
      <c r="J27" s="8">
        <v>-0.85199999999999998</v>
      </c>
      <c r="K27" s="8">
        <v>-0.83599999999999997</v>
      </c>
      <c r="L27" s="8">
        <v>-0.82299999999999995</v>
      </c>
      <c r="M27" s="8">
        <v>-0.77700000000000002</v>
      </c>
      <c r="N27" s="8">
        <v>-0.79200000000000004</v>
      </c>
      <c r="O27" s="8">
        <v>-0.67600000000000005</v>
      </c>
      <c r="P27" s="8">
        <v>-0.52100000000000002</v>
      </c>
      <c r="Q27" s="8">
        <v>-0.47199999999999998</v>
      </c>
      <c r="R27" s="8">
        <v>-0.26400000000000001</v>
      </c>
      <c r="S27" s="8">
        <v>3.9E-2</v>
      </c>
      <c r="T27" s="8">
        <v>-1.9E-2</v>
      </c>
      <c r="U27" s="8">
        <v>-6.5000000000000002E-2</v>
      </c>
      <c r="V27" s="8">
        <v>-5.8000000000000003E-2</v>
      </c>
      <c r="W27" s="8">
        <v>-2.5999999999999999E-2</v>
      </c>
      <c r="X27" s="8">
        <v>-1.2E-2</v>
      </c>
      <c r="Y27" s="8">
        <v>-7.0000000000000001E-3</v>
      </c>
      <c r="Z27" s="8">
        <v>-4.3999999999999997E-2</v>
      </c>
      <c r="AA27" s="8">
        <v>-3.3000000000000002E-2</v>
      </c>
      <c r="AB27" s="8">
        <v>6.0000000000000001E-3</v>
      </c>
    </row>
    <row r="28" spans="2:28" s="2" customFormat="1" ht="17.399999999999999" x14ac:dyDescent="0.55000000000000004">
      <c r="B28" s="6" t="s">
        <v>13</v>
      </c>
      <c r="C28" s="6" t="str">
        <f>C18</f>
        <v>EPCs for new</v>
      </c>
      <c r="D28" s="8">
        <v>0</v>
      </c>
      <c r="E28" s="8">
        <v>-0.11600000000000001</v>
      </c>
      <c r="F28" s="8">
        <v>-1.7000000000000001E-2</v>
      </c>
      <c r="G28" s="8">
        <v>-5.5E-2</v>
      </c>
      <c r="H28" s="8">
        <v>-0.248</v>
      </c>
      <c r="I28" s="8">
        <v>-0.6</v>
      </c>
      <c r="J28" s="8">
        <v>-0.77</v>
      </c>
      <c r="K28" s="8">
        <v>-0.82299999999999995</v>
      </c>
      <c r="L28" s="8">
        <v>-0.86</v>
      </c>
      <c r="M28" s="8">
        <v>-0.748</v>
      </c>
      <c r="N28" s="8">
        <v>-0.81399999999999995</v>
      </c>
      <c r="O28" s="8">
        <v>-0.71</v>
      </c>
      <c r="P28" s="8">
        <v>-0.57599999999999996</v>
      </c>
      <c r="Q28" s="8">
        <v>-0.627</v>
      </c>
      <c r="R28" s="8">
        <v>-0.44500000000000001</v>
      </c>
      <c r="S28" s="8">
        <v>-0.42699999999999999</v>
      </c>
      <c r="T28" s="8">
        <v>-0.27600000000000002</v>
      </c>
      <c r="U28" s="8">
        <v>-0.247</v>
      </c>
      <c r="V28" s="8">
        <v>-0.36599999999999999</v>
      </c>
      <c r="W28" s="8">
        <v>-0.19400000000000001</v>
      </c>
      <c r="X28" s="8">
        <v>-0.253</v>
      </c>
      <c r="Y28" s="8">
        <v>-0.192</v>
      </c>
      <c r="Z28" s="8">
        <v>-0.192</v>
      </c>
      <c r="AA28" s="8">
        <v>-0.20300000000000001</v>
      </c>
      <c r="AB28" s="8">
        <v>-0.245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item1.xml><?xml version="1.0" encoding="utf-8"?>
<?mso-contentType ?>
<SharedContentType xmlns="Microsoft.SharePoint.Taxonomy.ContentTypeSync" SourceId="a7dd7a64-f5c5-4f30-b8c4-f5626f639d1b" ContentTypeId="0x010100666286101DC0444098F7A6B227066CD7" PreviousValue="false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ONS Excel" ma:contentTypeID="0x010100666286101DC0444098F7A6B227066CD700D14C1DDDDA588A4AB6167E06C1A1EB47" ma:contentTypeVersion="0" ma:contentTypeDescription="Create a new speadsheet." ma:contentTypeScope="" ma:versionID="1802ff629890ed451156af88c7d746e3">
  <xsd:schema xmlns:xsd="http://www.w3.org/2001/XMLSchema" xmlns:xs="http://www.w3.org/2001/XMLSchema" xmlns:p="http://schemas.microsoft.com/office/2006/metadata/properties" xmlns:ns1="http://schemas.microsoft.com/sharepoint/v3" xmlns:ns3="e14115de-03ae-49b5-af01-31035404c456" xmlns:ns4="11db2dc9-1d1c-45eb-8b5b-ac58ae3319db" xmlns:ns5="37655e2e-3ff4-440c-aed8-80b3c3e7d4fa" targetNamespace="http://schemas.microsoft.com/office/2006/metadata/properties" ma:root="true" ma:fieldsID="431d97da7a3017a4d5626e6045c75b69" ns1:_="" ns3:_="" ns4:_="" ns5:_="">
    <xsd:import namespace="http://schemas.microsoft.com/sharepoint/v3"/>
    <xsd:import namespace="e14115de-03ae-49b5-af01-31035404c456"/>
    <xsd:import namespace="11db2dc9-1d1c-45eb-8b5b-ac58ae3319db"/>
    <xsd:import namespace="37655e2e-3ff4-440c-aed8-80b3c3e7d4fa"/>
    <xsd:element name="properties">
      <xsd:complexType>
        <xsd:sequence>
          <xsd:element name="documentManagement">
            <xsd:complexType>
              <xsd:all>
                <xsd:element ref="ns3:TaxCatchAll" minOccurs="0"/>
                <xsd:element ref="ns3:TaxCatchAllLabel" minOccurs="0"/>
                <xsd:element ref="ns3:o5359087ad404c199aee74686ab194d3" minOccurs="0"/>
                <xsd:element ref="ns4:RetentionDate" minOccurs="0"/>
                <xsd:element ref="ns4:Retention" minOccurs="0"/>
                <xsd:element ref="ns4:EDRMSOwner" minOccurs="0"/>
                <xsd:element ref="ns4:RetentionType" minOccurs="0"/>
                <xsd:element ref="ns3:TaxKeywordTaxHTField" minOccurs="0"/>
                <xsd:element ref="ns1:_dlc_Exempt" minOccurs="0"/>
                <xsd:element ref="ns1:_dlc_ExpireDateSaved" minOccurs="0"/>
                <xsd:element ref="ns1:_dlc_ExpireDate" minOccurs="0"/>
                <xsd:element ref="ns5:_dlc_DocId" minOccurs="0"/>
                <xsd:element ref="ns5:_dlc_DocIdUrl" minOccurs="0"/>
                <xsd:element ref="ns5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8" nillable="true" ma:displayName="Exempt from Policy" ma:hidden="true" ma:internalName="_dlc_Exempt" ma:readOnly="true">
      <xsd:simpleType>
        <xsd:restriction base="dms:Unknown"/>
      </xsd:simpleType>
    </xsd:element>
    <xsd:element name="_dlc_ExpireDateSaved" ma:index="19" nillable="true" ma:displayName="Original Expiration Date" ma:hidden="true" ma:internalName="_dlc_ExpireDateSaved" ma:readOnly="true">
      <xsd:simpleType>
        <xsd:restriction base="dms:DateTime"/>
      </xsd:simpleType>
    </xsd:element>
    <xsd:element name="_dlc_ExpireDate" ma:index="20" nillable="true" ma:displayName="Expiration Date" ma:description="" ma:hidden="true" ma:indexed="true" ma:internalName="_dlc_ExpireDat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4115de-03ae-49b5-af01-31035404c456" elementFormDefault="qualified">
    <xsd:import namespace="http://schemas.microsoft.com/office/2006/documentManagement/types"/>
    <xsd:import namespace="http://schemas.microsoft.com/office/infopath/2007/PartnerControls"/>
    <xsd:element name="TaxCatchAll" ma:index="7" nillable="true" ma:displayName="Taxonomy Catch All Column" ma:hidden="true" ma:list="{4c87d119-7498-4d98-8204-c67eafd69a09}" ma:internalName="TaxCatchAll" ma:showField="CatchAllData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8" nillable="true" ma:displayName="Taxonomy Catch All Column1" ma:hidden="true" ma:list="{4c87d119-7498-4d98-8204-c67eafd69a09}" ma:internalName="TaxCatchAllLabel" ma:readOnly="true" ma:showField="CatchAllDataLabel" ma:web="75c179f3-79dd-40f8-9b0d-934905550e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5359087ad404c199aee74686ab194d3" ma:index="9" ma:taxonomy="true" ma:internalName="o5359087ad404c199aee74686ab194d3" ma:taxonomyFieldName="RecordType" ma:displayName="Record Type" ma:readOnly="false" ma:default="" ma:fieldId="{85359087-ad40-4c19-9aee-74686ab194d3}" ma:sspId="a7dd7a64-f5c5-4f30-b8c4-f5626f639d1b" ma:termSetId="b7884471-767e-4886-9e04-df700fa96fc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16" nillable="true" ma:taxonomy="true" ma:internalName="TaxKeywordTaxHTField" ma:taxonomyFieldName="TaxKeyword" ma:displayName="Enterprise Keywords" ma:fieldId="{23f27201-bee3-471e-b2e7-b64fd8b7ca38}" ma:taxonomyMulti="true" ma:sspId="a7dd7a64-f5c5-4f30-b8c4-f5626f639d1b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1db2dc9-1d1c-45eb-8b5b-ac58ae3319db" elementFormDefault="qualified">
    <xsd:import namespace="http://schemas.microsoft.com/office/2006/documentManagement/types"/>
    <xsd:import namespace="http://schemas.microsoft.com/office/infopath/2007/PartnerControls"/>
    <xsd:element name="RetentionDate" ma:index="12" nillable="true" ma:displayName="Retention Date" ma:format="DateOnly" ma:internalName="Retention_x0020_Date" ma:readOnly="false">
      <xsd:simpleType>
        <xsd:restriction base="dms:DateTime"/>
      </xsd:simpleType>
    </xsd:element>
    <xsd:element name="Retention" ma:index="13" nillable="true" ma:displayName="Retention" ma:default="0" ma:internalName="Retention" ma:readOnly="false">
      <xsd:simpleType>
        <xsd:restriction base="dms:Number"/>
      </xsd:simpleType>
    </xsd:element>
    <xsd:element name="EDRMSOwner" ma:index="14" nillable="true" ma:displayName="EDRMSOwner" ma:hidden="true" ma:internalName="EDRMSOwner" ma:readOnly="false">
      <xsd:simpleType>
        <xsd:restriction base="dms:Text"/>
      </xsd:simpleType>
    </xsd:element>
    <xsd:element name="RetentionType" ma:index="15" nillable="true" ma:displayName="Retention Type" ma:default="Notify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655e2e-3ff4-440c-aed8-80b3c3e7d4fa" elementFormDefault="qualified">
    <xsd:import namespace="http://schemas.microsoft.com/office/2006/documentManagement/types"/>
    <xsd:import namespace="http://schemas.microsoft.com/office/infopath/2007/PartnerControls"/>
    <xsd:element name="_dlc_DocId" ma:index="21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2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3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?mso-contentType ?>
<p:Policy xmlns:p="office.server.policy" id="" local="true">
  <p:Name>ONS Excel</p:Name>
  <p:Description/>
  <p:Statement/>
  <p:PolicyItems>
    <p:PolicyItem featureId="Microsoft.Office.RecordsManagement.PolicyFeatures.Expiration" staticId="0x010100666286101DC0444098F7A6B227066CD7|2057524105" UniqueId="c6728b3a-965a-4562-ad3e-4529d4b6b71d">
      <p:Name>Retention</p:Name>
      <p:Description>Automatic scheduling of content for processing, and performing a retention action on content that has reached its due date.</p:Description>
      <p:CustomData>
        <Schedules nextStageId="2">
          <Schedule type="Default">
            <stages>
              <data stageId="1">
                <formula id="Microsoft.Office.RecordsManagement.PolicyFeatures.Expiration.Formula.BuiltIn">
                  <number>100</number>
                  <property>Retention_x0020_Date</property>
                  <period>years</period>
                </formula>
                <action type="action" id="ONS-RetentionAction"/>
              </data>
            </stages>
          </Schedule>
        </Schedules>
      </p:CustomData>
    </p:PolicyItem>
  </p:PolicyItems>
</p:Policy>
</file>

<file path=customXml/item6.xml><?xml version="1.0" encoding="utf-8"?>
<?mso-contentType ?>
<spe:Receivers xmlns:spe="http://schemas.microsoft.com/sharepoint/events">
  <Receiver>
    <Name>Microsoft.Office.RecordsManagement.PolicyFeatures.ExpirationEventReceiver</Name>
    <Synchronization>Synchronous</Synchronization>
    <Type>10001</Type>
    <SequenceNumber>101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10002</Type>
    <SequenceNumber>102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10004</Type>
    <SequenceNumber>103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10006</Type>
    <SequenceNumber>104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Microsoft.Office.RecordsManagement.PolicyFeatures.ExpirationEventReceiver</Name>
    <Synchronization>Synchronous</Synchronization>
    <Type>10009</Type>
    <SequenceNumber>105</SequenceNumber>
    <Url/>
    <Assembly>Microsoft.Office.Policy, Version=15.0.0.0, Culture=neutral, PublicKeyToken=71e9bce111e9429c</Assembly>
    <Class>Microsoft.Office.RecordsManagement.Internal.UpdateExpireDate</Class>
    <Data/>
    <Filter/>
  </Receiver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7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5359087ad404c199aee74686ab194d3 xmlns="e14115de-03ae-49b5-af01-31035404c456">
      <Terms xmlns="http://schemas.microsoft.com/office/infopath/2007/PartnerControls">
        <TermInfo xmlns="http://schemas.microsoft.com/office/infopath/2007/PartnerControls">
          <TermName xmlns="http://schemas.microsoft.com/office/infopath/2007/PartnerControls">Statistical</TermName>
          <TermId xmlns="http://schemas.microsoft.com/office/infopath/2007/PartnerControls">5729cdfc-ed55-47a7-934b-6d10a24cc839</TermId>
        </TermInfo>
      </Terms>
    </o5359087ad404c199aee74686ab194d3>
    <RetentionType xmlns="11db2dc9-1d1c-45eb-8b5b-ac58ae3319db">Notify</RetentionType>
    <TaxCatchAll xmlns="e14115de-03ae-49b5-af01-31035404c456">
      <Value>9</Value>
    </TaxCatchAll>
    <RetentionDate xmlns="11db2dc9-1d1c-45eb-8b5b-ac58ae3319db" xsi:nil="true"/>
    <Retention xmlns="11db2dc9-1d1c-45eb-8b5b-ac58ae3319db">0</Retention>
    <TaxKeywordTaxHTField xmlns="e14115de-03ae-49b5-af01-31035404c456">
      <Terms xmlns="http://schemas.microsoft.com/office/infopath/2007/PartnerControls"/>
    </TaxKeywordTaxHTField>
    <EDRMSOwner xmlns="11db2dc9-1d1c-45eb-8b5b-ac58ae3319db" xsi:nil="true"/>
    <_dlc_DocId xmlns="37655e2e-3ff4-440c-aed8-80b3c3e7d4fa">D5PZWENCX5VS-1006756055-7329</_dlc_DocId>
    <_dlc_DocIdUrl xmlns="37655e2e-3ff4-440c-aed8-80b3c3e7d4fa">
      <Url>https://share.sp.ons.statistics.gov.uk/sites/NACD/FI/_layouts/DocIdRedir.aspx?ID=D5PZWENCX5VS-1006756055-7329</Url>
      <Description>D5PZWENCX5VS-1006756055-7329</Description>
    </_dlc_DocIdUrl>
    <_dlc_Exempt xmlns="http://schemas.microsoft.com/sharepoint/v3">false</_dlc_Exempt>
    <_dlc_ExpireDateSaved xmlns="http://schemas.microsoft.com/sharepoint/v3" xsi:nil="true"/>
    <_dlc_ExpireDate xmlns="http://schemas.microsoft.com/sharepoint/v3" xsi:nil="true"/>
    <_dlc_DocIdPersistId xmlns="37655e2e-3ff4-440c-aed8-80b3c3e7d4fa">false</_dlc_DocIdPersistId>
  </documentManagement>
</p:properties>
</file>

<file path=customXml/itemProps1.xml><?xml version="1.0" encoding="utf-8"?>
<ds:datastoreItem xmlns:ds="http://schemas.openxmlformats.org/officeDocument/2006/customXml" ds:itemID="{16E511AC-18DB-474C-BFD1-57EED82356C1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2E081846-51DE-4A38-B04E-EEB3769A231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F4A7603-CAF5-4550-AE20-162A7CD24DAA}">
  <ds:schemaRefs>
    <ds:schemaRef ds:uri="http://schemas.microsoft.com/office/2006/metadata/customXsn"/>
  </ds:schemaRefs>
</ds:datastoreItem>
</file>

<file path=customXml/itemProps4.xml><?xml version="1.0" encoding="utf-8"?>
<ds:datastoreItem xmlns:ds="http://schemas.openxmlformats.org/officeDocument/2006/customXml" ds:itemID="{5D167C0F-2F32-4E04-B9FC-E2BDC07EF9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e14115de-03ae-49b5-af01-31035404c456"/>
    <ds:schemaRef ds:uri="11db2dc9-1d1c-45eb-8b5b-ac58ae3319db"/>
    <ds:schemaRef ds:uri="37655e2e-3ff4-440c-aed8-80b3c3e7d4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5538BF43-B1DC-485B-B734-976771260BC3}">
  <ds:schemaRefs>
    <ds:schemaRef ds:uri="office.server.policy"/>
  </ds:schemaRefs>
</ds:datastoreItem>
</file>

<file path=customXml/itemProps6.xml><?xml version="1.0" encoding="utf-8"?>
<ds:datastoreItem xmlns:ds="http://schemas.openxmlformats.org/officeDocument/2006/customXml" ds:itemID="{5C65D07B-E375-461E-9261-D35DCE6C2BA4}">
  <ds:schemaRefs>
    <ds:schemaRef ds:uri="http://schemas.microsoft.com/sharepoint/events"/>
  </ds:schemaRefs>
</ds:datastoreItem>
</file>

<file path=customXml/itemProps7.xml><?xml version="1.0" encoding="utf-8"?>
<ds:datastoreItem xmlns:ds="http://schemas.openxmlformats.org/officeDocument/2006/customXml" ds:itemID="{498D2D10-CE01-457B-990E-3891C35F8D1C}">
  <ds:schemaRefs>
    <ds:schemaRef ds:uri="http://purl.org/dc/terms/"/>
    <ds:schemaRef ds:uri="e14115de-03ae-49b5-af01-31035404c456"/>
    <ds:schemaRef ds:uri="http://purl.org/dc/dcmitype/"/>
    <ds:schemaRef ds:uri="11db2dc9-1d1c-45eb-8b5b-ac58ae3319db"/>
    <ds:schemaRef ds:uri="37655e2e-3ff4-440c-aed8-80b3c3e7d4fa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sharepoint/v3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2017-02-07T14:25:25Z</dcterms:created>
  <dcterms:modified xsi:type="dcterms:W3CDTF">2020-08-18T14:15:19Z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0x010100666286101DC0444098F7A6B227066CD700D14C1DDDDA588A4AB6167E06C1A1EB47</vt:lpwstr>
  </property>
  <property fmtid="{D5CDD505-2E9C-101B-9397-08002B2CF9AE}" pid="3" name="TaxKeyword">
    <vt:lpwstr/>
  </property>
  <property fmtid="{D5CDD505-2E9C-101B-9397-08002B2CF9AE}" pid="4" name="RecordType">
    <vt:lpwstr>9;#Statistical|5729cdfc-ed55-47a7-934b-6d10a24cc839</vt:lpwstr>
  </property>
  <property fmtid="{D5CDD505-2E9C-101B-9397-08002B2CF9AE}" pid="5" name="_dlc_policyId">
    <vt:lpwstr>0x010100666286101DC0444098F7A6B227066CD7|2057524105</vt:lpwstr>
  </property>
  <property fmtid="{D5CDD505-2E9C-101B-9397-08002B2CF9AE}" pid="6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7" name="_dlc_DocIdItemGuid">
    <vt:lpwstr>433f9d96-a345-472c-a9d7-cce45167a8bd</vt:lpwstr>
  </property>
  <property fmtid="{D5CDD505-2E9C-101B-9397-08002B2CF9AE}" pid="8" name="HasChildren">
    <vt:bool>false</vt:bool>
  </property>
  <property fmtid="{D5CDD505-2E9C-101B-9397-08002B2CF9AE}" pid="9" name="edrmslastmod">
    <vt:lpwstr/>
  </property>
  <property fmtid="{D5CDD505-2E9C-101B-9397-08002B2CF9AE}" pid="10" name="URL">
    <vt:lpwstr/>
  </property>
  <property fmtid="{D5CDD505-2E9C-101B-9397-08002B2CF9AE}" pid="11" name="edrmsreviewdate">
    <vt:lpwstr/>
  </property>
  <property fmtid="{D5CDD505-2E9C-101B-9397-08002B2CF9AE}" pid="12" name="DocumentAuthors">
    <vt:lpwstr/>
  </property>
  <property fmtid="{D5CDD505-2E9C-101B-9397-08002B2CF9AE}" pid="13" name="permanentauthor">
    <vt:lpwstr/>
  </property>
  <property fmtid="{D5CDD505-2E9C-101B-9397-08002B2CF9AE}" pid="14" name="AuthorList">
    <vt:lpwstr/>
  </property>
  <property fmtid="{D5CDD505-2E9C-101B-9397-08002B2CF9AE}" pid="15" name="lasteditor">
    <vt:lpwstr/>
  </property>
  <property fmtid="{D5CDD505-2E9C-101B-9397-08002B2CF9AE}" pid="16" name="EDRMSInitialDeclaration">
    <vt:lpwstr/>
  </property>
  <property fmtid="{D5CDD505-2E9C-101B-9397-08002B2CF9AE}" pid="17" name="PositionNumber">
    <vt:lpwstr/>
  </property>
  <property fmtid="{D5CDD505-2E9C-101B-9397-08002B2CF9AE}" pid="18" name="cx_originalversion">
    <vt:lpwstr>0.3</vt:lpwstr>
  </property>
  <property fmtid="{D5CDD505-2E9C-101B-9397-08002B2CF9AE}" pid="19" name="DocumentReaders">
    <vt:lpwstr/>
  </property>
  <property fmtid="{D5CDD505-2E9C-101B-9397-08002B2CF9AE}" pid="20" name="m_originator">
    <vt:lpwstr/>
  </property>
  <property fmtid="{D5CDD505-2E9C-101B-9397-08002B2CF9AE}" pid="21" name="ParentDocument">
    <vt:bool>false</vt:bool>
  </property>
  <property fmtid="{D5CDD505-2E9C-101B-9397-08002B2CF9AE}" pid="22" name="m_orig_date">
    <vt:lpwstr/>
  </property>
  <property fmtid="{D5CDD505-2E9C-101B-9397-08002B2CF9AE}" pid="23" name="m_secure">
    <vt:lpwstr/>
  </property>
  <property fmtid="{D5CDD505-2E9C-101B-9397-08002B2CF9AE}" pid="24" name="SharedId">
    <vt:lpwstr/>
  </property>
  <property fmtid="{D5CDD505-2E9C-101B-9397-08002B2CF9AE}" pid="25" name="IconOverlay">
    <vt:lpwstr/>
  </property>
  <property fmtid="{D5CDD505-2E9C-101B-9397-08002B2CF9AE}" pid="26" name="edrmscategory">
    <vt:lpwstr/>
  </property>
  <property fmtid="{D5CDD505-2E9C-101B-9397-08002B2CF9AE}" pid="27" name="lastmod">
    <vt:lpwstr/>
  </property>
  <property fmtid="{D5CDD505-2E9C-101B-9397-08002B2CF9AE}" pid="28" name="Position">
    <vt:lpwstr/>
  </property>
  <property fmtid="{D5CDD505-2E9C-101B-9397-08002B2CF9AE}" pid="29" name="CX_RelocationUser">
    <vt:lpwstr>Taylor, Dan</vt:lpwstr>
  </property>
  <property fmtid="{D5CDD505-2E9C-101B-9397-08002B2CF9AE}" pid="30" name="CX_RelocationTimestamp">
    <vt:lpwstr>2020-07-31T09:46:56Z</vt:lpwstr>
  </property>
  <property fmtid="{D5CDD505-2E9C-101B-9397-08002B2CF9AE}" pid="31" name="CX_RelocationOperation">
    <vt:lpwstr>Copy</vt:lpwstr>
  </property>
</Properties>
</file>