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hare.sp.ons.statistics.gov.uk/sites/covid19/Cov19Survey/Serology_Survey_Analysis/Limited_Access/Bulletin/August/"/>
    </mc:Choice>
  </mc:AlternateContent>
  <xr:revisionPtr revIDLastSave="0" documentId="13_ncr:1_{11492953-D180-4C63-AACE-405767B85DC5}" xr6:coauthVersionLast="45" xr6:coauthVersionMax="45" xr10:uidLastSave="{00000000-0000-0000-0000-000000000000}"/>
  <bookViews>
    <workbookView xWindow="-108" yWindow="-108" windowWidth="23256" windowHeight="12576" xr2:uid="{E4E900D1-D748-4E58-B008-C981EB2E2990}"/>
  </bookViews>
  <sheets>
    <sheet name="da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B104" i="1" l="1"/>
  <c r="AB147" i="1" s="1"/>
  <c r="AB108" i="1"/>
  <c r="AB151" i="1" s="1"/>
  <c r="AB112" i="1"/>
  <c r="AB155" i="1" s="1"/>
  <c r="AB116" i="1"/>
  <c r="AB159" i="1" s="1"/>
  <c r="AB120" i="1"/>
  <c r="AB163" i="1" s="1"/>
  <c r="AB124" i="1"/>
  <c r="AB167" i="1" s="1"/>
  <c r="AB127" i="1"/>
  <c r="AB170" i="1" s="1"/>
  <c r="AB128" i="1"/>
  <c r="AB171" i="1" s="1"/>
  <c r="AB132" i="1"/>
  <c r="AB175" i="1" s="1"/>
  <c r="AB135" i="1"/>
  <c r="AB178" i="1" s="1"/>
  <c r="AB133" i="1"/>
  <c r="AB176" i="1" s="1"/>
  <c r="AB134" i="1"/>
  <c r="AB177" i="1" s="1"/>
  <c r="AB95" i="1"/>
  <c r="AB138" i="1" s="1"/>
  <c r="AB96" i="1"/>
  <c r="AB139" i="1" s="1"/>
  <c r="AB97" i="1"/>
  <c r="AB140" i="1" s="1"/>
  <c r="AB98" i="1"/>
  <c r="AB141" i="1" s="1"/>
  <c r="AB99" i="1"/>
  <c r="AB142" i="1" s="1"/>
  <c r="AB100" i="1"/>
  <c r="AB143" i="1" s="1"/>
  <c r="AB101" i="1"/>
  <c r="AB144" i="1" s="1"/>
  <c r="AB102" i="1"/>
  <c r="AB145" i="1" s="1"/>
  <c r="AB103" i="1"/>
  <c r="AB146" i="1" s="1"/>
  <c r="AB105" i="1"/>
  <c r="AB148" i="1" s="1"/>
  <c r="AB106" i="1"/>
  <c r="AB149" i="1" s="1"/>
  <c r="AB107" i="1"/>
  <c r="AB150" i="1" s="1"/>
  <c r="AB109" i="1"/>
  <c r="AB152" i="1" s="1"/>
  <c r="AB110" i="1"/>
  <c r="AB153" i="1" s="1"/>
  <c r="AB111" i="1"/>
  <c r="AB154" i="1" s="1"/>
  <c r="AB113" i="1"/>
  <c r="AB156" i="1" s="1"/>
  <c r="AB114" i="1"/>
  <c r="AB157" i="1" s="1"/>
  <c r="AB115" i="1"/>
  <c r="AB158" i="1" s="1"/>
  <c r="AB117" i="1"/>
  <c r="AB160" i="1" s="1"/>
  <c r="AB118" i="1"/>
  <c r="AB161" i="1" s="1"/>
  <c r="AB119" i="1"/>
  <c r="AB162" i="1" s="1"/>
  <c r="AB121" i="1"/>
  <c r="AB164" i="1" s="1"/>
  <c r="AB122" i="1"/>
  <c r="AB165" i="1" s="1"/>
  <c r="AB123" i="1"/>
  <c r="AB166" i="1" s="1"/>
  <c r="AB125" i="1"/>
  <c r="AB168" i="1" s="1"/>
  <c r="AB126" i="1"/>
  <c r="AB169" i="1" s="1"/>
  <c r="AB129" i="1"/>
  <c r="AB172" i="1" s="1"/>
  <c r="AB130" i="1"/>
  <c r="AB173" i="1" s="1"/>
  <c r="AB131" i="1"/>
  <c r="AB174" i="1" s="1"/>
  <c r="AB94" i="1"/>
  <c r="AB137" i="1" s="1"/>
</calcChain>
</file>

<file path=xl/sharedStrings.xml><?xml version="1.0" encoding="utf-8"?>
<sst xmlns="http://schemas.openxmlformats.org/spreadsheetml/2006/main" count="51" uniqueCount="19">
  <si>
    <t>North East</t>
  </si>
  <si>
    <t>North West</t>
  </si>
  <si>
    <t>East Midlands</t>
  </si>
  <si>
    <t>West Midlands</t>
  </si>
  <si>
    <t>London</t>
  </si>
  <si>
    <t>South East</t>
  </si>
  <si>
    <t>South West</t>
  </si>
  <si>
    <t>Date</t>
  </si>
  <si>
    <t>% testing positive for COVID-19</t>
  </si>
  <si>
    <t>Notes:</t>
  </si>
  <si>
    <t>Yorkshire and the Humber</t>
  </si>
  <si>
    <t>East of England</t>
  </si>
  <si>
    <t>95% credible interval</t>
  </si>
  <si>
    <t>Lower</t>
  </si>
  <si>
    <t>Upper</t>
  </si>
  <si>
    <t>1. These statistics refer to infections reported in the community, by which we mean private households. These figures exclude infections reported in hospitals, care homes or other institutional settings.</t>
  </si>
  <si>
    <t>2. Results for this period are provisional, as we are still receiving swab test results. This may result in further revisions to the figure.</t>
  </si>
  <si>
    <t xml:space="preserve">Estimated percentage of the population testing positive for coronavirus (COVID-19) on nose and throat swabs daily by region since 29 June 2020, England </t>
  </si>
  <si>
    <t>Figure 3: There is high uncertainty within regional estimates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</si>
</sst>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General_)"/>
    <numFmt numFmtId="165" formatCode="[$-F800]dddd\,\ mmmm\ dd\,\ yyyy"/>
    <numFmt numFmtId="166" formatCode="dd\ mmmm\ yyyy"/>
  </numFmts>
  <fonts count="34" x14ac:knownFonts="1">
    <font>
      <sz val="11"/>
      <color theme="1"/>
      <name val="Calibri"/>
      <family val="2"/>
      <scheme val="minor"/>
    </font>
    <font>
      <sz val="10"/>
      <name val="Helv"/>
    </font>
    <font>
      <sz val="10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0"/>
      <color indexed="8"/>
      <name val="Arial"/>
      <family val="2"/>
    </font>
    <font>
      <i/>
      <sz val="11"/>
      <color indexed="8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2"/>
      <color rgb="FF323132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b/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13.5"/>
      <name val="Arial"/>
      <family val="2"/>
    </font>
    <font>
      <sz val="11"/>
      <color rgb="FF000000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 style="thin">
        <color indexed="8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hair">
        <color auto="1"/>
      </right>
      <top/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46">
    <xf numFmtId="0" fontId="0" fillId="0" borderId="0"/>
    <xf numFmtId="164" fontId="1" fillId="0" borderId="0"/>
    <xf numFmtId="0" fontId="11" fillId="0" borderId="0" applyNumberFormat="0" applyFill="0" applyBorder="0" applyAlignment="0" applyProtection="0"/>
    <xf numFmtId="0" fontId="12" fillId="0" borderId="8" applyNumberFormat="0" applyFill="0" applyAlignment="0" applyProtection="0"/>
    <xf numFmtId="0" fontId="13" fillId="0" borderId="9" applyNumberFormat="0" applyFill="0" applyAlignment="0" applyProtection="0"/>
    <xf numFmtId="0" fontId="14" fillId="0" borderId="10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0" applyNumberFormat="0" applyBorder="0" applyAlignment="0" applyProtection="0"/>
    <xf numFmtId="0" fontId="18" fillId="6" borderId="11" applyNumberFormat="0" applyAlignment="0" applyProtection="0"/>
    <xf numFmtId="0" fontId="19" fillId="7" borderId="12" applyNumberFormat="0" applyAlignment="0" applyProtection="0"/>
    <xf numFmtId="0" fontId="20" fillId="7" borderId="11" applyNumberFormat="0" applyAlignment="0" applyProtection="0"/>
    <xf numFmtId="0" fontId="21" fillId="0" borderId="13" applyNumberFormat="0" applyFill="0" applyAlignment="0" applyProtection="0"/>
    <xf numFmtId="0" fontId="22" fillId="8" borderId="14" applyNumberFormat="0" applyAlignment="0" applyProtection="0"/>
    <xf numFmtId="0" fontId="23" fillId="0" borderId="0" applyNumberFormat="0" applyFill="0" applyBorder="0" applyAlignment="0" applyProtection="0"/>
    <xf numFmtId="0" fontId="5" fillId="9" borderId="15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6" applyNumberFormat="0" applyFill="0" applyAlignment="0" applyProtection="0"/>
    <xf numFmtId="0" fontId="26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26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26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26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26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26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9" fontId="5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/>
    <xf numFmtId="10" fontId="0" fillId="0" borderId="0" xfId="0" applyNumberFormat="1"/>
    <xf numFmtId="0" fontId="6" fillId="0" borderId="0" xfId="0" applyFont="1" applyAlignment="1" applyProtection="1">
      <alignment vertical="center" readingOrder="1"/>
      <protection locked="0"/>
    </xf>
    <xf numFmtId="0" fontId="7" fillId="0" borderId="0" xfId="0" applyFont="1"/>
    <xf numFmtId="0" fontId="6" fillId="2" borderId="0" xfId="0" applyFont="1" applyFill="1" applyAlignment="1" applyProtection="1">
      <alignment vertical="center" readingOrder="1"/>
      <protection locked="0"/>
    </xf>
    <xf numFmtId="0" fontId="8" fillId="0" borderId="0" xfId="0" applyFont="1" applyAlignment="1" applyProtection="1">
      <alignment horizontal="center" vertical="center" wrapText="1" readingOrder="1"/>
      <protection locked="0"/>
    </xf>
    <xf numFmtId="0" fontId="9" fillId="0" borderId="0" xfId="0" applyFont="1" applyAlignment="1" applyProtection="1">
      <alignment horizontal="right" vertical="center" wrapText="1" readingOrder="1"/>
      <protection locked="0"/>
    </xf>
    <xf numFmtId="0" fontId="6" fillId="2" borderId="0" xfId="0" applyFont="1" applyFill="1" applyAlignment="1" applyProtection="1">
      <alignment horizontal="right" wrapText="1" readingOrder="1"/>
      <protection locked="0"/>
    </xf>
    <xf numFmtId="0" fontId="8" fillId="0" borderId="0" xfId="0" applyFont="1" applyAlignment="1" applyProtection="1">
      <alignment horizontal="left" wrapText="1" readingOrder="1"/>
      <protection locked="0"/>
    </xf>
    <xf numFmtId="0" fontId="6" fillId="0" borderId="0" xfId="0" applyFont="1" applyAlignment="1" applyProtection="1">
      <alignment horizontal="right" wrapText="1" readingOrder="1"/>
      <protection locked="0"/>
    </xf>
    <xf numFmtId="3" fontId="0" fillId="0" borderId="0" xfId="0" applyNumberFormat="1"/>
    <xf numFmtId="0" fontId="10" fillId="0" borderId="0" xfId="0" applyFont="1" applyAlignment="1">
      <alignment horizontal="left" wrapText="1" readingOrder="1"/>
    </xf>
    <xf numFmtId="0" fontId="4" fillId="0" borderId="0" xfId="0" applyFont="1" applyAlignment="1">
      <alignment horizontal="left" vertical="top" readingOrder="1"/>
    </xf>
    <xf numFmtId="165" fontId="0" fillId="0" borderId="0" xfId="0" applyNumberFormat="1"/>
    <xf numFmtId="0" fontId="27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28" fillId="0" borderId="0" xfId="0" applyFont="1" applyAlignment="1">
      <alignment vertical="center"/>
    </xf>
    <xf numFmtId="0" fontId="30" fillId="0" borderId="0" xfId="0" applyFont="1"/>
    <xf numFmtId="0" fontId="23" fillId="0" borderId="0" xfId="0" applyFont="1"/>
    <xf numFmtId="10" fontId="23" fillId="0" borderId="0" xfId="0" applyNumberFormat="1" applyFont="1"/>
    <xf numFmtId="0" fontId="31" fillId="0" borderId="0" xfId="0" applyFont="1"/>
    <xf numFmtId="0" fontId="32" fillId="0" borderId="0" xfId="0" applyFont="1" applyAlignment="1">
      <alignment vertical="center"/>
    </xf>
    <xf numFmtId="166" fontId="33" fillId="2" borderId="19" xfId="0" applyNumberFormat="1" applyFont="1" applyFill="1" applyBorder="1" applyAlignment="1">
      <alignment horizontal="left"/>
    </xf>
    <xf numFmtId="10" fontId="33" fillId="2" borderId="0" xfId="0" applyNumberFormat="1" applyFont="1" applyFill="1"/>
    <xf numFmtId="10" fontId="33" fillId="2" borderId="19" xfId="0" applyNumberFormat="1" applyFont="1" applyFill="1" applyBorder="1"/>
    <xf numFmtId="0" fontId="6" fillId="2" borderId="1" xfId="0" applyFont="1" applyFill="1" applyBorder="1" applyAlignment="1">
      <alignment vertical="center"/>
    </xf>
    <xf numFmtId="0" fontId="0" fillId="2" borderId="0" xfId="0" applyFill="1"/>
    <xf numFmtId="0" fontId="6" fillId="2" borderId="18" xfId="0" applyFont="1" applyFill="1" applyBorder="1" applyAlignment="1">
      <alignment horizontal="right" wrapText="1"/>
    </xf>
    <xf numFmtId="0" fontId="6" fillId="2" borderId="7" xfId="0" applyFont="1" applyFill="1" applyBorder="1" applyAlignment="1">
      <alignment horizontal="right" wrapText="1"/>
    </xf>
    <xf numFmtId="10" fontId="10" fillId="0" borderId="0" xfId="45" applyNumberFormat="1" applyFont="1" applyAlignment="1">
      <alignment horizontal="left" wrapText="1" readingOrder="1"/>
    </xf>
    <xf numFmtId="166" fontId="33" fillId="2" borderId="20" xfId="0" applyNumberFormat="1" applyFont="1" applyFill="1" applyBorder="1" applyAlignment="1">
      <alignment horizontal="left"/>
    </xf>
    <xf numFmtId="10" fontId="33" fillId="2" borderId="21" xfId="0" applyNumberFormat="1" applyFont="1" applyFill="1" applyBorder="1"/>
    <xf numFmtId="10" fontId="33" fillId="2" borderId="20" xfId="0" applyNumberFormat="1" applyFont="1" applyFill="1" applyBorder="1"/>
    <xf numFmtId="0" fontId="6" fillId="2" borderId="3" xfId="0" applyFont="1" applyFill="1" applyBorder="1" applyAlignment="1">
      <alignment horizontal="right" vertical="center" wrapText="1"/>
    </xf>
    <xf numFmtId="0" fontId="6" fillId="2" borderId="4" xfId="0" applyFont="1" applyFill="1" applyBorder="1" applyAlignment="1">
      <alignment horizontal="right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right" vertical="center" wrapText="1"/>
    </xf>
    <xf numFmtId="0" fontId="6" fillId="2" borderId="6" xfId="0" applyFont="1" applyFill="1" applyBorder="1" applyAlignment="1">
      <alignment horizontal="righ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17" xfId="0" applyFont="1" applyFill="1" applyBorder="1" applyAlignment="1">
      <alignment horizontal="left" vertical="center" wrapText="1"/>
    </xf>
  </cellXfs>
  <cellStyles count="46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1" xr:uid="{1183C4ED-F915-4F65-9E2F-B255A017FCB4}"/>
    <cellStyle name="Normal 3" xfId="44" xr:uid="{006EF721-62C1-4278-883A-02B0D54BC8F6}"/>
    <cellStyle name="Note" xfId="16" builtinId="10" customBuiltin="1"/>
    <cellStyle name="Output" xfId="11" builtinId="21" customBuiltin="1"/>
    <cellStyle name="Percent" xfId="45" builtinId="5"/>
    <cellStyle name="Percent 2" xfId="43" xr:uid="{C65C8BC8-7C23-4892-A271-015CFE5D7F83}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12" Type="http://schemas.openxmlformats.org/officeDocument/2006/relationships/customXml" Target="../customXml/item7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11" Type="http://schemas.openxmlformats.org/officeDocument/2006/relationships/customXml" Target="../customXml/item6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68DF2-C770-4051-9B1B-AABCDF9E7609}">
  <dimension ref="A1:AC223"/>
  <sheetViews>
    <sheetView showGridLines="0" tabSelected="1" zoomScaleNormal="100" workbookViewId="0">
      <selection activeCell="A2" sqref="A2"/>
    </sheetView>
  </sheetViews>
  <sheetFormatPr defaultColWidth="9.21875" defaultRowHeight="13.2" x14ac:dyDescent="0.25"/>
  <cols>
    <col min="1" max="1" width="13.21875" style="1" customWidth="1"/>
    <col min="2" max="2" width="11.5546875" style="1" bestFit="1" customWidth="1"/>
    <col min="3" max="16384" width="9.21875" style="1"/>
  </cols>
  <sheetData>
    <row r="1" spans="1:28" s="21" customFormat="1" ht="37.5" customHeight="1" x14ac:dyDescent="0.3">
      <c r="A1" s="22" t="s">
        <v>18</v>
      </c>
      <c r="B1" s="18"/>
      <c r="C1" s="19"/>
      <c r="D1" s="19"/>
      <c r="E1" s="20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</row>
    <row r="2" spans="1:28" ht="15.6" x14ac:dyDescent="0.3">
      <c r="A2" s="15" t="s">
        <v>17</v>
      </c>
      <c r="B2" s="3"/>
      <c r="C2"/>
      <c r="D2" s="4"/>
      <c r="E2" s="2"/>
      <c r="F2"/>
      <c r="G2"/>
      <c r="H2"/>
      <c r="I2"/>
      <c r="J2"/>
      <c r="K2"/>
      <c r="L2"/>
      <c r="M2"/>
      <c r="N2"/>
      <c r="O2"/>
      <c r="P2"/>
    </row>
    <row r="3" spans="1:28" ht="14.4" x14ac:dyDescent="0.3">
      <c r="A3" s="5"/>
      <c r="B3" s="5"/>
      <c r="C3" s="6"/>
      <c r="D3" s="7"/>
      <c r="E3" s="2"/>
      <c r="F3"/>
      <c r="G3"/>
      <c r="H3"/>
      <c r="I3"/>
      <c r="J3"/>
      <c r="K3"/>
      <c r="L3"/>
      <c r="M3"/>
      <c r="N3"/>
      <c r="O3"/>
      <c r="P3"/>
    </row>
    <row r="4" spans="1:28" ht="15" thickBot="1" x14ac:dyDescent="0.35">
      <c r="A4" s="3"/>
      <c r="B4" s="3"/>
      <c r="C4" s="6"/>
      <c r="D4" s="7"/>
      <c r="E4" s="2"/>
      <c r="F4"/>
      <c r="G4"/>
      <c r="H4"/>
      <c r="I4"/>
      <c r="J4"/>
      <c r="K4"/>
      <c r="L4"/>
      <c r="M4"/>
      <c r="N4"/>
      <c r="O4"/>
      <c r="P4"/>
    </row>
    <row r="5" spans="1:28" s="27" customFormat="1" ht="14.4" customHeight="1" x14ac:dyDescent="0.3">
      <c r="A5" s="26"/>
      <c r="B5" s="36" t="s">
        <v>0</v>
      </c>
      <c r="C5" s="37"/>
      <c r="D5" s="37"/>
      <c r="E5" s="36" t="s">
        <v>1</v>
      </c>
      <c r="F5" s="37"/>
      <c r="G5" s="37"/>
      <c r="H5" s="36" t="s">
        <v>10</v>
      </c>
      <c r="I5" s="37"/>
      <c r="J5" s="37"/>
      <c r="K5" s="36" t="s">
        <v>2</v>
      </c>
      <c r="L5" s="37"/>
      <c r="M5" s="37"/>
      <c r="N5" s="36" t="s">
        <v>3</v>
      </c>
      <c r="O5" s="37"/>
      <c r="P5" s="37"/>
      <c r="Q5" s="36" t="s">
        <v>11</v>
      </c>
      <c r="R5" s="37"/>
      <c r="S5" s="37"/>
      <c r="T5" s="36" t="s">
        <v>4</v>
      </c>
      <c r="U5" s="37"/>
      <c r="V5" s="37"/>
      <c r="W5" s="36" t="s">
        <v>5</v>
      </c>
      <c r="X5" s="37"/>
      <c r="Y5" s="37"/>
      <c r="Z5" s="36" t="s">
        <v>6</v>
      </c>
      <c r="AA5" s="37"/>
      <c r="AB5" s="37"/>
    </row>
    <row r="6" spans="1:28" s="27" customFormat="1" ht="14.7" customHeight="1" x14ac:dyDescent="0.3">
      <c r="A6" s="40" t="s">
        <v>7</v>
      </c>
      <c r="B6" s="38" t="s">
        <v>8</v>
      </c>
      <c r="C6" s="34" t="s">
        <v>12</v>
      </c>
      <c r="D6" s="35"/>
      <c r="E6" s="38" t="s">
        <v>8</v>
      </c>
      <c r="F6" s="34" t="s">
        <v>12</v>
      </c>
      <c r="G6" s="35"/>
      <c r="H6" s="38" t="s">
        <v>8</v>
      </c>
      <c r="I6" s="34" t="s">
        <v>12</v>
      </c>
      <c r="J6" s="35"/>
      <c r="K6" s="38" t="s">
        <v>8</v>
      </c>
      <c r="L6" s="34" t="s">
        <v>12</v>
      </c>
      <c r="M6" s="35"/>
      <c r="N6" s="38" t="s">
        <v>8</v>
      </c>
      <c r="O6" s="34" t="s">
        <v>12</v>
      </c>
      <c r="P6" s="35"/>
      <c r="Q6" s="38" t="s">
        <v>8</v>
      </c>
      <c r="R6" s="34" t="s">
        <v>12</v>
      </c>
      <c r="S6" s="35"/>
      <c r="T6" s="38" t="s">
        <v>8</v>
      </c>
      <c r="U6" s="34" t="s">
        <v>12</v>
      </c>
      <c r="V6" s="35"/>
      <c r="W6" s="38" t="s">
        <v>8</v>
      </c>
      <c r="X6" s="34" t="s">
        <v>12</v>
      </c>
      <c r="Y6" s="35"/>
      <c r="Z6" s="38" t="s">
        <v>8</v>
      </c>
      <c r="AA6" s="34" t="s">
        <v>12</v>
      </c>
      <c r="AB6" s="35"/>
    </row>
    <row r="7" spans="1:28" s="27" customFormat="1" ht="14.85" customHeight="1" x14ac:dyDescent="0.3">
      <c r="A7" s="41"/>
      <c r="B7" s="39"/>
      <c r="C7" s="28" t="s">
        <v>13</v>
      </c>
      <c r="D7" s="29" t="s">
        <v>14</v>
      </c>
      <c r="E7" s="39"/>
      <c r="F7" s="28" t="s">
        <v>13</v>
      </c>
      <c r="G7" s="29" t="s">
        <v>14</v>
      </c>
      <c r="H7" s="39"/>
      <c r="I7" s="28" t="s">
        <v>13</v>
      </c>
      <c r="J7" s="29" t="s">
        <v>14</v>
      </c>
      <c r="K7" s="39"/>
      <c r="L7" s="28" t="s">
        <v>13</v>
      </c>
      <c r="M7" s="29" t="s">
        <v>14</v>
      </c>
      <c r="N7" s="39"/>
      <c r="O7" s="28" t="s">
        <v>13</v>
      </c>
      <c r="P7" s="29" t="s">
        <v>14</v>
      </c>
      <c r="Q7" s="39"/>
      <c r="R7" s="28" t="s">
        <v>13</v>
      </c>
      <c r="S7" s="29" t="s">
        <v>14</v>
      </c>
      <c r="T7" s="39"/>
      <c r="U7" s="28" t="s">
        <v>13</v>
      </c>
      <c r="V7" s="29" t="s">
        <v>14</v>
      </c>
      <c r="W7" s="39"/>
      <c r="X7" s="28" t="s">
        <v>13</v>
      </c>
      <c r="Y7" s="29" t="s">
        <v>14</v>
      </c>
      <c r="Z7" s="39"/>
      <c r="AA7" s="28" t="s">
        <v>13</v>
      </c>
      <c r="AB7" s="29" t="s">
        <v>14</v>
      </c>
    </row>
    <row r="8" spans="1:28" s="27" customFormat="1" ht="14.4" customHeight="1" x14ac:dyDescent="0.3">
      <c r="A8" s="23">
        <v>44011</v>
      </c>
      <c r="B8" s="24">
        <v>5.0000000000000001E-4</v>
      </c>
      <c r="C8" s="24">
        <v>1E-4</v>
      </c>
      <c r="D8" s="25">
        <v>1.1000000000000001E-3</v>
      </c>
      <c r="E8" s="24">
        <v>5.0000000000000001E-4</v>
      </c>
      <c r="F8" s="24">
        <v>1E-4</v>
      </c>
      <c r="G8" s="25">
        <v>1E-3</v>
      </c>
      <c r="H8" s="24">
        <v>5.0000000000000001E-4</v>
      </c>
      <c r="I8" s="24">
        <v>2.0000000000000001E-4</v>
      </c>
      <c r="J8" s="25">
        <v>1.1000000000000001E-3</v>
      </c>
      <c r="K8" s="24">
        <v>5.0000000000000001E-4</v>
      </c>
      <c r="L8" s="24">
        <v>2.0000000000000001E-4</v>
      </c>
      <c r="M8" s="25">
        <v>1.1000000000000001E-3</v>
      </c>
      <c r="N8" s="24">
        <v>4.0000000000000002E-4</v>
      </c>
      <c r="O8" s="24">
        <v>1E-4</v>
      </c>
      <c r="P8" s="25">
        <v>8.9999999999999998E-4</v>
      </c>
      <c r="Q8" s="24">
        <v>4.0000000000000002E-4</v>
      </c>
      <c r="R8" s="24">
        <v>1E-4</v>
      </c>
      <c r="S8" s="25">
        <v>8.9999999999999998E-4</v>
      </c>
      <c r="T8" s="24">
        <v>7.000000000000001E-4</v>
      </c>
      <c r="U8" s="24">
        <v>2.0000000000000001E-4</v>
      </c>
      <c r="V8" s="25">
        <v>1.6000000000000001E-3</v>
      </c>
      <c r="W8" s="24">
        <v>5.0000000000000001E-4</v>
      </c>
      <c r="X8" s="24">
        <v>2.0000000000000001E-4</v>
      </c>
      <c r="Y8" s="25">
        <v>1E-3</v>
      </c>
      <c r="Z8" s="24">
        <v>4.0000000000000002E-4</v>
      </c>
      <c r="AA8" s="24">
        <v>1E-4</v>
      </c>
      <c r="AB8" s="25">
        <v>8.0000000000000004E-4</v>
      </c>
    </row>
    <row r="9" spans="1:28" s="27" customFormat="1" ht="14.4" customHeight="1" x14ac:dyDescent="0.3">
      <c r="A9" s="23">
        <v>44012</v>
      </c>
      <c r="B9" s="24">
        <v>5.0000000000000001E-4</v>
      </c>
      <c r="C9" s="24">
        <v>1E-4</v>
      </c>
      <c r="D9" s="25">
        <v>1.1000000000000001E-3</v>
      </c>
      <c r="E9" s="24">
        <v>5.0000000000000001E-4</v>
      </c>
      <c r="F9" s="24">
        <v>2.0000000000000001E-4</v>
      </c>
      <c r="G9" s="25">
        <v>8.9999999999999998E-4</v>
      </c>
      <c r="H9" s="24">
        <v>5.0000000000000001E-4</v>
      </c>
      <c r="I9" s="24">
        <v>2.0000000000000001E-4</v>
      </c>
      <c r="J9" s="25">
        <v>1.1000000000000001E-3</v>
      </c>
      <c r="K9" s="24">
        <v>5.0000000000000001E-4</v>
      </c>
      <c r="L9" s="24">
        <v>2.0000000000000001E-4</v>
      </c>
      <c r="M9" s="25">
        <v>1.1000000000000001E-3</v>
      </c>
      <c r="N9" s="24">
        <v>4.0000000000000002E-4</v>
      </c>
      <c r="O9" s="24">
        <v>1E-4</v>
      </c>
      <c r="P9" s="25">
        <v>8.0000000000000004E-4</v>
      </c>
      <c r="Q9" s="24">
        <v>4.0000000000000002E-4</v>
      </c>
      <c r="R9" s="24">
        <v>1E-4</v>
      </c>
      <c r="S9" s="25">
        <v>8.9999999999999998E-4</v>
      </c>
      <c r="T9" s="24">
        <v>7.000000000000001E-4</v>
      </c>
      <c r="U9" s="24">
        <v>2.0000000000000001E-4</v>
      </c>
      <c r="V9" s="25">
        <v>1.6000000000000001E-3</v>
      </c>
      <c r="W9" s="24">
        <v>5.0000000000000001E-4</v>
      </c>
      <c r="X9" s="24">
        <v>2.0000000000000001E-4</v>
      </c>
      <c r="Y9" s="25">
        <v>8.9999999999999998E-4</v>
      </c>
      <c r="Z9" s="24">
        <v>4.0000000000000002E-4</v>
      </c>
      <c r="AA9" s="24">
        <v>1E-4</v>
      </c>
      <c r="AB9" s="25">
        <v>7.000000000000001E-4</v>
      </c>
    </row>
    <row r="10" spans="1:28" s="27" customFormat="1" ht="14.4" customHeight="1" x14ac:dyDescent="0.3">
      <c r="A10" s="23">
        <v>44013</v>
      </c>
      <c r="B10" s="24">
        <v>5.0000000000000001E-4</v>
      </c>
      <c r="C10" s="24">
        <v>1E-4</v>
      </c>
      <c r="D10" s="25">
        <v>1E-3</v>
      </c>
      <c r="E10" s="24">
        <v>5.0000000000000001E-4</v>
      </c>
      <c r="F10" s="24">
        <v>2.0000000000000001E-4</v>
      </c>
      <c r="G10" s="25">
        <v>8.9999999999999998E-4</v>
      </c>
      <c r="H10" s="24">
        <v>5.0000000000000001E-4</v>
      </c>
      <c r="I10" s="24">
        <v>2.0000000000000001E-4</v>
      </c>
      <c r="J10" s="25">
        <v>1E-3</v>
      </c>
      <c r="K10" s="24">
        <v>5.0000000000000001E-4</v>
      </c>
      <c r="L10" s="24">
        <v>2.0000000000000001E-4</v>
      </c>
      <c r="M10" s="25">
        <v>1.1000000000000001E-3</v>
      </c>
      <c r="N10" s="24">
        <v>4.0000000000000002E-4</v>
      </c>
      <c r="O10" s="24">
        <v>1E-4</v>
      </c>
      <c r="P10" s="25">
        <v>8.0000000000000004E-4</v>
      </c>
      <c r="Q10" s="24">
        <v>4.0000000000000002E-4</v>
      </c>
      <c r="R10" s="24">
        <v>1E-4</v>
      </c>
      <c r="S10" s="25">
        <v>8.0000000000000004E-4</v>
      </c>
      <c r="T10" s="24">
        <v>7.000000000000001E-4</v>
      </c>
      <c r="U10" s="24">
        <v>2.0000000000000001E-4</v>
      </c>
      <c r="V10" s="25">
        <v>1.5E-3</v>
      </c>
      <c r="W10" s="24">
        <v>5.0000000000000001E-4</v>
      </c>
      <c r="X10" s="24">
        <v>2.0000000000000001E-4</v>
      </c>
      <c r="Y10" s="25">
        <v>8.9999999999999998E-4</v>
      </c>
      <c r="Z10" s="24">
        <v>4.0000000000000002E-4</v>
      </c>
      <c r="AA10" s="24">
        <v>1E-4</v>
      </c>
      <c r="AB10" s="25">
        <v>7.000000000000001E-4</v>
      </c>
    </row>
    <row r="11" spans="1:28" s="27" customFormat="1" ht="14.4" customHeight="1" x14ac:dyDescent="0.3">
      <c r="A11" s="23">
        <v>44014</v>
      </c>
      <c r="B11" s="24">
        <v>5.0000000000000001E-4</v>
      </c>
      <c r="C11" s="24">
        <v>2.0000000000000001E-4</v>
      </c>
      <c r="D11" s="25">
        <v>1E-3</v>
      </c>
      <c r="E11" s="24">
        <v>5.0000000000000001E-4</v>
      </c>
      <c r="F11" s="24">
        <v>2.0000000000000001E-4</v>
      </c>
      <c r="G11" s="25">
        <v>8.9999999999999998E-4</v>
      </c>
      <c r="H11" s="24">
        <v>5.0000000000000001E-4</v>
      </c>
      <c r="I11" s="24">
        <v>2.0000000000000001E-4</v>
      </c>
      <c r="J11" s="25">
        <v>1E-3</v>
      </c>
      <c r="K11" s="24">
        <v>5.0000000000000001E-4</v>
      </c>
      <c r="L11" s="24">
        <v>2.0000000000000001E-4</v>
      </c>
      <c r="M11" s="25">
        <v>1.1000000000000001E-3</v>
      </c>
      <c r="N11" s="24">
        <v>4.0000000000000002E-4</v>
      </c>
      <c r="O11" s="24">
        <v>1E-4</v>
      </c>
      <c r="P11" s="25">
        <v>8.0000000000000004E-4</v>
      </c>
      <c r="Q11" s="24">
        <v>4.0000000000000002E-4</v>
      </c>
      <c r="R11" s="24">
        <v>1E-4</v>
      </c>
      <c r="S11" s="25">
        <v>8.0000000000000004E-4</v>
      </c>
      <c r="T11" s="24">
        <v>7.000000000000001E-4</v>
      </c>
      <c r="U11" s="24">
        <v>2.0000000000000001E-4</v>
      </c>
      <c r="V11" s="25">
        <v>1.5E-3</v>
      </c>
      <c r="W11" s="24">
        <v>5.0000000000000001E-4</v>
      </c>
      <c r="X11" s="24">
        <v>2.0000000000000001E-4</v>
      </c>
      <c r="Y11" s="25">
        <v>8.9999999999999998E-4</v>
      </c>
      <c r="Z11" s="24">
        <v>4.0000000000000002E-4</v>
      </c>
      <c r="AA11" s="24">
        <v>1E-4</v>
      </c>
      <c r="AB11" s="25">
        <v>7.000000000000001E-4</v>
      </c>
    </row>
    <row r="12" spans="1:28" s="27" customFormat="1" ht="14.4" customHeight="1" x14ac:dyDescent="0.3">
      <c r="A12" s="23">
        <v>44015</v>
      </c>
      <c r="B12" s="24">
        <v>5.0000000000000001E-4</v>
      </c>
      <c r="C12" s="24">
        <v>2.0000000000000001E-4</v>
      </c>
      <c r="D12" s="25">
        <v>1E-3</v>
      </c>
      <c r="E12" s="24">
        <v>5.0000000000000001E-4</v>
      </c>
      <c r="F12" s="24">
        <v>2.0000000000000001E-4</v>
      </c>
      <c r="G12" s="25">
        <v>8.9999999999999998E-4</v>
      </c>
      <c r="H12" s="24">
        <v>5.0000000000000001E-4</v>
      </c>
      <c r="I12" s="24">
        <v>2.0000000000000001E-4</v>
      </c>
      <c r="J12" s="25">
        <v>1E-3</v>
      </c>
      <c r="K12" s="24">
        <v>5.0000000000000001E-4</v>
      </c>
      <c r="L12" s="24">
        <v>2.0000000000000001E-4</v>
      </c>
      <c r="M12" s="25">
        <v>1E-3</v>
      </c>
      <c r="N12" s="24">
        <v>4.0000000000000002E-4</v>
      </c>
      <c r="O12" s="24">
        <v>1E-4</v>
      </c>
      <c r="P12" s="25">
        <v>8.0000000000000004E-4</v>
      </c>
      <c r="Q12" s="24">
        <v>4.0000000000000002E-4</v>
      </c>
      <c r="R12" s="24">
        <v>1E-4</v>
      </c>
      <c r="S12" s="25">
        <v>8.0000000000000004E-4</v>
      </c>
      <c r="T12" s="24">
        <v>7.000000000000001E-4</v>
      </c>
      <c r="U12" s="24">
        <v>2.9999999999999997E-4</v>
      </c>
      <c r="V12" s="25">
        <v>1.4000000000000002E-3</v>
      </c>
      <c r="W12" s="24">
        <v>5.0000000000000001E-4</v>
      </c>
      <c r="X12" s="24">
        <v>2.0000000000000001E-4</v>
      </c>
      <c r="Y12" s="25">
        <v>8.9999999999999998E-4</v>
      </c>
      <c r="Z12" s="24">
        <v>4.0000000000000002E-4</v>
      </c>
      <c r="AA12" s="24">
        <v>1E-4</v>
      </c>
      <c r="AB12" s="25">
        <v>7.000000000000001E-4</v>
      </c>
    </row>
    <row r="13" spans="1:28" s="27" customFormat="1" ht="14.4" customHeight="1" x14ac:dyDescent="0.3">
      <c r="A13" s="23">
        <v>44016</v>
      </c>
      <c r="B13" s="24">
        <v>5.0000000000000001E-4</v>
      </c>
      <c r="C13" s="24">
        <v>2.0000000000000001E-4</v>
      </c>
      <c r="D13" s="25">
        <v>1E-3</v>
      </c>
      <c r="E13" s="24">
        <v>5.0000000000000001E-4</v>
      </c>
      <c r="F13" s="24">
        <v>2.0000000000000001E-4</v>
      </c>
      <c r="G13" s="25">
        <v>8.9999999999999998E-4</v>
      </c>
      <c r="H13" s="24">
        <v>5.0000000000000001E-4</v>
      </c>
      <c r="I13" s="24">
        <v>2.0000000000000001E-4</v>
      </c>
      <c r="J13" s="25">
        <v>8.9999999999999998E-4</v>
      </c>
      <c r="K13" s="24">
        <v>5.0000000000000001E-4</v>
      </c>
      <c r="L13" s="24">
        <v>2.0000000000000001E-4</v>
      </c>
      <c r="M13" s="25">
        <v>1E-3</v>
      </c>
      <c r="N13" s="24">
        <v>4.0000000000000002E-4</v>
      </c>
      <c r="O13" s="24">
        <v>1E-4</v>
      </c>
      <c r="P13" s="25">
        <v>8.0000000000000004E-4</v>
      </c>
      <c r="Q13" s="24">
        <v>4.0000000000000002E-4</v>
      </c>
      <c r="R13" s="24">
        <v>1E-4</v>
      </c>
      <c r="S13" s="25">
        <v>8.0000000000000004E-4</v>
      </c>
      <c r="T13" s="24">
        <v>7.000000000000001E-4</v>
      </c>
      <c r="U13" s="24">
        <v>2.9999999999999997E-4</v>
      </c>
      <c r="V13" s="25">
        <v>1.4000000000000002E-3</v>
      </c>
      <c r="W13" s="24">
        <v>5.0000000000000001E-4</v>
      </c>
      <c r="X13" s="24">
        <v>2.0000000000000001E-4</v>
      </c>
      <c r="Y13" s="25">
        <v>8.9999999999999998E-4</v>
      </c>
      <c r="Z13" s="24">
        <v>4.0000000000000002E-4</v>
      </c>
      <c r="AA13" s="24">
        <v>1E-4</v>
      </c>
      <c r="AB13" s="25">
        <v>7.000000000000001E-4</v>
      </c>
    </row>
    <row r="14" spans="1:28" s="27" customFormat="1" ht="14.4" customHeight="1" x14ac:dyDescent="0.3">
      <c r="A14" s="23">
        <v>44017</v>
      </c>
      <c r="B14" s="24">
        <v>5.0000000000000001E-4</v>
      </c>
      <c r="C14" s="24">
        <v>2.0000000000000001E-4</v>
      </c>
      <c r="D14" s="25">
        <v>8.9999999999999998E-4</v>
      </c>
      <c r="E14" s="24">
        <v>5.0000000000000001E-4</v>
      </c>
      <c r="F14" s="24">
        <v>2.0000000000000001E-4</v>
      </c>
      <c r="G14" s="25">
        <v>8.9999999999999998E-4</v>
      </c>
      <c r="H14" s="24">
        <v>5.0000000000000001E-4</v>
      </c>
      <c r="I14" s="24">
        <v>2.0000000000000001E-4</v>
      </c>
      <c r="J14" s="25">
        <v>8.9999999999999998E-4</v>
      </c>
      <c r="K14" s="24">
        <v>5.0000000000000001E-4</v>
      </c>
      <c r="L14" s="24">
        <v>2.0000000000000001E-4</v>
      </c>
      <c r="M14" s="25">
        <v>1E-3</v>
      </c>
      <c r="N14" s="24">
        <v>4.0000000000000002E-4</v>
      </c>
      <c r="O14" s="24">
        <v>2.0000000000000001E-4</v>
      </c>
      <c r="P14" s="25">
        <v>8.0000000000000004E-4</v>
      </c>
      <c r="Q14" s="24">
        <v>4.0000000000000002E-4</v>
      </c>
      <c r="R14" s="24">
        <v>2.0000000000000001E-4</v>
      </c>
      <c r="S14" s="25">
        <v>8.0000000000000004E-4</v>
      </c>
      <c r="T14" s="24">
        <v>7.000000000000001E-4</v>
      </c>
      <c r="U14" s="24">
        <v>2.9999999999999997E-4</v>
      </c>
      <c r="V14" s="25">
        <v>1.4000000000000002E-3</v>
      </c>
      <c r="W14" s="24">
        <v>5.0000000000000001E-4</v>
      </c>
      <c r="X14" s="24">
        <v>2.0000000000000001E-4</v>
      </c>
      <c r="Y14" s="25">
        <v>8.0000000000000004E-4</v>
      </c>
      <c r="Z14" s="24">
        <v>4.0000000000000002E-4</v>
      </c>
      <c r="AA14" s="24">
        <v>1E-4</v>
      </c>
      <c r="AB14" s="25">
        <v>7.000000000000001E-4</v>
      </c>
    </row>
    <row r="15" spans="1:28" s="27" customFormat="1" ht="14.4" customHeight="1" x14ac:dyDescent="0.3">
      <c r="A15" s="23">
        <v>44018</v>
      </c>
      <c r="B15" s="24">
        <v>5.0000000000000001E-4</v>
      </c>
      <c r="C15" s="24">
        <v>2.0000000000000001E-4</v>
      </c>
      <c r="D15" s="25">
        <v>8.9999999999999998E-4</v>
      </c>
      <c r="E15" s="24">
        <v>5.0000000000000001E-4</v>
      </c>
      <c r="F15" s="24">
        <v>2.0000000000000001E-4</v>
      </c>
      <c r="G15" s="25">
        <v>8.9999999999999998E-4</v>
      </c>
      <c r="H15" s="24">
        <v>5.0000000000000001E-4</v>
      </c>
      <c r="I15" s="24">
        <v>2.0000000000000001E-4</v>
      </c>
      <c r="J15" s="25">
        <v>8.9999999999999998E-4</v>
      </c>
      <c r="K15" s="24">
        <v>5.0000000000000001E-4</v>
      </c>
      <c r="L15" s="24">
        <v>2.0000000000000001E-4</v>
      </c>
      <c r="M15" s="25">
        <v>1E-3</v>
      </c>
      <c r="N15" s="24">
        <v>4.0000000000000002E-4</v>
      </c>
      <c r="O15" s="24">
        <v>2.0000000000000001E-4</v>
      </c>
      <c r="P15" s="25">
        <v>7.000000000000001E-4</v>
      </c>
      <c r="Q15" s="24">
        <v>4.0000000000000002E-4</v>
      </c>
      <c r="R15" s="24">
        <v>2.0000000000000001E-4</v>
      </c>
      <c r="S15" s="25">
        <v>8.0000000000000004E-4</v>
      </c>
      <c r="T15" s="24">
        <v>7.000000000000001E-4</v>
      </c>
      <c r="U15" s="24">
        <v>2.9999999999999997E-4</v>
      </c>
      <c r="V15" s="25">
        <v>1.4000000000000002E-3</v>
      </c>
      <c r="W15" s="24">
        <v>5.0000000000000001E-4</v>
      </c>
      <c r="X15" s="24">
        <v>2.0000000000000001E-4</v>
      </c>
      <c r="Y15" s="25">
        <v>8.0000000000000004E-4</v>
      </c>
      <c r="Z15" s="24">
        <v>4.0000000000000002E-4</v>
      </c>
      <c r="AA15" s="24">
        <v>1E-4</v>
      </c>
      <c r="AB15" s="25">
        <v>7.000000000000001E-4</v>
      </c>
    </row>
    <row r="16" spans="1:28" s="27" customFormat="1" ht="14.4" customHeight="1" x14ac:dyDescent="0.3">
      <c r="A16" s="23">
        <v>44019</v>
      </c>
      <c r="B16" s="24">
        <v>5.0000000000000001E-4</v>
      </c>
      <c r="C16" s="24">
        <v>2.0000000000000001E-4</v>
      </c>
      <c r="D16" s="25">
        <v>8.9999999999999998E-4</v>
      </c>
      <c r="E16" s="24">
        <v>5.0000000000000001E-4</v>
      </c>
      <c r="F16" s="24">
        <v>2.0000000000000001E-4</v>
      </c>
      <c r="G16" s="25">
        <v>8.0000000000000004E-4</v>
      </c>
      <c r="H16" s="24">
        <v>5.0000000000000001E-4</v>
      </c>
      <c r="I16" s="24">
        <v>2.0000000000000001E-4</v>
      </c>
      <c r="J16" s="25">
        <v>8.9999999999999998E-4</v>
      </c>
      <c r="K16" s="24">
        <v>5.0000000000000001E-4</v>
      </c>
      <c r="L16" s="24">
        <v>2.0000000000000001E-4</v>
      </c>
      <c r="M16" s="25">
        <v>1E-3</v>
      </c>
      <c r="N16" s="24">
        <v>4.0000000000000002E-4</v>
      </c>
      <c r="O16" s="24">
        <v>2.0000000000000001E-4</v>
      </c>
      <c r="P16" s="25">
        <v>7.000000000000001E-4</v>
      </c>
      <c r="Q16" s="24">
        <v>4.0000000000000002E-4</v>
      </c>
      <c r="R16" s="24">
        <v>2.0000000000000001E-4</v>
      </c>
      <c r="S16" s="25">
        <v>8.0000000000000004E-4</v>
      </c>
      <c r="T16" s="24">
        <v>7.000000000000001E-4</v>
      </c>
      <c r="U16" s="24">
        <v>2.9999999999999997E-4</v>
      </c>
      <c r="V16" s="25">
        <v>1.4000000000000002E-3</v>
      </c>
      <c r="W16" s="24">
        <v>5.0000000000000001E-4</v>
      </c>
      <c r="X16" s="24">
        <v>2.0000000000000001E-4</v>
      </c>
      <c r="Y16" s="25">
        <v>8.0000000000000004E-4</v>
      </c>
      <c r="Z16" s="24">
        <v>4.0000000000000002E-4</v>
      </c>
      <c r="AA16" s="24">
        <v>1E-4</v>
      </c>
      <c r="AB16" s="25">
        <v>5.9999999999999995E-4</v>
      </c>
    </row>
    <row r="17" spans="1:28" s="27" customFormat="1" ht="14.4" customHeight="1" x14ac:dyDescent="0.3">
      <c r="A17" s="23">
        <v>44020</v>
      </c>
      <c r="B17" s="24">
        <v>5.0000000000000001E-4</v>
      </c>
      <c r="C17" s="24">
        <v>2.0000000000000001E-4</v>
      </c>
      <c r="D17" s="25">
        <v>8.9999999999999998E-4</v>
      </c>
      <c r="E17" s="24">
        <v>5.0000000000000001E-4</v>
      </c>
      <c r="F17" s="24">
        <v>2.0000000000000001E-4</v>
      </c>
      <c r="G17" s="25">
        <v>8.0000000000000004E-4</v>
      </c>
      <c r="H17" s="24">
        <v>5.0000000000000001E-4</v>
      </c>
      <c r="I17" s="24">
        <v>2.9999999999999997E-4</v>
      </c>
      <c r="J17" s="25">
        <v>8.9999999999999998E-4</v>
      </c>
      <c r="K17" s="24">
        <v>5.0000000000000001E-4</v>
      </c>
      <c r="L17" s="24">
        <v>2.9999999999999997E-4</v>
      </c>
      <c r="M17" s="25">
        <v>1E-3</v>
      </c>
      <c r="N17" s="24">
        <v>4.0000000000000002E-4</v>
      </c>
      <c r="O17" s="24">
        <v>2.0000000000000001E-4</v>
      </c>
      <c r="P17" s="25">
        <v>7.000000000000001E-4</v>
      </c>
      <c r="Q17" s="24">
        <v>4.0000000000000002E-4</v>
      </c>
      <c r="R17" s="24">
        <v>2.0000000000000001E-4</v>
      </c>
      <c r="S17" s="25">
        <v>8.0000000000000004E-4</v>
      </c>
      <c r="T17" s="24">
        <v>7.000000000000001E-4</v>
      </c>
      <c r="U17" s="24">
        <v>2.9999999999999997E-4</v>
      </c>
      <c r="V17" s="25">
        <v>1.4000000000000002E-3</v>
      </c>
      <c r="W17" s="24">
        <v>5.0000000000000001E-4</v>
      </c>
      <c r="X17" s="24">
        <v>2.0000000000000001E-4</v>
      </c>
      <c r="Y17" s="25">
        <v>8.0000000000000004E-4</v>
      </c>
      <c r="Z17" s="24">
        <v>4.0000000000000002E-4</v>
      </c>
      <c r="AA17" s="24">
        <v>1E-4</v>
      </c>
      <c r="AB17" s="25">
        <v>5.9999999999999995E-4</v>
      </c>
    </row>
    <row r="18" spans="1:28" s="27" customFormat="1" ht="14.4" customHeight="1" x14ac:dyDescent="0.3">
      <c r="A18" s="23">
        <v>44021</v>
      </c>
      <c r="B18" s="24">
        <v>5.0000000000000001E-4</v>
      </c>
      <c r="C18" s="24">
        <v>2.0000000000000001E-4</v>
      </c>
      <c r="D18" s="25">
        <v>8.9999999999999998E-4</v>
      </c>
      <c r="E18" s="24">
        <v>5.0000000000000001E-4</v>
      </c>
      <c r="F18" s="24">
        <v>2.0000000000000001E-4</v>
      </c>
      <c r="G18" s="25">
        <v>8.0000000000000004E-4</v>
      </c>
      <c r="H18" s="24">
        <v>5.0000000000000001E-4</v>
      </c>
      <c r="I18" s="24">
        <v>2.9999999999999997E-4</v>
      </c>
      <c r="J18" s="25">
        <v>8.0000000000000004E-4</v>
      </c>
      <c r="K18" s="24">
        <v>5.0000000000000001E-4</v>
      </c>
      <c r="L18" s="24">
        <v>2.9999999999999997E-4</v>
      </c>
      <c r="M18" s="25">
        <v>1E-3</v>
      </c>
      <c r="N18" s="24">
        <v>4.0000000000000002E-4</v>
      </c>
      <c r="O18" s="24">
        <v>2.0000000000000001E-4</v>
      </c>
      <c r="P18" s="25">
        <v>7.000000000000001E-4</v>
      </c>
      <c r="Q18" s="24">
        <v>4.0000000000000002E-4</v>
      </c>
      <c r="R18" s="24">
        <v>2.0000000000000001E-4</v>
      </c>
      <c r="S18" s="25">
        <v>8.0000000000000004E-4</v>
      </c>
      <c r="T18" s="24">
        <v>7.000000000000001E-4</v>
      </c>
      <c r="U18" s="24">
        <v>2.9999999999999997E-4</v>
      </c>
      <c r="V18" s="25">
        <v>1.4000000000000002E-3</v>
      </c>
      <c r="W18" s="24">
        <v>5.0000000000000001E-4</v>
      </c>
      <c r="X18" s="24">
        <v>2.0000000000000001E-4</v>
      </c>
      <c r="Y18" s="25">
        <v>8.0000000000000004E-4</v>
      </c>
      <c r="Z18" s="24">
        <v>4.0000000000000002E-4</v>
      </c>
      <c r="AA18" s="24">
        <v>1E-4</v>
      </c>
      <c r="AB18" s="25">
        <v>5.9999999999999995E-4</v>
      </c>
    </row>
    <row r="19" spans="1:28" s="27" customFormat="1" ht="14.4" customHeight="1" x14ac:dyDescent="0.3">
      <c r="A19" s="23">
        <v>44022</v>
      </c>
      <c r="B19" s="24">
        <v>5.0000000000000001E-4</v>
      </c>
      <c r="C19" s="24">
        <v>2.0000000000000001E-4</v>
      </c>
      <c r="D19" s="25">
        <v>8.9999999999999998E-4</v>
      </c>
      <c r="E19" s="24">
        <v>5.0000000000000001E-4</v>
      </c>
      <c r="F19" s="24">
        <v>2.0000000000000001E-4</v>
      </c>
      <c r="G19" s="25">
        <v>8.0000000000000004E-4</v>
      </c>
      <c r="H19" s="24">
        <v>5.0000000000000001E-4</v>
      </c>
      <c r="I19" s="24">
        <v>2.9999999999999997E-4</v>
      </c>
      <c r="J19" s="25">
        <v>8.0000000000000004E-4</v>
      </c>
      <c r="K19" s="24">
        <v>5.0000000000000001E-4</v>
      </c>
      <c r="L19" s="24">
        <v>2.9999999999999997E-4</v>
      </c>
      <c r="M19" s="25">
        <v>1E-3</v>
      </c>
      <c r="N19" s="24">
        <v>4.0000000000000002E-4</v>
      </c>
      <c r="O19" s="24">
        <v>2.0000000000000001E-4</v>
      </c>
      <c r="P19" s="25">
        <v>7.000000000000001E-4</v>
      </c>
      <c r="Q19" s="24">
        <v>4.0000000000000002E-4</v>
      </c>
      <c r="R19" s="24">
        <v>2.0000000000000001E-4</v>
      </c>
      <c r="S19" s="25">
        <v>8.0000000000000004E-4</v>
      </c>
      <c r="T19" s="24">
        <v>7.000000000000001E-4</v>
      </c>
      <c r="U19" s="24">
        <v>4.0000000000000002E-4</v>
      </c>
      <c r="V19" s="25">
        <v>1.4000000000000002E-3</v>
      </c>
      <c r="W19" s="24">
        <v>5.0000000000000001E-4</v>
      </c>
      <c r="X19" s="24">
        <v>2.9999999999999997E-4</v>
      </c>
      <c r="Y19" s="25">
        <v>8.0000000000000004E-4</v>
      </c>
      <c r="Z19" s="24">
        <v>4.0000000000000002E-4</v>
      </c>
      <c r="AA19" s="24">
        <v>1E-4</v>
      </c>
      <c r="AB19" s="25">
        <v>5.9999999999999995E-4</v>
      </c>
    </row>
    <row r="20" spans="1:28" s="27" customFormat="1" ht="14.4" customHeight="1" x14ac:dyDescent="0.3">
      <c r="A20" s="23">
        <v>44023</v>
      </c>
      <c r="B20" s="24">
        <v>5.0000000000000001E-4</v>
      </c>
      <c r="C20" s="24">
        <v>2.0000000000000001E-4</v>
      </c>
      <c r="D20" s="25">
        <v>8.9999999999999998E-4</v>
      </c>
      <c r="E20" s="24">
        <v>5.0000000000000001E-4</v>
      </c>
      <c r="F20" s="24">
        <v>2.0000000000000001E-4</v>
      </c>
      <c r="G20" s="25">
        <v>8.0000000000000004E-4</v>
      </c>
      <c r="H20" s="24">
        <v>5.0000000000000001E-4</v>
      </c>
      <c r="I20" s="24">
        <v>2.9999999999999997E-4</v>
      </c>
      <c r="J20" s="25">
        <v>8.0000000000000004E-4</v>
      </c>
      <c r="K20" s="24">
        <v>5.0000000000000001E-4</v>
      </c>
      <c r="L20" s="24">
        <v>2.9999999999999997E-4</v>
      </c>
      <c r="M20" s="25">
        <v>1E-3</v>
      </c>
      <c r="N20" s="24">
        <v>4.0000000000000002E-4</v>
      </c>
      <c r="O20" s="24">
        <v>2.0000000000000001E-4</v>
      </c>
      <c r="P20" s="25">
        <v>7.000000000000001E-4</v>
      </c>
      <c r="Q20" s="24">
        <v>4.0000000000000002E-4</v>
      </c>
      <c r="R20" s="24">
        <v>2.0000000000000001E-4</v>
      </c>
      <c r="S20" s="25">
        <v>8.0000000000000004E-4</v>
      </c>
      <c r="T20" s="24">
        <v>7.000000000000001E-4</v>
      </c>
      <c r="U20" s="24">
        <v>4.0000000000000002E-4</v>
      </c>
      <c r="V20" s="25">
        <v>1.4000000000000002E-3</v>
      </c>
      <c r="W20" s="24">
        <v>5.0000000000000001E-4</v>
      </c>
      <c r="X20" s="24">
        <v>2.9999999999999997E-4</v>
      </c>
      <c r="Y20" s="25">
        <v>8.0000000000000004E-4</v>
      </c>
      <c r="Z20" s="24">
        <v>4.0000000000000002E-4</v>
      </c>
      <c r="AA20" s="24">
        <v>1E-4</v>
      </c>
      <c r="AB20" s="25">
        <v>5.9999999999999995E-4</v>
      </c>
    </row>
    <row r="21" spans="1:28" s="27" customFormat="1" ht="14.4" customHeight="1" x14ac:dyDescent="0.3">
      <c r="A21" s="23">
        <v>44024</v>
      </c>
      <c r="B21" s="24">
        <v>5.0000000000000001E-4</v>
      </c>
      <c r="C21" s="24">
        <v>2.0000000000000001E-4</v>
      </c>
      <c r="D21" s="25">
        <v>8.9999999999999998E-4</v>
      </c>
      <c r="E21" s="24">
        <v>5.0000000000000001E-4</v>
      </c>
      <c r="F21" s="24">
        <v>2.9999999999999997E-4</v>
      </c>
      <c r="G21" s="25">
        <v>8.0000000000000004E-4</v>
      </c>
      <c r="H21" s="24">
        <v>5.0000000000000001E-4</v>
      </c>
      <c r="I21" s="24">
        <v>2.9999999999999997E-4</v>
      </c>
      <c r="J21" s="25">
        <v>8.0000000000000004E-4</v>
      </c>
      <c r="K21" s="24">
        <v>5.0000000000000001E-4</v>
      </c>
      <c r="L21" s="24">
        <v>2.9999999999999997E-4</v>
      </c>
      <c r="M21" s="25">
        <v>1E-3</v>
      </c>
      <c r="N21" s="24">
        <v>4.0000000000000002E-4</v>
      </c>
      <c r="O21" s="24">
        <v>2.0000000000000001E-4</v>
      </c>
      <c r="P21" s="25">
        <v>7.000000000000001E-4</v>
      </c>
      <c r="Q21" s="24">
        <v>5.0000000000000001E-4</v>
      </c>
      <c r="R21" s="24">
        <v>2.0000000000000001E-4</v>
      </c>
      <c r="S21" s="25">
        <v>8.0000000000000004E-4</v>
      </c>
      <c r="T21" s="24">
        <v>7.000000000000001E-4</v>
      </c>
      <c r="U21" s="24">
        <v>4.0000000000000002E-4</v>
      </c>
      <c r="V21" s="25">
        <v>1.4000000000000002E-3</v>
      </c>
      <c r="W21" s="24">
        <v>5.0000000000000001E-4</v>
      </c>
      <c r="X21" s="24">
        <v>2.9999999999999997E-4</v>
      </c>
      <c r="Y21" s="25">
        <v>8.0000000000000004E-4</v>
      </c>
      <c r="Z21" s="24">
        <v>4.0000000000000002E-4</v>
      </c>
      <c r="AA21" s="24">
        <v>2.0000000000000001E-4</v>
      </c>
      <c r="AB21" s="25">
        <v>5.9999999999999995E-4</v>
      </c>
    </row>
    <row r="22" spans="1:28" s="27" customFormat="1" ht="14.4" customHeight="1" x14ac:dyDescent="0.3">
      <c r="A22" s="23">
        <v>44025</v>
      </c>
      <c r="B22" s="24">
        <v>5.0000000000000001E-4</v>
      </c>
      <c r="C22" s="24">
        <v>2.0000000000000001E-4</v>
      </c>
      <c r="D22" s="25">
        <v>8.9999999999999998E-4</v>
      </c>
      <c r="E22" s="24">
        <v>5.0000000000000001E-4</v>
      </c>
      <c r="F22" s="24">
        <v>2.9999999999999997E-4</v>
      </c>
      <c r="G22" s="25">
        <v>8.0000000000000004E-4</v>
      </c>
      <c r="H22" s="24">
        <v>5.0000000000000001E-4</v>
      </c>
      <c r="I22" s="24">
        <v>2.9999999999999997E-4</v>
      </c>
      <c r="J22" s="25">
        <v>8.0000000000000004E-4</v>
      </c>
      <c r="K22" s="24">
        <v>5.0000000000000001E-4</v>
      </c>
      <c r="L22" s="24">
        <v>2.9999999999999997E-4</v>
      </c>
      <c r="M22" s="25">
        <v>1E-3</v>
      </c>
      <c r="N22" s="24">
        <v>4.0000000000000002E-4</v>
      </c>
      <c r="O22" s="24">
        <v>2.0000000000000001E-4</v>
      </c>
      <c r="P22" s="25">
        <v>7.000000000000001E-4</v>
      </c>
      <c r="Q22" s="24">
        <v>5.0000000000000001E-4</v>
      </c>
      <c r="R22" s="24">
        <v>2.0000000000000001E-4</v>
      </c>
      <c r="S22" s="25">
        <v>8.0000000000000004E-4</v>
      </c>
      <c r="T22" s="24">
        <v>7.000000000000001E-4</v>
      </c>
      <c r="U22" s="24">
        <v>4.0000000000000002E-4</v>
      </c>
      <c r="V22" s="25">
        <v>1.4000000000000002E-3</v>
      </c>
      <c r="W22" s="24">
        <v>5.0000000000000001E-4</v>
      </c>
      <c r="X22" s="24">
        <v>2.9999999999999997E-4</v>
      </c>
      <c r="Y22" s="25">
        <v>8.0000000000000004E-4</v>
      </c>
      <c r="Z22" s="24">
        <v>4.0000000000000002E-4</v>
      </c>
      <c r="AA22" s="24">
        <v>2.0000000000000001E-4</v>
      </c>
      <c r="AB22" s="25">
        <v>5.9999999999999995E-4</v>
      </c>
    </row>
    <row r="23" spans="1:28" s="27" customFormat="1" ht="14.4" customHeight="1" x14ac:dyDescent="0.3">
      <c r="A23" s="23">
        <v>44026</v>
      </c>
      <c r="B23" s="24">
        <v>5.0000000000000001E-4</v>
      </c>
      <c r="C23" s="24">
        <v>2.0000000000000001E-4</v>
      </c>
      <c r="D23" s="25">
        <v>8.9999999999999998E-4</v>
      </c>
      <c r="E23" s="24">
        <v>5.0000000000000001E-4</v>
      </c>
      <c r="F23" s="24">
        <v>2.9999999999999997E-4</v>
      </c>
      <c r="G23" s="25">
        <v>8.9999999999999998E-4</v>
      </c>
      <c r="H23" s="24">
        <v>5.0000000000000001E-4</v>
      </c>
      <c r="I23" s="24">
        <v>2.9999999999999997E-4</v>
      </c>
      <c r="J23" s="25">
        <v>8.0000000000000004E-4</v>
      </c>
      <c r="K23" s="24">
        <v>5.0000000000000001E-4</v>
      </c>
      <c r="L23" s="24">
        <v>2.9999999999999997E-4</v>
      </c>
      <c r="M23" s="25">
        <v>1E-3</v>
      </c>
      <c r="N23" s="24">
        <v>4.0000000000000002E-4</v>
      </c>
      <c r="O23" s="24">
        <v>2.0000000000000001E-4</v>
      </c>
      <c r="P23" s="25">
        <v>7.000000000000001E-4</v>
      </c>
      <c r="Q23" s="24">
        <v>5.0000000000000001E-4</v>
      </c>
      <c r="R23" s="24">
        <v>2.0000000000000001E-4</v>
      </c>
      <c r="S23" s="25">
        <v>8.0000000000000004E-4</v>
      </c>
      <c r="T23" s="24">
        <v>7.000000000000001E-4</v>
      </c>
      <c r="U23" s="24">
        <v>4.0000000000000002E-4</v>
      </c>
      <c r="V23" s="25">
        <v>1.4000000000000002E-3</v>
      </c>
      <c r="W23" s="24">
        <v>5.0000000000000001E-4</v>
      </c>
      <c r="X23" s="24">
        <v>2.9999999999999997E-4</v>
      </c>
      <c r="Y23" s="25">
        <v>8.0000000000000004E-4</v>
      </c>
      <c r="Z23" s="24">
        <v>4.0000000000000002E-4</v>
      </c>
      <c r="AA23" s="24">
        <v>2.0000000000000001E-4</v>
      </c>
      <c r="AB23" s="25">
        <v>7.000000000000001E-4</v>
      </c>
    </row>
    <row r="24" spans="1:28" s="27" customFormat="1" ht="14.4" customHeight="1" x14ac:dyDescent="0.3">
      <c r="A24" s="23">
        <v>44027</v>
      </c>
      <c r="B24" s="24">
        <v>5.0000000000000001E-4</v>
      </c>
      <c r="C24" s="24">
        <v>2.0000000000000001E-4</v>
      </c>
      <c r="D24" s="25">
        <v>8.9999999999999998E-4</v>
      </c>
      <c r="E24" s="24">
        <v>5.0000000000000001E-4</v>
      </c>
      <c r="F24" s="24">
        <v>2.9999999999999997E-4</v>
      </c>
      <c r="G24" s="25">
        <v>8.9999999999999998E-4</v>
      </c>
      <c r="H24" s="24">
        <v>5.0000000000000001E-4</v>
      </c>
      <c r="I24" s="24">
        <v>2.9999999999999997E-4</v>
      </c>
      <c r="J24" s="25">
        <v>8.0000000000000004E-4</v>
      </c>
      <c r="K24" s="24">
        <v>5.0000000000000001E-4</v>
      </c>
      <c r="L24" s="24">
        <v>2.9999999999999997E-4</v>
      </c>
      <c r="M24" s="25">
        <v>1E-3</v>
      </c>
      <c r="N24" s="24">
        <v>4.0000000000000002E-4</v>
      </c>
      <c r="O24" s="24">
        <v>2.0000000000000001E-4</v>
      </c>
      <c r="P24" s="25">
        <v>8.0000000000000004E-4</v>
      </c>
      <c r="Q24" s="24">
        <v>5.0000000000000001E-4</v>
      </c>
      <c r="R24" s="24">
        <v>2.0000000000000001E-4</v>
      </c>
      <c r="S24" s="25">
        <v>8.0000000000000004E-4</v>
      </c>
      <c r="T24" s="24">
        <v>7.000000000000001E-4</v>
      </c>
      <c r="U24" s="24">
        <v>4.0000000000000002E-4</v>
      </c>
      <c r="V24" s="25">
        <v>1.4000000000000002E-3</v>
      </c>
      <c r="W24" s="24">
        <v>5.0000000000000001E-4</v>
      </c>
      <c r="X24" s="24">
        <v>2.9999999999999997E-4</v>
      </c>
      <c r="Y24" s="25">
        <v>8.0000000000000004E-4</v>
      </c>
      <c r="Z24" s="24">
        <v>4.0000000000000002E-4</v>
      </c>
      <c r="AA24" s="24">
        <v>2.0000000000000001E-4</v>
      </c>
      <c r="AB24" s="25">
        <v>7.000000000000001E-4</v>
      </c>
    </row>
    <row r="25" spans="1:28" s="27" customFormat="1" ht="14.4" customHeight="1" x14ac:dyDescent="0.3">
      <c r="A25" s="23">
        <v>44028</v>
      </c>
      <c r="B25" s="24">
        <v>5.0000000000000001E-4</v>
      </c>
      <c r="C25" s="24">
        <v>2.0000000000000001E-4</v>
      </c>
      <c r="D25" s="25">
        <v>8.9999999999999998E-4</v>
      </c>
      <c r="E25" s="24">
        <v>5.0000000000000001E-4</v>
      </c>
      <c r="F25" s="24">
        <v>2.9999999999999997E-4</v>
      </c>
      <c r="G25" s="25">
        <v>8.9999999999999998E-4</v>
      </c>
      <c r="H25" s="24">
        <v>5.0000000000000001E-4</v>
      </c>
      <c r="I25" s="24">
        <v>2.9999999999999997E-4</v>
      </c>
      <c r="J25" s="25">
        <v>8.0000000000000004E-4</v>
      </c>
      <c r="K25" s="24">
        <v>5.0000000000000001E-4</v>
      </c>
      <c r="L25" s="24">
        <v>2.9999999999999997E-4</v>
      </c>
      <c r="M25" s="25">
        <v>1E-3</v>
      </c>
      <c r="N25" s="24">
        <v>5.0000000000000001E-4</v>
      </c>
      <c r="O25" s="24">
        <v>2.0000000000000001E-4</v>
      </c>
      <c r="P25" s="25">
        <v>8.0000000000000004E-4</v>
      </c>
      <c r="Q25" s="24">
        <v>5.0000000000000001E-4</v>
      </c>
      <c r="R25" s="24">
        <v>2.9999999999999997E-4</v>
      </c>
      <c r="S25" s="25">
        <v>8.0000000000000004E-4</v>
      </c>
      <c r="T25" s="24">
        <v>7.000000000000001E-4</v>
      </c>
      <c r="U25" s="24">
        <v>4.0000000000000002E-4</v>
      </c>
      <c r="V25" s="25">
        <v>1.4000000000000002E-3</v>
      </c>
      <c r="W25" s="24">
        <v>5.0000000000000001E-4</v>
      </c>
      <c r="X25" s="24">
        <v>2.9999999999999997E-4</v>
      </c>
      <c r="Y25" s="25">
        <v>8.0000000000000004E-4</v>
      </c>
      <c r="Z25" s="24">
        <v>4.0000000000000002E-4</v>
      </c>
      <c r="AA25" s="24">
        <v>2.0000000000000001E-4</v>
      </c>
      <c r="AB25" s="25">
        <v>7.000000000000001E-4</v>
      </c>
    </row>
    <row r="26" spans="1:28" s="27" customFormat="1" ht="14.4" customHeight="1" x14ac:dyDescent="0.3">
      <c r="A26" s="23">
        <v>44029</v>
      </c>
      <c r="B26" s="24">
        <v>5.0000000000000001E-4</v>
      </c>
      <c r="C26" s="24">
        <v>2.0000000000000001E-4</v>
      </c>
      <c r="D26" s="25">
        <v>8.9999999999999998E-4</v>
      </c>
      <c r="E26" s="24">
        <v>5.0000000000000001E-4</v>
      </c>
      <c r="F26" s="24">
        <v>2.9999999999999997E-4</v>
      </c>
      <c r="G26" s="25">
        <v>8.9999999999999998E-4</v>
      </c>
      <c r="H26" s="24">
        <v>5.0000000000000001E-4</v>
      </c>
      <c r="I26" s="24">
        <v>2.9999999999999997E-4</v>
      </c>
      <c r="J26" s="25">
        <v>8.0000000000000004E-4</v>
      </c>
      <c r="K26" s="24">
        <v>5.0000000000000001E-4</v>
      </c>
      <c r="L26" s="24">
        <v>2.9999999999999997E-4</v>
      </c>
      <c r="M26" s="25">
        <v>1E-3</v>
      </c>
      <c r="N26" s="24">
        <v>5.0000000000000001E-4</v>
      </c>
      <c r="O26" s="24">
        <v>2.0000000000000001E-4</v>
      </c>
      <c r="P26" s="25">
        <v>8.0000000000000004E-4</v>
      </c>
      <c r="Q26" s="24">
        <v>5.0000000000000001E-4</v>
      </c>
      <c r="R26" s="24">
        <v>2.9999999999999997E-4</v>
      </c>
      <c r="S26" s="25">
        <v>8.0000000000000004E-4</v>
      </c>
      <c r="T26" s="24">
        <v>7.000000000000001E-4</v>
      </c>
      <c r="U26" s="24">
        <v>4.0000000000000002E-4</v>
      </c>
      <c r="V26" s="25">
        <v>1.4000000000000002E-3</v>
      </c>
      <c r="W26" s="24">
        <v>5.0000000000000001E-4</v>
      </c>
      <c r="X26" s="24">
        <v>2.9999999999999997E-4</v>
      </c>
      <c r="Y26" s="25">
        <v>8.0000000000000004E-4</v>
      </c>
      <c r="Z26" s="24">
        <v>4.0000000000000002E-4</v>
      </c>
      <c r="AA26" s="24">
        <v>2.0000000000000001E-4</v>
      </c>
      <c r="AB26" s="25">
        <v>7.000000000000001E-4</v>
      </c>
    </row>
    <row r="27" spans="1:28" s="27" customFormat="1" ht="14.4" customHeight="1" x14ac:dyDescent="0.3">
      <c r="A27" s="23">
        <v>44030</v>
      </c>
      <c r="B27" s="24">
        <v>5.0000000000000001E-4</v>
      </c>
      <c r="C27" s="24">
        <v>2.0000000000000001E-4</v>
      </c>
      <c r="D27" s="25">
        <v>8.9999999999999998E-4</v>
      </c>
      <c r="E27" s="24">
        <v>5.0000000000000001E-4</v>
      </c>
      <c r="F27" s="24">
        <v>2.9999999999999997E-4</v>
      </c>
      <c r="G27" s="25">
        <v>8.9999999999999998E-4</v>
      </c>
      <c r="H27" s="24">
        <v>5.0000000000000001E-4</v>
      </c>
      <c r="I27" s="24">
        <v>2.9999999999999997E-4</v>
      </c>
      <c r="J27" s="25">
        <v>8.0000000000000004E-4</v>
      </c>
      <c r="K27" s="24">
        <v>5.0000000000000001E-4</v>
      </c>
      <c r="L27" s="24">
        <v>2.9999999999999997E-4</v>
      </c>
      <c r="M27" s="25">
        <v>8.9999999999999998E-4</v>
      </c>
      <c r="N27" s="24">
        <v>5.0000000000000001E-4</v>
      </c>
      <c r="O27" s="24">
        <v>2.0000000000000001E-4</v>
      </c>
      <c r="P27" s="25">
        <v>8.0000000000000004E-4</v>
      </c>
      <c r="Q27" s="24">
        <v>5.0000000000000001E-4</v>
      </c>
      <c r="R27" s="24">
        <v>2.9999999999999997E-4</v>
      </c>
      <c r="S27" s="25">
        <v>8.9999999999999998E-4</v>
      </c>
      <c r="T27" s="24">
        <v>7.000000000000001E-4</v>
      </c>
      <c r="U27" s="24">
        <v>4.0000000000000002E-4</v>
      </c>
      <c r="V27" s="25">
        <v>1.4000000000000002E-3</v>
      </c>
      <c r="W27" s="24">
        <v>5.0000000000000001E-4</v>
      </c>
      <c r="X27" s="24">
        <v>2.9999999999999997E-4</v>
      </c>
      <c r="Y27" s="25">
        <v>8.0000000000000004E-4</v>
      </c>
      <c r="Z27" s="24">
        <v>4.0000000000000002E-4</v>
      </c>
      <c r="AA27" s="24">
        <v>2.0000000000000001E-4</v>
      </c>
      <c r="AB27" s="25">
        <v>7.000000000000001E-4</v>
      </c>
    </row>
    <row r="28" spans="1:28" s="27" customFormat="1" ht="14.4" customHeight="1" x14ac:dyDescent="0.3">
      <c r="A28" s="23">
        <v>44031</v>
      </c>
      <c r="B28" s="24">
        <v>5.0000000000000001E-4</v>
      </c>
      <c r="C28" s="24">
        <v>2.0000000000000001E-4</v>
      </c>
      <c r="D28" s="25">
        <v>8.9999999999999998E-4</v>
      </c>
      <c r="E28" s="24">
        <v>5.0000000000000001E-4</v>
      </c>
      <c r="F28" s="24">
        <v>2.9999999999999997E-4</v>
      </c>
      <c r="G28" s="25">
        <v>8.9999999999999998E-4</v>
      </c>
      <c r="H28" s="24">
        <v>5.0000000000000001E-4</v>
      </c>
      <c r="I28" s="24">
        <v>2.9999999999999997E-4</v>
      </c>
      <c r="J28" s="25">
        <v>8.0000000000000004E-4</v>
      </c>
      <c r="K28" s="24">
        <v>5.0000000000000001E-4</v>
      </c>
      <c r="L28" s="24">
        <v>2.9999999999999997E-4</v>
      </c>
      <c r="M28" s="25">
        <v>8.9999999999999998E-4</v>
      </c>
      <c r="N28" s="24">
        <v>5.0000000000000001E-4</v>
      </c>
      <c r="O28" s="24">
        <v>2.9999999999999997E-4</v>
      </c>
      <c r="P28" s="25">
        <v>8.0000000000000004E-4</v>
      </c>
      <c r="Q28" s="24">
        <v>5.0000000000000001E-4</v>
      </c>
      <c r="R28" s="24">
        <v>2.9999999999999997E-4</v>
      </c>
      <c r="S28" s="25">
        <v>8.9999999999999998E-4</v>
      </c>
      <c r="T28" s="24">
        <v>7.000000000000001E-4</v>
      </c>
      <c r="U28" s="24">
        <v>2.9999999999999997E-4</v>
      </c>
      <c r="V28" s="25">
        <v>1.2999999999999999E-3</v>
      </c>
      <c r="W28" s="24">
        <v>5.0000000000000001E-4</v>
      </c>
      <c r="X28" s="24">
        <v>2.0000000000000001E-4</v>
      </c>
      <c r="Y28" s="25">
        <v>7.000000000000001E-4</v>
      </c>
      <c r="Z28" s="24">
        <v>4.0000000000000002E-4</v>
      </c>
      <c r="AA28" s="24">
        <v>2.0000000000000001E-4</v>
      </c>
      <c r="AB28" s="25">
        <v>7.000000000000001E-4</v>
      </c>
    </row>
    <row r="29" spans="1:28" s="27" customFormat="1" ht="14.4" customHeight="1" x14ac:dyDescent="0.3">
      <c r="A29" s="23">
        <v>44032</v>
      </c>
      <c r="B29" s="24">
        <v>5.0000000000000001E-4</v>
      </c>
      <c r="C29" s="24">
        <v>2.0000000000000001E-4</v>
      </c>
      <c r="D29" s="25">
        <v>8.9999999999999998E-4</v>
      </c>
      <c r="E29" s="24">
        <v>5.9999999999999995E-4</v>
      </c>
      <c r="F29" s="24">
        <v>2.9999999999999997E-4</v>
      </c>
      <c r="G29" s="25">
        <v>8.9999999999999998E-4</v>
      </c>
      <c r="H29" s="24">
        <v>5.0000000000000001E-4</v>
      </c>
      <c r="I29" s="24">
        <v>2.9999999999999997E-4</v>
      </c>
      <c r="J29" s="25">
        <v>8.0000000000000004E-4</v>
      </c>
      <c r="K29" s="24">
        <v>5.0000000000000001E-4</v>
      </c>
      <c r="L29" s="24">
        <v>2.9999999999999997E-4</v>
      </c>
      <c r="M29" s="25">
        <v>8.9999999999999998E-4</v>
      </c>
      <c r="N29" s="24">
        <v>5.0000000000000001E-4</v>
      </c>
      <c r="O29" s="24">
        <v>2.9999999999999997E-4</v>
      </c>
      <c r="P29" s="25">
        <v>8.0000000000000004E-4</v>
      </c>
      <c r="Q29" s="24">
        <v>5.0000000000000001E-4</v>
      </c>
      <c r="R29" s="24">
        <v>2.9999999999999997E-4</v>
      </c>
      <c r="S29" s="25">
        <v>8.9999999999999998E-4</v>
      </c>
      <c r="T29" s="24">
        <v>5.9999999999999995E-4</v>
      </c>
      <c r="U29" s="24">
        <v>2.9999999999999997E-4</v>
      </c>
      <c r="V29" s="25">
        <v>1.2999999999999999E-3</v>
      </c>
      <c r="W29" s="24">
        <v>5.0000000000000001E-4</v>
      </c>
      <c r="X29" s="24">
        <v>2.0000000000000001E-4</v>
      </c>
      <c r="Y29" s="25">
        <v>7.000000000000001E-4</v>
      </c>
      <c r="Z29" s="24">
        <v>4.0000000000000002E-4</v>
      </c>
      <c r="AA29" s="24">
        <v>2.0000000000000001E-4</v>
      </c>
      <c r="AB29" s="25">
        <v>7.000000000000001E-4</v>
      </c>
    </row>
    <row r="30" spans="1:28" s="27" customFormat="1" ht="14.4" customHeight="1" x14ac:dyDescent="0.3">
      <c r="A30" s="23">
        <v>44033</v>
      </c>
      <c r="B30" s="24">
        <v>5.0000000000000001E-4</v>
      </c>
      <c r="C30" s="24">
        <v>2.0000000000000001E-4</v>
      </c>
      <c r="D30" s="25">
        <v>8.9999999999999998E-4</v>
      </c>
      <c r="E30" s="24">
        <v>5.9999999999999995E-4</v>
      </c>
      <c r="F30" s="24">
        <v>2.9999999999999997E-4</v>
      </c>
      <c r="G30" s="25">
        <v>1E-3</v>
      </c>
      <c r="H30" s="24">
        <v>5.0000000000000001E-4</v>
      </c>
      <c r="I30" s="24">
        <v>2.9999999999999997E-4</v>
      </c>
      <c r="J30" s="25">
        <v>8.0000000000000004E-4</v>
      </c>
      <c r="K30" s="24">
        <v>5.0000000000000001E-4</v>
      </c>
      <c r="L30" s="24">
        <v>2.9999999999999997E-4</v>
      </c>
      <c r="M30" s="25">
        <v>8.9999999999999998E-4</v>
      </c>
      <c r="N30" s="24">
        <v>5.0000000000000001E-4</v>
      </c>
      <c r="O30" s="24">
        <v>2.9999999999999997E-4</v>
      </c>
      <c r="P30" s="25">
        <v>8.0000000000000004E-4</v>
      </c>
      <c r="Q30" s="24">
        <v>5.0000000000000001E-4</v>
      </c>
      <c r="R30" s="24">
        <v>2.9999999999999997E-4</v>
      </c>
      <c r="S30" s="25">
        <v>8.9999999999999998E-4</v>
      </c>
      <c r="T30" s="24">
        <v>5.9999999999999995E-4</v>
      </c>
      <c r="U30" s="24">
        <v>2.9999999999999997E-4</v>
      </c>
      <c r="V30" s="25">
        <v>1.1999999999999999E-3</v>
      </c>
      <c r="W30" s="24">
        <v>4.0000000000000002E-4</v>
      </c>
      <c r="X30" s="24">
        <v>2.0000000000000001E-4</v>
      </c>
      <c r="Y30" s="25">
        <v>7.000000000000001E-4</v>
      </c>
      <c r="Z30" s="24">
        <v>4.0000000000000002E-4</v>
      </c>
      <c r="AA30" s="24">
        <v>2.0000000000000001E-4</v>
      </c>
      <c r="AB30" s="25">
        <v>7.000000000000001E-4</v>
      </c>
    </row>
    <row r="31" spans="1:28" s="27" customFormat="1" ht="14.4" customHeight="1" x14ac:dyDescent="0.3">
      <c r="A31" s="23">
        <v>44034</v>
      </c>
      <c r="B31" s="24">
        <v>5.0000000000000001E-4</v>
      </c>
      <c r="C31" s="24">
        <v>2.0000000000000001E-4</v>
      </c>
      <c r="D31" s="25">
        <v>8.9999999999999998E-4</v>
      </c>
      <c r="E31" s="24">
        <v>5.9999999999999995E-4</v>
      </c>
      <c r="F31" s="24">
        <v>2.9999999999999997E-4</v>
      </c>
      <c r="G31" s="25">
        <v>1E-3</v>
      </c>
      <c r="H31" s="24">
        <v>5.0000000000000001E-4</v>
      </c>
      <c r="I31" s="24">
        <v>2.9999999999999997E-4</v>
      </c>
      <c r="J31" s="25">
        <v>8.0000000000000004E-4</v>
      </c>
      <c r="K31" s="24">
        <v>5.0000000000000001E-4</v>
      </c>
      <c r="L31" s="24">
        <v>2.9999999999999997E-4</v>
      </c>
      <c r="M31" s="25">
        <v>8.9999999999999998E-4</v>
      </c>
      <c r="N31" s="24">
        <v>5.0000000000000001E-4</v>
      </c>
      <c r="O31" s="24">
        <v>2.9999999999999997E-4</v>
      </c>
      <c r="P31" s="25">
        <v>8.9999999999999998E-4</v>
      </c>
      <c r="Q31" s="24">
        <v>5.0000000000000001E-4</v>
      </c>
      <c r="R31" s="24">
        <v>2.9999999999999997E-4</v>
      </c>
      <c r="S31" s="25">
        <v>8.9999999999999998E-4</v>
      </c>
      <c r="T31" s="24">
        <v>5.9999999999999995E-4</v>
      </c>
      <c r="U31" s="24">
        <v>2.9999999999999997E-4</v>
      </c>
      <c r="V31" s="25">
        <v>1.1999999999999999E-3</v>
      </c>
      <c r="W31" s="24">
        <v>4.0000000000000002E-4</v>
      </c>
      <c r="X31" s="24">
        <v>2.0000000000000001E-4</v>
      </c>
      <c r="Y31" s="25">
        <v>7.000000000000001E-4</v>
      </c>
      <c r="Z31" s="24">
        <v>4.0000000000000002E-4</v>
      </c>
      <c r="AA31" s="24">
        <v>2.0000000000000001E-4</v>
      </c>
      <c r="AB31" s="25">
        <v>8.0000000000000004E-4</v>
      </c>
    </row>
    <row r="32" spans="1:28" s="27" customFormat="1" ht="14.4" customHeight="1" x14ac:dyDescent="0.3">
      <c r="A32" s="23">
        <v>44035</v>
      </c>
      <c r="B32" s="24">
        <v>5.0000000000000001E-4</v>
      </c>
      <c r="C32" s="24">
        <v>2.0000000000000001E-4</v>
      </c>
      <c r="D32" s="25">
        <v>8.9999999999999998E-4</v>
      </c>
      <c r="E32" s="24">
        <v>5.9999999999999995E-4</v>
      </c>
      <c r="F32" s="24">
        <v>2.9999999999999997E-4</v>
      </c>
      <c r="G32" s="25">
        <v>1E-3</v>
      </c>
      <c r="H32" s="24">
        <v>5.0000000000000001E-4</v>
      </c>
      <c r="I32" s="24">
        <v>2.9999999999999997E-4</v>
      </c>
      <c r="J32" s="25">
        <v>8.0000000000000004E-4</v>
      </c>
      <c r="K32" s="24">
        <v>5.0000000000000001E-4</v>
      </c>
      <c r="L32" s="24">
        <v>2.9999999999999997E-4</v>
      </c>
      <c r="M32" s="25">
        <v>8.9999999999999998E-4</v>
      </c>
      <c r="N32" s="24">
        <v>5.0000000000000001E-4</v>
      </c>
      <c r="O32" s="24">
        <v>2.9999999999999997E-4</v>
      </c>
      <c r="P32" s="25">
        <v>8.9999999999999998E-4</v>
      </c>
      <c r="Q32" s="24">
        <v>5.0000000000000001E-4</v>
      </c>
      <c r="R32" s="24">
        <v>2.9999999999999997E-4</v>
      </c>
      <c r="S32" s="25">
        <v>8.9999999999999998E-4</v>
      </c>
      <c r="T32" s="24">
        <v>5.9999999999999995E-4</v>
      </c>
      <c r="U32" s="24">
        <v>2.9999999999999997E-4</v>
      </c>
      <c r="V32" s="25">
        <v>1.1999999999999999E-3</v>
      </c>
      <c r="W32" s="24">
        <v>4.0000000000000002E-4</v>
      </c>
      <c r="X32" s="24">
        <v>2.0000000000000001E-4</v>
      </c>
      <c r="Y32" s="25">
        <v>7.000000000000001E-4</v>
      </c>
      <c r="Z32" s="24">
        <v>4.0000000000000002E-4</v>
      </c>
      <c r="AA32" s="24">
        <v>2.0000000000000001E-4</v>
      </c>
      <c r="AB32" s="25">
        <v>8.0000000000000004E-4</v>
      </c>
    </row>
    <row r="33" spans="1:28" s="27" customFormat="1" ht="14.4" customHeight="1" x14ac:dyDescent="0.3">
      <c r="A33" s="23">
        <v>44036</v>
      </c>
      <c r="B33" s="24">
        <v>5.0000000000000001E-4</v>
      </c>
      <c r="C33" s="24">
        <v>2.0000000000000001E-4</v>
      </c>
      <c r="D33" s="25">
        <v>8.9999999999999998E-4</v>
      </c>
      <c r="E33" s="24">
        <v>5.9999999999999995E-4</v>
      </c>
      <c r="F33" s="24">
        <v>2.9999999999999997E-4</v>
      </c>
      <c r="G33" s="25">
        <v>1E-3</v>
      </c>
      <c r="H33" s="24">
        <v>5.0000000000000001E-4</v>
      </c>
      <c r="I33" s="24">
        <v>2.9999999999999997E-4</v>
      </c>
      <c r="J33" s="25">
        <v>8.0000000000000004E-4</v>
      </c>
      <c r="K33" s="24">
        <v>5.0000000000000001E-4</v>
      </c>
      <c r="L33" s="24">
        <v>2.9999999999999997E-4</v>
      </c>
      <c r="M33" s="25">
        <v>8.9999999999999998E-4</v>
      </c>
      <c r="N33" s="24">
        <v>5.0000000000000001E-4</v>
      </c>
      <c r="O33" s="24">
        <v>2.9999999999999997E-4</v>
      </c>
      <c r="P33" s="25">
        <v>8.9999999999999998E-4</v>
      </c>
      <c r="Q33" s="24">
        <v>5.0000000000000001E-4</v>
      </c>
      <c r="R33" s="24">
        <v>2.9999999999999997E-4</v>
      </c>
      <c r="S33" s="25">
        <v>1E-3</v>
      </c>
      <c r="T33" s="24">
        <v>5.9999999999999995E-4</v>
      </c>
      <c r="U33" s="24">
        <v>2.9999999999999997E-4</v>
      </c>
      <c r="V33" s="25">
        <v>1.1000000000000001E-3</v>
      </c>
      <c r="W33" s="24">
        <v>4.0000000000000002E-4</v>
      </c>
      <c r="X33" s="24">
        <v>2.0000000000000001E-4</v>
      </c>
      <c r="Y33" s="25">
        <v>7.000000000000001E-4</v>
      </c>
      <c r="Z33" s="24">
        <v>5.0000000000000001E-4</v>
      </c>
      <c r="AA33" s="24">
        <v>2.0000000000000001E-4</v>
      </c>
      <c r="AB33" s="25">
        <v>8.0000000000000004E-4</v>
      </c>
    </row>
    <row r="34" spans="1:28" s="27" customFormat="1" ht="14.4" customHeight="1" x14ac:dyDescent="0.3">
      <c r="A34" s="23">
        <v>44037</v>
      </c>
      <c r="B34" s="24">
        <v>5.0000000000000001E-4</v>
      </c>
      <c r="C34" s="24">
        <v>2.0000000000000001E-4</v>
      </c>
      <c r="D34" s="25">
        <v>8.9999999999999998E-4</v>
      </c>
      <c r="E34" s="24">
        <v>5.9999999999999995E-4</v>
      </c>
      <c r="F34" s="24">
        <v>2.9999999999999997E-4</v>
      </c>
      <c r="G34" s="25">
        <v>1E-3</v>
      </c>
      <c r="H34" s="24">
        <v>5.0000000000000001E-4</v>
      </c>
      <c r="I34" s="24">
        <v>2.9999999999999997E-4</v>
      </c>
      <c r="J34" s="25">
        <v>8.0000000000000004E-4</v>
      </c>
      <c r="K34" s="24">
        <v>5.0000000000000001E-4</v>
      </c>
      <c r="L34" s="24">
        <v>2.0000000000000001E-4</v>
      </c>
      <c r="M34" s="25">
        <v>8.9999999999999998E-4</v>
      </c>
      <c r="N34" s="24">
        <v>5.0000000000000001E-4</v>
      </c>
      <c r="O34" s="24">
        <v>2.9999999999999997E-4</v>
      </c>
      <c r="P34" s="25">
        <v>8.9999999999999998E-4</v>
      </c>
      <c r="Q34" s="24">
        <v>5.0000000000000001E-4</v>
      </c>
      <c r="R34" s="24">
        <v>2.9999999999999997E-4</v>
      </c>
      <c r="S34" s="25">
        <v>1E-3</v>
      </c>
      <c r="T34" s="24">
        <v>5.9999999999999995E-4</v>
      </c>
      <c r="U34" s="24">
        <v>2.9999999999999997E-4</v>
      </c>
      <c r="V34" s="25">
        <v>1.1000000000000001E-3</v>
      </c>
      <c r="W34" s="24">
        <v>4.0000000000000002E-4</v>
      </c>
      <c r="X34" s="24">
        <v>2.0000000000000001E-4</v>
      </c>
      <c r="Y34" s="25">
        <v>7.000000000000001E-4</v>
      </c>
      <c r="Z34" s="24">
        <v>5.0000000000000001E-4</v>
      </c>
      <c r="AA34" s="24">
        <v>2.0000000000000001E-4</v>
      </c>
      <c r="AB34" s="25">
        <v>8.0000000000000004E-4</v>
      </c>
    </row>
    <row r="35" spans="1:28" s="27" customFormat="1" ht="14.4" customHeight="1" x14ac:dyDescent="0.3">
      <c r="A35" s="23">
        <v>44038</v>
      </c>
      <c r="B35" s="24">
        <v>5.0000000000000001E-4</v>
      </c>
      <c r="C35" s="24">
        <v>2.0000000000000001E-4</v>
      </c>
      <c r="D35" s="25">
        <v>8.9999999999999998E-4</v>
      </c>
      <c r="E35" s="24">
        <v>5.9999999999999995E-4</v>
      </c>
      <c r="F35" s="24">
        <v>4.0000000000000002E-4</v>
      </c>
      <c r="G35" s="25">
        <v>1.1000000000000001E-3</v>
      </c>
      <c r="H35" s="24">
        <v>5.0000000000000001E-4</v>
      </c>
      <c r="I35" s="24">
        <v>2.9999999999999997E-4</v>
      </c>
      <c r="J35" s="25">
        <v>8.9999999999999998E-4</v>
      </c>
      <c r="K35" s="24">
        <v>5.0000000000000001E-4</v>
      </c>
      <c r="L35" s="24">
        <v>2.0000000000000001E-4</v>
      </c>
      <c r="M35" s="25">
        <v>8.9999999999999998E-4</v>
      </c>
      <c r="N35" s="24">
        <v>5.0000000000000001E-4</v>
      </c>
      <c r="O35" s="24">
        <v>2.9999999999999997E-4</v>
      </c>
      <c r="P35" s="25">
        <v>1E-3</v>
      </c>
      <c r="Q35" s="24">
        <v>5.0000000000000001E-4</v>
      </c>
      <c r="R35" s="24">
        <v>2.9999999999999997E-4</v>
      </c>
      <c r="S35" s="25">
        <v>1E-3</v>
      </c>
      <c r="T35" s="24">
        <v>5.9999999999999995E-4</v>
      </c>
      <c r="U35" s="24">
        <v>2.9999999999999997E-4</v>
      </c>
      <c r="V35" s="25">
        <v>1.1000000000000001E-3</v>
      </c>
      <c r="W35" s="24">
        <v>4.0000000000000002E-4</v>
      </c>
      <c r="X35" s="24">
        <v>2.0000000000000001E-4</v>
      </c>
      <c r="Y35" s="25">
        <v>7.000000000000001E-4</v>
      </c>
      <c r="Z35" s="24">
        <v>5.0000000000000001E-4</v>
      </c>
      <c r="AA35" s="24">
        <v>2.0000000000000001E-4</v>
      </c>
      <c r="AB35" s="25">
        <v>8.0000000000000004E-4</v>
      </c>
    </row>
    <row r="36" spans="1:28" s="27" customFormat="1" ht="14.4" customHeight="1" x14ac:dyDescent="0.3">
      <c r="A36" s="23">
        <v>44039</v>
      </c>
      <c r="B36" s="24">
        <v>5.0000000000000001E-4</v>
      </c>
      <c r="C36" s="24">
        <v>2.0000000000000001E-4</v>
      </c>
      <c r="D36" s="25">
        <v>1E-3</v>
      </c>
      <c r="E36" s="24">
        <v>5.9999999999999995E-4</v>
      </c>
      <c r="F36" s="24">
        <v>4.0000000000000002E-4</v>
      </c>
      <c r="G36" s="25">
        <v>1.1000000000000001E-3</v>
      </c>
      <c r="H36" s="24">
        <v>5.0000000000000001E-4</v>
      </c>
      <c r="I36" s="24">
        <v>2.9999999999999997E-4</v>
      </c>
      <c r="J36" s="25">
        <v>8.9999999999999998E-4</v>
      </c>
      <c r="K36" s="24">
        <v>5.0000000000000001E-4</v>
      </c>
      <c r="L36" s="24">
        <v>2.0000000000000001E-4</v>
      </c>
      <c r="M36" s="25">
        <v>8.9999999999999998E-4</v>
      </c>
      <c r="N36" s="24">
        <v>5.9999999999999995E-4</v>
      </c>
      <c r="O36" s="24">
        <v>2.9999999999999997E-4</v>
      </c>
      <c r="P36" s="25">
        <v>1E-3</v>
      </c>
      <c r="Q36" s="24">
        <v>5.0000000000000001E-4</v>
      </c>
      <c r="R36" s="24">
        <v>2.9999999999999997E-4</v>
      </c>
      <c r="S36" s="25">
        <v>1E-3</v>
      </c>
      <c r="T36" s="24">
        <v>5.0000000000000001E-4</v>
      </c>
      <c r="U36" s="24">
        <v>2.0000000000000001E-4</v>
      </c>
      <c r="V36" s="25">
        <v>1.1000000000000001E-3</v>
      </c>
      <c r="W36" s="24">
        <v>4.0000000000000002E-4</v>
      </c>
      <c r="X36" s="24">
        <v>2.0000000000000001E-4</v>
      </c>
      <c r="Y36" s="25">
        <v>7.000000000000001E-4</v>
      </c>
      <c r="Z36" s="24">
        <v>5.0000000000000001E-4</v>
      </c>
      <c r="AA36" s="24">
        <v>2.0000000000000001E-4</v>
      </c>
      <c r="AB36" s="25">
        <v>8.0000000000000004E-4</v>
      </c>
    </row>
    <row r="37" spans="1:28" s="27" customFormat="1" ht="14.4" customHeight="1" x14ac:dyDescent="0.3">
      <c r="A37" s="23">
        <v>44040</v>
      </c>
      <c r="B37" s="24">
        <v>5.0000000000000001E-4</v>
      </c>
      <c r="C37" s="24">
        <v>2.0000000000000001E-4</v>
      </c>
      <c r="D37" s="25">
        <v>1E-3</v>
      </c>
      <c r="E37" s="24">
        <v>5.9999999999999995E-4</v>
      </c>
      <c r="F37" s="24">
        <v>4.0000000000000002E-4</v>
      </c>
      <c r="G37" s="25">
        <v>1.1000000000000001E-3</v>
      </c>
      <c r="H37" s="24">
        <v>5.0000000000000001E-4</v>
      </c>
      <c r="I37" s="24">
        <v>2.9999999999999997E-4</v>
      </c>
      <c r="J37" s="25">
        <v>8.9999999999999998E-4</v>
      </c>
      <c r="K37" s="24">
        <v>5.0000000000000001E-4</v>
      </c>
      <c r="L37" s="24">
        <v>2.0000000000000001E-4</v>
      </c>
      <c r="M37" s="25">
        <v>8.0000000000000004E-4</v>
      </c>
      <c r="N37" s="24">
        <v>5.9999999999999995E-4</v>
      </c>
      <c r="O37" s="24">
        <v>2.9999999999999997E-4</v>
      </c>
      <c r="P37" s="25">
        <v>1E-3</v>
      </c>
      <c r="Q37" s="24">
        <v>5.9999999999999995E-4</v>
      </c>
      <c r="R37" s="24">
        <v>2.9999999999999997E-4</v>
      </c>
      <c r="S37" s="25">
        <v>1E-3</v>
      </c>
      <c r="T37" s="24">
        <v>5.0000000000000001E-4</v>
      </c>
      <c r="U37" s="24">
        <v>2.0000000000000001E-4</v>
      </c>
      <c r="V37" s="25">
        <v>1.1000000000000001E-3</v>
      </c>
      <c r="W37" s="24">
        <v>4.0000000000000002E-4</v>
      </c>
      <c r="X37" s="24">
        <v>2.0000000000000001E-4</v>
      </c>
      <c r="Y37" s="25">
        <v>7.000000000000001E-4</v>
      </c>
      <c r="Z37" s="24">
        <v>5.0000000000000001E-4</v>
      </c>
      <c r="AA37" s="24">
        <v>2.0000000000000001E-4</v>
      </c>
      <c r="AB37" s="25">
        <v>8.9999999999999998E-4</v>
      </c>
    </row>
    <row r="38" spans="1:28" s="27" customFormat="1" ht="14.4" customHeight="1" x14ac:dyDescent="0.3">
      <c r="A38" s="23">
        <v>44041</v>
      </c>
      <c r="B38" s="24">
        <v>5.0000000000000001E-4</v>
      </c>
      <c r="C38" s="24">
        <v>2.0000000000000001E-4</v>
      </c>
      <c r="D38" s="25">
        <v>1E-3</v>
      </c>
      <c r="E38" s="24">
        <v>5.9999999999999995E-4</v>
      </c>
      <c r="F38" s="24">
        <v>4.0000000000000002E-4</v>
      </c>
      <c r="G38" s="25">
        <v>1.1999999999999999E-3</v>
      </c>
      <c r="H38" s="24">
        <v>5.0000000000000001E-4</v>
      </c>
      <c r="I38" s="24">
        <v>2.0000000000000001E-4</v>
      </c>
      <c r="J38" s="25">
        <v>8.9999999999999998E-4</v>
      </c>
      <c r="K38" s="24">
        <v>5.0000000000000001E-4</v>
      </c>
      <c r="L38" s="24">
        <v>2.0000000000000001E-4</v>
      </c>
      <c r="M38" s="25">
        <v>8.9999999999999998E-4</v>
      </c>
      <c r="N38" s="24">
        <v>5.9999999999999995E-4</v>
      </c>
      <c r="O38" s="24">
        <v>2.9999999999999997E-4</v>
      </c>
      <c r="P38" s="25">
        <v>1.1000000000000001E-3</v>
      </c>
      <c r="Q38" s="24">
        <v>5.9999999999999995E-4</v>
      </c>
      <c r="R38" s="24">
        <v>2.9999999999999997E-4</v>
      </c>
      <c r="S38" s="25">
        <v>1.1000000000000001E-3</v>
      </c>
      <c r="T38" s="24">
        <v>5.0000000000000001E-4</v>
      </c>
      <c r="U38" s="24">
        <v>2.0000000000000001E-4</v>
      </c>
      <c r="V38" s="25">
        <v>1E-3</v>
      </c>
      <c r="W38" s="24">
        <v>4.0000000000000002E-4</v>
      </c>
      <c r="X38" s="24">
        <v>2.0000000000000001E-4</v>
      </c>
      <c r="Y38" s="25">
        <v>7.000000000000001E-4</v>
      </c>
      <c r="Z38" s="24">
        <v>5.0000000000000001E-4</v>
      </c>
      <c r="AA38" s="24">
        <v>2.0000000000000001E-4</v>
      </c>
      <c r="AB38" s="25">
        <v>8.9999999999999998E-4</v>
      </c>
    </row>
    <row r="39" spans="1:28" s="27" customFormat="1" ht="14.4" customHeight="1" x14ac:dyDescent="0.3">
      <c r="A39" s="23">
        <v>44042</v>
      </c>
      <c r="B39" s="24">
        <v>5.0000000000000001E-4</v>
      </c>
      <c r="C39" s="24">
        <v>2.0000000000000001E-4</v>
      </c>
      <c r="D39" s="25">
        <v>1E-3</v>
      </c>
      <c r="E39" s="24">
        <v>7.000000000000001E-4</v>
      </c>
      <c r="F39" s="24">
        <v>2.9999999999999997E-4</v>
      </c>
      <c r="G39" s="25">
        <v>1.1999999999999999E-3</v>
      </c>
      <c r="H39" s="24">
        <v>5.0000000000000001E-4</v>
      </c>
      <c r="I39" s="24">
        <v>2.0000000000000001E-4</v>
      </c>
      <c r="J39" s="25">
        <v>8.9999999999999998E-4</v>
      </c>
      <c r="K39" s="24">
        <v>5.0000000000000001E-4</v>
      </c>
      <c r="L39" s="24">
        <v>2.0000000000000001E-4</v>
      </c>
      <c r="M39" s="25">
        <v>8.9999999999999998E-4</v>
      </c>
      <c r="N39" s="24">
        <v>5.9999999999999995E-4</v>
      </c>
      <c r="O39" s="24">
        <v>2.9999999999999997E-4</v>
      </c>
      <c r="P39" s="25">
        <v>1.1000000000000001E-3</v>
      </c>
      <c r="Q39" s="24">
        <v>5.9999999999999995E-4</v>
      </c>
      <c r="R39" s="24">
        <v>2.9999999999999997E-4</v>
      </c>
      <c r="S39" s="25">
        <v>1.1000000000000001E-3</v>
      </c>
      <c r="T39" s="24">
        <v>5.0000000000000001E-4</v>
      </c>
      <c r="U39" s="24">
        <v>2.0000000000000001E-4</v>
      </c>
      <c r="V39" s="25">
        <v>1E-3</v>
      </c>
      <c r="W39" s="24">
        <v>4.0000000000000002E-4</v>
      </c>
      <c r="X39" s="24">
        <v>2.0000000000000001E-4</v>
      </c>
      <c r="Y39" s="25">
        <v>7.000000000000001E-4</v>
      </c>
      <c r="Z39" s="24">
        <v>5.0000000000000001E-4</v>
      </c>
      <c r="AA39" s="24">
        <v>2.0000000000000001E-4</v>
      </c>
      <c r="AB39" s="25">
        <v>8.9999999999999998E-4</v>
      </c>
    </row>
    <row r="40" spans="1:28" s="27" customFormat="1" ht="14.4" customHeight="1" x14ac:dyDescent="0.3">
      <c r="A40" s="23">
        <v>44043</v>
      </c>
      <c r="B40" s="24">
        <v>5.0000000000000001E-4</v>
      </c>
      <c r="C40" s="24">
        <v>2.0000000000000001E-4</v>
      </c>
      <c r="D40" s="25">
        <v>1.1000000000000001E-3</v>
      </c>
      <c r="E40" s="24">
        <v>7.000000000000001E-4</v>
      </c>
      <c r="F40" s="24">
        <v>2.9999999999999997E-4</v>
      </c>
      <c r="G40" s="25">
        <v>1.1999999999999999E-3</v>
      </c>
      <c r="H40" s="24">
        <v>5.0000000000000001E-4</v>
      </c>
      <c r="I40" s="24">
        <v>2.0000000000000001E-4</v>
      </c>
      <c r="J40" s="25">
        <v>8.9999999999999998E-4</v>
      </c>
      <c r="K40" s="24">
        <v>5.0000000000000001E-4</v>
      </c>
      <c r="L40" s="24">
        <v>2.0000000000000001E-4</v>
      </c>
      <c r="M40" s="25">
        <v>8.9999999999999998E-4</v>
      </c>
      <c r="N40" s="24">
        <v>5.9999999999999995E-4</v>
      </c>
      <c r="O40" s="24">
        <v>2.9999999999999997E-4</v>
      </c>
      <c r="P40" s="25">
        <v>1.1999999999999999E-3</v>
      </c>
      <c r="Q40" s="24">
        <v>5.9999999999999995E-4</v>
      </c>
      <c r="R40" s="24">
        <v>2.9999999999999997E-4</v>
      </c>
      <c r="S40" s="25">
        <v>1.1000000000000001E-3</v>
      </c>
      <c r="T40" s="24">
        <v>5.0000000000000001E-4</v>
      </c>
      <c r="U40" s="24">
        <v>2.0000000000000001E-4</v>
      </c>
      <c r="V40" s="25">
        <v>1E-3</v>
      </c>
      <c r="W40" s="24">
        <v>4.0000000000000002E-4</v>
      </c>
      <c r="X40" s="24">
        <v>2.0000000000000001E-4</v>
      </c>
      <c r="Y40" s="25">
        <v>7.000000000000001E-4</v>
      </c>
      <c r="Z40" s="24">
        <v>5.0000000000000001E-4</v>
      </c>
      <c r="AA40" s="24">
        <v>2.0000000000000001E-4</v>
      </c>
      <c r="AB40" s="25">
        <v>8.9999999999999998E-4</v>
      </c>
    </row>
    <row r="41" spans="1:28" s="27" customFormat="1" ht="14.4" customHeight="1" x14ac:dyDescent="0.3">
      <c r="A41" s="23">
        <v>44044</v>
      </c>
      <c r="B41" s="24">
        <v>5.0000000000000001E-4</v>
      </c>
      <c r="C41" s="24">
        <v>2.0000000000000001E-4</v>
      </c>
      <c r="D41" s="25">
        <v>1.1000000000000001E-3</v>
      </c>
      <c r="E41" s="24">
        <v>7.000000000000001E-4</v>
      </c>
      <c r="F41" s="24">
        <v>2.9999999999999997E-4</v>
      </c>
      <c r="G41" s="25">
        <v>1.2999999999999999E-3</v>
      </c>
      <c r="H41" s="24">
        <v>5.0000000000000001E-4</v>
      </c>
      <c r="I41" s="24">
        <v>2.0000000000000001E-4</v>
      </c>
      <c r="J41" s="25">
        <v>8.9999999999999998E-4</v>
      </c>
      <c r="K41" s="24">
        <v>5.0000000000000001E-4</v>
      </c>
      <c r="L41" s="24">
        <v>2.0000000000000001E-4</v>
      </c>
      <c r="M41" s="25">
        <v>8.9999999999999998E-4</v>
      </c>
      <c r="N41" s="24">
        <v>5.9999999999999995E-4</v>
      </c>
      <c r="O41" s="24">
        <v>2.9999999999999997E-4</v>
      </c>
      <c r="P41" s="25">
        <v>1.1999999999999999E-3</v>
      </c>
      <c r="Q41" s="24">
        <v>5.9999999999999995E-4</v>
      </c>
      <c r="R41" s="24">
        <v>2.9999999999999997E-4</v>
      </c>
      <c r="S41" s="25">
        <v>1.1000000000000001E-3</v>
      </c>
      <c r="T41" s="24">
        <v>5.0000000000000001E-4</v>
      </c>
      <c r="U41" s="24">
        <v>1E-4</v>
      </c>
      <c r="V41" s="25">
        <v>1E-3</v>
      </c>
      <c r="W41" s="24">
        <v>4.0000000000000002E-4</v>
      </c>
      <c r="X41" s="24">
        <v>2.0000000000000001E-4</v>
      </c>
      <c r="Y41" s="25">
        <v>7.000000000000001E-4</v>
      </c>
      <c r="Z41" s="24">
        <v>5.0000000000000001E-4</v>
      </c>
      <c r="AA41" s="24">
        <v>2.0000000000000001E-4</v>
      </c>
      <c r="AB41" s="25">
        <v>8.9999999999999998E-4</v>
      </c>
    </row>
    <row r="42" spans="1:28" s="27" customFormat="1" ht="14.4" customHeight="1" x14ac:dyDescent="0.3">
      <c r="A42" s="23">
        <v>44045</v>
      </c>
      <c r="B42" s="24">
        <v>5.0000000000000001E-4</v>
      </c>
      <c r="C42" s="24">
        <v>2.0000000000000001E-4</v>
      </c>
      <c r="D42" s="25">
        <v>1.1000000000000001E-3</v>
      </c>
      <c r="E42" s="24">
        <v>7.000000000000001E-4</v>
      </c>
      <c r="F42" s="24">
        <v>2.9999999999999997E-4</v>
      </c>
      <c r="G42" s="25">
        <v>1.2999999999999999E-3</v>
      </c>
      <c r="H42" s="24">
        <v>5.0000000000000001E-4</v>
      </c>
      <c r="I42" s="24">
        <v>2.0000000000000001E-4</v>
      </c>
      <c r="J42" s="25">
        <v>1E-3</v>
      </c>
      <c r="K42" s="24">
        <v>5.0000000000000001E-4</v>
      </c>
      <c r="L42" s="24">
        <v>2.0000000000000001E-4</v>
      </c>
      <c r="M42" s="25">
        <v>8.9999999999999998E-4</v>
      </c>
      <c r="N42" s="24">
        <v>5.9999999999999995E-4</v>
      </c>
      <c r="O42" s="24">
        <v>2.9999999999999997E-4</v>
      </c>
      <c r="P42" s="25">
        <v>1.1999999999999999E-3</v>
      </c>
      <c r="Q42" s="24">
        <v>5.9999999999999995E-4</v>
      </c>
      <c r="R42" s="24">
        <v>2.9999999999999997E-4</v>
      </c>
      <c r="S42" s="25">
        <v>1.1000000000000001E-3</v>
      </c>
      <c r="T42" s="24">
        <v>5.0000000000000001E-4</v>
      </c>
      <c r="U42" s="24">
        <v>1E-4</v>
      </c>
      <c r="V42" s="25">
        <v>1E-3</v>
      </c>
      <c r="W42" s="24">
        <v>4.0000000000000002E-4</v>
      </c>
      <c r="X42" s="24">
        <v>2.0000000000000001E-4</v>
      </c>
      <c r="Y42" s="25">
        <v>7.000000000000001E-4</v>
      </c>
      <c r="Z42" s="24">
        <v>5.0000000000000001E-4</v>
      </c>
      <c r="AA42" s="24">
        <v>2.0000000000000001E-4</v>
      </c>
      <c r="AB42" s="25">
        <v>1E-3</v>
      </c>
    </row>
    <row r="43" spans="1:28" s="27" customFormat="1" ht="14.4" customHeight="1" x14ac:dyDescent="0.3">
      <c r="A43" s="23">
        <v>44046</v>
      </c>
      <c r="B43" s="24">
        <v>5.0000000000000001E-4</v>
      </c>
      <c r="C43" s="24">
        <v>2.0000000000000001E-4</v>
      </c>
      <c r="D43" s="25">
        <v>1.1999999999999999E-3</v>
      </c>
      <c r="E43" s="24">
        <v>7.000000000000001E-4</v>
      </c>
      <c r="F43" s="24">
        <v>2.9999999999999997E-4</v>
      </c>
      <c r="G43" s="25">
        <v>1.2999999999999999E-3</v>
      </c>
      <c r="H43" s="24">
        <v>5.0000000000000001E-4</v>
      </c>
      <c r="I43" s="24">
        <v>2.0000000000000001E-4</v>
      </c>
      <c r="J43" s="25">
        <v>1E-3</v>
      </c>
      <c r="K43" s="24">
        <v>4.0000000000000002E-4</v>
      </c>
      <c r="L43" s="24">
        <v>2.0000000000000001E-4</v>
      </c>
      <c r="M43" s="25">
        <v>8.9999999999999998E-4</v>
      </c>
      <c r="N43" s="24">
        <v>5.9999999999999995E-4</v>
      </c>
      <c r="O43" s="24">
        <v>2.9999999999999997E-4</v>
      </c>
      <c r="P43" s="25">
        <v>1.2999999999999999E-3</v>
      </c>
      <c r="Q43" s="24">
        <v>5.9999999999999995E-4</v>
      </c>
      <c r="R43" s="24">
        <v>2.0000000000000001E-4</v>
      </c>
      <c r="S43" s="25">
        <v>1.1999999999999999E-3</v>
      </c>
      <c r="T43" s="24">
        <v>5.0000000000000001E-4</v>
      </c>
      <c r="U43" s="24">
        <v>1E-4</v>
      </c>
      <c r="V43" s="25">
        <v>1E-3</v>
      </c>
      <c r="W43" s="24">
        <v>4.0000000000000002E-4</v>
      </c>
      <c r="X43" s="24">
        <v>1E-4</v>
      </c>
      <c r="Y43" s="25">
        <v>7.000000000000001E-4</v>
      </c>
      <c r="Z43" s="24">
        <v>5.0000000000000001E-4</v>
      </c>
      <c r="AA43" s="24">
        <v>2.0000000000000001E-4</v>
      </c>
      <c r="AB43" s="25">
        <v>1E-3</v>
      </c>
    </row>
    <row r="44" spans="1:28" s="27" customFormat="1" ht="14.4" customHeight="1" x14ac:dyDescent="0.3">
      <c r="A44" s="23">
        <v>44047</v>
      </c>
      <c r="B44" s="24">
        <v>5.0000000000000001E-4</v>
      </c>
      <c r="C44" s="24">
        <v>2.0000000000000001E-4</v>
      </c>
      <c r="D44" s="25">
        <v>1.1999999999999999E-3</v>
      </c>
      <c r="E44" s="24">
        <v>7.000000000000001E-4</v>
      </c>
      <c r="F44" s="24">
        <v>2.9999999999999997E-4</v>
      </c>
      <c r="G44" s="25">
        <v>1.2999999999999999E-3</v>
      </c>
      <c r="H44" s="24">
        <v>5.0000000000000001E-4</v>
      </c>
      <c r="I44" s="24">
        <v>2.0000000000000001E-4</v>
      </c>
      <c r="J44" s="25">
        <v>1E-3</v>
      </c>
      <c r="K44" s="24">
        <v>4.0000000000000002E-4</v>
      </c>
      <c r="L44" s="24">
        <v>1E-4</v>
      </c>
      <c r="M44" s="25">
        <v>8.9999999999999998E-4</v>
      </c>
      <c r="N44" s="24">
        <v>5.9999999999999995E-4</v>
      </c>
      <c r="O44" s="24">
        <v>2.9999999999999997E-4</v>
      </c>
      <c r="P44" s="25">
        <v>1.4000000000000002E-3</v>
      </c>
      <c r="Q44" s="24">
        <v>5.9999999999999995E-4</v>
      </c>
      <c r="R44" s="24">
        <v>2.0000000000000001E-4</v>
      </c>
      <c r="S44" s="25">
        <v>1.1999999999999999E-3</v>
      </c>
      <c r="T44" s="24">
        <v>5.0000000000000001E-4</v>
      </c>
      <c r="U44" s="24">
        <v>1E-4</v>
      </c>
      <c r="V44" s="25">
        <v>1E-3</v>
      </c>
      <c r="W44" s="24">
        <v>4.0000000000000002E-4</v>
      </c>
      <c r="X44" s="24">
        <v>1E-4</v>
      </c>
      <c r="Y44" s="25">
        <v>7.000000000000001E-4</v>
      </c>
      <c r="Z44" s="24">
        <v>5.0000000000000001E-4</v>
      </c>
      <c r="AA44" s="24">
        <v>2.0000000000000001E-4</v>
      </c>
      <c r="AB44" s="25">
        <v>1E-3</v>
      </c>
    </row>
    <row r="45" spans="1:28" s="27" customFormat="1" ht="14.4" customHeight="1" x14ac:dyDescent="0.3">
      <c r="A45" s="23">
        <v>44048</v>
      </c>
      <c r="B45" s="24">
        <v>5.0000000000000001E-4</v>
      </c>
      <c r="C45" s="24">
        <v>2.0000000000000001E-4</v>
      </c>
      <c r="D45" s="25">
        <v>1.1999999999999999E-3</v>
      </c>
      <c r="E45" s="24">
        <v>7.000000000000001E-4</v>
      </c>
      <c r="F45" s="24">
        <v>2.9999999999999997E-4</v>
      </c>
      <c r="G45" s="25">
        <v>1.4000000000000002E-3</v>
      </c>
      <c r="H45" s="24">
        <v>5.0000000000000001E-4</v>
      </c>
      <c r="I45" s="24">
        <v>2.0000000000000001E-4</v>
      </c>
      <c r="J45" s="25">
        <v>1E-3</v>
      </c>
      <c r="K45" s="24">
        <v>4.0000000000000002E-4</v>
      </c>
      <c r="L45" s="24">
        <v>1E-4</v>
      </c>
      <c r="M45" s="25">
        <v>8.9999999999999998E-4</v>
      </c>
      <c r="N45" s="24">
        <v>5.9999999999999995E-4</v>
      </c>
      <c r="O45" s="24">
        <v>2.9999999999999997E-4</v>
      </c>
      <c r="P45" s="25">
        <v>1.4000000000000002E-3</v>
      </c>
      <c r="Q45" s="24">
        <v>5.9999999999999995E-4</v>
      </c>
      <c r="R45" s="24">
        <v>2.0000000000000001E-4</v>
      </c>
      <c r="S45" s="25">
        <v>1.1999999999999999E-3</v>
      </c>
      <c r="T45" s="24">
        <v>5.0000000000000001E-4</v>
      </c>
      <c r="U45" s="24">
        <v>1E-4</v>
      </c>
      <c r="V45" s="25">
        <v>1.1000000000000001E-3</v>
      </c>
      <c r="W45" s="24">
        <v>4.0000000000000002E-4</v>
      </c>
      <c r="X45" s="24">
        <v>1E-4</v>
      </c>
      <c r="Y45" s="25">
        <v>7.000000000000001E-4</v>
      </c>
      <c r="Z45" s="24">
        <v>5.0000000000000001E-4</v>
      </c>
      <c r="AA45" s="24">
        <v>2.0000000000000001E-4</v>
      </c>
      <c r="AB45" s="25">
        <v>1E-3</v>
      </c>
    </row>
    <row r="46" spans="1:28" s="27" customFormat="1" ht="14.4" customHeight="1" x14ac:dyDescent="0.3">
      <c r="A46" s="23">
        <v>44049</v>
      </c>
      <c r="B46" s="24">
        <v>5.0000000000000001E-4</v>
      </c>
      <c r="C46" s="24">
        <v>2.0000000000000001E-4</v>
      </c>
      <c r="D46" s="25">
        <v>1.1999999999999999E-3</v>
      </c>
      <c r="E46" s="24">
        <v>7.000000000000001E-4</v>
      </c>
      <c r="F46" s="24">
        <v>2.9999999999999997E-4</v>
      </c>
      <c r="G46" s="25">
        <v>1.5E-3</v>
      </c>
      <c r="H46" s="24">
        <v>5.0000000000000001E-4</v>
      </c>
      <c r="I46" s="24">
        <v>2.0000000000000001E-4</v>
      </c>
      <c r="J46" s="25">
        <v>1.1000000000000001E-3</v>
      </c>
      <c r="K46" s="24">
        <v>4.0000000000000002E-4</v>
      </c>
      <c r="L46" s="24">
        <v>1E-4</v>
      </c>
      <c r="M46" s="25">
        <v>8.9999999999999998E-4</v>
      </c>
      <c r="N46" s="24">
        <v>5.9999999999999995E-4</v>
      </c>
      <c r="O46" s="24">
        <v>2.9999999999999997E-4</v>
      </c>
      <c r="P46" s="25">
        <v>1.5E-3</v>
      </c>
      <c r="Q46" s="24">
        <v>5.9999999999999995E-4</v>
      </c>
      <c r="R46" s="24">
        <v>2.0000000000000001E-4</v>
      </c>
      <c r="S46" s="25">
        <v>1.1999999999999999E-3</v>
      </c>
      <c r="T46" s="24">
        <v>5.0000000000000001E-4</v>
      </c>
      <c r="U46" s="24">
        <v>1E-4</v>
      </c>
      <c r="V46" s="25">
        <v>1.1000000000000001E-3</v>
      </c>
      <c r="W46" s="24">
        <v>4.0000000000000002E-4</v>
      </c>
      <c r="X46" s="24">
        <v>1E-4</v>
      </c>
      <c r="Y46" s="25">
        <v>7.000000000000001E-4</v>
      </c>
      <c r="Z46" s="24">
        <v>5.0000000000000001E-4</v>
      </c>
      <c r="AA46" s="24">
        <v>2.0000000000000001E-4</v>
      </c>
      <c r="AB46" s="25">
        <v>1.1000000000000001E-3</v>
      </c>
    </row>
    <row r="47" spans="1:28" s="27" customFormat="1" ht="14.4" customHeight="1" x14ac:dyDescent="0.3">
      <c r="A47" s="23">
        <v>44050</v>
      </c>
      <c r="B47" s="24">
        <v>5.0000000000000001E-4</v>
      </c>
      <c r="C47" s="24">
        <v>2.0000000000000001E-4</v>
      </c>
      <c r="D47" s="25">
        <v>1.2999999999999999E-3</v>
      </c>
      <c r="E47" s="24">
        <v>7.000000000000001E-4</v>
      </c>
      <c r="F47" s="24">
        <v>2.9999999999999997E-4</v>
      </c>
      <c r="G47" s="25">
        <v>1.5E-3</v>
      </c>
      <c r="H47" s="24">
        <v>5.0000000000000001E-4</v>
      </c>
      <c r="I47" s="24">
        <v>2.0000000000000001E-4</v>
      </c>
      <c r="J47" s="25">
        <v>1.1000000000000001E-3</v>
      </c>
      <c r="K47" s="24">
        <v>4.0000000000000002E-4</v>
      </c>
      <c r="L47" s="24">
        <v>1E-4</v>
      </c>
      <c r="M47" s="25">
        <v>8.9999999999999998E-4</v>
      </c>
      <c r="N47" s="24">
        <v>7.000000000000001E-4</v>
      </c>
      <c r="O47" s="24">
        <v>2.0000000000000001E-4</v>
      </c>
      <c r="P47" s="25">
        <v>1.6000000000000001E-3</v>
      </c>
      <c r="Q47" s="24">
        <v>5.9999999999999995E-4</v>
      </c>
      <c r="R47" s="24">
        <v>2.0000000000000001E-4</v>
      </c>
      <c r="S47" s="25">
        <v>1.2999999999999999E-3</v>
      </c>
      <c r="T47" s="24">
        <v>5.0000000000000001E-4</v>
      </c>
      <c r="U47" s="24">
        <v>1E-4</v>
      </c>
      <c r="V47" s="25">
        <v>1.1000000000000001E-3</v>
      </c>
      <c r="W47" s="24">
        <v>4.0000000000000002E-4</v>
      </c>
      <c r="X47" s="24">
        <v>1E-4</v>
      </c>
      <c r="Y47" s="25">
        <v>7.000000000000001E-4</v>
      </c>
      <c r="Z47" s="24">
        <v>5.0000000000000001E-4</v>
      </c>
      <c r="AA47" s="24">
        <v>2.0000000000000001E-4</v>
      </c>
      <c r="AB47" s="25">
        <v>1.1000000000000001E-3</v>
      </c>
    </row>
    <row r="48" spans="1:28" s="27" customFormat="1" ht="14.4" customHeight="1" x14ac:dyDescent="0.3">
      <c r="A48" s="23">
        <v>44051</v>
      </c>
      <c r="B48" s="24">
        <v>5.0000000000000001E-4</v>
      </c>
      <c r="C48" s="24">
        <v>2.0000000000000001E-4</v>
      </c>
      <c r="D48" s="25">
        <v>1.4000000000000002E-3</v>
      </c>
      <c r="E48" s="24">
        <v>7.000000000000001E-4</v>
      </c>
      <c r="F48" s="24">
        <v>2.9999999999999997E-4</v>
      </c>
      <c r="G48" s="25">
        <v>1.6000000000000001E-3</v>
      </c>
      <c r="H48" s="24">
        <v>5.0000000000000001E-4</v>
      </c>
      <c r="I48" s="24">
        <v>2.0000000000000001E-4</v>
      </c>
      <c r="J48" s="25">
        <v>1.1999999999999999E-3</v>
      </c>
      <c r="K48" s="24">
        <v>4.0000000000000002E-4</v>
      </c>
      <c r="L48" s="24">
        <v>1E-4</v>
      </c>
      <c r="M48" s="25">
        <v>1E-3</v>
      </c>
      <c r="N48" s="24">
        <v>7.000000000000001E-4</v>
      </c>
      <c r="O48" s="24">
        <v>2.0000000000000001E-4</v>
      </c>
      <c r="P48" s="25">
        <v>1.7000000000000001E-3</v>
      </c>
      <c r="Q48" s="24">
        <v>5.9999999999999995E-4</v>
      </c>
      <c r="R48" s="24">
        <v>2.0000000000000001E-4</v>
      </c>
      <c r="S48" s="25">
        <v>1.4000000000000002E-3</v>
      </c>
      <c r="T48" s="24">
        <v>5.0000000000000001E-4</v>
      </c>
      <c r="U48" s="24">
        <v>1E-4</v>
      </c>
      <c r="V48" s="25">
        <v>1.1000000000000001E-3</v>
      </c>
      <c r="W48" s="24">
        <v>4.0000000000000002E-4</v>
      </c>
      <c r="X48" s="24">
        <v>1E-4</v>
      </c>
      <c r="Y48" s="25">
        <v>8.0000000000000004E-4</v>
      </c>
      <c r="Z48" s="24">
        <v>5.0000000000000001E-4</v>
      </c>
      <c r="AA48" s="24">
        <v>2.0000000000000001E-4</v>
      </c>
      <c r="AB48" s="25">
        <v>1.1999999999999999E-3</v>
      </c>
    </row>
    <row r="49" spans="1:29" s="27" customFormat="1" ht="14.4" customHeight="1" thickBot="1" x14ac:dyDescent="0.35">
      <c r="A49" s="31">
        <v>44052</v>
      </c>
      <c r="B49" s="32">
        <v>5.0000000000000001E-4</v>
      </c>
      <c r="C49" s="32">
        <v>2.0000000000000001E-4</v>
      </c>
      <c r="D49" s="33">
        <v>1.4000000000000002E-3</v>
      </c>
      <c r="E49" s="32">
        <v>7.000000000000001E-4</v>
      </c>
      <c r="F49" s="32">
        <v>2.9999999999999997E-4</v>
      </c>
      <c r="G49" s="33">
        <v>1.7000000000000001E-3</v>
      </c>
      <c r="H49" s="32">
        <v>5.0000000000000001E-4</v>
      </c>
      <c r="I49" s="32">
        <v>2.0000000000000001E-4</v>
      </c>
      <c r="J49" s="33">
        <v>1.1999999999999999E-3</v>
      </c>
      <c r="K49" s="32">
        <v>4.0000000000000002E-4</v>
      </c>
      <c r="L49" s="32">
        <v>1E-4</v>
      </c>
      <c r="M49" s="33">
        <v>1E-3</v>
      </c>
      <c r="N49" s="32">
        <v>7.000000000000001E-4</v>
      </c>
      <c r="O49" s="32">
        <v>2.0000000000000001E-4</v>
      </c>
      <c r="P49" s="33">
        <v>1.8E-3</v>
      </c>
      <c r="Q49" s="32">
        <v>5.9999999999999995E-4</v>
      </c>
      <c r="R49" s="32">
        <v>2.0000000000000001E-4</v>
      </c>
      <c r="S49" s="33">
        <v>1.4000000000000002E-3</v>
      </c>
      <c r="T49" s="32">
        <v>4.0000000000000002E-4</v>
      </c>
      <c r="U49" s="32">
        <v>1E-4</v>
      </c>
      <c r="V49" s="33">
        <v>1.1000000000000001E-3</v>
      </c>
      <c r="W49" s="32">
        <v>4.0000000000000002E-4</v>
      </c>
      <c r="X49" s="32">
        <v>1E-4</v>
      </c>
      <c r="Y49" s="33">
        <v>8.0000000000000004E-4</v>
      </c>
      <c r="Z49" s="32">
        <v>5.0000000000000001E-4</v>
      </c>
      <c r="AA49" s="32">
        <v>1E-4</v>
      </c>
      <c r="AB49" s="33">
        <v>1.1999999999999999E-3</v>
      </c>
    </row>
    <row r="50" spans="1:29" ht="14.4" x14ac:dyDescent="0.3">
      <c r="A50" s="9"/>
      <c r="B50" s="9"/>
      <c r="C50" s="8"/>
      <c r="D50" s="10"/>
      <c r="E50" s="2"/>
      <c r="F50" s="11"/>
      <c r="G50" s="11"/>
      <c r="H50"/>
      <c r="I50"/>
      <c r="J50"/>
      <c r="K50" s="11"/>
      <c r="L50" s="11"/>
      <c r="M50" s="11"/>
      <c r="N50" s="11"/>
      <c r="O50" s="11"/>
      <c r="P50" s="11"/>
    </row>
    <row r="51" spans="1:29" ht="15.6" x14ac:dyDescent="0.3">
      <c r="A51" s="17" t="s">
        <v>9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</row>
    <row r="52" spans="1:29" ht="14.4" x14ac:dyDescent="0.3">
      <c r="A52" s="16" t="s">
        <v>15</v>
      </c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</row>
    <row r="53" spans="1:29" ht="14.4" x14ac:dyDescent="0.3">
      <c r="A53" s="16" t="s">
        <v>16</v>
      </c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</row>
    <row r="54" spans="1:29" ht="14.4" x14ac:dyDescent="0.3">
      <c r="A54" s="13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</row>
    <row r="55" spans="1:29" ht="14.4" x14ac:dyDescent="0.3">
      <c r="A55" s="14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</row>
    <row r="56" spans="1:29" ht="14.4" x14ac:dyDescent="0.3">
      <c r="A56" s="14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</row>
    <row r="57" spans="1:29" ht="14.4" x14ac:dyDescent="0.3">
      <c r="A57" s="14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</row>
    <row r="58" spans="1:29" ht="14.4" x14ac:dyDescent="0.3">
      <c r="A58" s="14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</row>
    <row r="59" spans="1:29" ht="14.4" x14ac:dyDescent="0.3">
      <c r="A59" s="14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</row>
    <row r="60" spans="1:29" ht="14.4" x14ac:dyDescent="0.3">
      <c r="A60" s="14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</row>
    <row r="61" spans="1:29" ht="14.4" x14ac:dyDescent="0.3">
      <c r="A61" s="14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</row>
    <row r="62" spans="1:29" ht="14.4" x14ac:dyDescent="0.3">
      <c r="A62" s="14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</row>
    <row r="63" spans="1:29" ht="14.4" x14ac:dyDescent="0.3">
      <c r="A63" s="14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</row>
    <row r="64" spans="1:29" ht="14.4" x14ac:dyDescent="0.3">
      <c r="A64" s="14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</row>
    <row r="65" spans="1:28" ht="14.4" x14ac:dyDescent="0.3">
      <c r="A65" s="14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</row>
    <row r="66" spans="1:28" ht="14.4" x14ac:dyDescent="0.3">
      <c r="A66" s="14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</row>
    <row r="67" spans="1:28" ht="14.4" x14ac:dyDescent="0.3">
      <c r="A67" s="14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</row>
    <row r="68" spans="1:28" ht="14.4" x14ac:dyDescent="0.3">
      <c r="A68" s="14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</row>
    <row r="69" spans="1:28" ht="14.4" x14ac:dyDescent="0.3">
      <c r="A69" s="14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</row>
    <row r="70" spans="1:28" ht="14.4" x14ac:dyDescent="0.3">
      <c r="A70" s="14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</row>
    <row r="71" spans="1:28" ht="14.4" x14ac:dyDescent="0.3">
      <c r="A71" s="14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</row>
    <row r="72" spans="1:28" ht="14.4" x14ac:dyDescent="0.3">
      <c r="A72" s="14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</row>
    <row r="73" spans="1:28" ht="14.4" x14ac:dyDescent="0.3">
      <c r="A73" s="14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</row>
    <row r="74" spans="1:28" ht="14.4" x14ac:dyDescent="0.3">
      <c r="A74" s="14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</row>
    <row r="75" spans="1:28" ht="14.4" x14ac:dyDescent="0.3">
      <c r="A75" s="14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</row>
    <row r="76" spans="1:28" ht="14.4" x14ac:dyDescent="0.3">
      <c r="A76" s="14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</row>
    <row r="77" spans="1:28" ht="14.4" x14ac:dyDescent="0.3">
      <c r="A77" s="14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</row>
    <row r="78" spans="1:28" ht="14.4" x14ac:dyDescent="0.3">
      <c r="A78" s="14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</row>
    <row r="79" spans="1:28" ht="14.4" x14ac:dyDescent="0.3">
      <c r="A79" s="14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</row>
    <row r="80" spans="1:28" ht="14.4" x14ac:dyDescent="0.3">
      <c r="A80" s="14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</row>
    <row r="81" spans="1:28" ht="14.4" x14ac:dyDescent="0.3">
      <c r="A81" s="14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</row>
    <row r="82" spans="1:28" ht="14.4" x14ac:dyDescent="0.3">
      <c r="A82" s="14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</row>
    <row r="83" spans="1:28" ht="14.4" x14ac:dyDescent="0.3">
      <c r="A83" s="14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</row>
    <row r="84" spans="1:28" ht="14.4" x14ac:dyDescent="0.3">
      <c r="A84" s="14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</row>
    <row r="85" spans="1:28" ht="14.4" x14ac:dyDescent="0.3">
      <c r="A85" s="14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</row>
    <row r="86" spans="1:28" ht="14.4" x14ac:dyDescent="0.3">
      <c r="A86" s="14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</row>
    <row r="87" spans="1:28" ht="14.4" x14ac:dyDescent="0.3">
      <c r="A87" s="14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</row>
    <row r="88" spans="1:28" ht="14.4" x14ac:dyDescent="0.3">
      <c r="A88" s="14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</row>
    <row r="89" spans="1:28" ht="14.4" x14ac:dyDescent="0.3">
      <c r="A89" s="14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</row>
    <row r="90" spans="1:28" ht="14.4" x14ac:dyDescent="0.3">
      <c r="A90" s="14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</row>
    <row r="91" spans="1:28" ht="14.4" x14ac:dyDescent="0.3">
      <c r="A91" s="14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</row>
    <row r="92" spans="1:28" ht="14.4" x14ac:dyDescent="0.3">
      <c r="A92" s="14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</row>
    <row r="93" spans="1:28" ht="14.4" x14ac:dyDescent="0.3">
      <c r="A93" s="14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</row>
    <row r="94" spans="1:28" ht="14.4" x14ac:dyDescent="0.3">
      <c r="A94" s="14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>
        <f t="shared" ref="AB94" si="0">ROUND(AB51,2)</f>
        <v>0</v>
      </c>
    </row>
    <row r="95" spans="1:28" ht="14.4" x14ac:dyDescent="0.3">
      <c r="A95" s="14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>
        <f t="shared" ref="AB95" si="1">ROUND(AB52,2)</f>
        <v>0</v>
      </c>
    </row>
    <row r="96" spans="1:28" ht="14.4" x14ac:dyDescent="0.3">
      <c r="A96" s="14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>
        <f t="shared" ref="AB96" si="2">ROUND(AB53,2)</f>
        <v>0</v>
      </c>
    </row>
    <row r="97" spans="2:28" ht="14.4" x14ac:dyDescent="0.3"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>
        <f t="shared" ref="AB97" si="3">ROUND(AB54,2)</f>
        <v>0</v>
      </c>
    </row>
    <row r="98" spans="2:28" ht="14.4" x14ac:dyDescent="0.3"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>
        <f t="shared" ref="AB98" si="4">ROUND(AB55,2)</f>
        <v>0</v>
      </c>
    </row>
    <row r="99" spans="2:28" ht="14.4" x14ac:dyDescent="0.3"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>
        <f t="shared" ref="AB99" si="5">ROUND(AB56,2)</f>
        <v>0</v>
      </c>
    </row>
    <row r="100" spans="2:28" ht="14.4" x14ac:dyDescent="0.3"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>
        <f t="shared" ref="AB100" si="6">ROUND(AB57,2)</f>
        <v>0</v>
      </c>
    </row>
    <row r="101" spans="2:28" ht="14.4" x14ac:dyDescent="0.3"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>
        <f t="shared" ref="AB101" si="7">ROUND(AB58,2)</f>
        <v>0</v>
      </c>
    </row>
    <row r="102" spans="2:28" ht="14.4" x14ac:dyDescent="0.3"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>
        <f t="shared" ref="AB102" si="8">ROUND(AB59,2)</f>
        <v>0</v>
      </c>
    </row>
    <row r="103" spans="2:28" ht="14.4" x14ac:dyDescent="0.3"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>
        <f t="shared" ref="AB103" si="9">ROUND(AB60,2)</f>
        <v>0</v>
      </c>
    </row>
    <row r="104" spans="2:28" ht="14.4" x14ac:dyDescent="0.3"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>
        <f t="shared" ref="AB104" si="10">ROUND(AB61,2)</f>
        <v>0</v>
      </c>
    </row>
    <row r="105" spans="2:28" ht="14.4" x14ac:dyDescent="0.3"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>
        <f t="shared" ref="AB105" si="11">ROUND(AB62,2)</f>
        <v>0</v>
      </c>
    </row>
    <row r="106" spans="2:28" ht="14.4" x14ac:dyDescent="0.3"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>
        <f t="shared" ref="AB106" si="12">ROUND(AB63,2)</f>
        <v>0</v>
      </c>
    </row>
    <row r="107" spans="2:28" ht="14.4" x14ac:dyDescent="0.3"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>
        <f t="shared" ref="AB107" si="13">ROUND(AB64,2)</f>
        <v>0</v>
      </c>
    </row>
    <row r="108" spans="2:28" ht="14.4" x14ac:dyDescent="0.3"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>
        <f t="shared" ref="AB108" si="14">ROUND(AB65,2)</f>
        <v>0</v>
      </c>
    </row>
    <row r="109" spans="2:28" ht="14.4" x14ac:dyDescent="0.3"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>
        <f t="shared" ref="AB109" si="15">ROUND(AB66,2)</f>
        <v>0</v>
      </c>
    </row>
    <row r="110" spans="2:28" ht="14.4" x14ac:dyDescent="0.3"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>
        <f t="shared" ref="AB110" si="16">ROUND(AB67,2)</f>
        <v>0</v>
      </c>
    </row>
    <row r="111" spans="2:28" ht="14.4" x14ac:dyDescent="0.3"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>
        <f t="shared" ref="AB111" si="17">ROUND(AB68,2)</f>
        <v>0</v>
      </c>
    </row>
    <row r="112" spans="2:28" ht="14.4" x14ac:dyDescent="0.3"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>
        <f t="shared" ref="AB112" si="18">ROUND(AB69,2)</f>
        <v>0</v>
      </c>
    </row>
    <row r="113" spans="2:28" ht="14.4" x14ac:dyDescent="0.3"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>
        <f t="shared" ref="AB113" si="19">ROUND(AB70,2)</f>
        <v>0</v>
      </c>
    </row>
    <row r="114" spans="2:28" ht="14.4" x14ac:dyDescent="0.3"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>
        <f t="shared" ref="AB114" si="20">ROUND(AB71,2)</f>
        <v>0</v>
      </c>
    </row>
    <row r="115" spans="2:28" ht="14.4" x14ac:dyDescent="0.3"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>
        <f t="shared" ref="AB115" si="21">ROUND(AB72,2)</f>
        <v>0</v>
      </c>
    </row>
    <row r="116" spans="2:28" ht="14.4" x14ac:dyDescent="0.3"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>
        <f t="shared" ref="AB116" si="22">ROUND(AB73,2)</f>
        <v>0</v>
      </c>
    </row>
    <row r="117" spans="2:28" ht="14.4" x14ac:dyDescent="0.3"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>
        <f t="shared" ref="AB117" si="23">ROUND(AB74,2)</f>
        <v>0</v>
      </c>
    </row>
    <row r="118" spans="2:28" ht="14.4" x14ac:dyDescent="0.3"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>
        <f t="shared" ref="AB118" si="24">ROUND(AB75,2)</f>
        <v>0</v>
      </c>
    </row>
    <row r="119" spans="2:28" ht="14.4" x14ac:dyDescent="0.3"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>
        <f t="shared" ref="AB119" si="25">ROUND(AB76,2)</f>
        <v>0</v>
      </c>
    </row>
    <row r="120" spans="2:28" ht="14.4" x14ac:dyDescent="0.3"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>
        <f t="shared" ref="AB120" si="26">ROUND(AB77,2)</f>
        <v>0</v>
      </c>
    </row>
    <row r="121" spans="2:28" ht="14.4" x14ac:dyDescent="0.3"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>
        <f t="shared" ref="AB121" si="27">ROUND(AB78,2)</f>
        <v>0</v>
      </c>
    </row>
    <row r="122" spans="2:28" ht="14.4" x14ac:dyDescent="0.3"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>
        <f t="shared" ref="AB122" si="28">ROUND(AB79,2)</f>
        <v>0</v>
      </c>
    </row>
    <row r="123" spans="2:28" ht="14.4" x14ac:dyDescent="0.3"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>
        <f t="shared" ref="AB123" si="29">ROUND(AB80,2)</f>
        <v>0</v>
      </c>
    </row>
    <row r="124" spans="2:28" ht="14.4" x14ac:dyDescent="0.3"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>
        <f t="shared" ref="AB124" si="30">ROUND(AB81,2)</f>
        <v>0</v>
      </c>
    </row>
    <row r="125" spans="2:28" ht="14.4" x14ac:dyDescent="0.3"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>
        <f t="shared" ref="AB125" si="31">ROUND(AB82,2)</f>
        <v>0</v>
      </c>
    </row>
    <row r="126" spans="2:28" ht="14.4" x14ac:dyDescent="0.3"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>
        <f t="shared" ref="AB126" si="32">ROUND(AB83,2)</f>
        <v>0</v>
      </c>
    </row>
    <row r="127" spans="2:28" ht="14.4" x14ac:dyDescent="0.3"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>
        <f t="shared" ref="AB127" si="33">ROUND(AB84,2)</f>
        <v>0</v>
      </c>
    </row>
    <row r="128" spans="2:28" ht="14.4" x14ac:dyDescent="0.3"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>
        <f t="shared" ref="AB128" si="34">ROUND(AB85,2)</f>
        <v>0</v>
      </c>
    </row>
    <row r="129" spans="2:28" ht="14.4" x14ac:dyDescent="0.3"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>
        <f t="shared" ref="AB129" si="35">ROUND(AB86,2)</f>
        <v>0</v>
      </c>
    </row>
    <row r="130" spans="2:28" ht="14.4" x14ac:dyDescent="0.3"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>
        <f t="shared" ref="AB130" si="36">ROUND(AB87,2)</f>
        <v>0</v>
      </c>
    </row>
    <row r="131" spans="2:28" ht="14.4" x14ac:dyDescent="0.3"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>
        <f t="shared" ref="AB131" si="37">ROUND(AB88,2)</f>
        <v>0</v>
      </c>
    </row>
    <row r="132" spans="2:28" ht="14.4" x14ac:dyDescent="0.3"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>
        <f t="shared" ref="AB132" si="38">ROUND(AB89,2)</f>
        <v>0</v>
      </c>
    </row>
    <row r="133" spans="2:28" ht="14.4" x14ac:dyDescent="0.3"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>
        <f t="shared" ref="AB133" si="39">ROUND(AB90,2)</f>
        <v>0</v>
      </c>
    </row>
    <row r="134" spans="2:28" ht="14.4" x14ac:dyDescent="0.3"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>
        <f t="shared" ref="AB134" si="40">ROUND(AB91,2)</f>
        <v>0</v>
      </c>
    </row>
    <row r="135" spans="2:28" ht="14.4" x14ac:dyDescent="0.3"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>
        <f t="shared" ref="AB135" si="41">ROUND(AB92,2)</f>
        <v>0</v>
      </c>
    </row>
    <row r="136" spans="2:28" ht="14.4" x14ac:dyDescent="0.3"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</row>
    <row r="137" spans="2:28" ht="14.4" x14ac:dyDescent="0.3"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>
        <f t="shared" ref="AB137" si="42">SUM(AB94/100)</f>
        <v>0</v>
      </c>
    </row>
    <row r="138" spans="2:28" ht="14.4" x14ac:dyDescent="0.3"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>
        <f t="shared" ref="AB138" si="43">SUM(AB95/100)</f>
        <v>0</v>
      </c>
    </row>
    <row r="139" spans="2:28" ht="14.4" x14ac:dyDescent="0.3"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>
        <f t="shared" ref="AB139" si="44">SUM(AB96/100)</f>
        <v>0</v>
      </c>
    </row>
    <row r="140" spans="2:28" ht="14.4" x14ac:dyDescent="0.3"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>
        <f t="shared" ref="AB140" si="45">SUM(AB97/100)</f>
        <v>0</v>
      </c>
    </row>
    <row r="141" spans="2:28" ht="14.4" x14ac:dyDescent="0.3"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>
        <f t="shared" ref="AB141" si="46">SUM(AB98/100)</f>
        <v>0</v>
      </c>
    </row>
    <row r="142" spans="2:28" ht="14.4" x14ac:dyDescent="0.3"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>
        <f t="shared" ref="AB142" si="47">SUM(AB99/100)</f>
        <v>0</v>
      </c>
    </row>
    <row r="143" spans="2:28" ht="14.4" x14ac:dyDescent="0.3"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>
        <f t="shared" ref="AB143" si="48">SUM(AB100/100)</f>
        <v>0</v>
      </c>
    </row>
    <row r="144" spans="2:28" ht="14.4" x14ac:dyDescent="0.3"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>
        <f t="shared" ref="AB144" si="49">SUM(AB101/100)</f>
        <v>0</v>
      </c>
    </row>
    <row r="145" spans="2:28" ht="14.4" x14ac:dyDescent="0.3"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>
        <f t="shared" ref="AB145" si="50">SUM(AB102/100)</f>
        <v>0</v>
      </c>
    </row>
    <row r="146" spans="2:28" ht="14.4" x14ac:dyDescent="0.3"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30">
        <f t="shared" ref="AB146" si="51">SUM(AB103/100)</f>
        <v>0</v>
      </c>
    </row>
    <row r="147" spans="2:28" ht="14.4" x14ac:dyDescent="0.3"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30">
        <f t="shared" ref="AB147" si="52">SUM(AB104/100)</f>
        <v>0</v>
      </c>
    </row>
    <row r="148" spans="2:28" ht="14.4" x14ac:dyDescent="0.3"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>
        <f t="shared" ref="AB148" si="53">SUM(AB105/100)</f>
        <v>0</v>
      </c>
    </row>
    <row r="149" spans="2:28" ht="14.4" x14ac:dyDescent="0.3"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>
        <f t="shared" ref="AB149" si="54">SUM(AB106/100)</f>
        <v>0</v>
      </c>
    </row>
    <row r="150" spans="2:28" ht="14.4" x14ac:dyDescent="0.3"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>
        <f t="shared" ref="AB150" si="55">SUM(AB107/100)</f>
        <v>0</v>
      </c>
    </row>
    <row r="151" spans="2:28" ht="14.4" x14ac:dyDescent="0.3"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>
        <f t="shared" ref="AB151" si="56">SUM(AB108/100)</f>
        <v>0</v>
      </c>
    </row>
    <row r="152" spans="2:28" ht="14.4" x14ac:dyDescent="0.3"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>
        <f t="shared" ref="AB152" si="57">SUM(AB109/100)</f>
        <v>0</v>
      </c>
    </row>
    <row r="153" spans="2:28" ht="14.4" x14ac:dyDescent="0.3"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>
        <f t="shared" ref="AB153" si="58">SUM(AB110/100)</f>
        <v>0</v>
      </c>
    </row>
    <row r="154" spans="2:28" ht="14.4" x14ac:dyDescent="0.3"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>
        <f t="shared" ref="AB154" si="59">SUM(AB111/100)</f>
        <v>0</v>
      </c>
    </row>
    <row r="155" spans="2:28" ht="14.4" x14ac:dyDescent="0.3"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30">
        <f t="shared" ref="AB155" si="60">SUM(AB112/100)</f>
        <v>0</v>
      </c>
    </row>
    <row r="156" spans="2:28" ht="14.4" x14ac:dyDescent="0.3"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>
        <f t="shared" ref="AB156" si="61">SUM(AB113/100)</f>
        <v>0</v>
      </c>
    </row>
    <row r="157" spans="2:28" ht="14.4" x14ac:dyDescent="0.3"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>
        <f t="shared" ref="AB157" si="62">SUM(AB114/100)</f>
        <v>0</v>
      </c>
    </row>
    <row r="158" spans="2:28" ht="14.4" x14ac:dyDescent="0.3"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>
        <f t="shared" ref="AB158" si="63">SUM(AB115/100)</f>
        <v>0</v>
      </c>
    </row>
    <row r="159" spans="2:28" ht="14.4" x14ac:dyDescent="0.3"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>
        <f t="shared" ref="AB159" si="64">SUM(AB116/100)</f>
        <v>0</v>
      </c>
    </row>
    <row r="160" spans="2:28" ht="14.4" x14ac:dyDescent="0.3"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>
        <f t="shared" ref="AB160" si="65">SUM(AB117/100)</f>
        <v>0</v>
      </c>
    </row>
    <row r="161" spans="2:28" ht="14.4" x14ac:dyDescent="0.3"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>
        <f t="shared" ref="AB161" si="66">SUM(AB118/100)</f>
        <v>0</v>
      </c>
    </row>
    <row r="162" spans="2:28" ht="14.4" x14ac:dyDescent="0.3"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30">
        <f t="shared" ref="AB162" si="67">SUM(AB119/100)</f>
        <v>0</v>
      </c>
    </row>
    <row r="163" spans="2:28" ht="14.4" x14ac:dyDescent="0.3"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30">
        <f t="shared" ref="AB163" si="68">SUM(AB120/100)</f>
        <v>0</v>
      </c>
    </row>
    <row r="164" spans="2:28" ht="14.4" x14ac:dyDescent="0.3"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30">
        <f t="shared" ref="AB164" si="69">SUM(AB121/100)</f>
        <v>0</v>
      </c>
    </row>
    <row r="165" spans="2:28" ht="14.4" x14ac:dyDescent="0.3"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30">
        <f t="shared" ref="AB165" si="70">SUM(AB122/100)</f>
        <v>0</v>
      </c>
    </row>
    <row r="166" spans="2:28" ht="14.4" x14ac:dyDescent="0.3"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30">
        <f t="shared" ref="AB166" si="71">SUM(AB123/100)</f>
        <v>0</v>
      </c>
    </row>
    <row r="167" spans="2:28" ht="14.4" x14ac:dyDescent="0.3"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  <c r="AB167" s="30">
        <f t="shared" ref="AB167" si="72">SUM(AB124/100)</f>
        <v>0</v>
      </c>
    </row>
    <row r="168" spans="2:28" ht="14.4" x14ac:dyDescent="0.3"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  <c r="AB168" s="30">
        <f t="shared" ref="AB168" si="73">SUM(AB125/100)</f>
        <v>0</v>
      </c>
    </row>
    <row r="169" spans="2:28" ht="14.4" x14ac:dyDescent="0.3"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  <c r="AB169" s="30">
        <f t="shared" ref="AB169" si="74">SUM(AB126/100)</f>
        <v>0</v>
      </c>
    </row>
    <row r="170" spans="2:28" ht="14.4" x14ac:dyDescent="0.3"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  <c r="AB170" s="30">
        <f t="shared" ref="AB170" si="75">SUM(AB127/100)</f>
        <v>0</v>
      </c>
    </row>
    <row r="171" spans="2:28" ht="14.4" x14ac:dyDescent="0.3"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  <c r="AB171" s="30">
        <f t="shared" ref="AB171" si="76">SUM(AB128/100)</f>
        <v>0</v>
      </c>
    </row>
    <row r="172" spans="2:28" ht="14.4" x14ac:dyDescent="0.3"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30">
        <f t="shared" ref="AB172" si="77">SUM(AB129/100)</f>
        <v>0</v>
      </c>
    </row>
    <row r="173" spans="2:28" ht="14.4" x14ac:dyDescent="0.3"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30">
        <f t="shared" ref="AB173" si="78">SUM(AB130/100)</f>
        <v>0</v>
      </c>
    </row>
    <row r="174" spans="2:28" ht="14.4" x14ac:dyDescent="0.3"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30">
        <f t="shared" ref="AB174" si="79">SUM(AB131/100)</f>
        <v>0</v>
      </c>
    </row>
    <row r="175" spans="2:28" ht="14.4" x14ac:dyDescent="0.3"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  <c r="AB175" s="30">
        <f t="shared" ref="AB175" si="80">SUM(AB132/100)</f>
        <v>0</v>
      </c>
    </row>
    <row r="176" spans="2:28" ht="14.4" x14ac:dyDescent="0.3"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  <c r="AB176" s="30">
        <f t="shared" ref="AB176" si="81">SUM(AB133/100)</f>
        <v>0</v>
      </c>
    </row>
    <row r="177" spans="2:28" ht="14.4" x14ac:dyDescent="0.3"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  <c r="AB177" s="30">
        <f t="shared" ref="AB177" si="82">SUM(AB134/100)</f>
        <v>0</v>
      </c>
    </row>
    <row r="178" spans="2:28" ht="14.4" x14ac:dyDescent="0.3"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  <c r="AB178" s="30">
        <f t="shared" ref="AB178" si="83">SUM(AB135/100)</f>
        <v>0</v>
      </c>
    </row>
    <row r="179" spans="2:28" ht="14.4" x14ac:dyDescent="0.3"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  <c r="AB179" s="30"/>
    </row>
    <row r="180" spans="2:28" ht="14.4" x14ac:dyDescent="0.3"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  <c r="AB180" s="30"/>
    </row>
    <row r="181" spans="2:28" ht="14.4" x14ac:dyDescent="0.3"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30"/>
    </row>
    <row r="182" spans="2:28" ht="14.4" x14ac:dyDescent="0.3"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</row>
    <row r="183" spans="2:28" ht="14.4" x14ac:dyDescent="0.3"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  <c r="AB183" s="30"/>
    </row>
    <row r="184" spans="2:28" ht="14.4" x14ac:dyDescent="0.3"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  <c r="AB184" s="30"/>
    </row>
    <row r="185" spans="2:28" ht="14.4" x14ac:dyDescent="0.3"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  <c r="AB185" s="30"/>
    </row>
    <row r="186" spans="2:28" ht="14.4" x14ac:dyDescent="0.3"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  <c r="AB186" s="30"/>
    </row>
    <row r="187" spans="2:28" ht="14.4" x14ac:dyDescent="0.3"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  <c r="AB187" s="30"/>
    </row>
    <row r="188" spans="2:28" ht="14.4" x14ac:dyDescent="0.3"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</row>
    <row r="189" spans="2:28" ht="14.4" x14ac:dyDescent="0.3"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  <c r="AB189" s="30"/>
    </row>
    <row r="190" spans="2:28" ht="14.4" x14ac:dyDescent="0.3"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  <c r="AB190" s="30"/>
    </row>
    <row r="191" spans="2:28" ht="14.4" x14ac:dyDescent="0.3"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  <c r="AB191" s="30"/>
    </row>
    <row r="192" spans="2:28" ht="14.4" x14ac:dyDescent="0.3"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  <c r="AB192" s="30"/>
    </row>
    <row r="193" spans="2:28" ht="14.4" x14ac:dyDescent="0.3"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  <c r="AB193" s="30"/>
    </row>
    <row r="194" spans="2:28" ht="14.4" x14ac:dyDescent="0.3"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  <c r="AB194" s="30"/>
    </row>
    <row r="195" spans="2:28" ht="14.4" x14ac:dyDescent="0.3"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  <c r="AB195" s="30"/>
    </row>
    <row r="196" spans="2:28" ht="14.4" x14ac:dyDescent="0.3"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  <c r="AB196" s="30"/>
    </row>
    <row r="197" spans="2:28" ht="14.4" x14ac:dyDescent="0.3"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  <c r="AB197" s="30"/>
    </row>
    <row r="198" spans="2:28" ht="14.4" x14ac:dyDescent="0.3"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  <c r="AB198" s="30"/>
    </row>
    <row r="199" spans="2:28" ht="14.4" x14ac:dyDescent="0.3"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  <c r="AB199" s="30"/>
    </row>
    <row r="200" spans="2:28" ht="14.4" x14ac:dyDescent="0.3"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  <c r="AB200" s="30"/>
    </row>
    <row r="201" spans="2:28" ht="14.4" x14ac:dyDescent="0.3"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  <c r="AB201" s="30"/>
    </row>
    <row r="202" spans="2:28" ht="14.4" x14ac:dyDescent="0.3"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  <c r="AB202" s="30"/>
    </row>
    <row r="203" spans="2:28" ht="14.4" x14ac:dyDescent="0.3"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  <c r="AB203" s="30"/>
    </row>
    <row r="204" spans="2:28" ht="14.4" x14ac:dyDescent="0.3"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  <c r="AB204" s="30"/>
    </row>
    <row r="205" spans="2:28" ht="14.4" x14ac:dyDescent="0.3"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  <c r="AB205" s="30"/>
    </row>
    <row r="206" spans="2:28" ht="14.4" x14ac:dyDescent="0.3"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  <c r="AB206" s="30"/>
    </row>
    <row r="207" spans="2:28" ht="14.4" x14ac:dyDescent="0.3"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  <c r="AB207" s="30"/>
    </row>
    <row r="208" spans="2:28" ht="14.4" x14ac:dyDescent="0.3"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  <c r="AB208" s="30"/>
    </row>
    <row r="209" spans="2:28" ht="14.4" x14ac:dyDescent="0.3"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  <c r="AB209" s="30"/>
    </row>
    <row r="210" spans="2:28" ht="14.4" x14ac:dyDescent="0.3"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30"/>
      <c r="AB210" s="30"/>
    </row>
    <row r="211" spans="2:28" ht="14.4" x14ac:dyDescent="0.3"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30"/>
      <c r="AB211" s="30"/>
    </row>
    <row r="212" spans="2:28" ht="14.4" x14ac:dyDescent="0.3"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  <c r="AB212" s="30"/>
    </row>
    <row r="213" spans="2:28" ht="14.4" x14ac:dyDescent="0.3"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  <c r="AB213" s="30"/>
    </row>
    <row r="214" spans="2:28" ht="14.4" x14ac:dyDescent="0.3"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30"/>
      <c r="AB214" s="30"/>
    </row>
    <row r="215" spans="2:28" ht="14.4" x14ac:dyDescent="0.3"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  <c r="AB215" s="30"/>
    </row>
    <row r="216" spans="2:28" ht="14.4" x14ac:dyDescent="0.3"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  <c r="AB216" s="30"/>
    </row>
    <row r="217" spans="2:28" ht="14.4" x14ac:dyDescent="0.3"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  <c r="AB217" s="30"/>
    </row>
    <row r="218" spans="2:28" ht="14.4" x14ac:dyDescent="0.3"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  <c r="AB218" s="30"/>
    </row>
    <row r="219" spans="2:28" ht="14.4" x14ac:dyDescent="0.3"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  <c r="AB219" s="30"/>
    </row>
    <row r="220" spans="2:28" ht="14.4" x14ac:dyDescent="0.3"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  <c r="AB220" s="30"/>
    </row>
    <row r="221" spans="2:28" ht="14.4" x14ac:dyDescent="0.3"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  <c r="AB221" s="30"/>
    </row>
    <row r="222" spans="2:28" ht="14.4" x14ac:dyDescent="0.3"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AB222" s="30"/>
    </row>
    <row r="223" spans="2:28" ht="14.4" x14ac:dyDescent="0.3"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  <c r="AB223" s="30"/>
    </row>
  </sheetData>
  <mergeCells count="28">
    <mergeCell ref="H6:H7"/>
    <mergeCell ref="B5:D5"/>
    <mergeCell ref="E5:G5"/>
    <mergeCell ref="H5:J5"/>
    <mergeCell ref="A6:A7"/>
    <mergeCell ref="B6:B7"/>
    <mergeCell ref="C6:D6"/>
    <mergeCell ref="E6:E7"/>
    <mergeCell ref="F6:G6"/>
    <mergeCell ref="N6:N7"/>
    <mergeCell ref="O6:P6"/>
    <mergeCell ref="I6:J6"/>
    <mergeCell ref="K6:K7"/>
    <mergeCell ref="L6:M6"/>
    <mergeCell ref="K5:M5"/>
    <mergeCell ref="N5:P5"/>
    <mergeCell ref="Q5:S5"/>
    <mergeCell ref="T5:V5"/>
    <mergeCell ref="W5:Y5"/>
    <mergeCell ref="AA6:AB6"/>
    <mergeCell ref="Z5:AB5"/>
    <mergeCell ref="Q6:Q7"/>
    <mergeCell ref="R6:S6"/>
    <mergeCell ref="T6:T7"/>
    <mergeCell ref="U6:V6"/>
    <mergeCell ref="W6:W7"/>
    <mergeCell ref="X6:Y6"/>
    <mergeCell ref="Z6:Z7"/>
  </mergeCells>
  <phoneticPr fontId="3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3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745DC1DC0F8FF54CA4B2D96AA272AB3A" ma:contentTypeVersion="0" ma:contentTypeDescription="Create a new document." ma:contentTypeScope="" ma:versionID="f55468fef0efee8a1a49a2cacf0989f8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11db2dc9-1d1c-45eb-8b5b-ac58ae3319db" xmlns:ns5="37655e2e-3ff4-440c-aed8-80b3c3e7d4fa" targetNamespace="http://schemas.microsoft.com/office/2006/metadata/properties" ma:root="true" ma:fieldsID="1afe5813c725f8d9b8e152750ecec14a" ns1:_="" ns3:_="" ns4:_="" ns5:_="">
    <xsd:import namespace="http://schemas.microsoft.com/sharepoint/v3"/>
    <xsd:import namespace="e14115de-03ae-49b5-af01-31035404c456"/>
    <xsd:import namespace="11db2dc9-1d1c-45eb-8b5b-ac58ae3319db"/>
    <xsd:import namespace="37655e2e-3ff4-440c-aed8-80b3c3e7d4fa"/>
    <xsd:element name="properties">
      <xsd:complexType>
        <xsd:sequence>
          <xsd:element name="documentManagement">
            <xsd:complexType>
              <xsd:all>
                <xsd:element ref="ns3:TaxCatchAll" minOccurs="0"/>
                <xsd:element ref="ns3:TaxCatchAllLabel" minOccurs="0"/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5:_dlc_DocId" minOccurs="0"/>
                <xsd:element ref="ns5:_dlc_DocIdUrl" minOccurs="0"/>
                <xsd:element ref="ns5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8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9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20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TaxCatchAll" ma:index="7" nillable="true" ma:displayName="Taxonomy Catch All Column" ma:hidden="true" ma:list="{80894b01-17f3-4558-843b-57a34fa9bea1}" ma:internalName="TaxCatchAll" ma:showField="CatchAllData" ma:web="ebf6aea2-ff37-4026-9924-a1ef9434634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8" nillable="true" ma:displayName="Taxonomy Catch All Column1" ma:hidden="true" ma:list="{80894b01-17f3-4558-843b-57a34fa9bea1}" ma:internalName="TaxCatchAllLabel" ma:readOnly="true" ma:showField="CatchAllDataLabel" ma:web="ebf6aea2-ff37-4026-9924-a1ef9434634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5359087ad404c199aee74686ab194d3" ma:index="9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6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db2dc9-1d1c-45eb-8b5b-ac58ae3319db" elementFormDefault="qualified">
    <xsd:import namespace="http://schemas.microsoft.com/office/2006/documentManagement/types"/>
    <xsd:import namespace="http://schemas.microsoft.com/office/infopath/2007/PartnerControls"/>
    <xsd:element name="RetentionDate" ma:index="12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3" nillable="true" ma:displayName="Retention" ma:default="0" ma:internalName="Retention" ma:readOnly="false">
      <xsd:simpleType>
        <xsd:restriction base="dms:Number"/>
      </xsd:simpleType>
    </xsd:element>
    <xsd:element name="EDRMSOwner" ma:index="14" nillable="true" ma:displayName="EDRMSOwner" ma:hidden="true" ma:internalName="EDRMSOwner" ma:readOnly="false">
      <xsd:simpleType>
        <xsd:restriction base="dms:Text"/>
      </xsd:simpleType>
    </xsd:element>
    <xsd:element name="RetentionType" ma:index="15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655e2e-3ff4-440c-aed8-80b3c3e7d4fa" elementFormDefault="qualified">
    <xsd:import namespace="http://schemas.microsoft.com/office/2006/documentManagement/types"/>
    <xsd:import namespace="http://schemas.microsoft.com/office/infopath/2007/PartnerControls"/>
    <xsd:element name="_dlc_DocId" ma:index="21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7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TaxKeywordTaxHTField xmlns="e14115de-03ae-49b5-af01-31035404c456">
      <Terms xmlns="http://schemas.microsoft.com/office/infopath/2007/PartnerControls"/>
    </TaxKeywordTaxHTField>
    <EDRMSOwner xmlns="11db2dc9-1d1c-45eb-8b5b-ac58ae3319db" xsi:nil="true"/>
    <Retention xmlns="11db2dc9-1d1c-45eb-8b5b-ac58ae3319db">0</Retention>
    <_dlc_DocId xmlns="37655e2e-3ff4-440c-aed8-80b3c3e7d4fa">Z3D4NMRMMU4X-727930327-960</_dlc_DocId>
    <_dlc_DocIdUrl xmlns="37655e2e-3ff4-440c-aed8-80b3c3e7d4fa">
      <Url>https://share.sp.ons.statistics.gov.uk/sites/covid19/_layouts/15/DocIdRedir.aspx?ID=Z3D4NMRMMU4X-727930327-960</Url>
      <Description>Z3D4NMRMMU4X-727930327-960</Description>
    </_dlc_DocIdUrl>
    <RetentionType xmlns="11db2dc9-1d1c-45eb-8b5b-ac58ae3319db">Notify</RetentionType>
    <TaxCatchAll xmlns="e14115de-03ae-49b5-af01-31035404c456">
      <Value>14</Value>
    </TaxCatchAll>
    <RetentionDate xmlns="11db2dc9-1d1c-45eb-8b5b-ac58ae3319db" xsi:nil="true"/>
  </documentManagement>
</p:properties>
</file>

<file path=customXml/itemProps1.xml><?xml version="1.0" encoding="utf-8"?>
<ds:datastoreItem xmlns:ds="http://schemas.openxmlformats.org/officeDocument/2006/customXml" ds:itemID="{441010EA-DFE6-4A3C-A10F-D9ACA7287002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297A6E93-BE00-4530-862B-A3628E84E9E3}">
  <ds:schemaRefs>
    <ds:schemaRef ds:uri="http://schemas.microsoft.com/office/2006/metadata/customXsn"/>
  </ds:schemaRefs>
</ds:datastoreItem>
</file>

<file path=customXml/itemProps3.xml><?xml version="1.0" encoding="utf-8"?>
<ds:datastoreItem xmlns:ds="http://schemas.openxmlformats.org/officeDocument/2006/customXml" ds:itemID="{374BC146-A1DF-43E7-8445-F2544E83A785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71892EDD-C70B-4F40-8BB3-A35D868C06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11db2dc9-1d1c-45eb-8b5b-ac58ae3319db"/>
    <ds:schemaRef ds:uri="37655e2e-3ff4-440c-aed8-80b3c3e7d4f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749AD1A7-CA45-4D2F-86A6-214E891EC06D}">
  <ds:schemaRefs>
    <ds:schemaRef ds:uri="office.server.policy"/>
  </ds:schemaRefs>
</ds:datastoreItem>
</file>

<file path=customXml/itemProps6.xml><?xml version="1.0" encoding="utf-8"?>
<ds:datastoreItem xmlns:ds="http://schemas.openxmlformats.org/officeDocument/2006/customXml" ds:itemID="{11E9C4F9-7D97-4608-B51B-7C230E14038E}">
  <ds:schemaRefs>
    <ds:schemaRef ds:uri="http://schemas.microsoft.com/sharepoint/v3/contenttype/forms"/>
  </ds:schemaRefs>
</ds:datastoreItem>
</file>

<file path=customXml/itemProps7.xml><?xml version="1.0" encoding="utf-8"?>
<ds:datastoreItem xmlns:ds="http://schemas.openxmlformats.org/officeDocument/2006/customXml" ds:itemID="{350B13CF-AC82-425B-801C-0C643F05174E}">
  <ds:schemaRefs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purl.org/dc/terms/"/>
    <ds:schemaRef ds:uri="11db2dc9-1d1c-45eb-8b5b-ac58ae3319db"/>
    <ds:schemaRef ds:uri="37655e2e-3ff4-440c-aed8-80b3c3e7d4fa"/>
    <ds:schemaRef ds:uri="http://purl.org/dc/dcmitype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e14115de-03ae-49b5-af01-31035404c456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Pratt, Merilynn</dc:creator>
  <cp:keywords/>
  <cp:lastModifiedBy>Smith, Craig</cp:lastModifiedBy>
  <dcterms:created xsi:type="dcterms:W3CDTF">2020-03-26T14:46:23Z</dcterms:created>
  <dcterms:modified xsi:type="dcterms:W3CDTF">2020-08-13T17:34:22Z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0x01010035E33599CC8D1E47A037F474646B1D5800745DC1DC0F8FF54CA4B2D96AA272AB3A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899c32db-a6a4-41ad-8ffe-0a2b06e77334</vt:lpwstr>
  </property>
  <property fmtid="{D5CDD505-2E9C-101B-9397-08002B2CF9AE}" pid="6" name="TaxKeyword">
    <vt:lpwstr/>
  </property>
  <property fmtid="{D5CDD505-2E9C-101B-9397-08002B2CF9AE}" pid="7" name="RecordType">
    <vt:lpwstr>14;#Statistical|5729cdfc-ed55-47a7-934b-6d10a24cc839</vt:lpwstr>
  </property>
  <property fmtid="{D5CDD505-2E9C-101B-9397-08002B2CF9AE}" pid="8" name="TaxCatchAll">
    <vt:lpwstr>15;#Statistical|5729cdfc-ed55-47a7-934b-6d10a24cc839</vt:lpwstr>
  </property>
</Properties>
</file>