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66925"/>
  <mc:AlternateContent xmlns:mc="http://schemas.openxmlformats.org/markup-compatibility/2006">
    <mc:Choice Requires="x15">
      <x15ac:absPath xmlns:x15ac="http://schemas.microsoft.com/office/spreadsheetml/2010/11/ac" url="\\fa1rvwwsxx343\DataVisWeb\dvc2200-2299_census_only\dvc2228_vet01_veterans_characteristics\fig1\"/>
    </mc:Choice>
  </mc:AlternateContent>
  <xr:revisionPtr revIDLastSave="0" documentId="13_ncr:1_{9CA453C0-0605-4C59-B669-8A6B1F27C6D6}" xr6:coauthVersionLast="47" xr6:coauthVersionMax="47" xr10:uidLastSave="{00000000-0000-0000-0000-000000000000}"/>
  <bookViews>
    <workbookView xWindow="-110" yWindow="-110" windowWidth="19420" windowHeight="10420" xr2:uid="{00000000-000D-0000-FFFF-FFFF00000000}"/>
  </bookViews>
  <sheets>
    <sheet name="Cover sheet" sheetId="3" r:id="rId1"/>
    <sheet name="Figure 1" sheetId="4"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calcChain>
</file>

<file path=xl/sharedStrings.xml><?xml version="1.0" encoding="utf-8"?>
<sst xmlns="http://schemas.openxmlformats.org/spreadsheetml/2006/main" count="52" uniqueCount="51">
  <si>
    <t>Data download</t>
  </si>
  <si>
    <t>Figure 1: The structure of the UK armed forces veteran population differs substantially to the non-veteran population</t>
  </si>
  <si>
    <t xml:space="preserve">Subtitle: </t>
  </si>
  <si>
    <t xml:space="preserve">Units: </t>
  </si>
  <si>
    <t>Notes</t>
  </si>
  <si>
    <t>1. All counts have been rounded to the nearest 5 and all all percentages have be rounded to 1 decimal place, percentage will not always sum to 100.</t>
  </si>
  <si>
    <t xml:space="preserve">2. The rounding and disclosure control used here differs to the approach used in previously published Census 2021 analysis on UK armed forces veterans. </t>
  </si>
  <si>
    <t>5. Age refers to age at last birthday, rather than exact age</t>
  </si>
  <si>
    <t xml:space="preserve">Percentage of the usual resident population aged 16 years and over by previous service in the UK armed forces, age groups and sex, 2021, England and Wales </t>
  </si>
  <si>
    <t>Previous service in UK armed forces</t>
  </si>
  <si>
    <t>Previously served in UK armed forces</t>
  </si>
  <si>
    <t>Had not previously served in UK armed forces</t>
  </si>
  <si>
    <t>Percentage of those who had previously served in UK armed forces</t>
  </si>
  <si>
    <t>Percentage of those who had not served in UK armed forces</t>
  </si>
  <si>
    <t>Females aged 16 to 19 years</t>
  </si>
  <si>
    <t>Females aged 20 to 24 years</t>
  </si>
  <si>
    <t>Females aged 25 to 29 years</t>
  </si>
  <si>
    <t>Females aged 30 to 34 years</t>
  </si>
  <si>
    <t>Females aged 35 to 39 years</t>
  </si>
  <si>
    <t>Females aged 40 to 44 years</t>
  </si>
  <si>
    <t>Females aged 45 to 49 years</t>
  </si>
  <si>
    <t>Females aged 50 to 54 years</t>
  </si>
  <si>
    <t>Females aged 55 to 59 years</t>
  </si>
  <si>
    <t>Females aged 60 to 64 years</t>
  </si>
  <si>
    <t>Females aged 65 to 69 years</t>
  </si>
  <si>
    <t>Females aged 70 to 74 years</t>
  </si>
  <si>
    <t>Females aged 75 to 79 years</t>
  </si>
  <si>
    <t>Females aged 80 to 84 years</t>
  </si>
  <si>
    <t>Females aged 90 years and over</t>
  </si>
  <si>
    <t>Males aged 16 to 19 years</t>
  </si>
  <si>
    <t>Males aged 20 to 24 years</t>
  </si>
  <si>
    <t>Males aged 25 to 29 years</t>
  </si>
  <si>
    <t>Males aged 30 to 34 years</t>
  </si>
  <si>
    <t>Males aged 35 to 39 years</t>
  </si>
  <si>
    <t>Males aged 40 to 44 years</t>
  </si>
  <si>
    <t>Males aged 45 to 49 years</t>
  </si>
  <si>
    <t>Males aged 50 to 54 years</t>
  </si>
  <si>
    <t>Males aged 55 to 59 years</t>
  </si>
  <si>
    <t>Males aged 60 to 64 years</t>
  </si>
  <si>
    <t>Males aged 65 to 69 years</t>
  </si>
  <si>
    <t>Males aged 70 to 74 years</t>
  </si>
  <si>
    <t>Males aged 75 to 79 years</t>
  </si>
  <si>
    <t>Males aged 80 to 84 years</t>
  </si>
  <si>
    <t>Males aged 90 years and over</t>
  </si>
  <si>
    <t>Males aged 85 to 89 years</t>
  </si>
  <si>
    <t>Females aged 85 to 89 years</t>
  </si>
  <si>
    <t>Persons (usual residents aged 16 and over who have previously served in the UK armed forces)</t>
  </si>
  <si>
    <t xml:space="preserve">3. We have not displayed uncertainty for these estimates. We know uncertainty in census data is very low and confidence intervals are small in our published estimates of uncertainty for Census 2021 data. However, some caution is advised if assuming small differences in percentages are meaningful. </t>
  </si>
  <si>
    <t>4. Geographic boundaries as of 1st April 2022 have been applied.</t>
  </si>
  <si>
    <t>Usual residents aged 16 and over by sex and age groups</t>
  </si>
  <si>
    <t xml:space="preserve">Source:Office for National Statistics - Census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</si>
</sst>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2" x14ac:knownFonts="1">
    <font>
      <sz val="11"/>
      <color theme="1"/>
      <name val="Calibri"/>
      <family val="2"/>
      <scheme val="minor"/>
    </font>
    <font>
      <sz val="11"/>
      <color theme="1"/>
      <name val="Calibri"/>
      <family val="2"/>
      <scheme val="minor"/>
    </font>
    <font>
      <sz val="11"/>
      <color theme="1"/>
      <name val="Arial"/>
      <family val="2"/>
    </font>
    <font>
      <sz val="10"/>
      <name val="Arial"/>
      <family val="2"/>
    </font>
    <font>
      <sz val="11"/>
      <color rgb="FF000000"/>
      <name val="Arial"/>
      <family val="2"/>
    </font>
    <font>
      <sz val="10"/>
      <color rgb="FF000000"/>
      <name val="Arial"/>
      <family val="2"/>
    </font>
    <font>
      <b/>
      <sz val="11"/>
      <color rgb="FF000000"/>
      <name val="Arial"/>
      <family val="2"/>
    </font>
    <font>
      <b/>
      <sz val="11"/>
      <color theme="1"/>
      <name val="Arial"/>
      <family val="2"/>
    </font>
    <font>
      <u/>
      <sz val="11"/>
      <color theme="10"/>
      <name val="Calibri"/>
      <family val="2"/>
      <scheme val="minor"/>
    </font>
    <font>
      <u/>
      <sz val="11"/>
      <color theme="10"/>
      <name val="Arial"/>
      <family val="2"/>
    </font>
    <font>
      <sz val="12"/>
      <color rgb="FF000000"/>
      <name val="Arial"/>
      <family val="2"/>
    </font>
    <font>
      <b/>
      <sz val="14"/>
      <color rgb="FF18466F"/>
      <name val="Arial"/>
      <family val="2"/>
    </font>
  </fonts>
  <fills count="3">
    <fill>
      <patternFill patternType="none"/>
    </fill>
    <fill>
      <patternFill patternType="gray125"/>
    </fill>
    <fill>
      <patternFill patternType="solid">
        <fgColor rgb="FFFFFFFF"/>
        <bgColor rgb="FF000000"/>
      </patternFill>
    </fill>
  </fills>
  <borders count="8">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rgb="FF000000"/>
      </left>
      <right/>
      <top/>
      <bottom/>
      <diagonal/>
    </border>
    <border>
      <left/>
      <right/>
      <top/>
      <bottom style="thin">
        <color rgb="FF000000"/>
      </bottom>
      <diagonal/>
    </border>
  </borders>
  <cellStyleXfs count="5">
    <xf numFmtId="0" fontId="0" fillId="0" borderId="0"/>
    <xf numFmtId="0" fontId="3" fillId="0" borderId="0"/>
    <xf numFmtId="0" fontId="5" fillId="0" borderId="0" applyNumberFormat="0" applyBorder="0" applyProtection="0"/>
    <xf numFmtId="0" fontId="1" fillId="0" borderId="0"/>
    <xf numFmtId="0" fontId="8" fillId="0" borderId="0" applyNumberFormat="0" applyFill="0" applyBorder="0" applyAlignment="0" applyProtection="0"/>
  </cellStyleXfs>
  <cellXfs count="21">
    <xf numFmtId="0" fontId="0" fillId="0" borderId="0" xfId="0"/>
    <xf numFmtId="0" fontId="2" fillId="0" borderId="0" xfId="0" applyFont="1"/>
    <xf numFmtId="0" fontId="7" fillId="0" borderId="0" xfId="0" applyFont="1"/>
    <xf numFmtId="0" fontId="9" fillId="0" borderId="0" xfId="4" applyFont="1"/>
    <xf numFmtId="0" fontId="2" fillId="0" borderId="0" xfId="0" applyFont="1" applyAlignment="1">
      <alignment vertical="center"/>
    </xf>
    <xf numFmtId="0" fontId="6" fillId="0" borderId="3" xfId="0" applyFont="1" applyBorder="1"/>
    <xf numFmtId="3" fontId="6" fillId="0" borderId="0" xfId="0" applyNumberFormat="1" applyFont="1"/>
    <xf numFmtId="0" fontId="4" fillId="2" borderId="3" xfId="0" applyFont="1" applyFill="1" applyBorder="1"/>
    <xf numFmtId="3" fontId="4" fillId="0" borderId="0" xfId="0" applyNumberFormat="1" applyFont="1"/>
    <xf numFmtId="0" fontId="4" fillId="0" borderId="3" xfId="0" applyFont="1" applyBorder="1"/>
    <xf numFmtId="0" fontId="4" fillId="0" borderId="2" xfId="0" applyFont="1" applyBorder="1"/>
    <xf numFmtId="3" fontId="4" fillId="0" borderId="1" xfId="0" applyNumberFormat="1" applyFont="1" applyBorder="1"/>
    <xf numFmtId="0" fontId="6" fillId="0" borderId="4" xfId="3" applyFont="1" applyBorder="1" applyAlignment="1">
      <alignment horizontal="left" wrapText="1"/>
    </xf>
    <xf numFmtId="3" fontId="6" fillId="0" borderId="5" xfId="3" applyNumberFormat="1" applyFont="1" applyBorder="1" applyAlignment="1">
      <alignment horizontal="right" wrapText="1"/>
    </xf>
    <xf numFmtId="3" fontId="6" fillId="0" borderId="4" xfId="3" applyNumberFormat="1" applyFont="1" applyBorder="1" applyAlignment="1">
      <alignment horizontal="right" wrapText="1"/>
    </xf>
    <xf numFmtId="0" fontId="0" fillId="0" borderId="6" xfId="0" applyBorder="1"/>
    <xf numFmtId="164" fontId="4" fillId="0" borderId="7" xfId="0" applyNumberFormat="1" applyFont="1" applyBorder="1"/>
    <xf numFmtId="0" fontId="10" fillId="0" borderId="0" xfId="0" applyFont="1"/>
    <xf numFmtId="0" fontId="11" fillId="0" borderId="0" xfId="0" applyFont="1" applyAlignment="1">
      <alignment vertical="center"/>
    </xf>
    <xf numFmtId="0" fontId="10" fillId="0" borderId="0" xfId="0" applyFont="1" applyAlignment="1">
      <alignment vertical="center"/>
    </xf>
    <xf numFmtId="165" fontId="4" fillId="0" borderId="0" xfId="0" applyNumberFormat="1" applyFont="1"/>
  </cellXfs>
  <cellStyles count="5">
    <cellStyle name="Hyperlink" xfId="4" builtinId="8"/>
    <cellStyle name="Normal" xfId="0" builtinId="0"/>
    <cellStyle name="Normal 2 2" xfId="1" xr:uid="{57E2F254-F6FD-4C87-AD0F-9102BC45AA85}"/>
    <cellStyle name="Normal 2 2 2" xfId="2" xr:uid="{1839CB41-58C1-4295-9C8A-002E789894E9}"/>
    <cellStyle name="Normal 5" xfId="3" xr:uid="{90EC086E-7611-428C-BBB6-251DB4E00A8D}"/>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file?uri=/peoplepopulationandcommunity/populationandmigration/populationestimates/methodologies/measuresshowingthequalityofcensus2021estimates/confidenceintervals2021censu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C3E37-444F-4210-8B77-2F6EB01819E9}">
  <dimension ref="A1:B11"/>
  <sheetViews>
    <sheetView showGridLines="0" tabSelected="1" workbookViewId="0">
      <selection activeCell="B4" sqref="B4"/>
    </sheetView>
  </sheetViews>
  <sheetFormatPr defaultColWidth="8.6328125" defaultRowHeight="14" x14ac:dyDescent="0.3"/>
  <cols>
    <col min="1" max="16384" width="8.6328125" style="1"/>
  </cols>
  <sheetData>
    <row r="1" spans="1:2" x14ac:dyDescent="0.3">
      <c r="A1" s="1" t="s">
        <v>0</v>
      </c>
    </row>
    <row r="2" spans="1:2" x14ac:dyDescent="0.3">
      <c r="A2" s="2" t="s">
        <v>1</v>
      </c>
    </row>
    <row r="3" spans="1:2" x14ac:dyDescent="0.3">
      <c r="A3" s="1" t="s">
        <v>2</v>
      </c>
      <c r="B3" s="1" t="str">
        <f>'Figure 1'!A2</f>
        <v xml:space="preserve">Percentage of the usual resident population aged 16 years and over by previous service in the UK armed forces, age groups and sex, 2021, England and Wales </v>
      </c>
    </row>
    <row r="4" spans="1:2" x14ac:dyDescent="0.3">
      <c r="A4" s="1" t="s">
        <v>50</v>
      </c>
    </row>
    <row r="5" spans="1:2" x14ac:dyDescent="0.3">
      <c r="A5" s="1" t="s">
        <v>3</v>
      </c>
      <c r="B5" s="1" t="s">
        <v>46</v>
      </c>
    </row>
    <row r="6" spans="1:2" x14ac:dyDescent="0.3">
      <c r="A6" s="2" t="s">
        <v>4</v>
      </c>
    </row>
    <row r="7" spans="1:2" x14ac:dyDescent="0.3">
      <c r="A7" s="1" t="s">
        <v>5</v>
      </c>
    </row>
    <row r="8" spans="1:2" x14ac:dyDescent="0.3">
      <c r="A8" s="1" t="s">
        <v>6</v>
      </c>
    </row>
    <row r="9" spans="1:2" x14ac:dyDescent="0.3">
      <c r="A9" s="3" t="s">
        <v>47</v>
      </c>
    </row>
    <row r="10" spans="1:2" x14ac:dyDescent="0.3">
      <c r="A10" s="4" t="s">
        <v>48</v>
      </c>
    </row>
    <row r="11" spans="1:2" x14ac:dyDescent="0.3">
      <c r="A11" s="4" t="s">
        <v>7</v>
      </c>
    </row>
  </sheetData>
  <hyperlinks>
    <hyperlink ref="A9" r:id="rId1" display="3. We have not displayed uncertainty for these estimates. We know uncertainanty in census data is very low and confidence intervals are small in our published estimates of uncertainty for Census 2021 data. However, some caution is advised if assuming small differences in percentages are meaningful. " xr:uid="{9ED6A9AA-B500-4709-BDF9-D1C3DC229DC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52E62-6B4B-40CD-963E-57107C27C1B9}">
  <dimension ref="A1:K36"/>
  <sheetViews>
    <sheetView showGridLines="0" zoomScale="85" zoomScaleNormal="85" workbookViewId="0"/>
  </sheetViews>
  <sheetFormatPr defaultRowHeight="14.5" x14ac:dyDescent="0.35"/>
  <cols>
    <col min="1" max="1" width="63.90625" customWidth="1"/>
    <col min="2" max="2" width="20.08984375" customWidth="1"/>
    <col min="3" max="3" width="18.453125" customWidth="1"/>
    <col min="4" max="4" width="16.36328125" customWidth="1"/>
    <col min="5" max="5" width="19.54296875" customWidth="1"/>
  </cols>
  <sheetData>
    <row r="1" spans="1:11" x14ac:dyDescent="0.35">
      <c r="A1" s="2" t="s">
        <v>1</v>
      </c>
    </row>
    <row r="2" spans="1:11" x14ac:dyDescent="0.35">
      <c r="A2" s="1" t="s">
        <v>8</v>
      </c>
    </row>
    <row r="3" spans="1:11" ht="78.75" customHeight="1" x14ac:dyDescent="0.35">
      <c r="A3" s="12" t="s">
        <v>9</v>
      </c>
      <c r="B3" s="13" t="s">
        <v>10</v>
      </c>
      <c r="C3" s="14" t="s">
        <v>11</v>
      </c>
      <c r="D3" s="14" t="s">
        <v>12</v>
      </c>
      <c r="E3" s="14" t="s">
        <v>13</v>
      </c>
      <c r="F3" s="15"/>
      <c r="I3" s="17"/>
      <c r="K3" s="18"/>
    </row>
    <row r="4" spans="1:11" ht="15.5" x14ac:dyDescent="0.35">
      <c r="A4" s="5" t="s">
        <v>49</v>
      </c>
      <c r="B4" s="6">
        <v>1853150</v>
      </c>
      <c r="C4" s="6">
        <v>46713250</v>
      </c>
      <c r="D4" s="6">
        <v>100</v>
      </c>
      <c r="E4" s="6">
        <v>100</v>
      </c>
      <c r="F4" s="15"/>
      <c r="K4" s="19"/>
    </row>
    <row r="5" spans="1:11" x14ac:dyDescent="0.35">
      <c r="A5" s="7" t="s">
        <v>14</v>
      </c>
      <c r="B5" s="8">
        <v>2925</v>
      </c>
      <c r="C5" s="8">
        <v>1320040</v>
      </c>
      <c r="D5" s="20">
        <v>0.2</v>
      </c>
      <c r="E5" s="20">
        <v>2.8</v>
      </c>
      <c r="F5" s="15"/>
    </row>
    <row r="6" spans="1:11" x14ac:dyDescent="0.35">
      <c r="A6" s="9" t="s">
        <v>15</v>
      </c>
      <c r="B6" s="8">
        <v>6765</v>
      </c>
      <c r="C6" s="8">
        <v>1786565</v>
      </c>
      <c r="D6" s="20">
        <v>0.4</v>
      </c>
      <c r="E6" s="20">
        <v>3.8</v>
      </c>
      <c r="F6" s="15"/>
    </row>
    <row r="7" spans="1:11" x14ac:dyDescent="0.35">
      <c r="A7" s="9" t="s">
        <v>16</v>
      </c>
      <c r="B7" s="8">
        <v>8620</v>
      </c>
      <c r="C7" s="8">
        <v>1983235</v>
      </c>
      <c r="D7" s="20">
        <v>0.5</v>
      </c>
      <c r="E7" s="20">
        <v>4.2</v>
      </c>
      <c r="F7" s="15"/>
    </row>
    <row r="8" spans="1:11" x14ac:dyDescent="0.35">
      <c r="A8" s="9" t="s">
        <v>17</v>
      </c>
      <c r="B8" s="8">
        <v>11840</v>
      </c>
      <c r="C8" s="8">
        <v>2133340</v>
      </c>
      <c r="D8" s="20">
        <v>0.6</v>
      </c>
      <c r="E8" s="20">
        <v>4.5999999999999996</v>
      </c>
      <c r="F8" s="15"/>
    </row>
    <row r="9" spans="1:11" x14ac:dyDescent="0.35">
      <c r="A9" s="9" t="s">
        <v>18</v>
      </c>
      <c r="B9" s="8">
        <v>14700</v>
      </c>
      <c r="C9" s="8">
        <v>2034685</v>
      </c>
      <c r="D9" s="20">
        <v>0.8</v>
      </c>
      <c r="E9" s="20">
        <v>4.4000000000000004</v>
      </c>
      <c r="F9" s="15"/>
    </row>
    <row r="10" spans="1:11" x14ac:dyDescent="0.35">
      <c r="A10" s="9" t="s">
        <v>19</v>
      </c>
      <c r="B10" s="8">
        <v>15770</v>
      </c>
      <c r="C10" s="8">
        <v>1900435</v>
      </c>
      <c r="D10" s="20">
        <v>0.9</v>
      </c>
      <c r="E10" s="20">
        <v>4.0999999999999996</v>
      </c>
      <c r="F10" s="15"/>
    </row>
    <row r="11" spans="1:11" x14ac:dyDescent="0.35">
      <c r="A11" s="9" t="s">
        <v>20</v>
      </c>
      <c r="B11" s="8">
        <v>19205</v>
      </c>
      <c r="C11" s="8">
        <v>1901535</v>
      </c>
      <c r="D11" s="20">
        <v>1</v>
      </c>
      <c r="E11" s="20">
        <v>4.0999999999999996</v>
      </c>
      <c r="F11" s="15"/>
    </row>
    <row r="12" spans="1:11" x14ac:dyDescent="0.35">
      <c r="A12" s="9" t="s">
        <v>21</v>
      </c>
      <c r="B12" s="8">
        <v>23100</v>
      </c>
      <c r="C12" s="8">
        <v>2072780</v>
      </c>
      <c r="D12" s="20">
        <v>1.2</v>
      </c>
      <c r="E12" s="20">
        <v>4.4000000000000004</v>
      </c>
      <c r="F12" s="15"/>
    </row>
    <row r="13" spans="1:11" x14ac:dyDescent="0.35">
      <c r="A13" s="9" t="s">
        <v>22</v>
      </c>
      <c r="B13" s="8">
        <v>23155</v>
      </c>
      <c r="C13" s="8">
        <v>2027605</v>
      </c>
      <c r="D13" s="20">
        <v>1.2</v>
      </c>
      <c r="E13" s="20">
        <v>4.3</v>
      </c>
      <c r="F13" s="15"/>
    </row>
    <row r="14" spans="1:11" x14ac:dyDescent="0.35">
      <c r="A14" s="9" t="s">
        <v>23</v>
      </c>
      <c r="B14" s="8">
        <v>23640</v>
      </c>
      <c r="C14" s="8">
        <v>1732380</v>
      </c>
      <c r="D14" s="20">
        <v>1.3</v>
      </c>
      <c r="E14" s="20">
        <v>3.7</v>
      </c>
      <c r="F14" s="15"/>
    </row>
    <row r="15" spans="1:11" x14ac:dyDescent="0.35">
      <c r="A15" s="9" t="s">
        <v>24</v>
      </c>
      <c r="B15" s="8">
        <v>21875</v>
      </c>
      <c r="C15" s="8">
        <v>1495090</v>
      </c>
      <c r="D15" s="20">
        <v>1.2</v>
      </c>
      <c r="E15" s="20">
        <v>3.2</v>
      </c>
      <c r="F15" s="15"/>
    </row>
    <row r="16" spans="1:11" x14ac:dyDescent="0.35">
      <c r="A16" s="9" t="s">
        <v>25</v>
      </c>
      <c r="B16" s="8">
        <v>21365</v>
      </c>
      <c r="C16" s="8">
        <v>1537115</v>
      </c>
      <c r="D16" s="20">
        <v>1.2</v>
      </c>
      <c r="E16" s="20">
        <v>3.3</v>
      </c>
      <c r="F16" s="15"/>
    </row>
    <row r="17" spans="1:6" x14ac:dyDescent="0.35">
      <c r="A17" s="9" t="s">
        <v>26</v>
      </c>
      <c r="B17" s="8">
        <v>17245</v>
      </c>
      <c r="C17" s="8">
        <v>1144120</v>
      </c>
      <c r="D17" s="20">
        <v>0.9</v>
      </c>
      <c r="E17" s="20">
        <v>2.4</v>
      </c>
      <c r="F17" s="15"/>
    </row>
    <row r="18" spans="1:6" x14ac:dyDescent="0.35">
      <c r="A18" s="9" t="s">
        <v>27</v>
      </c>
      <c r="B18" s="8">
        <v>12470</v>
      </c>
      <c r="C18" s="8">
        <v>835560</v>
      </c>
      <c r="D18" s="20">
        <v>0.7</v>
      </c>
      <c r="E18" s="20">
        <v>1.8</v>
      </c>
      <c r="F18" s="15"/>
    </row>
    <row r="19" spans="1:6" x14ac:dyDescent="0.35">
      <c r="A19" s="9" t="s">
        <v>45</v>
      </c>
      <c r="B19" s="8">
        <v>10200</v>
      </c>
      <c r="C19" s="8">
        <v>542310</v>
      </c>
      <c r="D19" s="20">
        <v>0.6</v>
      </c>
      <c r="E19" s="20">
        <v>1.2</v>
      </c>
      <c r="F19" s="15"/>
    </row>
    <row r="20" spans="1:6" x14ac:dyDescent="0.35">
      <c r="A20" s="9" t="s">
        <v>28</v>
      </c>
      <c r="B20" s="8">
        <v>18535</v>
      </c>
      <c r="C20" s="8">
        <v>340810</v>
      </c>
      <c r="D20" s="20">
        <v>1</v>
      </c>
      <c r="E20" s="20">
        <v>0.7</v>
      </c>
      <c r="F20" s="15"/>
    </row>
    <row r="21" spans="1:6" x14ac:dyDescent="0.35">
      <c r="A21" s="9" t="s">
        <v>29</v>
      </c>
      <c r="B21" s="8">
        <v>4850</v>
      </c>
      <c r="C21" s="8">
        <v>1388375</v>
      </c>
      <c r="D21" s="20">
        <v>0.3</v>
      </c>
      <c r="E21" s="20">
        <v>3</v>
      </c>
      <c r="F21" s="15"/>
    </row>
    <row r="22" spans="1:6" x14ac:dyDescent="0.35">
      <c r="A22" s="9" t="s">
        <v>30</v>
      </c>
      <c r="B22" s="8">
        <v>15530</v>
      </c>
      <c r="C22" s="8">
        <v>1793270</v>
      </c>
      <c r="D22" s="20">
        <v>0.8</v>
      </c>
      <c r="E22" s="20">
        <v>3.8</v>
      </c>
      <c r="F22" s="15"/>
    </row>
    <row r="23" spans="1:6" x14ac:dyDescent="0.35">
      <c r="A23" s="9" t="s">
        <v>31</v>
      </c>
      <c r="B23" s="8">
        <v>30795</v>
      </c>
      <c r="C23" s="8">
        <v>1879090</v>
      </c>
      <c r="D23" s="20">
        <v>1.7</v>
      </c>
      <c r="E23" s="20">
        <v>4</v>
      </c>
      <c r="F23" s="15"/>
    </row>
    <row r="24" spans="1:6" x14ac:dyDescent="0.35">
      <c r="A24" s="9" t="s">
        <v>32</v>
      </c>
      <c r="B24" s="8">
        <v>51010</v>
      </c>
      <c r="C24" s="8">
        <v>1952605</v>
      </c>
      <c r="D24" s="20">
        <v>2.8</v>
      </c>
      <c r="E24" s="20">
        <v>4.2</v>
      </c>
      <c r="F24" s="15"/>
    </row>
    <row r="25" spans="1:6" x14ac:dyDescent="0.35">
      <c r="A25" s="9" t="s">
        <v>33</v>
      </c>
      <c r="B25" s="8">
        <v>59560</v>
      </c>
      <c r="C25" s="8">
        <v>1872670</v>
      </c>
      <c r="D25" s="20">
        <v>3.2</v>
      </c>
      <c r="E25" s="20">
        <v>4</v>
      </c>
      <c r="F25" s="15"/>
    </row>
    <row r="26" spans="1:6" x14ac:dyDescent="0.35">
      <c r="A26" s="9" t="s">
        <v>34</v>
      </c>
      <c r="B26" s="8">
        <v>61165</v>
      </c>
      <c r="C26" s="8">
        <v>1778390</v>
      </c>
      <c r="D26" s="20">
        <v>3.3</v>
      </c>
      <c r="E26" s="20">
        <v>3.8</v>
      </c>
      <c r="F26" s="15"/>
    </row>
    <row r="27" spans="1:6" x14ac:dyDescent="0.35">
      <c r="A27" s="9" t="s">
        <v>35</v>
      </c>
      <c r="B27" s="8">
        <v>85570</v>
      </c>
      <c r="C27" s="8">
        <v>1782405</v>
      </c>
      <c r="D27" s="20">
        <v>4.5999999999999996</v>
      </c>
      <c r="E27" s="20">
        <v>3.8</v>
      </c>
      <c r="F27" s="15"/>
    </row>
    <row r="28" spans="1:6" x14ac:dyDescent="0.35">
      <c r="A28" s="9" t="s">
        <v>36</v>
      </c>
      <c r="B28" s="8">
        <v>124390</v>
      </c>
      <c r="C28" s="8">
        <v>1903180</v>
      </c>
      <c r="D28" s="20">
        <v>6.7</v>
      </c>
      <c r="E28" s="20">
        <v>4.0999999999999996</v>
      </c>
      <c r="F28" s="15"/>
    </row>
    <row r="29" spans="1:6" x14ac:dyDescent="0.35">
      <c r="A29" s="9" t="s">
        <v>37</v>
      </c>
      <c r="B29" s="8">
        <v>146940</v>
      </c>
      <c r="C29" s="8">
        <v>1831325</v>
      </c>
      <c r="D29" s="20">
        <v>7.9</v>
      </c>
      <c r="E29" s="20">
        <v>3.9</v>
      </c>
      <c r="F29" s="15"/>
    </row>
    <row r="30" spans="1:6" x14ac:dyDescent="0.35">
      <c r="A30" s="9" t="s">
        <v>38</v>
      </c>
      <c r="B30" s="8">
        <v>141085</v>
      </c>
      <c r="C30" s="8">
        <v>1558505</v>
      </c>
      <c r="D30" s="20">
        <v>7.6</v>
      </c>
      <c r="E30" s="20">
        <v>3.3</v>
      </c>
      <c r="F30" s="15"/>
    </row>
    <row r="31" spans="1:6" x14ac:dyDescent="0.35">
      <c r="A31" s="9" t="s">
        <v>39</v>
      </c>
      <c r="B31" s="8">
        <v>110540</v>
      </c>
      <c r="C31" s="8">
        <v>1317640</v>
      </c>
      <c r="D31" s="20">
        <v>6</v>
      </c>
      <c r="E31" s="20">
        <v>2.8</v>
      </c>
      <c r="F31" s="15"/>
    </row>
    <row r="32" spans="1:6" x14ac:dyDescent="0.35">
      <c r="A32" s="9" t="s">
        <v>40</v>
      </c>
      <c r="B32" s="8">
        <v>118725</v>
      </c>
      <c r="C32" s="8">
        <v>1300795</v>
      </c>
      <c r="D32" s="20">
        <v>6.4</v>
      </c>
      <c r="E32" s="20">
        <v>2.8</v>
      </c>
      <c r="F32" s="15"/>
    </row>
    <row r="33" spans="1:6" x14ac:dyDescent="0.35">
      <c r="A33" s="9" t="s">
        <v>41</v>
      </c>
      <c r="B33" s="8">
        <v>103080</v>
      </c>
      <c r="C33" s="8">
        <v>905835</v>
      </c>
      <c r="D33" s="20">
        <v>5.6</v>
      </c>
      <c r="E33" s="20">
        <v>1.9</v>
      </c>
      <c r="F33" s="15"/>
    </row>
    <row r="34" spans="1:6" x14ac:dyDescent="0.35">
      <c r="A34" s="9" t="s">
        <v>42</v>
      </c>
      <c r="B34" s="8">
        <v>234305</v>
      </c>
      <c r="C34" s="8">
        <v>432745</v>
      </c>
      <c r="D34" s="20">
        <v>12.6</v>
      </c>
      <c r="E34" s="20">
        <v>0.9</v>
      </c>
      <c r="F34" s="15"/>
    </row>
    <row r="35" spans="1:6" x14ac:dyDescent="0.35">
      <c r="A35" s="9" t="s">
        <v>44</v>
      </c>
      <c r="B35" s="8">
        <v>214080</v>
      </c>
      <c r="C35" s="8">
        <v>158765</v>
      </c>
      <c r="D35" s="20">
        <v>11.6</v>
      </c>
      <c r="E35" s="20">
        <v>0.3</v>
      </c>
      <c r="F35" s="15"/>
    </row>
    <row r="36" spans="1:6" x14ac:dyDescent="0.35">
      <c r="A36" s="10" t="s">
        <v>43</v>
      </c>
      <c r="B36" s="11">
        <v>100115</v>
      </c>
      <c r="C36" s="11">
        <v>70050</v>
      </c>
      <c r="D36" s="16">
        <v>5.4</v>
      </c>
      <c r="E36" s="16">
        <v>0.1</v>
      </c>
      <c r="F36" s="1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cord_Type xmlns="eb8c0be1-eb5f-4b09-9aad-2bd5a3d4f116" xsi:nil="true"/>
    <Retention xmlns="eb8c0be1-eb5f-4b09-9aad-2bd5a3d4f116">0</Retention>
    <lcf76f155ced4ddcb4097134ff3c332f xmlns="89a90605-6fa9-44a1-af45-db64c1ba35d6">
      <Terms xmlns="http://schemas.microsoft.com/office/infopath/2007/PartnerControls"/>
    </lcf76f155ced4ddcb4097134ff3c332f>
    <Owner xmlns="89a90605-6fa9-44a1-af45-db64c1ba35d6">
      <UserInfo>
        <DisplayName/>
        <AccountId xsi:nil="true"/>
        <AccountType/>
      </UserInfo>
    </Owner>
    <RetentionDate xmlns="eb8c0be1-eb5f-4b09-9aad-2bd5a3d4f116" xsi:nil="true"/>
    <Description xmlns="89a90605-6fa9-44a1-af45-db64c1ba35d6" xsi:nil="true"/>
    <RetentionType xmlns="eb8c0be1-eb5f-4b09-9aad-2bd5a3d4f116">Notify</RetentionType>
    <TaxCatchAll xmlns="eb8c0be1-eb5f-4b09-9aad-2bd5a3d4f11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1058804CD6C7A43B7B2BA6501EFE791" ma:contentTypeVersion="39" ma:contentTypeDescription="Create a new document." ma:contentTypeScope="" ma:versionID="d759bd320dcfbdad2d8d475464dfa393">
  <xsd:schema xmlns:xsd="http://www.w3.org/2001/XMLSchema" xmlns:xs="http://www.w3.org/2001/XMLSchema" xmlns:p="http://schemas.microsoft.com/office/2006/metadata/properties" xmlns:ns2="eb8c0be1-eb5f-4b09-9aad-2bd5a3d4f116" xmlns:ns3="89a90605-6fa9-44a1-af45-db64c1ba35d6" targetNamespace="http://schemas.microsoft.com/office/2006/metadata/properties" ma:root="true" ma:fieldsID="049396bb2f3afa3be3203edfde920afe" ns2:_="" ns3:_="">
    <xsd:import namespace="eb8c0be1-eb5f-4b09-9aad-2bd5a3d4f116"/>
    <xsd:import namespace="89a90605-6fa9-44a1-af45-db64c1ba35d6"/>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lcf76f155ced4ddcb4097134ff3c332f" minOccurs="0"/>
                <xsd:element ref="ns2:TaxCatchAll" minOccurs="0"/>
                <xsd:element ref="ns3:Owner" minOccurs="0"/>
                <xsd:element ref="ns3: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b17ce9c0-d075-4cf1-aa55-9087ee189ff1}"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9a90605-6fa9-44a1-af45-db64c1ba35d6"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Owner" ma:index="28" nillable="true" ma:displayName="Owner" ma:description="Named Owner of document"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scription" ma:index="29" nillable="true" ma:displayName="Description " ma:description="This document is now archived - Please refer to 002 publication planner " ma:format="Dropdown" ma:internalName="Description">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04C41359-FA1A-425A-994D-5292365522B0}">
  <ds:schemaRefs>
    <ds:schemaRef ds:uri="http://schemas.microsoft.com/office/infopath/2007/PartnerControls"/>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89a90605-6fa9-44a1-af45-db64c1ba35d6"/>
    <ds:schemaRef ds:uri="eb8c0be1-eb5f-4b09-9aad-2bd5a3d4f116"/>
    <ds:schemaRef ds:uri="http://www.w3.org/XML/1998/namespace"/>
    <ds:schemaRef ds:uri="http://purl.org/dc/terms/"/>
  </ds:schemaRefs>
</ds:datastoreItem>
</file>

<file path=customXml/itemProps2.xml><?xml version="1.0" encoding="utf-8"?>
<ds:datastoreItem xmlns:ds="http://schemas.openxmlformats.org/officeDocument/2006/customXml" ds:itemID="{B47278B6-164D-4D33-A0FB-739ED49C6C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9a90605-6fa9-44a1-af45-db64c1ba3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C8EBDF-A96A-4134-B6AE-13EEC6C0F0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sheet</vt:lpstr>
      <vt:lpstr>Figure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Jefferson, Dominic</cp:lastModifiedBy>
  <cp:revision/>
  <dcterms:created xsi:type="dcterms:W3CDTF">2023-01-04T09:56:14Z</dcterms:created>
  <dcterms:modified xsi:type="dcterms:W3CDTF">2023-02-02T14:35:51Z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0x01010011058804CD6C7A43B7B2BA6501EFE791</vt:lpwstr>
  </property>
</Properties>
</file>