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-my.sharepoint.com/personal/sarah_lynch_ons_gov_uk/Documents/Student_Areas_Local_Profiles/Publication Datasets/"/>
    </mc:Choice>
  </mc:AlternateContent>
  <xr:revisionPtr revIDLastSave="39" documentId="8_{84C70BB0-3678-44BF-9E23-1AEF73FB144C}" xr6:coauthVersionLast="47" xr6:coauthVersionMax="47" xr10:uidLastSave="{F413E4F7-B318-459A-9C4F-45909C0AF509}"/>
  <bookViews>
    <workbookView xWindow="22932" yWindow="-108" windowWidth="23256" windowHeight="12576" xr2:uid="{21F8CF7F-95A9-48D1-BCF9-188CF38BA1AB}"/>
  </bookViews>
  <sheets>
    <sheet name="d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5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5" i="1"/>
</calcChain>
</file>

<file path=xl/sharedStrings.xml><?xml version="1.0" encoding="utf-8"?>
<sst xmlns="http://schemas.openxmlformats.org/spreadsheetml/2006/main" count="19" uniqueCount="13">
  <si>
    <t>Figure 16: The highest percentage differences in population estimates between the MYEs and the SPDs was 37.38% in Islington's 23-year olds in 2021</t>
  </si>
  <si>
    <t>Percentage differences in Blackpool, Newham and Islington for the total population by age 18 to 30, 2021</t>
  </si>
  <si>
    <t>Blackpool</t>
  </si>
  <si>
    <t>Newham</t>
  </si>
  <si>
    <t>Islington</t>
  </si>
  <si>
    <t>Age</t>
  </si>
  <si>
    <t>Total population (MYEs)</t>
  </si>
  <si>
    <t>Total population (SPDs)</t>
  </si>
  <si>
    <t>Total population estimates percentage difference</t>
  </si>
  <si>
    <t>Source: Office for National Statistics - 2021-Based Mid-Year Estimates (MYEs), Statistical Population Datasets 2020 (SPDs)</t>
  </si>
  <si>
    <t>Notes:</t>
  </si>
  <si>
    <t>1. Any percentage difference valued as higher than 0 should be interpreted as the SPDs being higher than the MYEs.</t>
  </si>
  <si>
    <t>2. The SPDs may be referred to as Admin-Based Population Estimates Version 3 (ABPEs v3) in other ONS publications.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</si>
</sst>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top"/>
    </xf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3" xfId="0" applyFont="1" applyFill="1" applyBorder="1"/>
    <xf numFmtId="10" fontId="3" fillId="2" borderId="8" xfId="1" applyNumberFormat="1" applyFont="1" applyFill="1" applyBorder="1"/>
    <xf numFmtId="10" fontId="3" fillId="2" borderId="9" xfId="1" applyNumberFormat="1" applyFont="1" applyFill="1" applyBorder="1"/>
    <xf numFmtId="10" fontId="3" fillId="2" borderId="10" xfId="1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02CB-8026-46AE-A367-7F38CBECAD3A}">
  <dimension ref="A1:L21"/>
  <sheetViews>
    <sheetView tabSelected="1" workbookViewId="0">
      <selection activeCell="D25" sqref="D25"/>
    </sheetView>
  </sheetViews>
  <sheetFormatPr defaultRowHeight="15"/>
  <sheetData>
    <row r="1" spans="1:12" ht="15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30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5.6">
      <c r="A3" s="5"/>
      <c r="B3" s="17" t="s">
        <v>2</v>
      </c>
      <c r="C3" s="18"/>
      <c r="D3" s="19"/>
      <c r="E3" s="17" t="s">
        <v>3</v>
      </c>
      <c r="F3" s="18"/>
      <c r="G3" s="19"/>
      <c r="H3" s="17" t="s">
        <v>4</v>
      </c>
      <c r="I3" s="18"/>
      <c r="J3" s="19"/>
      <c r="K3" s="3"/>
      <c r="L3" s="3"/>
    </row>
    <row r="4" spans="1:12" ht="76.5">
      <c r="A4" s="6" t="s">
        <v>5</v>
      </c>
      <c r="B4" s="7" t="s">
        <v>6</v>
      </c>
      <c r="C4" s="7" t="s">
        <v>7</v>
      </c>
      <c r="D4" s="7" t="s">
        <v>8</v>
      </c>
      <c r="E4" s="7" t="s">
        <v>6</v>
      </c>
      <c r="F4" s="7" t="s">
        <v>7</v>
      </c>
      <c r="G4" s="8" t="s">
        <v>8</v>
      </c>
      <c r="H4" s="7" t="s">
        <v>6</v>
      </c>
      <c r="I4" s="7" t="s">
        <v>7</v>
      </c>
      <c r="J4" s="8" t="s">
        <v>8</v>
      </c>
      <c r="K4" s="3"/>
      <c r="L4" s="3"/>
    </row>
    <row r="5" spans="1:12" ht="15.75">
      <c r="A5" s="5">
        <v>18</v>
      </c>
      <c r="B5" s="9">
        <v>1411</v>
      </c>
      <c r="C5" s="10">
        <v>1465</v>
      </c>
      <c r="D5" s="16">
        <f>(C5-B5)/B5</f>
        <v>3.8270729978738482E-2</v>
      </c>
      <c r="E5" s="5">
        <v>4499</v>
      </c>
      <c r="F5" s="10">
        <v>4125</v>
      </c>
      <c r="G5" s="16">
        <f>(F5-E5)/E5</f>
        <v>-8.3129584352078234E-2</v>
      </c>
      <c r="H5" s="5">
        <v>2235</v>
      </c>
      <c r="I5" s="10">
        <v>2008</v>
      </c>
      <c r="J5" s="16">
        <f>(I5-H5)/H5</f>
        <v>-0.10156599552572707</v>
      </c>
      <c r="K5" s="3"/>
      <c r="L5" s="3"/>
    </row>
    <row r="6" spans="1:12" ht="15.75">
      <c r="A6" s="6">
        <v>19</v>
      </c>
      <c r="B6" s="11">
        <v>1287</v>
      </c>
      <c r="C6" s="12">
        <v>1290</v>
      </c>
      <c r="D6" s="14">
        <f t="shared" ref="D6:D17" si="0">(C6-B6)/B6</f>
        <v>2.331002331002331E-3</v>
      </c>
      <c r="E6" s="6">
        <v>4351</v>
      </c>
      <c r="F6" s="12">
        <v>4212</v>
      </c>
      <c r="G6" s="14">
        <f t="shared" ref="G6:G17" si="1">(F6-E6)/E6</f>
        <v>-3.19466789243852E-2</v>
      </c>
      <c r="H6" s="6">
        <v>2768</v>
      </c>
      <c r="I6" s="12">
        <v>3049</v>
      </c>
      <c r="J6" s="14">
        <f t="shared" ref="J6:J17" si="2">(I6-H6)/H6</f>
        <v>0.10151734104046242</v>
      </c>
      <c r="K6" s="3"/>
      <c r="L6" s="3"/>
    </row>
    <row r="7" spans="1:12" ht="15.75">
      <c r="A7" s="6">
        <v>20</v>
      </c>
      <c r="B7" s="11">
        <v>1307</v>
      </c>
      <c r="C7" s="12">
        <v>1286</v>
      </c>
      <c r="D7" s="14">
        <f t="shared" si="0"/>
        <v>-1.6067329762815608E-2</v>
      </c>
      <c r="E7" s="6">
        <v>4520</v>
      </c>
      <c r="F7" s="12">
        <v>4685</v>
      </c>
      <c r="G7" s="14">
        <f t="shared" si="1"/>
        <v>3.6504424778761063E-2</v>
      </c>
      <c r="H7" s="6">
        <v>2981</v>
      </c>
      <c r="I7" s="12">
        <v>3426</v>
      </c>
      <c r="J7" s="14">
        <f t="shared" si="2"/>
        <v>0.14927876551492789</v>
      </c>
      <c r="K7" s="3"/>
      <c r="L7" s="3"/>
    </row>
    <row r="8" spans="1:12" ht="15.75">
      <c r="A8" s="6">
        <v>21</v>
      </c>
      <c r="B8" s="11">
        <v>1369</v>
      </c>
      <c r="C8" s="12">
        <v>1334</v>
      </c>
      <c r="D8" s="14">
        <f t="shared" si="0"/>
        <v>-2.5566106647187729E-2</v>
      </c>
      <c r="E8" s="6">
        <v>4792</v>
      </c>
      <c r="F8" s="12">
        <v>5211</v>
      </c>
      <c r="G8" s="14">
        <f t="shared" si="1"/>
        <v>8.7437395659432385E-2</v>
      </c>
      <c r="H8" s="6">
        <v>3233</v>
      </c>
      <c r="I8" s="12">
        <v>3885</v>
      </c>
      <c r="J8" s="14">
        <f t="shared" si="2"/>
        <v>0.20167027528611198</v>
      </c>
      <c r="K8" s="3"/>
      <c r="L8" s="3"/>
    </row>
    <row r="9" spans="1:12" ht="15.75">
      <c r="A9" s="6">
        <v>22</v>
      </c>
      <c r="B9" s="11">
        <v>1430</v>
      </c>
      <c r="C9" s="12">
        <v>1510</v>
      </c>
      <c r="D9" s="14">
        <f t="shared" si="0"/>
        <v>5.5944055944055944E-2</v>
      </c>
      <c r="E9" s="6">
        <v>5637</v>
      </c>
      <c r="F9" s="12">
        <v>6120</v>
      </c>
      <c r="G9" s="14">
        <f t="shared" si="1"/>
        <v>8.5683874401277269E-2</v>
      </c>
      <c r="H9" s="6">
        <v>3464</v>
      </c>
      <c r="I9" s="12">
        <v>4254</v>
      </c>
      <c r="J9" s="14">
        <f t="shared" si="2"/>
        <v>0.22806004618937645</v>
      </c>
      <c r="K9" s="3"/>
      <c r="L9" s="3"/>
    </row>
    <row r="10" spans="1:12" ht="15.75">
      <c r="A10" s="6">
        <v>23</v>
      </c>
      <c r="B10" s="11">
        <v>1522</v>
      </c>
      <c r="C10" s="12">
        <v>1749</v>
      </c>
      <c r="D10" s="14">
        <f t="shared" si="0"/>
        <v>0.14914586070959265</v>
      </c>
      <c r="E10" s="6">
        <v>6214</v>
      </c>
      <c r="F10" s="12">
        <v>7486</v>
      </c>
      <c r="G10" s="14">
        <f t="shared" si="1"/>
        <v>0.20469906662375281</v>
      </c>
      <c r="H10" s="6">
        <v>4106</v>
      </c>
      <c r="I10" s="12">
        <v>5641</v>
      </c>
      <c r="J10" s="14">
        <f t="shared" si="2"/>
        <v>0.37384315635655141</v>
      </c>
      <c r="K10" s="3"/>
      <c r="L10" s="3"/>
    </row>
    <row r="11" spans="1:12" ht="15.75">
      <c r="A11" s="6">
        <v>24</v>
      </c>
      <c r="B11" s="11">
        <v>1695</v>
      </c>
      <c r="C11" s="12">
        <v>1701</v>
      </c>
      <c r="D11" s="14">
        <f t="shared" si="0"/>
        <v>3.5398230088495575E-3</v>
      </c>
      <c r="E11" s="6">
        <v>6742</v>
      </c>
      <c r="F11" s="12">
        <v>7719</v>
      </c>
      <c r="G11" s="14">
        <f t="shared" si="1"/>
        <v>0.14491248887570454</v>
      </c>
      <c r="H11" s="6">
        <v>4558</v>
      </c>
      <c r="I11" s="12">
        <v>5939</v>
      </c>
      <c r="J11" s="14">
        <f t="shared" si="2"/>
        <v>0.30298376480912681</v>
      </c>
      <c r="K11" s="3"/>
      <c r="L11" s="3"/>
    </row>
    <row r="12" spans="1:12" ht="15.75">
      <c r="A12" s="6">
        <v>25</v>
      </c>
      <c r="B12" s="11">
        <v>1624</v>
      </c>
      <c r="C12" s="12">
        <v>1650</v>
      </c>
      <c r="D12" s="14">
        <f t="shared" si="0"/>
        <v>1.600985221674877E-2</v>
      </c>
      <c r="E12" s="6">
        <v>7033</v>
      </c>
      <c r="F12" s="12">
        <v>7698</v>
      </c>
      <c r="G12" s="14">
        <f t="shared" si="1"/>
        <v>9.4554244276979948E-2</v>
      </c>
      <c r="H12" s="6">
        <v>5205</v>
      </c>
      <c r="I12" s="12">
        <v>5524</v>
      </c>
      <c r="J12" s="14">
        <f t="shared" si="2"/>
        <v>6.1287223823246875E-2</v>
      </c>
      <c r="K12" s="3"/>
      <c r="L12" s="3"/>
    </row>
    <row r="13" spans="1:12" ht="15.75">
      <c r="A13" s="6">
        <v>26</v>
      </c>
      <c r="B13" s="11">
        <v>1576</v>
      </c>
      <c r="C13" s="12">
        <v>1880</v>
      </c>
      <c r="D13" s="14">
        <f t="shared" si="0"/>
        <v>0.19289340101522842</v>
      </c>
      <c r="E13" s="6">
        <v>7111</v>
      </c>
      <c r="F13" s="12">
        <v>7743</v>
      </c>
      <c r="G13" s="14">
        <f t="shared" si="1"/>
        <v>8.8876388693573338E-2</v>
      </c>
      <c r="H13" s="6">
        <v>5608</v>
      </c>
      <c r="I13" s="12">
        <v>5927</v>
      </c>
      <c r="J13" s="14">
        <f t="shared" si="2"/>
        <v>5.6883024251069898E-2</v>
      </c>
      <c r="K13" s="3"/>
      <c r="L13" s="3"/>
    </row>
    <row r="14" spans="1:12" ht="15.75">
      <c r="A14" s="6">
        <v>27</v>
      </c>
      <c r="B14" s="11">
        <v>1693</v>
      </c>
      <c r="C14" s="12">
        <v>1820</v>
      </c>
      <c r="D14" s="14">
        <f t="shared" si="0"/>
        <v>7.501476668635558E-2</v>
      </c>
      <c r="E14" s="6">
        <v>7088</v>
      </c>
      <c r="F14" s="12">
        <v>7794</v>
      </c>
      <c r="G14" s="14">
        <f t="shared" si="1"/>
        <v>9.9604966139954856E-2</v>
      </c>
      <c r="H14" s="6">
        <v>5950</v>
      </c>
      <c r="I14" s="12">
        <v>5981</v>
      </c>
      <c r="J14" s="14">
        <f t="shared" si="2"/>
        <v>5.2100840336134456E-3</v>
      </c>
      <c r="K14" s="3"/>
      <c r="L14" s="3"/>
    </row>
    <row r="15" spans="1:12" ht="15.75">
      <c r="A15" s="6">
        <v>28</v>
      </c>
      <c r="B15" s="11">
        <v>1730</v>
      </c>
      <c r="C15" s="12">
        <v>1935</v>
      </c>
      <c r="D15" s="14">
        <f t="shared" si="0"/>
        <v>0.11849710982658959</v>
      </c>
      <c r="E15" s="6">
        <v>7398</v>
      </c>
      <c r="F15" s="12">
        <v>7746</v>
      </c>
      <c r="G15" s="14">
        <f t="shared" si="1"/>
        <v>4.7039740470397405E-2</v>
      </c>
      <c r="H15" s="6">
        <v>5935</v>
      </c>
      <c r="I15" s="12">
        <v>6235</v>
      </c>
      <c r="J15" s="14">
        <f t="shared" si="2"/>
        <v>5.0547598989048023E-2</v>
      </c>
      <c r="K15" s="3"/>
      <c r="L15" s="3"/>
    </row>
    <row r="16" spans="1:12" ht="15.75">
      <c r="A16" s="6">
        <v>29</v>
      </c>
      <c r="B16" s="11">
        <v>1825</v>
      </c>
      <c r="C16" s="12">
        <v>2017</v>
      </c>
      <c r="D16" s="14">
        <f t="shared" si="0"/>
        <v>0.1052054794520548</v>
      </c>
      <c r="E16" s="6">
        <v>7089</v>
      </c>
      <c r="F16" s="12">
        <v>7929</v>
      </c>
      <c r="G16" s="14">
        <f t="shared" si="1"/>
        <v>0.1184934405416843</v>
      </c>
      <c r="H16" s="6">
        <v>6149</v>
      </c>
      <c r="I16" s="12">
        <v>6392</v>
      </c>
      <c r="J16" s="14">
        <f t="shared" si="2"/>
        <v>3.9518620913969751E-2</v>
      </c>
      <c r="K16" s="3"/>
      <c r="L16" s="3"/>
    </row>
    <row r="17" spans="1:12" ht="15.75">
      <c r="A17" s="6">
        <v>30</v>
      </c>
      <c r="B17" s="11">
        <v>1979</v>
      </c>
      <c r="C17" s="12">
        <v>2003</v>
      </c>
      <c r="D17" s="15">
        <f t="shared" si="0"/>
        <v>1.212733703890854E-2</v>
      </c>
      <c r="E17" s="6">
        <v>7243</v>
      </c>
      <c r="F17" s="12">
        <v>8106</v>
      </c>
      <c r="G17" s="15">
        <f t="shared" si="1"/>
        <v>0.11914952367803397</v>
      </c>
      <c r="H17" s="6">
        <v>6055</v>
      </c>
      <c r="I17" s="12">
        <v>6454</v>
      </c>
      <c r="J17" s="15">
        <f t="shared" si="2"/>
        <v>6.5895953757225428E-2</v>
      </c>
      <c r="K17" s="3"/>
      <c r="L17" s="3"/>
    </row>
    <row r="18" spans="1:12" ht="15.75">
      <c r="A18" s="20" t="s">
        <v>9</v>
      </c>
      <c r="B18" s="13"/>
      <c r="C18" s="13"/>
      <c r="D18" s="2"/>
      <c r="E18" s="13"/>
      <c r="F18" s="13"/>
      <c r="G18" s="2"/>
      <c r="H18" s="13"/>
      <c r="I18" s="13"/>
      <c r="J18" s="2"/>
      <c r="K18" s="3"/>
      <c r="L18" s="3"/>
    </row>
    <row r="19" spans="1:12" ht="15.6">
      <c r="A19" s="2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</row>
    <row r="20" spans="1:12" ht="15.6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</row>
    <row r="21" spans="1:12" ht="15.6">
      <c r="A21" s="2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34E2C8187EFE4988DB6222B5A48CA9" ma:contentTypeVersion="13" ma:contentTypeDescription="Create a new document." ma:contentTypeScope="" ma:versionID="0cac8f3d76004e740ae4a2f0d200d612">
  <xsd:schema xmlns:xsd="http://www.w3.org/2001/XMLSchema" xmlns:xs="http://www.w3.org/2001/XMLSchema" xmlns:p="http://schemas.microsoft.com/office/2006/metadata/properties" xmlns:ns3="2df5f751-f07a-401b-b35a-1be8cefa0987" xmlns:ns4="5c44f25b-a4d4-456f-944e-b9d2f9b35de7" targetNamespace="http://schemas.microsoft.com/office/2006/metadata/properties" ma:root="true" ma:fieldsID="e33f88c35dbc7caf3850a106e090fb22" ns3:_="" ns4:_="">
    <xsd:import namespace="2df5f751-f07a-401b-b35a-1be8cefa0987"/>
    <xsd:import namespace="5c44f25b-a4d4-456f-944e-b9d2f9b35d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5f751-f07a-401b-b35a-1be8cefa0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4f25b-a4d4-456f-944e-b9d2f9b35d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5C16E1-4ABB-425E-BDFF-3B1A1BB4692D}"/>
</file>

<file path=customXml/itemProps2.xml><?xml version="1.0" encoding="utf-8"?>
<ds:datastoreItem xmlns:ds="http://schemas.openxmlformats.org/officeDocument/2006/customXml" ds:itemID="{C8A38657-9510-4D16-B789-7A2B23707EBF}"/>
</file>

<file path=customXml/itemProps3.xml><?xml version="1.0" encoding="utf-8"?>
<ds:datastoreItem xmlns:ds="http://schemas.openxmlformats.org/officeDocument/2006/customXml" ds:itemID="{5D80F29C-2B77-4192-B924-1EFC99BE3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Bristow, Sarah</dc:creator>
  <cp:keywords/>
  <dc:description/>
  <cp:lastModifiedBy>Lynch, Sarah</cp:lastModifiedBy>
  <cp:revision/>
  <dcterms:created xsi:type="dcterms:W3CDTF">2022-10-31T14:54:01Z</dcterms:created>
  <dcterms:modified xsi:type="dcterms:W3CDTF">2022-12-20T12:00:51Z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0x010100DB34E2C8187EFE4988DB6222B5A48CA9</vt:lpwstr>
  </property>
</Properties>
</file>