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1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-my.sharepoint.com/personal/sarah_lynch_ons_gov_uk/Documents/Student_Areas_Local_Profiles/Publication Datasets/"/>
    </mc:Choice>
  </mc:AlternateContent>
  <xr:revisionPtr revIDLastSave="30" documentId="8_{EA12912F-11BB-4351-B7CA-D58976935C23}" xr6:coauthVersionLast="47" xr6:coauthVersionMax="47" xr10:uidLastSave="{F5DEE434-2F9B-438A-9E6A-9F986FF06463}"/>
  <bookViews>
    <workbookView xWindow="22932" yWindow="-108" windowWidth="23256" windowHeight="12576" xr2:uid="{DC65958F-AB17-440E-B13A-FE3D72D238DF}"/>
  </bookViews>
  <sheets>
    <sheet name="dat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1" l="1"/>
  <c r="G5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J6" i="1"/>
  <c r="J7" i="1"/>
  <c r="J8" i="1"/>
  <c r="J9" i="1"/>
  <c r="J10" i="1"/>
  <c r="J11" i="1"/>
  <c r="J12" i="1"/>
  <c r="J13" i="1"/>
  <c r="J14" i="1"/>
  <c r="J15" i="1"/>
  <c r="J16" i="1"/>
  <c r="J17" i="1"/>
  <c r="G6" i="1"/>
  <c r="G7" i="1"/>
  <c r="G8" i="1"/>
  <c r="G9" i="1"/>
  <c r="G10" i="1"/>
  <c r="G11" i="1"/>
  <c r="G12" i="1"/>
  <c r="G13" i="1"/>
  <c r="G14" i="1"/>
  <c r="G15" i="1"/>
  <c r="G16" i="1"/>
  <c r="G17" i="1"/>
</calcChain>
</file>

<file path=xl/sharedStrings.xml><?xml version="1.0" encoding="utf-8"?>
<sst xmlns="http://schemas.openxmlformats.org/spreadsheetml/2006/main" count="19" uniqueCount="13">
  <si>
    <t>Figure 15: The highest percentage differences in population estimates between the MYEs and the SPDs was 23.32% in Gwynedd's 23-year olds in 2021</t>
  </si>
  <si>
    <t>Percentage differences in Boston, Gwynedd and North Norfolk for the total population by age 18 to 30, 2021</t>
  </si>
  <si>
    <t>Boston</t>
  </si>
  <si>
    <t>Gwynedd</t>
  </si>
  <si>
    <t>North Norfolk</t>
  </si>
  <si>
    <t>Age</t>
  </si>
  <si>
    <t>Total population (MYEs)</t>
  </si>
  <si>
    <t>Total population (SPDs)</t>
  </si>
  <si>
    <t>Total population estimates percentage difference</t>
  </si>
  <si>
    <t>Source: Office for National Statistics - 2021-Based Mid-Year Estimates (MYEs), Statistical Population Datasets 2020 (SPDs)</t>
  </si>
  <si>
    <t>Notes:</t>
  </si>
  <si>
    <t>1. Any percentage difference valued as higher than 0 should be interpreted as the SPDs being higher than the MYEs.</t>
  </si>
  <si>
    <t>2. The SPDs may be referred to as Admin-Based Population Estimates Version 3 (APBEs v3) in other ONS publications.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</si>
</sst>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3" fillId="2" borderId="0" xfId="0" applyFont="1" applyFill="1"/>
    <xf numFmtId="0" fontId="2" fillId="2" borderId="0" xfId="0" applyFont="1" applyFill="1"/>
    <xf numFmtId="0" fontId="0" fillId="2" borderId="0" xfId="0" applyFill="1"/>
    <xf numFmtId="0" fontId="2" fillId="2" borderId="0" xfId="0" applyFont="1" applyFill="1" applyAlignment="1">
      <alignment vertical="top"/>
    </xf>
    <xf numFmtId="0" fontId="2" fillId="2" borderId="4" xfId="0" applyFont="1" applyFill="1" applyBorder="1"/>
    <xf numFmtId="0" fontId="2" fillId="2" borderId="1" xfId="0" applyFont="1" applyFill="1" applyBorder="1"/>
    <xf numFmtId="0" fontId="2" fillId="2" borderId="7" xfId="0" applyFont="1" applyFill="1" applyBorder="1" applyAlignment="1">
      <alignment wrapText="1"/>
    </xf>
    <xf numFmtId="0" fontId="2" fillId="2" borderId="4" xfId="0" applyFont="1" applyFill="1" applyBorder="1" applyAlignment="1">
      <alignment wrapText="1"/>
    </xf>
    <xf numFmtId="0" fontId="2" fillId="2" borderId="7" xfId="0" applyFont="1" applyFill="1" applyBorder="1"/>
    <xf numFmtId="0" fontId="2" fillId="2" borderId="5" xfId="0" applyFont="1" applyFill="1" applyBorder="1"/>
    <xf numFmtId="10" fontId="2" fillId="2" borderId="7" xfId="1" applyNumberFormat="1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10" fontId="2" fillId="2" borderId="2" xfId="1" applyNumberFormat="1" applyFont="1" applyFill="1" applyBorder="1"/>
    <xf numFmtId="10" fontId="2" fillId="2" borderId="8" xfId="1" applyNumberFormat="1" applyFont="1" applyFill="1" applyBorder="1"/>
    <xf numFmtId="0" fontId="2" fillId="2" borderId="6" xfId="0" applyFont="1" applyFill="1" applyBorder="1"/>
    <xf numFmtId="10" fontId="2" fillId="2" borderId="9" xfId="1" applyNumberFormat="1" applyFont="1" applyFill="1" applyBorder="1"/>
    <xf numFmtId="10" fontId="2" fillId="2" borderId="10" xfId="1" applyNumberFormat="1" applyFont="1" applyFill="1" applyBorder="1"/>
    <xf numFmtId="10" fontId="2" fillId="2" borderId="11" xfId="1" applyNumberFormat="1" applyFont="1" applyFill="1" applyBorder="1"/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911B6-4F74-4A8E-AC0C-8BB5029C0D70}">
  <dimension ref="A1:L21"/>
  <sheetViews>
    <sheetView tabSelected="1" topLeftCell="A4" workbookViewId="0">
      <selection activeCell="K9" sqref="K9"/>
    </sheetView>
  </sheetViews>
  <sheetFormatPr defaultRowHeight="15"/>
  <sheetData>
    <row r="1" spans="1:12" ht="15.6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  <c r="L1" s="3"/>
    </row>
    <row r="2" spans="1:12" ht="30.6" customHeight="1">
      <c r="A2" s="4" t="s">
        <v>1</v>
      </c>
      <c r="B2" s="2"/>
      <c r="C2" s="2"/>
      <c r="D2" s="2"/>
      <c r="E2" s="2"/>
      <c r="F2" s="2"/>
      <c r="G2" s="2"/>
      <c r="H2" s="2"/>
      <c r="I2" s="2"/>
      <c r="J2" s="2"/>
      <c r="K2" s="3"/>
      <c r="L2" s="3"/>
    </row>
    <row r="3" spans="1:12" ht="15.6">
      <c r="A3" s="5"/>
      <c r="B3" s="20" t="s">
        <v>2</v>
      </c>
      <c r="C3" s="21"/>
      <c r="D3" s="22"/>
      <c r="E3" s="20" t="s">
        <v>3</v>
      </c>
      <c r="F3" s="21"/>
      <c r="G3" s="22"/>
      <c r="H3" s="20" t="s">
        <v>4</v>
      </c>
      <c r="I3" s="21"/>
      <c r="J3" s="22"/>
      <c r="K3" s="3"/>
      <c r="L3" s="3"/>
    </row>
    <row r="4" spans="1:12" ht="76.5">
      <c r="A4" s="6" t="s">
        <v>5</v>
      </c>
      <c r="B4" s="7" t="s">
        <v>6</v>
      </c>
      <c r="C4" s="7" t="s">
        <v>7</v>
      </c>
      <c r="D4" s="7" t="s">
        <v>8</v>
      </c>
      <c r="E4" s="7" t="s">
        <v>6</v>
      </c>
      <c r="F4" s="7" t="s">
        <v>7</v>
      </c>
      <c r="G4" s="8" t="s">
        <v>8</v>
      </c>
      <c r="H4" s="7" t="s">
        <v>6</v>
      </c>
      <c r="I4" s="7" t="s">
        <v>7</v>
      </c>
      <c r="J4" s="8" t="s">
        <v>8</v>
      </c>
      <c r="K4" s="3"/>
      <c r="L4" s="3"/>
    </row>
    <row r="5" spans="1:12" ht="15.75">
      <c r="A5" s="5">
        <v>18</v>
      </c>
      <c r="B5" s="9">
        <v>781</v>
      </c>
      <c r="C5" s="10">
        <v>697</v>
      </c>
      <c r="D5" s="17">
        <f>(C5-B5)/B5</f>
        <v>-0.10755441741357234</v>
      </c>
      <c r="E5" s="5">
        <v>1299</v>
      </c>
      <c r="F5" s="10">
        <v>1243</v>
      </c>
      <c r="G5" s="11">
        <f>(F5-E5)/E5</f>
        <v>-4.3110084680523478E-2</v>
      </c>
      <c r="H5" s="5">
        <v>921</v>
      </c>
      <c r="I5" s="10">
        <v>824</v>
      </c>
      <c r="J5" s="11">
        <f>(I5-H5)/H5</f>
        <v>-0.10532030401737243</v>
      </c>
      <c r="K5" s="3"/>
      <c r="L5" s="3"/>
    </row>
    <row r="6" spans="1:12" ht="15.75">
      <c r="A6" s="6">
        <v>19</v>
      </c>
      <c r="B6" s="12">
        <v>616</v>
      </c>
      <c r="C6" s="13">
        <v>592</v>
      </c>
      <c r="D6" s="18">
        <f t="shared" ref="D6:D17" si="0">(C6-B6)/B6</f>
        <v>-3.896103896103896E-2</v>
      </c>
      <c r="E6" s="6">
        <v>1772</v>
      </c>
      <c r="F6" s="13">
        <v>1771</v>
      </c>
      <c r="G6" s="14">
        <f t="shared" ref="G6:G17" si="1">(F6-E6)/E6</f>
        <v>-5.6433408577878099E-4</v>
      </c>
      <c r="H6" s="6">
        <v>748</v>
      </c>
      <c r="I6" s="13">
        <v>671</v>
      </c>
      <c r="J6" s="14">
        <f t="shared" ref="J6:J17" si="2">(I6-H6)/H6</f>
        <v>-0.10294117647058823</v>
      </c>
      <c r="K6" s="3"/>
      <c r="L6" s="3"/>
    </row>
    <row r="7" spans="1:12" ht="15.75">
      <c r="A7" s="6">
        <v>20</v>
      </c>
      <c r="B7" s="12">
        <v>655</v>
      </c>
      <c r="C7" s="13">
        <v>668</v>
      </c>
      <c r="D7" s="18">
        <f t="shared" si="0"/>
        <v>1.984732824427481E-2</v>
      </c>
      <c r="E7" s="6">
        <v>1892</v>
      </c>
      <c r="F7" s="13">
        <v>2018</v>
      </c>
      <c r="G7" s="14">
        <f t="shared" si="1"/>
        <v>6.6596194503171252E-2</v>
      </c>
      <c r="H7" s="6">
        <v>653</v>
      </c>
      <c r="I7" s="13">
        <v>596</v>
      </c>
      <c r="J7" s="14">
        <f t="shared" si="2"/>
        <v>-8.7289433384379791E-2</v>
      </c>
      <c r="K7" s="3"/>
      <c r="L7" s="3"/>
    </row>
    <row r="8" spans="1:12" ht="15.75">
      <c r="A8" s="6">
        <v>21</v>
      </c>
      <c r="B8" s="12">
        <v>676</v>
      </c>
      <c r="C8" s="13">
        <v>787</v>
      </c>
      <c r="D8" s="18">
        <f t="shared" si="0"/>
        <v>0.16420118343195267</v>
      </c>
      <c r="E8" s="6">
        <v>1894</v>
      </c>
      <c r="F8" s="13">
        <v>2188</v>
      </c>
      <c r="G8" s="14">
        <f t="shared" si="1"/>
        <v>0.15522703273495247</v>
      </c>
      <c r="H8" s="6">
        <v>713</v>
      </c>
      <c r="I8" s="13">
        <v>632</v>
      </c>
      <c r="J8" s="14">
        <f t="shared" si="2"/>
        <v>-0.11360448807854137</v>
      </c>
      <c r="K8" s="3"/>
      <c r="L8" s="3"/>
    </row>
    <row r="9" spans="1:12" ht="15.75">
      <c r="A9" s="6">
        <v>22</v>
      </c>
      <c r="B9" s="12">
        <v>765</v>
      </c>
      <c r="C9" s="13">
        <v>758</v>
      </c>
      <c r="D9" s="18">
        <f t="shared" si="0"/>
        <v>-9.1503267973856214E-3</v>
      </c>
      <c r="E9" s="6">
        <v>1686</v>
      </c>
      <c r="F9" s="13">
        <v>2021</v>
      </c>
      <c r="G9" s="14">
        <f t="shared" si="1"/>
        <v>0.19869513641755635</v>
      </c>
      <c r="H9" s="6">
        <v>812</v>
      </c>
      <c r="I9" s="13">
        <v>723</v>
      </c>
      <c r="J9" s="14">
        <f t="shared" si="2"/>
        <v>-0.10960591133004927</v>
      </c>
      <c r="K9" s="3"/>
      <c r="L9" s="3"/>
    </row>
    <row r="10" spans="1:12" ht="15.75">
      <c r="A10" s="6">
        <v>23</v>
      </c>
      <c r="B10" s="12">
        <v>719</v>
      </c>
      <c r="C10" s="13">
        <v>882</v>
      </c>
      <c r="D10" s="18">
        <f t="shared" si="0"/>
        <v>0.2267037552155772</v>
      </c>
      <c r="E10" s="6">
        <v>1475</v>
      </c>
      <c r="F10" s="13">
        <v>1819</v>
      </c>
      <c r="G10" s="14">
        <f t="shared" si="1"/>
        <v>0.23322033898305083</v>
      </c>
      <c r="H10" s="6">
        <v>838</v>
      </c>
      <c r="I10" s="13">
        <v>836</v>
      </c>
      <c r="J10" s="14">
        <f t="shared" si="2"/>
        <v>-2.3866348448687352E-3</v>
      </c>
      <c r="K10" s="3"/>
      <c r="L10" s="3"/>
    </row>
    <row r="11" spans="1:12" ht="15.75">
      <c r="A11" s="6">
        <v>24</v>
      </c>
      <c r="B11" s="12">
        <v>799</v>
      </c>
      <c r="C11" s="13">
        <v>836</v>
      </c>
      <c r="D11" s="18">
        <f t="shared" si="0"/>
        <v>4.630788485607009E-2</v>
      </c>
      <c r="E11" s="6">
        <v>1456</v>
      </c>
      <c r="F11" s="13">
        <v>1492</v>
      </c>
      <c r="G11" s="14">
        <f t="shared" si="1"/>
        <v>2.4725274725274724E-2</v>
      </c>
      <c r="H11" s="6">
        <v>905</v>
      </c>
      <c r="I11" s="13">
        <v>813</v>
      </c>
      <c r="J11" s="14">
        <f t="shared" si="2"/>
        <v>-0.10165745856353592</v>
      </c>
      <c r="K11" s="3"/>
      <c r="L11" s="3"/>
    </row>
    <row r="12" spans="1:12" ht="15.75">
      <c r="A12" s="6">
        <v>25</v>
      </c>
      <c r="B12" s="12">
        <v>764</v>
      </c>
      <c r="C12" s="13">
        <v>912</v>
      </c>
      <c r="D12" s="18">
        <f t="shared" si="0"/>
        <v>0.193717277486911</v>
      </c>
      <c r="E12" s="6">
        <v>1222</v>
      </c>
      <c r="F12" s="13">
        <v>1466</v>
      </c>
      <c r="G12" s="14">
        <f t="shared" si="1"/>
        <v>0.19967266775777415</v>
      </c>
      <c r="H12" s="6">
        <v>827</v>
      </c>
      <c r="I12" s="13">
        <v>873</v>
      </c>
      <c r="J12" s="14">
        <f t="shared" si="2"/>
        <v>5.5622732769044739E-2</v>
      </c>
      <c r="K12" s="3"/>
      <c r="L12" s="3"/>
    </row>
    <row r="13" spans="1:12" ht="15.75">
      <c r="A13" s="6">
        <v>26</v>
      </c>
      <c r="B13" s="12">
        <v>798</v>
      </c>
      <c r="C13" s="13">
        <v>966</v>
      </c>
      <c r="D13" s="18">
        <f t="shared" si="0"/>
        <v>0.21052631578947367</v>
      </c>
      <c r="E13" s="6">
        <v>1301</v>
      </c>
      <c r="F13" s="13">
        <v>1399</v>
      </c>
      <c r="G13" s="14">
        <f t="shared" si="1"/>
        <v>7.5326671790930055E-2</v>
      </c>
      <c r="H13" s="6">
        <v>848</v>
      </c>
      <c r="I13" s="13">
        <v>856</v>
      </c>
      <c r="J13" s="14">
        <f t="shared" si="2"/>
        <v>9.433962264150943E-3</v>
      </c>
      <c r="K13" s="3"/>
      <c r="L13" s="3"/>
    </row>
    <row r="14" spans="1:12" ht="15.75">
      <c r="A14" s="6">
        <v>27</v>
      </c>
      <c r="B14" s="12">
        <v>846</v>
      </c>
      <c r="C14" s="13">
        <v>1003</v>
      </c>
      <c r="D14" s="18">
        <f t="shared" si="0"/>
        <v>0.18557919621749408</v>
      </c>
      <c r="E14" s="6">
        <v>1318</v>
      </c>
      <c r="F14" s="13">
        <v>1374</v>
      </c>
      <c r="G14" s="14">
        <f t="shared" si="1"/>
        <v>4.2488619119878605E-2</v>
      </c>
      <c r="H14" s="6">
        <v>862</v>
      </c>
      <c r="I14" s="13">
        <v>834</v>
      </c>
      <c r="J14" s="14">
        <f t="shared" si="2"/>
        <v>-3.248259860788863E-2</v>
      </c>
      <c r="K14" s="3"/>
      <c r="L14" s="3"/>
    </row>
    <row r="15" spans="1:12" ht="15.75">
      <c r="A15" s="6">
        <v>28</v>
      </c>
      <c r="B15" s="12">
        <v>869</v>
      </c>
      <c r="C15" s="13">
        <v>1042</v>
      </c>
      <c r="D15" s="18">
        <f t="shared" si="0"/>
        <v>0.19907940161104717</v>
      </c>
      <c r="E15" s="6">
        <v>1297</v>
      </c>
      <c r="F15" s="13">
        <v>1347</v>
      </c>
      <c r="G15" s="14">
        <f t="shared" si="1"/>
        <v>3.8550501156515038E-2</v>
      </c>
      <c r="H15" s="6">
        <v>838</v>
      </c>
      <c r="I15" s="13">
        <v>852</v>
      </c>
      <c r="J15" s="14">
        <f t="shared" si="2"/>
        <v>1.6706443914081145E-2</v>
      </c>
      <c r="K15" s="3"/>
      <c r="L15" s="3"/>
    </row>
    <row r="16" spans="1:12" ht="15.75">
      <c r="A16" s="6">
        <v>29</v>
      </c>
      <c r="B16" s="12">
        <v>922</v>
      </c>
      <c r="C16" s="13">
        <v>1027</v>
      </c>
      <c r="D16" s="18">
        <f t="shared" si="0"/>
        <v>0.11388286334056399</v>
      </c>
      <c r="E16" s="6">
        <v>1313</v>
      </c>
      <c r="F16" s="13">
        <v>1389</v>
      </c>
      <c r="G16" s="14">
        <f t="shared" si="1"/>
        <v>5.7882711348057884E-2</v>
      </c>
      <c r="H16" s="6">
        <v>886</v>
      </c>
      <c r="I16" s="13">
        <v>869</v>
      </c>
      <c r="J16" s="14">
        <f t="shared" si="2"/>
        <v>-1.9187358916478554E-2</v>
      </c>
      <c r="K16" s="3"/>
      <c r="L16" s="3"/>
    </row>
    <row r="17" spans="1:12" ht="15.75">
      <c r="A17" s="6">
        <v>30</v>
      </c>
      <c r="B17" s="12">
        <v>941</v>
      </c>
      <c r="C17" s="13">
        <v>1019</v>
      </c>
      <c r="D17" s="19">
        <f t="shared" si="0"/>
        <v>8.2890541976620616E-2</v>
      </c>
      <c r="E17" s="6">
        <v>1335</v>
      </c>
      <c r="F17" s="13">
        <v>1304</v>
      </c>
      <c r="G17" s="14">
        <f t="shared" si="1"/>
        <v>-2.3220973782771534E-2</v>
      </c>
      <c r="H17" s="6">
        <v>880</v>
      </c>
      <c r="I17" s="13">
        <v>860</v>
      </c>
      <c r="J17" s="15">
        <f t="shared" si="2"/>
        <v>-2.2727272727272728E-2</v>
      </c>
      <c r="K17" s="3"/>
      <c r="L17" s="3"/>
    </row>
    <row r="18" spans="1:12" ht="15.6">
      <c r="A18" s="16" t="s">
        <v>9</v>
      </c>
      <c r="B18" s="16"/>
      <c r="C18" s="16"/>
      <c r="D18" s="2"/>
      <c r="E18" s="16"/>
      <c r="F18" s="16"/>
      <c r="G18" s="16"/>
      <c r="H18" s="16"/>
      <c r="I18" s="16"/>
      <c r="J18" s="2"/>
      <c r="K18" s="3"/>
      <c r="L18" s="3"/>
    </row>
    <row r="19" spans="1:12" ht="15.6">
      <c r="A19" s="2" t="s">
        <v>10</v>
      </c>
      <c r="B19" s="2"/>
      <c r="C19" s="2"/>
      <c r="D19" s="2"/>
      <c r="E19" s="2"/>
      <c r="F19" s="2"/>
      <c r="G19" s="2"/>
      <c r="H19" s="2"/>
      <c r="I19" s="2"/>
      <c r="J19" s="2"/>
      <c r="K19" s="3"/>
      <c r="L19" s="3"/>
    </row>
    <row r="20" spans="1:12" ht="15.6">
      <c r="A20" s="2" t="s">
        <v>11</v>
      </c>
      <c r="B20" s="2"/>
      <c r="C20" s="2"/>
      <c r="D20" s="2"/>
      <c r="E20" s="2"/>
      <c r="F20" s="2"/>
      <c r="G20" s="2"/>
      <c r="H20" s="2"/>
      <c r="I20" s="2"/>
      <c r="J20" s="2"/>
      <c r="K20" s="3"/>
      <c r="L20" s="3"/>
    </row>
    <row r="21" spans="1:12" ht="15.6">
      <c r="A21" s="2" t="s">
        <v>12</v>
      </c>
      <c r="B21" s="2"/>
      <c r="C21" s="2"/>
      <c r="D21" s="2"/>
      <c r="E21" s="2"/>
      <c r="F21" s="2"/>
      <c r="G21" s="2"/>
      <c r="H21" s="2"/>
      <c r="I21" s="2"/>
      <c r="J21" s="2"/>
      <c r="K21" s="3"/>
      <c r="L21" s="3"/>
    </row>
  </sheetData>
  <mergeCells count="3">
    <mergeCell ref="B3:D3"/>
    <mergeCell ref="E3:G3"/>
    <mergeCell ref="H3:J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34E2C8187EFE4988DB6222B5A48CA9" ma:contentTypeVersion="13" ma:contentTypeDescription="Create a new document." ma:contentTypeScope="" ma:versionID="0cac8f3d76004e740ae4a2f0d200d612">
  <xsd:schema xmlns:xsd="http://www.w3.org/2001/XMLSchema" xmlns:xs="http://www.w3.org/2001/XMLSchema" xmlns:p="http://schemas.microsoft.com/office/2006/metadata/properties" xmlns:ns3="2df5f751-f07a-401b-b35a-1be8cefa0987" xmlns:ns4="5c44f25b-a4d4-456f-944e-b9d2f9b35de7" targetNamespace="http://schemas.microsoft.com/office/2006/metadata/properties" ma:root="true" ma:fieldsID="e33f88c35dbc7caf3850a106e090fb22" ns3:_="" ns4:_="">
    <xsd:import namespace="2df5f751-f07a-401b-b35a-1be8cefa0987"/>
    <xsd:import namespace="5c44f25b-a4d4-456f-944e-b9d2f9b35de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f5f751-f07a-401b-b35a-1be8cefa09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44f25b-a4d4-456f-944e-b9d2f9b35de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042FAC4-D225-4259-BE93-012699DF1912}"/>
</file>

<file path=customXml/itemProps2.xml><?xml version="1.0" encoding="utf-8"?>
<ds:datastoreItem xmlns:ds="http://schemas.openxmlformats.org/officeDocument/2006/customXml" ds:itemID="{84DECE72-CCBB-49D1-9BCB-B8E068919071}"/>
</file>

<file path=customXml/itemProps3.xml><?xml version="1.0" encoding="utf-8"?>
<ds:datastoreItem xmlns:ds="http://schemas.openxmlformats.org/officeDocument/2006/customXml" ds:itemID="{1A7834EB-A558-4CE7-AC42-2F88DDCD1E3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Bristow, Sarah</dc:creator>
  <cp:keywords/>
  <dc:description/>
  <cp:lastModifiedBy>Lynch, Sarah</cp:lastModifiedBy>
  <cp:revision/>
  <dcterms:created xsi:type="dcterms:W3CDTF">2022-10-31T14:35:35Z</dcterms:created>
  <dcterms:modified xsi:type="dcterms:W3CDTF">2022-12-20T12:00:55Z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0x010100DB34E2C8187EFE4988DB6222B5A48CA9</vt:lpwstr>
  </property>
</Properties>
</file>