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2000-2099\dvc2076-taxes-and-benefits\fig2\"/>
    </mc:Choice>
  </mc:AlternateContent>
  <xr:revisionPtr revIDLastSave="0" documentId="8_{C9899F29-1C46-48BD-96AE-8ABD156E8E0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2" i="1" l="1"/>
  <c r="G11" i="1"/>
  <c r="E11" i="1"/>
  <c r="D11" i="1"/>
  <c r="G9" i="1"/>
  <c r="E9" i="1"/>
  <c r="D9" i="1"/>
  <c r="B8" i="1"/>
  <c r="G7" i="1"/>
  <c r="E7" i="1"/>
  <c r="D7" i="1"/>
</calcChain>
</file>

<file path=xl/sharedStrings.xml><?xml version="1.0" encoding="utf-8"?>
<sst xmlns="http://schemas.openxmlformats.org/spreadsheetml/2006/main" count="17" uniqueCount="17">
  <si>
    <t>Table 2: The redistributive effect of taxes and benefits lowers income inequality, financial year ending 2021, UK</t>
  </si>
  <si>
    <t>Cash benefits had the largest effect on reducing income inequality in the financial year ending 2021, reducing the Gini coefficient from 48.4% for original income to 39.1% for gross income.</t>
  </si>
  <si>
    <t>Base</t>
  </si>
  <si>
    <t>End</t>
  </si>
  <si>
    <t>Down</t>
  </si>
  <si>
    <t>Up</t>
  </si>
  <si>
    <t>Start</t>
  </si>
  <si>
    <t>Net</t>
  </si>
  <si>
    <t>Gini original income</t>
  </si>
  <si>
    <t>Cash benefits effect</t>
  </si>
  <si>
    <t>Gini gross income</t>
  </si>
  <si>
    <t>Direct taxes  effect</t>
  </si>
  <si>
    <t>Gini disposable income</t>
  </si>
  <si>
    <t>Indirect taxes effect</t>
  </si>
  <si>
    <t>Gini post-tax income</t>
  </si>
  <si>
    <t>Benefits in Kind Effect</t>
  </si>
  <si>
    <t>Final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</si>
</sst>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4"/>
  <sheetViews>
    <sheetView tabSelected="1" workbookViewId="0"/>
  </sheetViews>
  <sheetFormatPr defaultRowHeight="14.4" x14ac:dyDescent="0.3"/>
  <sheetData>
    <row r="1" spans="1:7" x14ac:dyDescent="0.3">
      <c r="A1" s="1" t="s">
        <v>0</v>
      </c>
    </row>
    <row r="2" spans="1:7" x14ac:dyDescent="0.3">
      <c r="A2" s="2" t="s">
        <v>1</v>
      </c>
    </row>
    <row r="4" spans="1:7" x14ac:dyDescent="0.3"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</row>
    <row r="6" spans="1:7" x14ac:dyDescent="0.3">
      <c r="A6" s="1" t="s">
        <v>8</v>
      </c>
      <c r="F6">
        <v>48.6</v>
      </c>
      <c r="G6">
        <v>48.6</v>
      </c>
    </row>
    <row r="7" spans="1:7" x14ac:dyDescent="0.3">
      <c r="A7" s="1" t="s">
        <v>9</v>
      </c>
      <c r="B7">
        <v>39.1</v>
      </c>
      <c r="D7">
        <f>-MIN(G7,0)</f>
        <v>9.5</v>
      </c>
      <c r="E7">
        <f>MAX(G7,0)</f>
        <v>0</v>
      </c>
      <c r="G7">
        <f>B7-G6</f>
        <v>-9.5</v>
      </c>
    </row>
    <row r="8" spans="1:7" x14ac:dyDescent="0.3">
      <c r="A8" s="1" t="s">
        <v>10</v>
      </c>
      <c r="B8">
        <f>B7</f>
        <v>39.1</v>
      </c>
    </row>
    <row r="9" spans="1:7" x14ac:dyDescent="0.3">
      <c r="A9" s="1" t="s">
        <v>11</v>
      </c>
      <c r="B9">
        <v>34.4</v>
      </c>
      <c r="D9">
        <f>-MIN(G9,0)</f>
        <v>4.7000000000000028</v>
      </c>
      <c r="E9">
        <f t="shared" ref="E9" si="0">MAX(G9,0)</f>
        <v>0</v>
      </c>
      <c r="G9">
        <f>B9-B7</f>
        <v>-4.7000000000000028</v>
      </c>
    </row>
    <row r="10" spans="1:7" x14ac:dyDescent="0.3">
      <c r="A10" s="1" t="s">
        <v>12</v>
      </c>
      <c r="B10">
        <v>34.4</v>
      </c>
    </row>
    <row r="11" spans="1:7" x14ac:dyDescent="0.3">
      <c r="A11" s="1" t="s">
        <v>13</v>
      </c>
      <c r="B11">
        <v>34.4</v>
      </c>
      <c r="D11">
        <f t="shared" ref="D11" si="1">-MIN(G11,0)</f>
        <v>0</v>
      </c>
      <c r="E11">
        <f t="shared" ref="E11" si="2">MAX(G11,0)</f>
        <v>3.8000000000000043</v>
      </c>
      <c r="G11">
        <f>B12-B9</f>
        <v>3.8000000000000043</v>
      </c>
    </row>
    <row r="12" spans="1:7" x14ac:dyDescent="0.3">
      <c r="A12" s="1" t="s">
        <v>14</v>
      </c>
      <c r="B12">
        <v>38.200000000000003</v>
      </c>
      <c r="G12">
        <f>C14-B12</f>
        <v>-8.3000000000000043</v>
      </c>
    </row>
    <row r="13" spans="1:7" x14ac:dyDescent="0.3">
      <c r="A13" s="1" t="s">
        <v>15</v>
      </c>
      <c r="B13">
        <v>29.9</v>
      </c>
      <c r="D13">
        <v>8.3000000000000007</v>
      </c>
    </row>
    <row r="14" spans="1:7" x14ac:dyDescent="0.3">
      <c r="A14" s="1" t="s">
        <v>16</v>
      </c>
      <c r="C14">
        <v>29.9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8646E6F6B31C42B6112844105F542A" ma:contentTypeVersion="10" ma:contentTypeDescription="Create a new document." ma:contentTypeScope="" ma:versionID="478d5371028943c2c67071c27778fa67">
  <xsd:schema xmlns:xsd="http://www.w3.org/2001/XMLSchema" xmlns:xs="http://www.w3.org/2001/XMLSchema" xmlns:p="http://schemas.microsoft.com/office/2006/metadata/properties" xmlns:ns2="23f8d736-638a-431a-aa76-8f3c048447a4" xmlns:ns3="eb8c0be1-eb5f-4b09-9aad-2bd5a3d4f116" targetNamespace="http://schemas.microsoft.com/office/2006/metadata/properties" ma:root="true" ma:fieldsID="8c0857b7c5b3b07c92e081b9f5ece349" ns2:_="" ns3:_="">
    <xsd:import namespace="23f8d736-638a-431a-aa76-8f3c048447a4"/>
    <xsd:import namespace="eb8c0be1-eb5f-4b09-9aad-2bd5a3d4f1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f8d736-638a-431a-aa76-8f3c048447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7E6BCC-ACFE-4C18-911B-1D9989ACE99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2AA54B6-EAFB-4B77-ABDC-E8229C1C98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f8d736-638a-431a-aa76-8f3c048447a4"/>
    <ds:schemaRef ds:uri="eb8c0be1-eb5f-4b09-9aad-2bd5a3d4f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F1AF58B-1DC6-4ECC-A687-508F2462EA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Frank</dc:creator>
  <cp:keywords/>
  <dc:description/>
  <cp:lastModifiedBy>Donnarumma, Frank</cp:lastModifiedBy>
  <cp:revision/>
  <dcterms:created xsi:type="dcterms:W3CDTF">2022-07-19T10:58:44Z</dcterms:created>
  <dcterms:modified xsi:type="dcterms:W3CDTF">2022-07-19T16:05:31Z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0x010100618646E6F6B31C42B6112844105F542A</vt:lpwstr>
  </property>
</Properties>
</file>