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900-1999\dvc1952-bics\dashboard\"/>
    </mc:Choice>
  </mc:AlternateContent>
  <xr:revisionPtr revIDLastSave="0" documentId="13_ncr:1_{5BBC406B-35AD-4042-978D-5A2AA44A8F6C}" xr6:coauthVersionLast="47" xr6:coauthVersionMax="47" xr10:uidLastSave="{00000000-0000-0000-0000-000000000000}"/>
  <bookViews>
    <workbookView xWindow="1950" yWindow="1950" windowWidth="21600" windowHeight="11385" xr2:uid="{582E7A0B-363B-49F6-8817-0222AA268BE5}"/>
  </bookViews>
  <sheets>
    <sheet name="Dashboard" sheetId="2" r:id="rId1"/>
    <sheet name="Trading status" sheetId="3" r:id="rId2"/>
    <sheet name="Prices" sheetId="17" r:id="rId3"/>
    <sheet name="Business resilience" sheetId="19" r:id="rId4"/>
    <sheet name="Workforce status" sheetId="2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</calcChain>
</file>

<file path=xl/sharedStrings.xml><?xml version="1.0" encoding="utf-8"?>
<sst xmlns="http://schemas.openxmlformats.org/spreadsheetml/2006/main" count="58" uniqueCount="36">
  <si>
    <t>Trading status</t>
  </si>
  <si>
    <t>Currently trading</t>
  </si>
  <si>
    <t>Temporarily closed or paused trading</t>
  </si>
  <si>
    <t>Permanently ceased trading</t>
  </si>
  <si>
    <t>Notes:</t>
  </si>
  <si>
    <t>Wave</t>
  </si>
  <si>
    <t>Date</t>
  </si>
  <si>
    <t>*</t>
  </si>
  <si>
    <t>Source: Office for National Statistics - Business Insights and Conditions Survey</t>
  </si>
  <si>
    <t>Change</t>
  </si>
  <si>
    <t>Figure 1: Headline figures from the Business Insights and Conditions Survey</t>
  </si>
  <si>
    <t>Wave 53</t>
  </si>
  <si>
    <t>Wave 54</t>
  </si>
  <si>
    <t>Prices</t>
  </si>
  <si>
    <t>Wave 55</t>
  </si>
  <si>
    <t>Wave 50</t>
  </si>
  <si>
    <t>All industries: Prices bought</t>
  </si>
  <si>
    <t>All industries: Prices sold</t>
  </si>
  <si>
    <t>All businesses: Prices sold increased more than normal</t>
  </si>
  <si>
    <t>All businesses: Prices bought increased more than normal</t>
  </si>
  <si>
    <t>Business resilience</t>
  </si>
  <si>
    <t>Cash reserves 3 months or less</t>
  </si>
  <si>
    <t>Cash reserves 4 to 6 months</t>
  </si>
  <si>
    <t>Cash reserves more than 6 months</t>
  </si>
  <si>
    <t>Workforce status</t>
  </si>
  <si>
    <t>Using a hybrid model of working</t>
  </si>
  <si>
    <t>Working from home</t>
  </si>
  <si>
    <t>Working from a designated workspace</t>
  </si>
  <si>
    <t>Percentage of businesses not permanently stopped trading, weighted by employment, 4 October 2021 to 31 March 2022</t>
  </si>
  <si>
    <t>Percentage of all businesses, weighted by count, 4 October 2021 to 1 May 2022</t>
  </si>
  <si>
    <t>Percentage of businesses currently trading, weighted by count, 4 October 2021 to 31 March 2022</t>
  </si>
  <si>
    <t>Percentage of businesses not permanently stopped trading, weighted by count, 4 October 2021 to 1 May 2022</t>
  </si>
  <si>
    <r>
      <t>1.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  <scheme val="minor"/>
      </rPr>
      <t xml:space="preserve">	Trading status, business resilience, workforce status: for presentational purposes, response options have been combined and/or removed.</t>
    </r>
  </si>
  <si>
    <r>
      <t>2.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  <scheme val="minor"/>
      </rPr>
      <t>Workforce status: from Wave 55, the question changed to ask about a specific calendar month rather than “the last two weeks” in relation to the time of completion.</t>
    </r>
  </si>
  <si>
    <r>
      <t>3.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  <scheme val="minor"/>
      </rPr>
      <t>Prices: for presentational purposes, the data shows an increase to prices bought and sold compared with the previous calendar month.</t>
    </r>
  </si>
  <si>
    <r>
      <t>4.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  <scheme val="minor"/>
      </rPr>
      <t>Data are plotted in the middle of the period of each wave.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</si>
</sst>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64" formatCode="0.0%"/>
    <numFmt numFmtId="165" formatCode="0.0"/>
    <numFmt numFmtId="166" formatCode="_-* #,##0.0_-;\-* #,##0.0_-;_-* &quot;-&quot;??_-;_-@_-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7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1" applyNumberFormat="1" applyFont="1" applyAlignment="1"/>
    <xf numFmtId="165" fontId="0" fillId="0" borderId="0" xfId="0" applyNumberFormat="1"/>
    <xf numFmtId="0" fontId="0" fillId="0" borderId="0" xfId="1" applyNumberFormat="1" applyFont="1" applyFill="1" applyBorder="1" applyAlignment="1"/>
    <xf numFmtId="0" fontId="0" fillId="0" borderId="0" xfId="1" applyNumberFormat="1" applyFont="1"/>
    <xf numFmtId="165" fontId="0" fillId="0" borderId="0" xfId="1" applyNumberFormat="1" applyFont="1" applyFill="1" applyBorder="1" applyAlignment="1"/>
    <xf numFmtId="165" fontId="0" fillId="0" borderId="0" xfId="1" applyNumberFormat="1" applyFont="1"/>
    <xf numFmtId="0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/>
    <xf numFmtId="17" fontId="0" fillId="0" borderId="0" xfId="0" applyNumberFormat="1"/>
    <xf numFmtId="0" fontId="0" fillId="0" borderId="0" xfId="0" applyFont="1" applyFill="1"/>
    <xf numFmtId="0" fontId="0" fillId="0" borderId="0" xfId="0" applyNumberFormat="1" applyFill="1"/>
    <xf numFmtId="0" fontId="0" fillId="0" borderId="0" xfId="0" applyFill="1"/>
    <xf numFmtId="0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17" fontId="0" fillId="0" borderId="0" xfId="0" applyNumberFormat="1" applyFill="1" applyAlignment="1">
      <alignment horizontal="left"/>
    </xf>
    <xf numFmtId="165" fontId="0" fillId="0" borderId="0" xfId="0" applyNumberFormat="1" applyFill="1"/>
    <xf numFmtId="0" fontId="3" fillId="0" borderId="0" xfId="0" applyFont="1" applyFill="1"/>
    <xf numFmtId="164" fontId="4" fillId="0" borderId="0" xfId="1" applyNumberFormat="1" applyFont="1"/>
    <xf numFmtId="0" fontId="0" fillId="0" borderId="0" xfId="0" applyAlignment="1">
      <alignment horizontal="left" vertical="top"/>
    </xf>
    <xf numFmtId="164" fontId="0" fillId="0" borderId="0" xfId="0" applyNumberFormat="1"/>
    <xf numFmtId="0" fontId="3" fillId="0" borderId="0" xfId="0" applyFont="1" applyAlignment="1">
      <alignment horizontal="right" vertical="center"/>
    </xf>
    <xf numFmtId="165" fontId="3" fillId="0" borderId="0" xfId="1" applyNumberFormat="1" applyFont="1" applyFill="1" applyAlignment="1">
      <alignment horizontal="right"/>
    </xf>
    <xf numFmtId="165" fontId="3" fillId="0" borderId="0" xfId="1" applyNumberFormat="1" applyFont="1" applyAlignment="1">
      <alignment horizontal="right"/>
    </xf>
    <xf numFmtId="0" fontId="0" fillId="0" borderId="0" xfId="0"/>
    <xf numFmtId="17" fontId="0" fillId="0" borderId="0" xfId="0" applyNumberFormat="1" applyAlignment="1">
      <alignment horizontal="left" vertical="top"/>
    </xf>
    <xf numFmtId="17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65" fontId="0" fillId="0" borderId="0" xfId="0" applyNumberFormat="1" applyFont="1" applyFill="1" applyAlignment="1">
      <alignment horizontal="right"/>
    </xf>
    <xf numFmtId="164" fontId="0" fillId="0" borderId="0" xfId="0" applyNumberFormat="1" applyAlignment="1"/>
    <xf numFmtId="0" fontId="0" fillId="0" borderId="0" xfId="0"/>
    <xf numFmtId="17" fontId="0" fillId="0" borderId="0" xfId="0" applyNumberFormat="1" applyAlignment="1">
      <alignment horizontal="left" vertical="top"/>
    </xf>
    <xf numFmtId="17" fontId="0" fillId="0" borderId="0" xfId="0" applyNumberFormat="1" applyFill="1" applyAlignment="1">
      <alignment horizontal="left" vertical="top"/>
    </xf>
    <xf numFmtId="0" fontId="3" fillId="0" borderId="0" xfId="0" applyFont="1"/>
    <xf numFmtId="0" fontId="5" fillId="0" borderId="0" xfId="0" applyFont="1"/>
    <xf numFmtId="164" fontId="5" fillId="0" borderId="0" xfId="0" applyNumberFormat="1" applyFont="1"/>
    <xf numFmtId="166" fontId="5" fillId="0" borderId="0" xfId="4" applyNumberFormat="1" applyFont="1"/>
    <xf numFmtId="166" fontId="5" fillId="0" borderId="0" xfId="1" applyNumberFormat="1" applyFont="1"/>
    <xf numFmtId="0" fontId="6" fillId="0" borderId="0" xfId="0" applyFont="1"/>
    <xf numFmtId="0" fontId="6" fillId="0" borderId="0" xfId="0" applyFont="1" applyFill="1"/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right" vertical="center"/>
    </xf>
    <xf numFmtId="164" fontId="3" fillId="0" borderId="0" xfId="0" applyNumberFormat="1" applyFont="1"/>
    <xf numFmtId="0" fontId="3" fillId="0" borderId="0" xfId="0" applyFont="1" applyAlignment="1">
      <alignment horizontal="left" vertical="center" indent="4"/>
    </xf>
  </cellXfs>
  <cellStyles count="5">
    <cellStyle name="Comma" xfId="4" builtinId="3"/>
    <cellStyle name="Normal" xfId="0" builtinId="0"/>
    <cellStyle name="Normal 2" xfId="2" xr:uid="{F7DACAB6-9F44-493C-893A-24471135C9CC}"/>
    <cellStyle name="Normal 2 2" xfId="3" xr:uid="{DE183E1E-7C98-4CC8-B775-6EA7DAB6262B}"/>
    <cellStyle name="Percent" xfId="1" builtinId="5"/>
  </cellStyles>
  <dxfs count="0"/>
  <tableStyles count="1" defaultTableStyle="TableStyleMedium2" defaultPivotStyle="PivotStyleLight16">
    <tableStyle name="Invisible" pivot="0" table="0" count="0" xr9:uid="{36BD6197-567B-4795-903C-175DBB5B805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79F1-46B4-452F-9FDE-07BFEB9A0DC0}">
  <dimension ref="A1:G36"/>
  <sheetViews>
    <sheetView tabSelected="1" zoomScale="90" zoomScaleNormal="90" workbookViewId="0"/>
  </sheetViews>
  <sheetFormatPr defaultColWidth="8.85546875" defaultRowHeight="15" x14ac:dyDescent="0.25"/>
  <cols>
    <col min="1" max="1" width="32.5703125" style="35" customWidth="1"/>
    <col min="2" max="3" width="8.5703125" style="19" customWidth="1"/>
    <col min="4" max="4" width="7.42578125" style="35" bestFit="1" customWidth="1"/>
    <col min="5" max="5" width="7.85546875" style="35" bestFit="1" customWidth="1"/>
    <col min="6" max="16384" width="8.85546875" style="35"/>
  </cols>
  <sheetData>
    <row r="1" spans="1:7" x14ac:dyDescent="0.25">
      <c r="A1" s="40" t="s">
        <v>10</v>
      </c>
    </row>
    <row r="3" spans="1:7" s="19" customFormat="1" x14ac:dyDescent="0.25">
      <c r="A3" s="41" t="s">
        <v>0</v>
      </c>
    </row>
    <row r="4" spans="1:7" s="19" customFormat="1" x14ac:dyDescent="0.25">
      <c r="A4" s="19" t="s">
        <v>29</v>
      </c>
    </row>
    <row r="5" spans="1:7" s="19" customFormat="1" x14ac:dyDescent="0.25">
      <c r="B5" s="19" t="s">
        <v>12</v>
      </c>
      <c r="C5" s="19" t="s">
        <v>14</v>
      </c>
      <c r="D5" s="42" t="s">
        <v>9</v>
      </c>
    </row>
    <row r="6" spans="1:7" s="19" customFormat="1" x14ac:dyDescent="0.25">
      <c r="A6" s="19" t="s">
        <v>1</v>
      </c>
      <c r="B6" s="19">
        <v>93.7</v>
      </c>
      <c r="C6" s="19">
        <v>94</v>
      </c>
      <c r="D6" s="43">
        <v>0.3</v>
      </c>
    </row>
    <row r="7" spans="1:7" s="19" customFormat="1" x14ac:dyDescent="0.25">
      <c r="A7" s="19" t="s">
        <v>2</v>
      </c>
      <c r="B7" s="19">
        <v>4.2</v>
      </c>
      <c r="C7" s="19">
        <v>3.9</v>
      </c>
      <c r="D7" s="43">
        <v>-0.3</v>
      </c>
    </row>
    <row r="8" spans="1:7" s="19" customFormat="1" x14ac:dyDescent="0.25">
      <c r="A8" s="19" t="s">
        <v>3</v>
      </c>
      <c r="B8" s="19">
        <v>2.2000000000000002</v>
      </c>
      <c r="C8" s="19">
        <v>2.1</v>
      </c>
      <c r="D8" s="43">
        <v>-0.1</v>
      </c>
    </row>
    <row r="9" spans="1:7" s="19" customFormat="1" x14ac:dyDescent="0.25">
      <c r="B9" s="43"/>
      <c r="D9" s="43"/>
    </row>
    <row r="10" spans="1:7" x14ac:dyDescent="0.25">
      <c r="A10" s="40" t="s">
        <v>13</v>
      </c>
      <c r="B10" s="35"/>
      <c r="C10" s="35"/>
      <c r="D10" s="23"/>
      <c r="E10" s="19"/>
    </row>
    <row r="11" spans="1:7" x14ac:dyDescent="0.25">
      <c r="A11" s="35" t="s">
        <v>30</v>
      </c>
      <c r="B11" s="35"/>
      <c r="C11" s="35"/>
      <c r="D11" s="23"/>
      <c r="E11" s="19"/>
    </row>
    <row r="12" spans="1:7" x14ac:dyDescent="0.25">
      <c r="B12" s="35" t="s">
        <v>15</v>
      </c>
      <c r="C12" s="35" t="s">
        <v>14</v>
      </c>
      <c r="D12" s="23" t="s">
        <v>9</v>
      </c>
      <c r="E12" s="19"/>
      <c r="G12" s="19"/>
    </row>
    <row r="13" spans="1:7" x14ac:dyDescent="0.25">
      <c r="A13" s="35" t="s">
        <v>16</v>
      </c>
      <c r="B13" s="35">
        <v>39</v>
      </c>
      <c r="C13" s="35">
        <v>50.1</v>
      </c>
      <c r="D13" s="23">
        <v>11.1</v>
      </c>
      <c r="E13" s="19"/>
      <c r="G13" s="19"/>
    </row>
    <row r="14" spans="1:7" x14ac:dyDescent="0.25">
      <c r="A14" s="44" t="s">
        <v>17</v>
      </c>
      <c r="B14" s="35">
        <v>16.5</v>
      </c>
      <c r="C14" s="35">
        <v>23.5</v>
      </c>
      <c r="D14" s="23">
        <v>7</v>
      </c>
      <c r="E14" s="19"/>
      <c r="F14" s="19"/>
      <c r="G14" s="19"/>
    </row>
    <row r="15" spans="1:7" x14ac:dyDescent="0.25">
      <c r="A15" s="44"/>
      <c r="B15" s="35"/>
      <c r="C15" s="35"/>
      <c r="D15" s="23"/>
      <c r="E15" s="19"/>
    </row>
    <row r="16" spans="1:7" x14ac:dyDescent="0.25">
      <c r="A16" s="40" t="s">
        <v>20</v>
      </c>
      <c r="B16" s="35"/>
      <c r="C16" s="35"/>
      <c r="E16" s="19"/>
    </row>
    <row r="17" spans="1:7" x14ac:dyDescent="0.25">
      <c r="A17" s="35" t="s">
        <v>31</v>
      </c>
      <c r="B17" s="35"/>
      <c r="C17" s="35"/>
      <c r="E17" s="19"/>
    </row>
    <row r="18" spans="1:7" x14ac:dyDescent="0.25">
      <c r="B18" s="35" t="s">
        <v>11</v>
      </c>
      <c r="C18" s="35" t="s">
        <v>14</v>
      </c>
      <c r="D18" s="35" t="s">
        <v>9</v>
      </c>
      <c r="E18" s="19"/>
      <c r="F18" s="19"/>
      <c r="G18" s="19"/>
    </row>
    <row r="19" spans="1:7" x14ac:dyDescent="0.25">
      <c r="A19" s="35" t="s">
        <v>21</v>
      </c>
      <c r="B19" s="35">
        <v>40.200000000000003</v>
      </c>
      <c r="C19" s="35">
        <v>39.6</v>
      </c>
      <c r="D19" s="23">
        <v>-0.6</v>
      </c>
      <c r="E19" s="19"/>
    </row>
    <row r="20" spans="1:7" x14ac:dyDescent="0.25">
      <c r="A20" s="35" t="s">
        <v>22</v>
      </c>
      <c r="B20" s="35">
        <v>12.7</v>
      </c>
      <c r="C20" s="35">
        <v>12.1</v>
      </c>
      <c r="D20" s="23">
        <v>-0.59999999999999964</v>
      </c>
      <c r="E20" s="19"/>
    </row>
    <row r="21" spans="1:7" x14ac:dyDescent="0.25">
      <c r="A21" s="35" t="s">
        <v>23</v>
      </c>
      <c r="B21" s="35">
        <v>29.9</v>
      </c>
      <c r="C21" s="35">
        <v>29.8</v>
      </c>
      <c r="D21" s="23">
        <v>-9.9999999999997868E-2</v>
      </c>
      <c r="E21" s="19"/>
    </row>
    <row r="22" spans="1:7" x14ac:dyDescent="0.25">
      <c r="B22" s="35"/>
      <c r="C22" s="35"/>
      <c r="D22" s="23"/>
      <c r="E22" s="19"/>
    </row>
    <row r="23" spans="1:7" x14ac:dyDescent="0.25">
      <c r="A23" s="40" t="s">
        <v>24</v>
      </c>
      <c r="B23" s="35"/>
      <c r="C23" s="35"/>
      <c r="E23" s="19"/>
    </row>
    <row r="24" spans="1:7" x14ac:dyDescent="0.25">
      <c r="A24" s="35" t="s">
        <v>28</v>
      </c>
      <c r="B24" s="35"/>
      <c r="C24" s="35"/>
      <c r="E24" s="19"/>
    </row>
    <row r="25" spans="1:7" x14ac:dyDescent="0.25">
      <c r="B25" s="35" t="s">
        <v>11</v>
      </c>
      <c r="C25" s="35" t="s">
        <v>14</v>
      </c>
      <c r="D25" s="35" t="s">
        <v>9</v>
      </c>
      <c r="E25" s="19"/>
    </row>
    <row r="26" spans="1:7" x14ac:dyDescent="0.25">
      <c r="A26" s="35" t="s">
        <v>25</v>
      </c>
      <c r="B26" s="35">
        <v>20.8</v>
      </c>
      <c r="C26" s="35">
        <v>20.5</v>
      </c>
      <c r="D26" s="23">
        <v>-0.3</v>
      </c>
      <c r="E26" s="19"/>
    </row>
    <row r="27" spans="1:7" x14ac:dyDescent="0.25">
      <c r="A27" s="35" t="s">
        <v>26</v>
      </c>
      <c r="B27" s="35">
        <v>9.6</v>
      </c>
      <c r="C27" s="35">
        <v>9.1</v>
      </c>
      <c r="D27" s="23">
        <v>-0.5</v>
      </c>
      <c r="E27" s="19"/>
    </row>
    <row r="28" spans="1:7" x14ac:dyDescent="0.25">
      <c r="A28" s="35" t="s">
        <v>27</v>
      </c>
      <c r="B28" s="35">
        <v>62.3</v>
      </c>
      <c r="C28" s="35">
        <v>63.1</v>
      </c>
      <c r="D28" s="23">
        <v>0.8</v>
      </c>
      <c r="E28" s="19"/>
    </row>
    <row r="29" spans="1:7" x14ac:dyDescent="0.25">
      <c r="A29" s="44"/>
      <c r="B29" s="35"/>
      <c r="C29" s="35"/>
      <c r="D29" s="23"/>
    </row>
    <row r="30" spans="1:7" x14ac:dyDescent="0.25">
      <c r="B30" s="35"/>
      <c r="C30" s="35"/>
      <c r="D30" s="23"/>
    </row>
    <row r="31" spans="1:7" x14ac:dyDescent="0.25">
      <c r="A31" s="35" t="s">
        <v>8</v>
      </c>
      <c r="B31" s="35"/>
      <c r="C31" s="35"/>
    </row>
    <row r="32" spans="1:7" x14ac:dyDescent="0.25">
      <c r="A32" s="35" t="s">
        <v>4</v>
      </c>
      <c r="B32" s="35"/>
      <c r="C32" s="35"/>
    </row>
    <row r="33" spans="1:3" x14ac:dyDescent="0.25">
      <c r="A33" s="45" t="s">
        <v>32</v>
      </c>
      <c r="B33" s="35"/>
      <c r="C33" s="35"/>
    </row>
    <row r="34" spans="1:3" x14ac:dyDescent="0.25">
      <c r="A34" s="45" t="s">
        <v>33</v>
      </c>
      <c r="B34" s="35"/>
      <c r="C34" s="35"/>
    </row>
    <row r="35" spans="1:3" x14ac:dyDescent="0.25">
      <c r="A35" s="45" t="s">
        <v>34</v>
      </c>
    </row>
    <row r="36" spans="1:3" x14ac:dyDescent="0.25">
      <c r="A36" s="45" t="s">
        <v>35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28AD9-02B4-43A1-9B63-9D9229038C9D}">
  <dimension ref="A1:G50"/>
  <sheetViews>
    <sheetView workbookViewId="0">
      <pane ySplit="1" topLeftCell="A2" activePane="bottomLeft" state="frozen"/>
      <selection activeCell="C74" sqref="C74"/>
      <selection pane="bottomLeft"/>
    </sheetView>
  </sheetViews>
  <sheetFormatPr defaultRowHeight="15" x14ac:dyDescent="0.25"/>
  <cols>
    <col min="1" max="1" width="5.5703125" bestFit="1" customWidth="1"/>
    <col min="2" max="2" width="10.42578125" bestFit="1" customWidth="1"/>
    <col min="3" max="3" width="14.5703125" bestFit="1" customWidth="1"/>
    <col min="4" max="4" width="31.5703125" bestFit="1" customWidth="1"/>
    <col min="5" max="5" width="23.85546875" bestFit="1" customWidth="1"/>
  </cols>
  <sheetData>
    <row r="1" spans="1:5" s="10" customFormat="1" x14ac:dyDescent="0.25">
      <c r="A1" s="10" t="s">
        <v>5</v>
      </c>
      <c r="B1" s="10" t="s">
        <v>6</v>
      </c>
      <c r="C1" s="10" t="s">
        <v>1</v>
      </c>
      <c r="D1" s="10" t="s">
        <v>2</v>
      </c>
      <c r="E1" s="10" t="s">
        <v>3</v>
      </c>
    </row>
    <row r="2" spans="1:5" x14ac:dyDescent="0.25">
      <c r="A2" s="7">
        <v>7</v>
      </c>
      <c r="B2" s="8">
        <v>44003</v>
      </c>
      <c r="C2" s="1">
        <v>65.900000000000006</v>
      </c>
      <c r="D2">
        <v>33.4</v>
      </c>
      <c r="E2" t="s">
        <v>7</v>
      </c>
    </row>
    <row r="3" spans="1:5" x14ac:dyDescent="0.25">
      <c r="A3" s="7">
        <v>8</v>
      </c>
      <c r="B3" s="8">
        <v>44017</v>
      </c>
      <c r="C3" s="1">
        <v>71.599999999999994</v>
      </c>
      <c r="D3">
        <v>26.4</v>
      </c>
      <c r="E3">
        <f t="shared" ref="E3:E16" si="0">100-C3-D3</f>
        <v>2.0000000000000071</v>
      </c>
    </row>
    <row r="4" spans="1:5" x14ac:dyDescent="0.25">
      <c r="A4" s="7">
        <v>9</v>
      </c>
      <c r="B4" s="8">
        <v>44031</v>
      </c>
      <c r="C4" s="1">
        <v>78.5</v>
      </c>
      <c r="D4">
        <v>19.299999999999997</v>
      </c>
      <c r="E4">
        <f t="shared" si="0"/>
        <v>2.2000000000000028</v>
      </c>
    </row>
    <row r="5" spans="1:5" x14ac:dyDescent="0.25">
      <c r="A5" s="7">
        <v>10</v>
      </c>
      <c r="B5" s="8">
        <v>44045</v>
      </c>
      <c r="C5" s="1">
        <v>82.4</v>
      </c>
      <c r="D5">
        <v>15.9</v>
      </c>
      <c r="E5">
        <f t="shared" si="0"/>
        <v>1.699999999999994</v>
      </c>
    </row>
    <row r="6" spans="1:5" x14ac:dyDescent="0.25">
      <c r="A6" s="7">
        <v>11</v>
      </c>
      <c r="B6" s="8">
        <v>44059</v>
      </c>
      <c r="C6" s="1">
        <v>81.5</v>
      </c>
      <c r="D6">
        <v>16.299999999999997</v>
      </c>
      <c r="E6">
        <f t="shared" si="0"/>
        <v>2.2000000000000028</v>
      </c>
    </row>
    <row r="7" spans="1:5" x14ac:dyDescent="0.25">
      <c r="A7" s="7">
        <v>12</v>
      </c>
      <c r="B7" s="8">
        <v>44073</v>
      </c>
      <c r="C7" s="1">
        <v>82.7</v>
      </c>
      <c r="D7" s="2">
        <v>15</v>
      </c>
      <c r="E7">
        <f t="shared" si="0"/>
        <v>2.2999999999999972</v>
      </c>
    </row>
    <row r="8" spans="1:5" x14ac:dyDescent="0.25">
      <c r="A8" s="7">
        <v>13</v>
      </c>
      <c r="B8" s="8">
        <v>44087</v>
      </c>
      <c r="C8" s="1">
        <v>83.9</v>
      </c>
      <c r="D8">
        <v>13.200000000000001</v>
      </c>
      <c r="E8">
        <f t="shared" si="0"/>
        <v>2.8999999999999932</v>
      </c>
    </row>
    <row r="9" spans="1:5" x14ac:dyDescent="0.25">
      <c r="A9" s="7">
        <v>14</v>
      </c>
      <c r="B9" s="8">
        <v>44101</v>
      </c>
      <c r="C9" s="1">
        <v>86.3</v>
      </c>
      <c r="D9">
        <v>12.4</v>
      </c>
      <c r="E9">
        <f t="shared" si="0"/>
        <v>1.3000000000000025</v>
      </c>
    </row>
    <row r="10" spans="1:5" x14ac:dyDescent="0.25">
      <c r="A10" s="7">
        <v>15</v>
      </c>
      <c r="B10" s="8">
        <v>44115</v>
      </c>
      <c r="C10" s="1">
        <v>86.1</v>
      </c>
      <c r="D10">
        <v>11.4</v>
      </c>
      <c r="E10">
        <f t="shared" si="0"/>
        <v>2.5000000000000053</v>
      </c>
    </row>
    <row r="11" spans="1:5" x14ac:dyDescent="0.25">
      <c r="A11" s="7">
        <v>16</v>
      </c>
      <c r="B11" s="9">
        <v>44129</v>
      </c>
      <c r="C11" s="1">
        <v>84.6</v>
      </c>
      <c r="D11">
        <v>11.4</v>
      </c>
      <c r="E11">
        <f t="shared" si="0"/>
        <v>4.0000000000000053</v>
      </c>
    </row>
    <row r="12" spans="1:5" x14ac:dyDescent="0.25">
      <c r="A12" s="7">
        <v>17</v>
      </c>
      <c r="B12" s="9">
        <v>44143</v>
      </c>
      <c r="C12" s="1">
        <v>81.599999999999994</v>
      </c>
      <c r="D12">
        <v>16.5</v>
      </c>
      <c r="E12">
        <f t="shared" si="0"/>
        <v>1.9000000000000057</v>
      </c>
    </row>
    <row r="13" spans="1:5" x14ac:dyDescent="0.25">
      <c r="A13" s="7">
        <v>18</v>
      </c>
      <c r="B13" s="8">
        <v>44157</v>
      </c>
      <c r="C13" s="1">
        <v>77.099999999999994</v>
      </c>
      <c r="D13">
        <v>21.1</v>
      </c>
      <c r="E13">
        <f t="shared" si="0"/>
        <v>1.8000000000000043</v>
      </c>
    </row>
    <row r="14" spans="1:5" x14ac:dyDescent="0.25">
      <c r="A14" s="7">
        <v>19</v>
      </c>
      <c r="B14" s="8">
        <v>44171</v>
      </c>
      <c r="C14" s="1">
        <v>80.400000000000006</v>
      </c>
      <c r="D14" s="1">
        <v>16.899999999999999</v>
      </c>
      <c r="E14">
        <f t="shared" si="0"/>
        <v>2.6999999999999957</v>
      </c>
    </row>
    <row r="15" spans="1:5" x14ac:dyDescent="0.25">
      <c r="A15" s="7">
        <v>20</v>
      </c>
      <c r="B15" s="8">
        <v>44185</v>
      </c>
      <c r="C15" s="1">
        <v>84.4</v>
      </c>
      <c r="D15" s="1">
        <v>13.3</v>
      </c>
      <c r="E15">
        <f t="shared" si="0"/>
        <v>2.2999999999999936</v>
      </c>
    </row>
    <row r="16" spans="1:5" x14ac:dyDescent="0.25">
      <c r="A16" s="7">
        <v>21</v>
      </c>
      <c r="B16" s="8">
        <v>44199</v>
      </c>
      <c r="C16" s="3">
        <v>70.599999999999994</v>
      </c>
      <c r="D16" s="4">
        <v>27.1</v>
      </c>
      <c r="E16">
        <f t="shared" si="0"/>
        <v>2.3000000000000043</v>
      </c>
    </row>
    <row r="17" spans="1:7" x14ac:dyDescent="0.25">
      <c r="A17" s="7">
        <v>22</v>
      </c>
      <c r="B17" s="8">
        <v>44213</v>
      </c>
      <c r="C17" s="5">
        <v>71</v>
      </c>
      <c r="D17" s="6">
        <v>26</v>
      </c>
      <c r="E17">
        <v>2.9</v>
      </c>
    </row>
    <row r="18" spans="1:7" x14ac:dyDescent="0.25">
      <c r="A18" s="7">
        <v>23</v>
      </c>
      <c r="B18" s="8">
        <v>44227</v>
      </c>
      <c r="C18">
        <v>72.5</v>
      </c>
      <c r="D18">
        <v>24.9</v>
      </c>
      <c r="E18">
        <v>2.6</v>
      </c>
    </row>
    <row r="19" spans="1:7" x14ac:dyDescent="0.25">
      <c r="A19" s="7">
        <v>24</v>
      </c>
      <c r="B19" s="8">
        <v>44241</v>
      </c>
      <c r="C19">
        <v>72.2</v>
      </c>
      <c r="D19">
        <v>25.1</v>
      </c>
      <c r="E19">
        <v>2.8</v>
      </c>
    </row>
    <row r="20" spans="1:7" x14ac:dyDescent="0.25">
      <c r="A20" s="7">
        <v>25</v>
      </c>
      <c r="B20" s="8">
        <v>44255</v>
      </c>
      <c r="C20">
        <v>73.5</v>
      </c>
      <c r="D20">
        <v>24.2</v>
      </c>
      <c r="E20">
        <v>2.2999999999999998</v>
      </c>
      <c r="G20" s="11"/>
    </row>
    <row r="21" spans="1:7" x14ac:dyDescent="0.25">
      <c r="A21" s="7">
        <v>26</v>
      </c>
      <c r="B21" s="9">
        <v>44269</v>
      </c>
      <c r="C21">
        <v>73.8</v>
      </c>
      <c r="D21">
        <v>23.200000000000003</v>
      </c>
      <c r="E21">
        <v>3</v>
      </c>
    </row>
    <row r="22" spans="1:7" x14ac:dyDescent="0.25">
      <c r="A22" s="7">
        <v>27</v>
      </c>
      <c r="B22" s="8">
        <v>44283</v>
      </c>
      <c r="C22" s="12">
        <v>75.099999999999994</v>
      </c>
      <c r="D22" s="12">
        <v>22.2</v>
      </c>
      <c r="E22" s="12">
        <v>2.7</v>
      </c>
    </row>
    <row r="23" spans="1:7" s="14" customFormat="1" x14ac:dyDescent="0.25">
      <c r="A23" s="15">
        <v>28</v>
      </c>
      <c r="B23" s="8">
        <v>44297</v>
      </c>
      <c r="C23" s="13">
        <v>77.400000000000006</v>
      </c>
      <c r="D23" s="19">
        <v>19.100000000000001</v>
      </c>
      <c r="E23" s="14">
        <v>3.5</v>
      </c>
    </row>
    <row r="24" spans="1:7" x14ac:dyDescent="0.25">
      <c r="A24" s="7">
        <v>29</v>
      </c>
      <c r="B24" s="8">
        <v>44311</v>
      </c>
      <c r="C24" s="13">
        <v>82.6</v>
      </c>
      <c r="D24" s="14">
        <v>14.1</v>
      </c>
      <c r="E24" s="14">
        <v>3.3</v>
      </c>
    </row>
    <row r="25" spans="1:7" x14ac:dyDescent="0.25">
      <c r="A25" s="7">
        <v>30</v>
      </c>
      <c r="B25" s="8">
        <v>44325</v>
      </c>
      <c r="C25" s="13">
        <v>83.4</v>
      </c>
      <c r="D25" s="14">
        <v>12.7</v>
      </c>
      <c r="E25" s="14">
        <v>3.9</v>
      </c>
    </row>
    <row r="26" spans="1:7" x14ac:dyDescent="0.25">
      <c r="A26" s="7">
        <v>31</v>
      </c>
      <c r="B26" s="8">
        <v>44339</v>
      </c>
      <c r="C26" s="13">
        <v>86.8</v>
      </c>
      <c r="D26" s="14">
        <v>9.3000000000000007</v>
      </c>
      <c r="E26" s="14">
        <v>3.8</v>
      </c>
    </row>
    <row r="27" spans="1:7" x14ac:dyDescent="0.25">
      <c r="A27" s="7">
        <v>32</v>
      </c>
      <c r="B27" s="8">
        <v>44353</v>
      </c>
      <c r="C27" s="13">
        <v>87.1</v>
      </c>
      <c r="D27" s="14">
        <v>8.5</v>
      </c>
      <c r="E27" s="14">
        <v>4.4000000000000004</v>
      </c>
    </row>
    <row r="28" spans="1:7" x14ac:dyDescent="0.25">
      <c r="A28" s="7">
        <v>33</v>
      </c>
      <c r="B28" s="8">
        <v>44367</v>
      </c>
      <c r="C28" s="13">
        <v>88</v>
      </c>
      <c r="D28" s="14">
        <v>8.4</v>
      </c>
      <c r="E28" s="14">
        <v>3.6</v>
      </c>
    </row>
    <row r="29" spans="1:7" x14ac:dyDescent="0.25">
      <c r="A29" s="7">
        <v>34</v>
      </c>
      <c r="B29" s="8">
        <v>44381</v>
      </c>
      <c r="C29" s="13">
        <v>89.1</v>
      </c>
      <c r="D29" s="18">
        <v>8</v>
      </c>
      <c r="E29" s="14">
        <v>2.8</v>
      </c>
    </row>
    <row r="30" spans="1:7" x14ac:dyDescent="0.25">
      <c r="A30" s="7">
        <v>35</v>
      </c>
      <c r="B30" s="17">
        <v>44395</v>
      </c>
      <c r="C30" s="13">
        <v>88.1</v>
      </c>
      <c r="D30" s="14">
        <v>9.3000000000000007</v>
      </c>
      <c r="E30" s="14">
        <v>2.6</v>
      </c>
    </row>
    <row r="31" spans="1:7" x14ac:dyDescent="0.25">
      <c r="A31" s="7">
        <v>36</v>
      </c>
      <c r="B31" s="16">
        <v>44409</v>
      </c>
      <c r="C31" s="13">
        <v>89</v>
      </c>
      <c r="D31" s="14">
        <v>7.7</v>
      </c>
      <c r="E31" s="14">
        <v>3.3</v>
      </c>
    </row>
    <row r="32" spans="1:7" x14ac:dyDescent="0.25">
      <c r="A32" s="7">
        <v>37</v>
      </c>
      <c r="B32" s="16">
        <v>44423</v>
      </c>
      <c r="C32" s="13">
        <v>89.6</v>
      </c>
      <c r="D32" s="14">
        <v>7</v>
      </c>
      <c r="E32" s="14">
        <v>3.4</v>
      </c>
    </row>
    <row r="33" spans="1:5" x14ac:dyDescent="0.25">
      <c r="A33" s="7">
        <v>38</v>
      </c>
      <c r="B33" s="16">
        <v>44437</v>
      </c>
      <c r="C33" s="13">
        <v>89.8</v>
      </c>
      <c r="D33" s="14">
        <v>7.3</v>
      </c>
      <c r="E33" s="14">
        <v>2.9</v>
      </c>
    </row>
    <row r="34" spans="1:5" x14ac:dyDescent="0.25">
      <c r="A34" s="7">
        <v>39</v>
      </c>
      <c r="B34" s="16">
        <v>44451</v>
      </c>
      <c r="C34" s="12">
        <v>89.9</v>
      </c>
      <c r="D34" s="12">
        <v>7.1</v>
      </c>
      <c r="E34" s="12">
        <v>2.9</v>
      </c>
    </row>
    <row r="35" spans="1:5" x14ac:dyDescent="0.25">
      <c r="A35" s="7">
        <v>40</v>
      </c>
      <c r="B35" s="16">
        <v>44465</v>
      </c>
      <c r="C35" s="12">
        <v>90.2</v>
      </c>
      <c r="D35" s="12">
        <v>6.6</v>
      </c>
      <c r="E35" s="12">
        <v>3.2</v>
      </c>
    </row>
    <row r="36" spans="1:5" x14ac:dyDescent="0.25">
      <c r="A36" s="7">
        <v>41</v>
      </c>
      <c r="B36" s="16">
        <v>44479</v>
      </c>
      <c r="C36" s="12">
        <v>92.1</v>
      </c>
      <c r="D36" s="12">
        <v>5</v>
      </c>
      <c r="E36" s="12">
        <v>3</v>
      </c>
    </row>
    <row r="37" spans="1:5" x14ac:dyDescent="0.25">
      <c r="A37" s="7">
        <v>42</v>
      </c>
      <c r="B37" s="16">
        <v>44493</v>
      </c>
      <c r="C37" s="19">
        <v>93.2</v>
      </c>
      <c r="D37" s="19">
        <v>4.0999999999999996</v>
      </c>
      <c r="E37" s="19">
        <v>2.8</v>
      </c>
    </row>
    <row r="38" spans="1:5" x14ac:dyDescent="0.25">
      <c r="A38" s="7">
        <v>43</v>
      </c>
      <c r="B38" s="16">
        <v>44507</v>
      </c>
      <c r="C38" s="19">
        <v>90.9</v>
      </c>
      <c r="D38" s="19">
        <v>5.4</v>
      </c>
      <c r="E38" s="19">
        <v>3.6</v>
      </c>
    </row>
    <row r="39" spans="1:5" x14ac:dyDescent="0.25">
      <c r="A39" s="7">
        <v>44</v>
      </c>
      <c r="B39" s="16">
        <v>44521</v>
      </c>
      <c r="C39" s="14">
        <v>91.4</v>
      </c>
      <c r="D39" s="14">
        <v>5.4</v>
      </c>
      <c r="E39" s="14">
        <v>3.2</v>
      </c>
    </row>
    <row r="40" spans="1:5" x14ac:dyDescent="0.25">
      <c r="A40" s="21">
        <v>45</v>
      </c>
      <c r="B40" s="8">
        <v>44535</v>
      </c>
      <c r="C40">
        <v>91.3</v>
      </c>
      <c r="D40">
        <v>5.7</v>
      </c>
      <c r="E40">
        <v>3</v>
      </c>
    </row>
    <row r="41" spans="1:5" x14ac:dyDescent="0.25">
      <c r="A41" s="21">
        <v>46</v>
      </c>
      <c r="B41" s="8">
        <v>44549</v>
      </c>
      <c r="C41" s="14">
        <v>92.2</v>
      </c>
      <c r="D41" s="14">
        <v>5.2</v>
      </c>
      <c r="E41" s="14">
        <v>2.6</v>
      </c>
    </row>
    <row r="42" spans="1:5" x14ac:dyDescent="0.25">
      <c r="A42" s="21">
        <v>47</v>
      </c>
      <c r="B42" s="16">
        <v>44563</v>
      </c>
      <c r="C42" s="14">
        <v>90.6</v>
      </c>
      <c r="D42" s="14">
        <v>7.4</v>
      </c>
      <c r="E42" s="14">
        <v>1.9</v>
      </c>
    </row>
    <row r="43" spans="1:5" x14ac:dyDescent="0.25">
      <c r="A43" s="21">
        <v>48</v>
      </c>
      <c r="B43" s="16">
        <v>44577</v>
      </c>
      <c r="C43" s="14">
        <v>92</v>
      </c>
      <c r="D43" s="14">
        <v>5.3</v>
      </c>
      <c r="E43" s="14">
        <v>2.7</v>
      </c>
    </row>
    <row r="44" spans="1:5" x14ac:dyDescent="0.25">
      <c r="A44" s="21">
        <v>49</v>
      </c>
      <c r="B44" s="16">
        <v>44591</v>
      </c>
      <c r="C44" s="14">
        <v>92.8</v>
      </c>
      <c r="D44" s="14">
        <v>5.2</v>
      </c>
      <c r="E44" s="14">
        <v>2</v>
      </c>
    </row>
    <row r="45" spans="1:5" x14ac:dyDescent="0.25">
      <c r="A45" s="21">
        <v>50</v>
      </c>
      <c r="B45" s="16">
        <v>44605</v>
      </c>
      <c r="C45">
        <v>92.7</v>
      </c>
      <c r="D45">
        <v>4.5999999999999996</v>
      </c>
      <c r="E45">
        <v>2.8</v>
      </c>
    </row>
    <row r="46" spans="1:5" x14ac:dyDescent="0.25">
      <c r="A46" s="21">
        <v>51</v>
      </c>
      <c r="B46" s="16">
        <v>44619</v>
      </c>
      <c r="C46">
        <v>94.2</v>
      </c>
      <c r="D46">
        <v>3.8</v>
      </c>
      <c r="E46">
        <v>1.9</v>
      </c>
    </row>
    <row r="47" spans="1:5" x14ac:dyDescent="0.25">
      <c r="A47" s="21">
        <v>52</v>
      </c>
      <c r="B47" s="16">
        <v>44633</v>
      </c>
      <c r="C47">
        <v>93.6</v>
      </c>
      <c r="D47">
        <v>4.5999999999999996</v>
      </c>
      <c r="E47">
        <v>1.9</v>
      </c>
    </row>
    <row r="48" spans="1:5" x14ac:dyDescent="0.25">
      <c r="A48" s="21">
        <v>53</v>
      </c>
      <c r="B48" s="16">
        <v>44647</v>
      </c>
      <c r="C48">
        <v>93.3</v>
      </c>
      <c r="D48">
        <v>4.2</v>
      </c>
      <c r="E48">
        <v>2.5</v>
      </c>
    </row>
    <row r="49" spans="1:5" x14ac:dyDescent="0.25">
      <c r="A49" s="21">
        <v>54</v>
      </c>
      <c r="B49" s="16">
        <v>44661</v>
      </c>
      <c r="C49">
        <v>93.7</v>
      </c>
      <c r="D49">
        <v>4.2</v>
      </c>
      <c r="E49">
        <v>2.2000000000000002</v>
      </c>
    </row>
    <row r="50" spans="1:5" x14ac:dyDescent="0.25">
      <c r="A50" s="21">
        <v>55</v>
      </c>
      <c r="B50" s="34">
        <v>44675</v>
      </c>
      <c r="C50">
        <v>94</v>
      </c>
      <c r="D50">
        <v>3.9</v>
      </c>
      <c r="E50">
        <v>2.1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C992A-74C1-4DD2-ABD9-0330E3B72FA1}">
  <dimension ref="A1:I25"/>
  <sheetViews>
    <sheetView workbookViewId="0"/>
  </sheetViews>
  <sheetFormatPr defaultColWidth="8.7109375" defaultRowHeight="15" x14ac:dyDescent="0.25"/>
  <cols>
    <col min="1" max="1" width="8.7109375" style="26"/>
    <col min="2" max="2" width="10.42578125" style="26" bestFit="1" customWidth="1"/>
    <col min="3" max="16384" width="8.7109375" style="26"/>
  </cols>
  <sheetData>
    <row r="1" spans="1:9" x14ac:dyDescent="0.25">
      <c r="A1" s="26" t="s">
        <v>5</v>
      </c>
      <c r="B1" s="26" t="s">
        <v>6</v>
      </c>
      <c r="C1" s="31" t="s">
        <v>18</v>
      </c>
      <c r="D1" s="31" t="s">
        <v>19</v>
      </c>
      <c r="E1" s="22"/>
      <c r="F1" s="37"/>
      <c r="G1" s="37"/>
    </row>
    <row r="2" spans="1:9" x14ac:dyDescent="0.25">
      <c r="A2" s="21">
        <v>42</v>
      </c>
      <c r="B2" s="34">
        <v>44493</v>
      </c>
      <c r="C2" s="30">
        <v>15</v>
      </c>
      <c r="D2" s="30">
        <v>36.700000000000003</v>
      </c>
      <c r="E2" s="25"/>
      <c r="G2" s="20"/>
      <c r="H2" s="20"/>
      <c r="I2" s="20"/>
    </row>
    <row r="3" spans="1:9" x14ac:dyDescent="0.25">
      <c r="A3" s="21">
        <v>44</v>
      </c>
      <c r="B3" s="34">
        <v>44521</v>
      </c>
      <c r="C3" s="32">
        <v>15.8</v>
      </c>
      <c r="D3" s="32">
        <v>38.200000000000003</v>
      </c>
      <c r="E3" s="25"/>
      <c r="F3" s="36"/>
      <c r="G3" s="38"/>
      <c r="H3" s="20"/>
      <c r="I3" s="20"/>
    </row>
    <row r="4" spans="1:9" x14ac:dyDescent="0.25">
      <c r="A4" s="21">
        <v>46</v>
      </c>
      <c r="B4" s="34">
        <v>44549</v>
      </c>
      <c r="C4" s="32">
        <v>16.2</v>
      </c>
      <c r="D4" s="32">
        <v>36.1</v>
      </c>
      <c r="E4" s="25"/>
      <c r="F4" s="36"/>
      <c r="G4" s="39"/>
      <c r="H4" s="20"/>
      <c r="I4" s="20"/>
    </row>
    <row r="5" spans="1:9" x14ac:dyDescent="0.25">
      <c r="A5" s="21">
        <v>48</v>
      </c>
      <c r="B5" s="34">
        <v>44577</v>
      </c>
      <c r="C5" s="32">
        <v>15.9</v>
      </c>
      <c r="D5" s="32">
        <v>33.4</v>
      </c>
      <c r="E5" s="25"/>
      <c r="F5" s="36"/>
      <c r="G5" s="38"/>
      <c r="H5" s="20"/>
      <c r="I5" s="20"/>
    </row>
    <row r="6" spans="1:9" x14ac:dyDescent="0.25">
      <c r="A6" s="21">
        <v>50</v>
      </c>
      <c r="B6" s="34">
        <v>44605</v>
      </c>
      <c r="C6" s="32">
        <v>16.5</v>
      </c>
      <c r="D6" s="32">
        <v>39</v>
      </c>
      <c r="E6" s="25"/>
      <c r="F6" s="36"/>
      <c r="G6" s="20"/>
      <c r="H6" s="20"/>
      <c r="I6" s="20"/>
    </row>
    <row r="7" spans="1:9" x14ac:dyDescent="0.25">
      <c r="A7" s="21">
        <v>55</v>
      </c>
      <c r="B7" s="34">
        <v>44636</v>
      </c>
      <c r="C7" s="25">
        <v>23.5</v>
      </c>
      <c r="D7" s="25">
        <v>50.1</v>
      </c>
      <c r="E7" s="25"/>
      <c r="G7" s="20"/>
      <c r="H7" s="20"/>
      <c r="I7" s="20"/>
    </row>
    <row r="8" spans="1:9" x14ac:dyDescent="0.25">
      <c r="A8" s="21"/>
      <c r="B8" s="27"/>
      <c r="C8" s="25"/>
      <c r="D8" s="25"/>
      <c r="E8" s="25"/>
      <c r="G8" s="20"/>
      <c r="H8" s="20"/>
      <c r="I8" s="20"/>
    </row>
    <row r="9" spans="1:9" x14ac:dyDescent="0.25">
      <c r="A9" s="21"/>
      <c r="B9" s="27"/>
      <c r="C9" s="25"/>
      <c r="D9" s="25"/>
      <c r="E9" s="25"/>
      <c r="G9" s="20"/>
      <c r="H9" s="20"/>
      <c r="I9" s="20"/>
    </row>
    <row r="10" spans="1:9" x14ac:dyDescent="0.25">
      <c r="A10" s="21"/>
      <c r="B10" s="28"/>
      <c r="C10" s="25"/>
      <c r="D10" s="25"/>
      <c r="E10" s="25"/>
      <c r="G10" s="20"/>
      <c r="H10" s="20"/>
      <c r="I10" s="20"/>
    </row>
    <row r="11" spans="1:9" x14ac:dyDescent="0.25">
      <c r="A11" s="21"/>
      <c r="B11" s="27"/>
      <c r="C11" s="25"/>
      <c r="D11" s="25"/>
      <c r="E11" s="25"/>
      <c r="G11" s="20"/>
      <c r="H11" s="20"/>
      <c r="I11" s="20"/>
    </row>
    <row r="12" spans="1:9" x14ac:dyDescent="0.25">
      <c r="A12" s="21"/>
      <c r="B12" s="27"/>
      <c r="C12" s="25"/>
      <c r="D12" s="25"/>
      <c r="E12" s="25"/>
      <c r="G12" s="20"/>
      <c r="H12" s="20"/>
      <c r="I12" s="20"/>
    </row>
    <row r="13" spans="1:9" x14ac:dyDescent="0.25">
      <c r="A13" s="21"/>
      <c r="B13" s="27"/>
      <c r="C13" s="25"/>
      <c r="D13" s="25"/>
      <c r="E13" s="25"/>
      <c r="G13" s="20"/>
      <c r="H13" s="20"/>
      <c r="I13" s="20"/>
    </row>
    <row r="14" spans="1:9" x14ac:dyDescent="0.25">
      <c r="A14" s="21"/>
      <c r="B14" s="27"/>
      <c r="C14" s="25"/>
      <c r="D14" s="25"/>
      <c r="E14" s="25"/>
      <c r="G14" s="20"/>
      <c r="H14" s="20"/>
      <c r="I14" s="20"/>
    </row>
    <row r="15" spans="1:9" x14ac:dyDescent="0.25">
      <c r="A15" s="21"/>
      <c r="B15" s="27"/>
      <c r="C15" s="25"/>
      <c r="D15" s="25"/>
      <c r="E15" s="25"/>
      <c r="G15" s="20"/>
      <c r="H15" s="20"/>
      <c r="I15" s="20"/>
    </row>
    <row r="16" spans="1:9" x14ac:dyDescent="0.25">
      <c r="A16" s="21"/>
      <c r="B16" s="27"/>
      <c r="C16" s="25"/>
      <c r="D16" s="25"/>
      <c r="E16" s="25"/>
      <c r="G16" s="20"/>
      <c r="H16" s="20"/>
      <c r="I16" s="20"/>
    </row>
    <row r="17" spans="1:9" x14ac:dyDescent="0.25">
      <c r="A17" s="21"/>
      <c r="B17" s="27"/>
      <c r="C17" s="25"/>
      <c r="D17" s="25"/>
      <c r="E17" s="25"/>
      <c r="G17" s="20"/>
      <c r="H17" s="20"/>
      <c r="I17" s="20"/>
    </row>
    <row r="18" spans="1:9" x14ac:dyDescent="0.25">
      <c r="A18" s="21"/>
      <c r="B18" s="27"/>
      <c r="C18" s="25"/>
      <c r="D18" s="25"/>
      <c r="E18" s="25"/>
      <c r="G18" s="20"/>
      <c r="H18" s="20"/>
      <c r="I18" s="20"/>
    </row>
    <row r="19" spans="1:9" x14ac:dyDescent="0.25">
      <c r="A19" s="21"/>
      <c r="B19" s="27"/>
      <c r="C19" s="24"/>
      <c r="D19" s="24"/>
      <c r="E19" s="24"/>
    </row>
    <row r="20" spans="1:9" x14ac:dyDescent="0.25">
      <c r="A20" s="21"/>
      <c r="B20" s="27"/>
    </row>
    <row r="21" spans="1:9" x14ac:dyDescent="0.25">
      <c r="A21" s="21"/>
      <c r="B21" s="27"/>
      <c r="C21" s="24"/>
      <c r="D21" s="24"/>
      <c r="E21" s="24"/>
    </row>
    <row r="22" spans="1:9" x14ac:dyDescent="0.25">
      <c r="A22" s="21"/>
      <c r="B22" s="27"/>
      <c r="C22" s="24"/>
      <c r="D22" s="24"/>
      <c r="E22" s="24"/>
    </row>
    <row r="23" spans="1:9" x14ac:dyDescent="0.25">
      <c r="A23" s="21"/>
      <c r="B23" s="27"/>
      <c r="C23" s="24"/>
      <c r="D23" s="24"/>
      <c r="E23" s="24"/>
    </row>
    <row r="24" spans="1:9" x14ac:dyDescent="0.25">
      <c r="A24" s="21"/>
      <c r="B24" s="27"/>
      <c r="C24" s="24"/>
      <c r="D24" s="24"/>
      <c r="E24" s="24"/>
    </row>
    <row r="25" spans="1:9" x14ac:dyDescent="0.25">
      <c r="A25" s="21"/>
      <c r="B25" s="27"/>
      <c r="C25" s="24"/>
      <c r="D25" s="24"/>
      <c r="E25" s="2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4C589-4211-44D4-87A1-154FD4DECB62}">
  <dimension ref="A1:G9"/>
  <sheetViews>
    <sheetView workbookViewId="0"/>
  </sheetViews>
  <sheetFormatPr defaultColWidth="8.7109375" defaultRowHeight="15" x14ac:dyDescent="0.25"/>
  <cols>
    <col min="1" max="1" width="5.5703125" style="32" bestFit="1" customWidth="1"/>
    <col min="2" max="2" width="10.42578125" style="32" bestFit="1" customWidth="1"/>
    <col min="3" max="3" width="26.140625" style="32" bestFit="1" customWidth="1"/>
    <col min="4" max="4" width="24.140625" style="32" bestFit="1" customWidth="1"/>
    <col min="5" max="5" width="29.5703125" style="32" bestFit="1" customWidth="1"/>
    <col min="6" max="16384" width="8.7109375" style="32"/>
  </cols>
  <sheetData>
    <row r="1" spans="1:7" x14ac:dyDescent="0.25">
      <c r="A1" s="32" t="s">
        <v>5</v>
      </c>
      <c r="B1" s="32" t="s">
        <v>6</v>
      </c>
      <c r="C1" s="32" t="s">
        <v>21</v>
      </c>
      <c r="D1" s="32" t="s">
        <v>22</v>
      </c>
      <c r="E1" s="32" t="s">
        <v>23</v>
      </c>
      <c r="G1" s="36"/>
    </row>
    <row r="2" spans="1:7" x14ac:dyDescent="0.25">
      <c r="A2" s="21">
        <v>41</v>
      </c>
      <c r="B2" s="33">
        <v>44479</v>
      </c>
      <c r="C2" s="32">
        <v>37.200000000000003</v>
      </c>
      <c r="D2" s="32">
        <v>13.7</v>
      </c>
      <c r="E2" s="32">
        <v>27.7</v>
      </c>
      <c r="G2" s="36"/>
    </row>
    <row r="3" spans="1:7" x14ac:dyDescent="0.25">
      <c r="A3" s="21">
        <v>43</v>
      </c>
      <c r="B3" s="33">
        <v>44507</v>
      </c>
      <c r="C3" s="32">
        <v>38.299999999999997</v>
      </c>
      <c r="D3" s="32">
        <v>15</v>
      </c>
      <c r="E3" s="32">
        <v>28.6</v>
      </c>
      <c r="G3" s="36"/>
    </row>
    <row r="4" spans="1:7" x14ac:dyDescent="0.25">
      <c r="A4" s="21">
        <v>45</v>
      </c>
      <c r="B4" s="33">
        <v>44535</v>
      </c>
      <c r="C4" s="32">
        <v>38.200000000000003</v>
      </c>
      <c r="D4" s="32">
        <v>12.4</v>
      </c>
      <c r="E4" s="32">
        <v>28.8</v>
      </c>
      <c r="G4" s="36"/>
    </row>
    <row r="5" spans="1:7" x14ac:dyDescent="0.25">
      <c r="A5" s="21">
        <v>47</v>
      </c>
      <c r="B5" s="33">
        <v>44563</v>
      </c>
      <c r="C5" s="32">
        <v>40.4</v>
      </c>
      <c r="D5" s="32">
        <v>13.9</v>
      </c>
      <c r="E5" s="32">
        <v>27.1</v>
      </c>
      <c r="G5" s="36"/>
    </row>
    <row r="6" spans="1:7" x14ac:dyDescent="0.25">
      <c r="A6" s="21">
        <v>49</v>
      </c>
      <c r="B6" s="33">
        <v>44591</v>
      </c>
      <c r="C6" s="32">
        <v>36.299999999999997</v>
      </c>
      <c r="D6" s="32">
        <v>13.1</v>
      </c>
      <c r="E6" s="32">
        <v>30</v>
      </c>
      <c r="G6" s="36"/>
    </row>
    <row r="7" spans="1:7" x14ac:dyDescent="0.25">
      <c r="A7" s="21">
        <v>51</v>
      </c>
      <c r="B7" s="33">
        <v>44619</v>
      </c>
      <c r="C7" s="32">
        <v>38.200000000000003</v>
      </c>
      <c r="D7" s="32">
        <v>13.5</v>
      </c>
      <c r="E7" s="32">
        <v>29.4</v>
      </c>
      <c r="G7" s="36"/>
    </row>
    <row r="8" spans="1:7" x14ac:dyDescent="0.25">
      <c r="A8" s="21">
        <v>53</v>
      </c>
      <c r="B8" s="33">
        <v>44647</v>
      </c>
      <c r="C8" s="32">
        <v>40.200000000000003</v>
      </c>
      <c r="D8" s="32">
        <v>12.7</v>
      </c>
      <c r="E8" s="32">
        <v>29.9</v>
      </c>
      <c r="G8" s="36"/>
    </row>
    <row r="9" spans="1:7" x14ac:dyDescent="0.25">
      <c r="A9" s="21">
        <v>55</v>
      </c>
      <c r="B9" s="33">
        <v>44675</v>
      </c>
      <c r="C9" s="32">
        <v>39.6</v>
      </c>
      <c r="D9" s="32">
        <v>12.1</v>
      </c>
      <c r="E9" s="32">
        <v>29.8</v>
      </c>
      <c r="G9" s="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FBE41-6F1F-4B75-A4BB-6AC047268D85}">
  <dimension ref="A1:E14"/>
  <sheetViews>
    <sheetView workbookViewId="0"/>
  </sheetViews>
  <sheetFormatPr defaultColWidth="8.85546875" defaultRowHeight="15" x14ac:dyDescent="0.25"/>
  <cols>
    <col min="1" max="1" width="5.5703125" style="32" bestFit="1" customWidth="1"/>
    <col min="2" max="2" width="10.42578125" style="32" bestFit="1" customWidth="1"/>
    <col min="3" max="3" width="28" style="32" bestFit="1" customWidth="1"/>
    <col min="4" max="4" width="17.85546875" style="32" bestFit="1" customWidth="1"/>
    <col min="5" max="5" width="33.140625" style="32" bestFit="1" customWidth="1"/>
    <col min="6" max="16384" width="8.85546875" style="32"/>
  </cols>
  <sheetData>
    <row r="1" spans="1:5" x14ac:dyDescent="0.25">
      <c r="A1" s="32" t="s">
        <v>5</v>
      </c>
      <c r="B1" s="32" t="s">
        <v>6</v>
      </c>
      <c r="C1" s="35" t="s">
        <v>25</v>
      </c>
      <c r="D1" s="35" t="s">
        <v>26</v>
      </c>
      <c r="E1" s="35" t="s">
        <v>27</v>
      </c>
    </row>
    <row r="2" spans="1:5" x14ac:dyDescent="0.25">
      <c r="A2" s="29">
        <v>42</v>
      </c>
      <c r="B2" s="34">
        <v>44479</v>
      </c>
      <c r="C2" s="32">
        <v>17</v>
      </c>
      <c r="D2" s="32">
        <v>13</v>
      </c>
      <c r="E2" s="32">
        <v>59.8</v>
      </c>
    </row>
    <row r="3" spans="1:5" x14ac:dyDescent="0.25">
      <c r="A3" s="29">
        <v>43</v>
      </c>
      <c r="B3" s="34">
        <v>44493</v>
      </c>
      <c r="C3" s="32">
        <v>17.299999999999997</v>
      </c>
      <c r="D3" s="32">
        <v>12</v>
      </c>
      <c r="E3" s="32">
        <v>60.8</v>
      </c>
    </row>
    <row r="4" spans="1:5" x14ac:dyDescent="0.25">
      <c r="A4" s="29">
        <v>44</v>
      </c>
      <c r="B4" s="34">
        <v>44507</v>
      </c>
      <c r="C4" s="32">
        <v>17.899999999999999</v>
      </c>
      <c r="D4" s="32">
        <v>12</v>
      </c>
      <c r="E4" s="32">
        <v>62.7</v>
      </c>
    </row>
    <row r="5" spans="1:5" x14ac:dyDescent="0.25">
      <c r="A5" s="29">
        <v>45</v>
      </c>
      <c r="B5" s="34">
        <v>44521</v>
      </c>
      <c r="C5" s="32">
        <v>17.899999999999999</v>
      </c>
      <c r="D5" s="32">
        <v>12</v>
      </c>
      <c r="E5" s="32">
        <v>61.6</v>
      </c>
    </row>
    <row r="6" spans="1:5" x14ac:dyDescent="0.25">
      <c r="A6" s="29">
        <v>46</v>
      </c>
      <c r="B6" s="34">
        <v>44535</v>
      </c>
      <c r="C6" s="32">
        <v>17.100000000000001</v>
      </c>
      <c r="D6" s="32">
        <v>14.299999999999999</v>
      </c>
      <c r="E6" s="32">
        <v>60.199999999999996</v>
      </c>
    </row>
    <row r="7" spans="1:5" x14ac:dyDescent="0.25">
      <c r="A7" s="29">
        <v>47</v>
      </c>
      <c r="B7" s="34">
        <v>44549</v>
      </c>
      <c r="C7" s="32">
        <v>14.899999999999999</v>
      </c>
      <c r="D7" s="32">
        <v>17.299999999999997</v>
      </c>
      <c r="E7" s="32">
        <v>57.099999999999994</v>
      </c>
    </row>
    <row r="8" spans="1:5" x14ac:dyDescent="0.25">
      <c r="A8" s="29">
        <v>48</v>
      </c>
      <c r="B8" s="34">
        <v>44563</v>
      </c>
      <c r="C8" s="32">
        <v>14.899999999999999</v>
      </c>
      <c r="D8" s="32">
        <v>17.399999999999999</v>
      </c>
      <c r="E8" s="32">
        <v>57.999999999999993</v>
      </c>
    </row>
    <row r="9" spans="1:5" x14ac:dyDescent="0.25">
      <c r="A9" s="29">
        <v>49</v>
      </c>
      <c r="B9" s="34">
        <v>44577</v>
      </c>
      <c r="C9" s="32">
        <v>15.8</v>
      </c>
      <c r="D9" s="32">
        <v>15</v>
      </c>
      <c r="E9" s="32">
        <v>60</v>
      </c>
    </row>
    <row r="10" spans="1:5" x14ac:dyDescent="0.25">
      <c r="A10" s="29">
        <v>50</v>
      </c>
      <c r="B10" s="34">
        <v>44591</v>
      </c>
      <c r="C10" s="32">
        <v>18.2</v>
      </c>
      <c r="D10" s="32">
        <v>12.1</v>
      </c>
      <c r="E10" s="32">
        <v>62.2</v>
      </c>
    </row>
    <row r="11" spans="1:5" x14ac:dyDescent="0.25">
      <c r="A11" s="29">
        <v>51</v>
      </c>
      <c r="B11" s="34">
        <v>44605</v>
      </c>
      <c r="C11" s="32">
        <v>19.100000000000001</v>
      </c>
      <c r="D11" s="32">
        <v>10.9</v>
      </c>
      <c r="E11" s="32">
        <v>62.1</v>
      </c>
    </row>
    <row r="12" spans="1:5" x14ac:dyDescent="0.25">
      <c r="A12" s="29">
        <v>52</v>
      </c>
      <c r="B12" s="34">
        <v>44619</v>
      </c>
      <c r="C12" s="32">
        <v>20.5</v>
      </c>
      <c r="D12" s="32">
        <v>10.8</v>
      </c>
      <c r="E12" s="32">
        <v>61.6</v>
      </c>
    </row>
    <row r="13" spans="1:5" x14ac:dyDescent="0.25">
      <c r="A13" s="29">
        <v>53</v>
      </c>
      <c r="B13" s="34">
        <v>44633</v>
      </c>
      <c r="C13" s="32">
        <v>20.8</v>
      </c>
      <c r="D13" s="32">
        <v>9.6</v>
      </c>
      <c r="E13" s="32">
        <v>62.3</v>
      </c>
    </row>
    <row r="14" spans="1:5" x14ac:dyDescent="0.25">
      <c r="A14" s="29">
        <v>55</v>
      </c>
      <c r="B14" s="34">
        <v>44636</v>
      </c>
      <c r="C14" s="32">
        <v>20.5</v>
      </c>
      <c r="D14" s="32">
        <v>9.1</v>
      </c>
      <c r="E14" s="32">
        <v>63.1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IconOverlay xmlns="http://schemas.microsoft.com/sharepoint/v4" xsi:nil="true"/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A7E3F3D286EB498A55DB726C62F941" ma:contentTypeVersion="30" ma:contentTypeDescription="Create a new document." ma:contentTypeScope="" ma:versionID="0be5ddf165ff612147fa4804c0603df2">
  <xsd:schema xmlns:xsd="http://www.w3.org/2001/XMLSchema" xmlns:xs="http://www.w3.org/2001/XMLSchema" xmlns:p="http://schemas.microsoft.com/office/2006/metadata/properties" xmlns:ns2="63b866ec-3dff-4cd9-972e-66243271eb0b" xmlns:ns3="http://schemas.microsoft.com/sharepoint/v4" xmlns:ns4="cc5be507-af9d-41d1-bcf5-15ca535ecad7" targetNamespace="http://schemas.microsoft.com/office/2006/metadata/properties" ma:root="true" ma:fieldsID="8e98da81eaf8f4e87d6eb5d21b2fde0e" ns2:_="" ns3:_="" ns4:_="">
    <xsd:import namespace="63b866ec-3dff-4cd9-972e-66243271eb0b"/>
    <xsd:import namespace="http://schemas.microsoft.com/sharepoint/v4"/>
    <xsd:import namespace="cc5be507-af9d-41d1-bcf5-15ca535ecad7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IconOverlay" minOccurs="0"/>
                <xsd:element ref="ns2:SharedWithUsers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9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be507-af9d-41d1-bcf5-15ca535eca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18107FE-B596-4BD4-810F-4A34E5F7802E}">
  <ds:schemaRefs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B67AB504-4B3D-41DB-906F-FC183351C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http://schemas.microsoft.com/sharepoint/v4"/>
    <ds:schemaRef ds:uri="cc5be507-af9d-41d1-bcf5-15ca535eca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DC0F8D-D694-4666-B565-9A0B86957E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Dashboard</vt:lpstr>
      <vt:lpstr>Trading status</vt:lpstr>
      <vt:lpstr>Prices</vt:lpstr>
      <vt:lpstr>Business resilience</vt:lpstr>
      <vt:lpstr>Workforce status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Burchell, Jess</dc:creator>
  <cp:keywords/>
  <dc:description/>
  <cp:lastModifiedBy>Pereira, Claire</cp:lastModifiedBy>
  <cp:revision/>
  <dcterms:created xsi:type="dcterms:W3CDTF">2021-01-14T17:02:19Z</dcterms:created>
  <dcterms:modified xsi:type="dcterms:W3CDTF">2022-05-25T13:34:10Z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0x010100A0A7E3F3D286EB498A55DB726C62F941</vt:lpwstr>
  </property>
</Properties>
</file>