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M:\dvc1600-1699\dvc1668-bics\dashboard\"/>
    </mc:Choice>
  </mc:AlternateContent>
  <xr:revisionPtr revIDLastSave="0" documentId="13_ncr:1_{B77C51FA-65FE-49C7-885D-DFC52655873A}" xr6:coauthVersionLast="46" xr6:coauthVersionMax="46" xr10:uidLastSave="{00000000-0000-0000-0000-000000000000}"/>
  <bookViews>
    <workbookView xWindow="3030" yWindow="1200" windowWidth="21600" windowHeight="12615" xr2:uid="{582E7A0B-363B-49F6-8817-0222AA268BE5}"/>
  </bookViews>
  <sheets>
    <sheet name="Dashboard" sheetId="2" r:id="rId1"/>
    <sheet name="Trading status" sheetId="3" r:id="rId2"/>
    <sheet name="Financial performance" sheetId="4" r:id="rId3"/>
    <sheet name="Business resilience" sheetId="5"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<sst xmlns="http://schemas.openxmlformats.org/spreadsheetml/2006/main" count="49" uniqueCount="31">
  <si>
    <t>Trading status</t>
  </si>
  <si>
    <t>Currently trading</t>
  </si>
  <si>
    <t>Temporarily closed or paused trading</t>
  </si>
  <si>
    <t>Permanently ceased trading</t>
  </si>
  <si>
    <t>Business resilience</t>
  </si>
  <si>
    <t>Cash reserves 3 months or less</t>
  </si>
  <si>
    <t>Cash reserves 4 to 6 months</t>
  </si>
  <si>
    <t>Cash reserves more than 6 months</t>
  </si>
  <si>
    <t>Financial performance</t>
  </si>
  <si>
    <t>Turnover has decreased</t>
  </si>
  <si>
    <t>Turnover has increased</t>
  </si>
  <si>
    <t>Notes:</t>
  </si>
  <si>
    <t>Wave</t>
  </si>
  <si>
    <t>Date</t>
  </si>
  <si>
    <t>*</t>
  </si>
  <si>
    <t>Turnover has not been affected</t>
  </si>
  <si>
    <t>Source: Office for National Statistics - Business Insights and Conditions Survey</t>
  </si>
  <si>
    <t>Change</t>
  </si>
  <si>
    <t>Figure 1: Headline figures from the Business Insights and Conditions Survey</t>
  </si>
  <si>
    <t>Wave 41</t>
  </si>
  <si>
    <t>Wave 42</t>
  </si>
  <si>
    <t>Wave 43</t>
  </si>
  <si>
    <t>1.     Final weighted results, Wave 7 to Wave 43 of the Office for National Statistics’ (ONS’) Business Insights and Conditions Survey (BICS).</t>
  </si>
  <si>
    <t>Percentage of all businesses, weighted by count, 15 June 2020 to 14 November 2021</t>
  </si>
  <si>
    <t>Percentage of businesses not permanently stopped trading, weighted by count, 15 June 2020 to 14 November 2021</t>
  </si>
  <si>
    <t>2.     Trading status: for presentational purposes, currently trading categories and paused trading categories have been combined. From Wave 41, the response options “Currently trading and have been for more than the last two weeks” and “Started trading within the last two weeks after a pause in trading” changed to “Currently fully trading” and “Currently partially trading”.</t>
  </si>
  <si>
    <r>
      <t xml:space="preserve">4.     Financial performance: </t>
    </r>
    <r>
      <rPr>
        <sz val="11"/>
        <color rgb="FF000000"/>
        <rFont val="Calibri"/>
        <family val="2"/>
        <scheme val="minor"/>
      </rPr>
      <t>for presentational purposes, decreased turnover categories and increased turnover categories have been combined, and the option “Not sure” has been removed.</t>
    </r>
  </si>
  <si>
    <t>3.     Business resilience: for presentational purposes, cash reserves categories between zero and three months have been combined, and the option "Not sure" has been removed. Data for Wave 42 is not available as the question was rotated out of the questionnaire and so it is compared with Wave 41.</t>
  </si>
  <si>
    <t>6.     Data are plotted in the middle of the period of each wave.</t>
  </si>
  <si>
    <t>5.     Financial performance: businesses were asked for their experience for the reference period 18 October to 14 November 2021, however, businesses may respond from the point of completion of the questionnaire (1 November to 14 November 2021).</t>
  </si>
  <si>
    <t>Percentage of businesses currently trading, weighted by count, 1 June 2020 to 14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</si>
</sst>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6"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
      <sz val="11"/>
      <color rgb="FFFF000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cellStyleXfs>
  <cellXfs count="34">
    <xf numFmtId="0" fontId="0" fillId="0" borderId="0" xfId="0"/>
    <xf numFmtId="0" fontId="1" fillId="0" borderId="0" xfId="0" applyFont="1"/>
    <xf numFmtId="0" fontId="0" fillId="0" borderId="0" xfId="1" applyNumberFormat="1" applyFont="1" applyAlignment="1"/>
    <xf numFmtId="164" fontId="0" fillId="0" borderId="0" xfId="0" applyNumberFormat="1"/>
    <xf numFmtId="0" fontId="0" fillId="0" borderId="0" xfId="1" applyNumberFormat="1" applyFont="1" applyFill="1" applyBorder="1" applyAlignment="1"/>
    <xf numFmtId="0" fontId="0" fillId="0" borderId="0" xfId="1" applyNumberFormat="1" applyFont="1"/>
    <xf numFmtId="164" fontId="0" fillId="0" borderId="0" xfId="1" applyNumberFormat="1" applyFont="1" applyFill="1" applyBorder="1" applyAlignment="1"/>
    <xf numFmtId="164" fontId="0" fillId="0" borderId="0" xfId="1" applyNumberFormat="1" applyFont="1"/>
    <xf numFmtId="0" fontId="0" fillId="0" borderId="0" xfId="0" applyNumberFormat="1" applyAlignment="1">
      <alignment horizontal="left" vertical="top"/>
    </xf>
    <xf numFmtId="0" fontId="3" fillId="0" borderId="0" xfId="1" applyNumberFormat="1" applyFont="1" applyAlignment="1">
      <alignment horizontal="right"/>
    </xf>
    <xf numFmtId="0" fontId="3" fillId="0" borderId="0" xfId="0" applyFont="1" applyAlignment="1">
      <alignment horizontal="right"/>
    </xf>
    <xf numFmtId="0" fontId="3" fillId="0" borderId="0" xfId="1" applyNumberFormat="1" applyFont="1" applyFill="1" applyBorder="1" applyAlignment="1">
      <alignment horizontal="right"/>
    </xf>
    <xf numFmtId="0" fontId="4" fillId="0" borderId="0" xfId="0" applyFont="1" applyAlignment="1">
      <alignment wrapText="1"/>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0" fontId="0" fillId="0" borderId="0" xfId="0" applyAlignment="1">
      <alignment horizontal="left"/>
    </xf>
    <xf numFmtId="17" fontId="0" fillId="0" borderId="0" xfId="0" applyNumberFormat="1"/>
    <xf numFmtId="0" fontId="0" fillId="0" borderId="0" xfId="0" applyFont="1"/>
    <xf numFmtId="0" fontId="0" fillId="0" borderId="0" xfId="0" applyFont="1" applyAlignment="1">
      <alignment horizontal="left" vertical="center" indent="5"/>
    </xf>
    <xf numFmtId="0" fontId="0" fillId="0" borderId="0" xfId="0"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64" fontId="0" fillId="0" borderId="0" xfId="0" applyNumberFormat="1" applyFill="1"/>
    <xf numFmtId="0" fontId="3" fillId="0" borderId="0" xfId="0" applyFont="1" applyFill="1"/>
    <xf numFmtId="0" fontId="1" fillId="0" borderId="0" xfId="0" applyFont="1" applyFill="1"/>
    <xf numFmtId="0" fontId="4" fillId="0" borderId="0" xfId="0" applyFont="1" applyFill="1" applyAlignment="1">
      <alignment vertical="center"/>
    </xf>
    <xf numFmtId="0" fontId="4" fillId="0" borderId="0" xfId="0" applyFont="1" applyFill="1" applyAlignment="1">
      <alignment horizontal="right" vertical="center"/>
    </xf>
    <xf numFmtId="0" fontId="3" fillId="0" borderId="0" xfId="0" applyFont="1" applyAlignment="1">
      <alignment horizontal="left" vertical="center" indent="5"/>
    </xf>
    <xf numFmtId="0" fontId="3" fillId="0" borderId="0" xfId="0" applyFont="1"/>
    <xf numFmtId="0" fontId="0" fillId="0" borderId="0" xfId="0" applyAlignment="1">
      <alignment horizontal="left" vertical="top"/>
    </xf>
    <xf numFmtId="0" fontId="5" fillId="0" borderId="0" xfId="0" applyFont="1" applyFill="1"/>
  </cellXfs>
  <cellStyles count="2">
    <cellStyle name="Normal" xfId="0" builtinId="0"/>
    <cellStyle name="Percent" xfId="1" builtinId="5"/>
  </cellStyles>
  <dxfs count="0"/>
  <tableStyles count="1" defaultTableStyle="TableStyleMedium2" defaultPivotStyle="PivotStyleLight16">
    <tableStyle name="Invisible" pivot="0" table="0" count="0" xr9:uid="{CF0191C2-D64A-4D18-AD66-75DA8DE25C2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D32"/>
  <sheetViews>
    <sheetView tabSelected="1" zoomScale="90" zoomScaleNormal="90" workbookViewId="0"/>
  </sheetViews>
  <sheetFormatPr defaultColWidth="8.85546875" defaultRowHeight="15" x14ac:dyDescent="0.25"/>
  <cols>
    <col min="1" max="1" width="32.5703125" style="18" customWidth="1"/>
    <col min="2" max="3" width="8.5703125" style="20" customWidth="1"/>
    <col min="4" max="4" width="7.42578125" style="18" bestFit="1" customWidth="1"/>
    <col min="5" max="5" width="7.85546875" style="18" bestFit="1" customWidth="1"/>
    <col min="6" max="16384" width="8.85546875" style="18"/>
  </cols>
  <sheetData>
    <row r="1" spans="1:4" x14ac:dyDescent="0.25">
      <c r="A1" s="1" t="s">
        <v>18</v>
      </c>
    </row>
    <row r="3" spans="1:4" s="20" customFormat="1" x14ac:dyDescent="0.25">
      <c r="A3" s="27" t="s">
        <v>0</v>
      </c>
    </row>
    <row r="4" spans="1:4" s="20" customFormat="1" x14ac:dyDescent="0.25">
      <c r="A4" s="20" t="s">
        <v>23</v>
      </c>
    </row>
    <row r="5" spans="1:4" s="20" customFormat="1" x14ac:dyDescent="0.25">
      <c r="B5" t="s">
        <v>20</v>
      </c>
      <c r="C5" s="20" t="s">
        <v>21</v>
      </c>
      <c r="D5" s="28" t="s">
        <v>17</v>
      </c>
    </row>
    <row r="6" spans="1:4" s="20" customFormat="1" x14ac:dyDescent="0.25">
      <c r="A6" s="20" t="s">
        <v>1</v>
      </c>
      <c r="B6">
        <v>93.2</v>
      </c>
      <c r="C6" s="20">
        <v>90.9</v>
      </c>
      <c r="D6" s="29">
        <v>-2.2999999999999998</v>
      </c>
    </row>
    <row r="7" spans="1:4" s="20" customFormat="1" x14ac:dyDescent="0.25">
      <c r="A7" s="20" t="s">
        <v>2</v>
      </c>
      <c r="B7">
        <v>4.0999999999999996</v>
      </c>
      <c r="C7" s="20">
        <v>5.4</v>
      </c>
      <c r="D7" s="29">
        <v>1.3000000000000007</v>
      </c>
    </row>
    <row r="8" spans="1:4" s="20" customFormat="1" x14ac:dyDescent="0.25">
      <c r="A8" s="20" t="s">
        <v>3</v>
      </c>
      <c r="B8">
        <v>2.8</v>
      </c>
      <c r="C8" s="20">
        <v>3.6</v>
      </c>
      <c r="D8" s="29">
        <v>0.80000000000000027</v>
      </c>
    </row>
    <row r="9" spans="1:4" s="20" customFormat="1" x14ac:dyDescent="0.25">
      <c r="B9" s="29"/>
      <c r="D9" s="29"/>
    </row>
    <row r="10" spans="1:4" s="20" customFormat="1" x14ac:dyDescent="0.25">
      <c r="A10" s="27" t="s">
        <v>8</v>
      </c>
    </row>
    <row r="11" spans="1:4" s="20" customFormat="1" x14ac:dyDescent="0.25">
      <c r="A11" s="26" t="s">
        <v>30</v>
      </c>
    </row>
    <row r="12" spans="1:4" s="20" customFormat="1" x14ac:dyDescent="0.25">
      <c r="B12" s="20" t="s">
        <v>19</v>
      </c>
      <c r="C12" s="20" t="s">
        <v>21</v>
      </c>
      <c r="D12" s="28" t="s">
        <v>17</v>
      </c>
    </row>
    <row r="13" spans="1:4" s="20" customFormat="1" x14ac:dyDescent="0.25">
      <c r="A13" s="20" t="s">
        <v>9</v>
      </c>
      <c r="B13" s="20">
        <v>24.4</v>
      </c>
      <c r="C13" s="26">
        <v>28.4</v>
      </c>
      <c r="D13" s="29">
        <v>4</v>
      </c>
    </row>
    <row r="14" spans="1:4" s="20" customFormat="1" x14ac:dyDescent="0.25">
      <c r="A14" s="20" t="s">
        <v>15</v>
      </c>
      <c r="B14" s="20">
        <v>54.1</v>
      </c>
      <c r="C14" s="26">
        <v>51.1</v>
      </c>
      <c r="D14" s="29">
        <v>-3</v>
      </c>
    </row>
    <row r="15" spans="1:4" s="20" customFormat="1" x14ac:dyDescent="0.25">
      <c r="A15" s="20" t="s">
        <v>10</v>
      </c>
      <c r="B15" s="20">
        <v>8.1999999999999993</v>
      </c>
      <c r="C15" s="26">
        <v>7</v>
      </c>
      <c r="D15" s="29">
        <v>-1.2</v>
      </c>
    </row>
    <row r="16" spans="1:4" s="20" customFormat="1" x14ac:dyDescent="0.25"/>
    <row r="17" spans="1:4" s="20" customFormat="1" x14ac:dyDescent="0.25">
      <c r="A17" s="27" t="s">
        <v>4</v>
      </c>
    </row>
    <row r="18" spans="1:4" s="20" customFormat="1" x14ac:dyDescent="0.25">
      <c r="A18" s="26" t="s">
        <v>24</v>
      </c>
    </row>
    <row r="19" spans="1:4" s="20" customFormat="1" x14ac:dyDescent="0.25">
      <c r="B19" s="20" t="s">
        <v>19</v>
      </c>
      <c r="C19" s="20" t="s">
        <v>21</v>
      </c>
      <c r="D19" s="20" t="s">
        <v>17</v>
      </c>
    </row>
    <row r="20" spans="1:4" s="20" customFormat="1" x14ac:dyDescent="0.25">
      <c r="A20" s="20" t="s">
        <v>5</v>
      </c>
      <c r="B20" s="20">
        <v>37.200000000000003</v>
      </c>
      <c r="C20" s="20">
        <v>38.299999999999997</v>
      </c>
      <c r="D20" s="29">
        <v>1.1000000000000001</v>
      </c>
    </row>
    <row r="21" spans="1:4" s="20" customFormat="1" x14ac:dyDescent="0.25">
      <c r="A21" s="20" t="s">
        <v>6</v>
      </c>
      <c r="B21" s="20">
        <v>13.7</v>
      </c>
      <c r="C21" s="20">
        <v>15</v>
      </c>
      <c r="D21" s="29">
        <v>1.3</v>
      </c>
    </row>
    <row r="22" spans="1:4" s="20" customFormat="1" x14ac:dyDescent="0.25">
      <c r="A22" s="20" t="s">
        <v>7</v>
      </c>
      <c r="B22" s="20">
        <v>27.7</v>
      </c>
      <c r="C22" s="20">
        <v>28.6</v>
      </c>
      <c r="D22" s="29">
        <v>0.9</v>
      </c>
    </row>
    <row r="23" spans="1:4" s="20" customFormat="1" x14ac:dyDescent="0.25"/>
    <row r="25" spans="1:4" x14ac:dyDescent="0.25">
      <c r="A25" s="31" t="s">
        <v>16</v>
      </c>
    </row>
    <row r="26" spans="1:4" x14ac:dyDescent="0.25">
      <c r="A26" s="18" t="s">
        <v>11</v>
      </c>
    </row>
    <row r="27" spans="1:4" x14ac:dyDescent="0.25">
      <c r="A27" s="19" t="s">
        <v>22</v>
      </c>
    </row>
    <row r="28" spans="1:4" x14ac:dyDescent="0.25">
      <c r="A28" s="19" t="s">
        <v>25</v>
      </c>
    </row>
    <row r="29" spans="1:4" x14ac:dyDescent="0.25">
      <c r="A29" s="30" t="s">
        <v>27</v>
      </c>
    </row>
    <row r="30" spans="1:4" x14ac:dyDescent="0.25">
      <c r="A30" s="19" t="s">
        <v>26</v>
      </c>
    </row>
    <row r="31" spans="1:4" x14ac:dyDescent="0.25">
      <c r="A31" s="19" t="s">
        <v>29</v>
      </c>
    </row>
    <row r="32" spans="1:4" x14ac:dyDescent="0.25">
      <c r="A32" s="19" t="s">
        <v>28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38"/>
  <sheetViews>
    <sheetView workbookViewId="0">
      <pane ySplit="1" topLeftCell="A2" activePane="bottomLeft" state="frozen"/>
      <selection activeCell="I28" sqref="I28"/>
      <selection pane="bottomLeft"/>
    </sheetView>
  </sheetViews>
  <sheetFormatPr defaultRowHeight="15" x14ac:dyDescent="0.25"/>
  <cols>
    <col min="1" max="1" width="5.5703125" bestFit="1" customWidth="1"/>
    <col min="2" max="2" width="7.140625" bestFit="1" customWidth="1"/>
    <col min="3" max="3" width="14.5703125" bestFit="1" customWidth="1"/>
    <col min="4" max="4" width="31.5703125" bestFit="1" customWidth="1"/>
    <col min="5" max="5" width="23.85546875" bestFit="1" customWidth="1"/>
  </cols>
  <sheetData>
    <row r="1" spans="1:5" s="15" customFormat="1" x14ac:dyDescent="0.25">
      <c r="A1" s="15" t="s">
        <v>12</v>
      </c>
      <c r="B1" s="15" t="s">
        <v>13</v>
      </c>
      <c r="C1" s="15" t="s">
        <v>1</v>
      </c>
      <c r="D1" s="15" t="s">
        <v>2</v>
      </c>
      <c r="E1" s="15" t="s">
        <v>3</v>
      </c>
    </row>
    <row r="2" spans="1:5" x14ac:dyDescent="0.25">
      <c r="A2" s="8">
        <v>7</v>
      </c>
      <c r="B2" s="13">
        <v>44003</v>
      </c>
      <c r="C2" s="2">
        <v>65.900000000000006</v>
      </c>
      <c r="D2">
        <v>33.4</v>
      </c>
      <c r="E2" t="s">
        <v>14</v>
      </c>
    </row>
    <row r="3" spans="1:5" x14ac:dyDescent="0.25">
      <c r="A3" s="8">
        <v>8</v>
      </c>
      <c r="B3" s="13">
        <v>44017</v>
      </c>
      <c r="C3" s="2">
        <v>71.599999999999994</v>
      </c>
      <c r="D3">
        <v>26.4</v>
      </c>
      <c r="E3">
        <f t="shared" ref="E3:E16" si="0">100-C3-D3</f>
        <v>2.0000000000000071</v>
      </c>
    </row>
    <row r="4" spans="1:5" x14ac:dyDescent="0.25">
      <c r="A4" s="8">
        <v>9</v>
      </c>
      <c r="B4" s="13">
        <v>44031</v>
      </c>
      <c r="C4" s="2">
        <v>78.5</v>
      </c>
      <c r="D4">
        <v>19.299999999999997</v>
      </c>
      <c r="E4">
        <f t="shared" si="0"/>
        <v>2.2000000000000028</v>
      </c>
    </row>
    <row r="5" spans="1:5" x14ac:dyDescent="0.25">
      <c r="A5" s="8">
        <v>10</v>
      </c>
      <c r="B5" s="13">
        <v>44045</v>
      </c>
      <c r="C5" s="2">
        <v>82.4</v>
      </c>
      <c r="D5">
        <v>15.9</v>
      </c>
      <c r="E5">
        <f t="shared" si="0"/>
        <v>1.699999999999994</v>
      </c>
    </row>
    <row r="6" spans="1:5" x14ac:dyDescent="0.25">
      <c r="A6" s="8">
        <v>11</v>
      </c>
      <c r="B6" s="13">
        <v>44059</v>
      </c>
      <c r="C6" s="2">
        <v>81.5</v>
      </c>
      <c r="D6">
        <v>16.299999999999997</v>
      </c>
      <c r="E6">
        <f t="shared" si="0"/>
        <v>2.2000000000000028</v>
      </c>
    </row>
    <row r="7" spans="1:5" x14ac:dyDescent="0.25">
      <c r="A7" s="8">
        <v>12</v>
      </c>
      <c r="B7" s="13">
        <v>44073</v>
      </c>
      <c r="C7" s="2">
        <v>82.7</v>
      </c>
      <c r="D7" s="3">
        <v>15</v>
      </c>
      <c r="E7">
        <f t="shared" si="0"/>
        <v>2.2999999999999972</v>
      </c>
    </row>
    <row r="8" spans="1:5" x14ac:dyDescent="0.25">
      <c r="A8" s="8">
        <v>13</v>
      </c>
      <c r="B8" s="13">
        <v>44087</v>
      </c>
      <c r="C8" s="2">
        <v>83.9</v>
      </c>
      <c r="D8">
        <v>13.200000000000001</v>
      </c>
      <c r="E8">
        <f t="shared" si="0"/>
        <v>2.8999999999999932</v>
      </c>
    </row>
    <row r="9" spans="1:5" x14ac:dyDescent="0.25">
      <c r="A9" s="8">
        <v>14</v>
      </c>
      <c r="B9" s="13">
        <v>44101</v>
      </c>
      <c r="C9" s="2">
        <v>86.3</v>
      </c>
      <c r="D9">
        <v>12.4</v>
      </c>
      <c r="E9">
        <f t="shared" si="0"/>
        <v>1.3000000000000025</v>
      </c>
    </row>
    <row r="10" spans="1:5" x14ac:dyDescent="0.25">
      <c r="A10" s="8">
        <v>15</v>
      </c>
      <c r="B10" s="13">
        <v>44115</v>
      </c>
      <c r="C10" s="2">
        <v>86.1</v>
      </c>
      <c r="D10">
        <v>11.4</v>
      </c>
      <c r="E10">
        <f t="shared" si="0"/>
        <v>2.5000000000000053</v>
      </c>
    </row>
    <row r="11" spans="1:5" x14ac:dyDescent="0.25">
      <c r="A11" s="8">
        <v>16</v>
      </c>
      <c r="B11" s="14">
        <v>44129</v>
      </c>
      <c r="C11" s="2">
        <v>84.6</v>
      </c>
      <c r="D11">
        <v>11.4</v>
      </c>
      <c r="E11">
        <f t="shared" si="0"/>
        <v>4.0000000000000053</v>
      </c>
    </row>
    <row r="12" spans="1:5" x14ac:dyDescent="0.25">
      <c r="A12" s="8">
        <v>17</v>
      </c>
      <c r="B12" s="14">
        <v>44143</v>
      </c>
      <c r="C12" s="2">
        <v>81.599999999999994</v>
      </c>
      <c r="D12">
        <v>16.5</v>
      </c>
      <c r="E12">
        <f t="shared" si="0"/>
        <v>1.9000000000000057</v>
      </c>
    </row>
    <row r="13" spans="1:5" x14ac:dyDescent="0.25">
      <c r="A13" s="8">
        <v>18</v>
      </c>
      <c r="B13" s="13">
        <v>44157</v>
      </c>
      <c r="C13" s="2">
        <v>77.099999999999994</v>
      </c>
      <c r="D13">
        <v>21.1</v>
      </c>
      <c r="E13">
        <f t="shared" si="0"/>
        <v>1.8000000000000043</v>
      </c>
    </row>
    <row r="14" spans="1:5" x14ac:dyDescent="0.25">
      <c r="A14" s="8">
        <v>19</v>
      </c>
      <c r="B14" s="13">
        <v>44171</v>
      </c>
      <c r="C14" s="2">
        <v>80.400000000000006</v>
      </c>
      <c r="D14" s="2">
        <v>16.899999999999999</v>
      </c>
      <c r="E14">
        <f t="shared" si="0"/>
        <v>2.6999999999999957</v>
      </c>
    </row>
    <row r="15" spans="1:5" x14ac:dyDescent="0.25">
      <c r="A15" s="8">
        <v>20</v>
      </c>
      <c r="B15" s="13">
        <v>44185</v>
      </c>
      <c r="C15" s="2">
        <v>84.4</v>
      </c>
      <c r="D15" s="2">
        <v>13.3</v>
      </c>
      <c r="E15">
        <f t="shared" si="0"/>
        <v>2.2999999999999936</v>
      </c>
    </row>
    <row r="16" spans="1:5" x14ac:dyDescent="0.25">
      <c r="A16" s="8">
        <v>21</v>
      </c>
      <c r="B16" s="13">
        <v>44199</v>
      </c>
      <c r="C16" s="4">
        <v>70.599999999999994</v>
      </c>
      <c r="D16" s="5">
        <v>27.1</v>
      </c>
      <c r="E16">
        <f t="shared" si="0"/>
        <v>2.3000000000000043</v>
      </c>
    </row>
    <row r="17" spans="1:7" x14ac:dyDescent="0.25">
      <c r="A17" s="8">
        <v>22</v>
      </c>
      <c r="B17" s="13">
        <v>44213</v>
      </c>
      <c r="C17" s="6">
        <v>71</v>
      </c>
      <c r="D17" s="7">
        <v>26</v>
      </c>
      <c r="E17">
        <v>2.9</v>
      </c>
    </row>
    <row r="18" spans="1:7" x14ac:dyDescent="0.25">
      <c r="A18" s="8">
        <v>23</v>
      </c>
      <c r="B18" s="13">
        <v>44227</v>
      </c>
      <c r="C18">
        <v>72.5</v>
      </c>
      <c r="D18">
        <v>24.9</v>
      </c>
      <c r="E18">
        <v>2.6</v>
      </c>
    </row>
    <row r="19" spans="1:7" x14ac:dyDescent="0.25">
      <c r="A19" s="8">
        <v>24</v>
      </c>
      <c r="B19" s="13">
        <v>44241</v>
      </c>
      <c r="C19">
        <v>72.2</v>
      </c>
      <c r="D19">
        <v>25.1</v>
      </c>
      <c r="E19">
        <v>2.8</v>
      </c>
    </row>
    <row r="20" spans="1:7" x14ac:dyDescent="0.25">
      <c r="A20" s="8">
        <v>25</v>
      </c>
      <c r="B20" s="13">
        <v>44255</v>
      </c>
      <c r="C20">
        <v>73.5</v>
      </c>
      <c r="D20">
        <v>24.2</v>
      </c>
      <c r="E20">
        <v>2.2999999999999998</v>
      </c>
      <c r="G20" s="17"/>
    </row>
    <row r="21" spans="1:7" x14ac:dyDescent="0.25">
      <c r="A21" s="8">
        <v>26</v>
      </c>
      <c r="B21" s="13">
        <v>44269</v>
      </c>
      <c r="C21">
        <v>73.8</v>
      </c>
      <c r="D21">
        <v>23.200000000000003</v>
      </c>
      <c r="E21">
        <v>3</v>
      </c>
    </row>
    <row r="22" spans="1:7" x14ac:dyDescent="0.25">
      <c r="A22" s="8">
        <v>27</v>
      </c>
      <c r="B22" s="13">
        <v>44283</v>
      </c>
      <c r="C22" s="20">
        <v>75.099999999999994</v>
      </c>
      <c r="D22" s="20">
        <v>22.2</v>
      </c>
      <c r="E22" s="20">
        <v>2.7</v>
      </c>
    </row>
    <row r="23" spans="1:7" s="22" customFormat="1" x14ac:dyDescent="0.25">
      <c r="A23" s="23">
        <v>28</v>
      </c>
      <c r="B23" s="24">
        <v>44297</v>
      </c>
      <c r="C23" s="21">
        <v>77.400000000000006</v>
      </c>
      <c r="D23" s="26">
        <v>19.100000000000001</v>
      </c>
      <c r="E23" s="22">
        <v>3.5</v>
      </c>
    </row>
    <row r="24" spans="1:7" x14ac:dyDescent="0.25">
      <c r="A24" s="8">
        <v>29</v>
      </c>
      <c r="B24" s="13">
        <v>44311</v>
      </c>
      <c r="C24" s="21">
        <v>82.6</v>
      </c>
      <c r="D24" s="22">
        <v>14.1</v>
      </c>
      <c r="E24" s="22">
        <v>3.3</v>
      </c>
    </row>
    <row r="25" spans="1:7" x14ac:dyDescent="0.25">
      <c r="A25" s="8">
        <v>30</v>
      </c>
      <c r="B25" s="13">
        <v>44325</v>
      </c>
      <c r="C25" s="21">
        <v>83.4</v>
      </c>
      <c r="D25" s="22">
        <v>12.7</v>
      </c>
      <c r="E25" s="22">
        <v>3.9</v>
      </c>
    </row>
    <row r="26" spans="1:7" x14ac:dyDescent="0.25">
      <c r="A26" s="8">
        <v>31</v>
      </c>
      <c r="B26" s="24">
        <v>44339</v>
      </c>
      <c r="C26" s="21">
        <v>86.8</v>
      </c>
      <c r="D26" s="22">
        <v>9.3000000000000007</v>
      </c>
      <c r="E26" s="22">
        <v>3.8</v>
      </c>
    </row>
    <row r="27" spans="1:7" x14ac:dyDescent="0.25">
      <c r="A27" s="8">
        <v>32</v>
      </c>
      <c r="B27" s="13">
        <v>44353</v>
      </c>
      <c r="C27" s="21">
        <v>87.1</v>
      </c>
      <c r="D27" s="22">
        <v>8.5</v>
      </c>
      <c r="E27" s="22">
        <v>4.4000000000000004</v>
      </c>
    </row>
    <row r="28" spans="1:7" x14ac:dyDescent="0.25">
      <c r="A28" s="8">
        <v>33</v>
      </c>
      <c r="B28" s="24">
        <v>44367</v>
      </c>
      <c r="C28" s="21">
        <v>88</v>
      </c>
      <c r="D28" s="22">
        <v>8.4</v>
      </c>
      <c r="E28" s="22">
        <v>3.6</v>
      </c>
    </row>
    <row r="29" spans="1:7" x14ac:dyDescent="0.25">
      <c r="A29" s="8">
        <v>34</v>
      </c>
      <c r="B29" s="24">
        <v>44381</v>
      </c>
      <c r="C29" s="21">
        <v>89.1</v>
      </c>
      <c r="D29" s="25">
        <v>8</v>
      </c>
      <c r="E29" s="22">
        <v>2.8</v>
      </c>
    </row>
    <row r="30" spans="1:7" x14ac:dyDescent="0.25">
      <c r="A30" s="8">
        <v>35</v>
      </c>
      <c r="B30" s="13">
        <v>44395</v>
      </c>
      <c r="C30" s="21">
        <v>88.1</v>
      </c>
      <c r="D30" s="22">
        <v>9.3000000000000007</v>
      </c>
      <c r="E30" s="22">
        <v>2.6</v>
      </c>
    </row>
    <row r="31" spans="1:7" x14ac:dyDescent="0.25">
      <c r="A31" s="8">
        <v>36</v>
      </c>
      <c r="B31" s="24">
        <v>44409</v>
      </c>
      <c r="C31" s="21">
        <v>89</v>
      </c>
      <c r="D31" s="22">
        <v>7.7</v>
      </c>
      <c r="E31" s="22">
        <v>3.3</v>
      </c>
    </row>
    <row r="32" spans="1:7" x14ac:dyDescent="0.25">
      <c r="A32" s="8">
        <v>37</v>
      </c>
      <c r="B32" s="13">
        <v>44423</v>
      </c>
      <c r="C32" s="21">
        <v>89.6</v>
      </c>
      <c r="D32" s="22">
        <v>7</v>
      </c>
      <c r="E32" s="22">
        <v>3.4</v>
      </c>
    </row>
    <row r="33" spans="1:6" x14ac:dyDescent="0.25">
      <c r="A33" s="8">
        <v>38</v>
      </c>
      <c r="B33" s="24">
        <v>44437</v>
      </c>
      <c r="C33" s="21">
        <v>89.8</v>
      </c>
      <c r="D33" s="22">
        <v>7.3</v>
      </c>
      <c r="E33" s="22">
        <v>2.9</v>
      </c>
    </row>
    <row r="34" spans="1:6" x14ac:dyDescent="0.25">
      <c r="A34" s="8">
        <v>39</v>
      </c>
      <c r="B34" s="24">
        <v>44451</v>
      </c>
      <c r="C34" s="20">
        <v>89.9</v>
      </c>
      <c r="D34" s="20">
        <v>7.1</v>
      </c>
      <c r="E34" s="20">
        <v>2.9</v>
      </c>
    </row>
    <row r="35" spans="1:6" x14ac:dyDescent="0.25">
      <c r="A35" s="8">
        <v>40</v>
      </c>
      <c r="B35" s="24">
        <v>44465</v>
      </c>
      <c r="C35" s="20">
        <v>90.2</v>
      </c>
      <c r="D35" s="20">
        <v>6.6</v>
      </c>
      <c r="E35" s="20">
        <v>3.2</v>
      </c>
    </row>
    <row r="36" spans="1:6" x14ac:dyDescent="0.25">
      <c r="A36" s="8">
        <v>41</v>
      </c>
      <c r="B36" s="24">
        <v>44479</v>
      </c>
      <c r="C36" s="20">
        <v>92.1</v>
      </c>
      <c r="D36" s="20">
        <v>5</v>
      </c>
      <c r="E36" s="20">
        <v>3</v>
      </c>
    </row>
    <row r="37" spans="1:6" x14ac:dyDescent="0.25">
      <c r="A37" s="32">
        <v>42</v>
      </c>
      <c r="B37" s="13">
        <v>44493</v>
      </c>
      <c r="C37" s="22">
        <v>93.2</v>
      </c>
      <c r="D37" s="22">
        <v>4.0999999999999996</v>
      </c>
      <c r="E37" s="22">
        <v>2.8</v>
      </c>
    </row>
    <row r="38" spans="1:6" x14ac:dyDescent="0.25">
      <c r="A38" s="8">
        <v>43</v>
      </c>
      <c r="B38" s="13">
        <v>44507</v>
      </c>
      <c r="C38" s="22">
        <v>90.9</v>
      </c>
      <c r="D38" s="22">
        <v>5.4</v>
      </c>
      <c r="E38" s="22">
        <v>3.6</v>
      </c>
      <c r="F38" s="33"/>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F0E0-3838-45A2-A154-8B3BC39FFFA2}">
  <dimension ref="A1:E37"/>
  <sheetViews>
    <sheetView workbookViewId="0">
      <pane ySplit="1" topLeftCell="A2" activePane="bottomLeft" state="frozen"/>
      <selection activeCell="I28" sqref="I28"/>
      <selection pane="bottomLeft"/>
    </sheetView>
  </sheetViews>
  <sheetFormatPr defaultRowHeight="15" x14ac:dyDescent="0.25"/>
  <cols>
    <col min="1" max="1" width="5.5703125" bestFit="1" customWidth="1"/>
    <col min="2" max="2" width="7.140625" bestFit="1" customWidth="1"/>
    <col min="3" max="3" width="20.5703125" bestFit="1" customWidth="1"/>
    <col min="4" max="4" width="27" bestFit="1" customWidth="1"/>
    <col min="5" max="5" width="20" bestFit="1" customWidth="1"/>
  </cols>
  <sheetData>
    <row r="1" spans="1:5" s="15" customFormat="1" x14ac:dyDescent="0.25">
      <c r="A1" s="15" t="s">
        <v>12</v>
      </c>
      <c r="B1" s="15" t="s">
        <v>13</v>
      </c>
      <c r="C1" s="16" t="s">
        <v>9</v>
      </c>
      <c r="D1" s="16" t="s">
        <v>15</v>
      </c>
      <c r="E1" s="16" t="s">
        <v>10</v>
      </c>
    </row>
    <row r="2" spans="1:5" x14ac:dyDescent="0.25">
      <c r="A2" s="8">
        <v>7</v>
      </c>
      <c r="B2" s="13">
        <v>43989</v>
      </c>
      <c r="C2" s="9">
        <v>57.9</v>
      </c>
      <c r="D2" s="9">
        <v>29.9</v>
      </c>
      <c r="E2" s="9">
        <v>6.5</v>
      </c>
    </row>
    <row r="3" spans="1:5" x14ac:dyDescent="0.25">
      <c r="A3" s="8">
        <v>8</v>
      </c>
      <c r="B3" s="13">
        <v>44003</v>
      </c>
      <c r="C3" s="9">
        <v>48.9</v>
      </c>
      <c r="D3" s="9">
        <v>37.4</v>
      </c>
      <c r="E3" s="9">
        <v>7.3000000000000007</v>
      </c>
    </row>
    <row r="4" spans="1:5" x14ac:dyDescent="0.25">
      <c r="A4" s="8">
        <v>9</v>
      </c>
      <c r="B4" s="13">
        <v>44017</v>
      </c>
      <c r="C4" s="9">
        <v>53</v>
      </c>
      <c r="D4" s="9">
        <v>33.5</v>
      </c>
      <c r="E4" s="9">
        <v>6</v>
      </c>
    </row>
    <row r="5" spans="1:5" x14ac:dyDescent="0.25">
      <c r="A5" s="8">
        <v>10</v>
      </c>
      <c r="B5" s="13">
        <v>44031</v>
      </c>
      <c r="C5" s="9">
        <v>47.8</v>
      </c>
      <c r="D5" s="9">
        <v>37.700000000000003</v>
      </c>
      <c r="E5" s="9">
        <v>8</v>
      </c>
    </row>
    <row r="6" spans="1:5" x14ac:dyDescent="0.25">
      <c r="A6" s="8">
        <v>11</v>
      </c>
      <c r="B6" s="13">
        <v>44045</v>
      </c>
      <c r="C6" s="9">
        <v>47.4</v>
      </c>
      <c r="D6" s="9">
        <v>37.9</v>
      </c>
      <c r="E6" s="9">
        <v>7.3000000000000007</v>
      </c>
    </row>
    <row r="7" spans="1:5" x14ac:dyDescent="0.25">
      <c r="A7" s="8">
        <v>12</v>
      </c>
      <c r="B7" s="13">
        <v>44059</v>
      </c>
      <c r="C7" s="9">
        <v>42.1</v>
      </c>
      <c r="D7" s="9">
        <v>42.6</v>
      </c>
      <c r="E7" s="9">
        <v>7.3</v>
      </c>
    </row>
    <row r="8" spans="1:5" x14ac:dyDescent="0.25">
      <c r="A8" s="8">
        <v>13</v>
      </c>
      <c r="B8" s="13">
        <v>44073</v>
      </c>
      <c r="C8" s="9">
        <v>43.9</v>
      </c>
      <c r="D8" s="9">
        <v>40.799999999999997</v>
      </c>
      <c r="E8" s="9">
        <v>6.5</v>
      </c>
    </row>
    <row r="9" spans="1:5" x14ac:dyDescent="0.25">
      <c r="A9" s="8">
        <v>14</v>
      </c>
      <c r="B9" s="13">
        <v>44087</v>
      </c>
      <c r="C9" s="9">
        <v>43.999999999999993</v>
      </c>
      <c r="D9" s="9">
        <v>39.1</v>
      </c>
      <c r="E9" s="9">
        <v>6.4</v>
      </c>
    </row>
    <row r="10" spans="1:5" x14ac:dyDescent="0.25">
      <c r="A10" s="8">
        <v>15</v>
      </c>
      <c r="B10" s="13">
        <v>44101</v>
      </c>
      <c r="C10" s="9">
        <v>50</v>
      </c>
      <c r="D10" s="9">
        <v>36.700000000000003</v>
      </c>
      <c r="E10" s="9">
        <v>5.2999999999999989</v>
      </c>
    </row>
    <row r="11" spans="1:5" x14ac:dyDescent="0.25">
      <c r="A11" s="8">
        <v>16</v>
      </c>
      <c r="B11" s="13">
        <v>44115</v>
      </c>
      <c r="C11" s="9">
        <v>43</v>
      </c>
      <c r="D11" s="10">
        <v>43</v>
      </c>
      <c r="E11" s="9">
        <v>6.1</v>
      </c>
    </row>
    <row r="12" spans="1:5" x14ac:dyDescent="0.25">
      <c r="A12" s="8">
        <v>17</v>
      </c>
      <c r="B12" s="14">
        <v>44129</v>
      </c>
      <c r="C12" s="9">
        <v>53.29999999999999</v>
      </c>
      <c r="D12" s="10">
        <v>31.4</v>
      </c>
      <c r="E12" s="9">
        <v>5.5</v>
      </c>
    </row>
    <row r="13" spans="1:5" x14ac:dyDescent="0.25">
      <c r="A13" s="8">
        <v>18</v>
      </c>
      <c r="B13" s="14">
        <v>44143</v>
      </c>
      <c r="C13">
        <v>44.000000000000007</v>
      </c>
      <c r="D13">
        <v>41.9</v>
      </c>
      <c r="E13">
        <v>3.9</v>
      </c>
    </row>
    <row r="14" spans="1:5" x14ac:dyDescent="0.25">
      <c r="A14" s="8">
        <v>19</v>
      </c>
      <c r="B14" s="13">
        <v>44157</v>
      </c>
      <c r="C14" s="9">
        <v>42.300000000000004</v>
      </c>
      <c r="D14" s="2">
        <v>43.4</v>
      </c>
      <c r="E14" s="9">
        <v>4</v>
      </c>
    </row>
    <row r="15" spans="1:5" x14ac:dyDescent="0.25">
      <c r="A15" s="8">
        <v>20</v>
      </c>
      <c r="B15" s="13">
        <v>44171</v>
      </c>
      <c r="C15" s="9">
        <v>41.7</v>
      </c>
      <c r="D15" s="2">
        <v>43</v>
      </c>
      <c r="E15" s="9">
        <v>4.9000000000000004</v>
      </c>
    </row>
    <row r="16" spans="1:5" x14ac:dyDescent="0.25">
      <c r="A16" s="8">
        <v>21</v>
      </c>
      <c r="B16" s="13">
        <v>44185</v>
      </c>
      <c r="C16" s="11">
        <v>39</v>
      </c>
      <c r="D16" s="5">
        <v>47</v>
      </c>
      <c r="E16" s="5">
        <v>3.0000000000000004</v>
      </c>
    </row>
    <row r="17" spans="1:5" x14ac:dyDescent="0.25">
      <c r="A17" s="8">
        <v>22</v>
      </c>
      <c r="B17" s="13">
        <v>44199</v>
      </c>
      <c r="C17" s="12">
        <v>43.500000000000007</v>
      </c>
      <c r="D17" s="12">
        <v>43</v>
      </c>
      <c r="E17" s="12">
        <v>3</v>
      </c>
    </row>
    <row r="18" spans="1:5" x14ac:dyDescent="0.25">
      <c r="A18" s="8">
        <v>23</v>
      </c>
      <c r="B18" s="13">
        <v>44213</v>
      </c>
      <c r="C18">
        <v>46.20000000000001</v>
      </c>
      <c r="D18">
        <v>40</v>
      </c>
      <c r="E18">
        <v>4</v>
      </c>
    </row>
    <row r="19" spans="1:5" x14ac:dyDescent="0.25">
      <c r="A19" s="8">
        <v>24</v>
      </c>
      <c r="B19" s="13">
        <v>44227</v>
      </c>
      <c r="C19">
        <v>45.9</v>
      </c>
      <c r="D19">
        <v>40.799999999999997</v>
      </c>
      <c r="E19">
        <v>4.7</v>
      </c>
    </row>
    <row r="20" spans="1:5" x14ac:dyDescent="0.25">
      <c r="A20" s="8">
        <v>25</v>
      </c>
      <c r="B20" s="13">
        <v>44241</v>
      </c>
      <c r="C20">
        <v>43.599999999999994</v>
      </c>
      <c r="D20">
        <v>40.9</v>
      </c>
      <c r="E20">
        <v>5.3000000000000007</v>
      </c>
    </row>
    <row r="21" spans="1:5" x14ac:dyDescent="0.25">
      <c r="A21" s="8">
        <v>26</v>
      </c>
      <c r="B21" s="13">
        <v>44255</v>
      </c>
      <c r="C21">
        <v>41.900000000000006</v>
      </c>
      <c r="D21">
        <v>41.699999999999996</v>
      </c>
      <c r="E21">
        <v>5.8000000000000007</v>
      </c>
    </row>
    <row r="22" spans="1:5" x14ac:dyDescent="0.25">
      <c r="A22" s="8">
        <v>27</v>
      </c>
      <c r="B22" s="13">
        <v>44269</v>
      </c>
      <c r="C22" s="20">
        <v>39.5</v>
      </c>
      <c r="D22" s="20">
        <v>44.6</v>
      </c>
      <c r="E22" s="20">
        <v>5.7</v>
      </c>
    </row>
    <row r="23" spans="1:5" s="22" customFormat="1" x14ac:dyDescent="0.25">
      <c r="A23" s="23">
        <v>28</v>
      </c>
      <c r="B23" s="24">
        <v>44283</v>
      </c>
      <c r="C23" s="22">
        <v>37.9</v>
      </c>
      <c r="D23" s="22">
        <v>43.6</v>
      </c>
      <c r="E23" s="22">
        <v>7.2000000000000011</v>
      </c>
    </row>
    <row r="24" spans="1:5" x14ac:dyDescent="0.25">
      <c r="A24" s="8">
        <v>29</v>
      </c>
      <c r="B24" s="13">
        <v>44297</v>
      </c>
      <c r="C24" s="22">
        <v>35.799999999999997</v>
      </c>
      <c r="D24" s="22">
        <v>42.6</v>
      </c>
      <c r="E24" s="22">
        <v>8.7999999999999989</v>
      </c>
    </row>
    <row r="25" spans="1:5" x14ac:dyDescent="0.25">
      <c r="A25" s="8">
        <v>30</v>
      </c>
      <c r="B25" s="13">
        <v>44311</v>
      </c>
      <c r="C25" s="22">
        <v>35.299999999999997</v>
      </c>
      <c r="D25" s="22">
        <v>42</v>
      </c>
      <c r="E25" s="22">
        <v>10.500000000000002</v>
      </c>
    </row>
    <row r="26" spans="1:5" x14ac:dyDescent="0.25">
      <c r="A26" s="8">
        <v>31</v>
      </c>
      <c r="B26" s="13">
        <v>44325</v>
      </c>
      <c r="C26" s="22">
        <v>36.799999999999997</v>
      </c>
      <c r="D26" s="22">
        <v>42.199999999999996</v>
      </c>
      <c r="E26" s="22">
        <v>7.5</v>
      </c>
    </row>
    <row r="27" spans="1:5" x14ac:dyDescent="0.25">
      <c r="A27" s="8">
        <v>32</v>
      </c>
      <c r="B27" s="13">
        <v>44339</v>
      </c>
      <c r="C27" s="22">
        <v>32.4</v>
      </c>
      <c r="D27" s="22">
        <v>44.3</v>
      </c>
      <c r="E27" s="22">
        <v>9.7000000000000011</v>
      </c>
    </row>
    <row r="28" spans="1:5" x14ac:dyDescent="0.25">
      <c r="A28" s="8">
        <v>33</v>
      </c>
      <c r="B28" s="13">
        <v>44353</v>
      </c>
      <c r="C28" s="22">
        <v>33.1</v>
      </c>
      <c r="D28" s="22">
        <v>46.5</v>
      </c>
      <c r="E28" s="22">
        <v>7.6</v>
      </c>
    </row>
    <row r="29" spans="1:5" x14ac:dyDescent="0.25">
      <c r="A29" s="8">
        <v>34</v>
      </c>
      <c r="B29" s="13">
        <v>44367</v>
      </c>
      <c r="C29" s="22">
        <v>32.6</v>
      </c>
      <c r="D29" s="22">
        <v>46.1</v>
      </c>
      <c r="E29" s="22">
        <v>7.8</v>
      </c>
    </row>
    <row r="30" spans="1:5" x14ac:dyDescent="0.25">
      <c r="A30" s="8">
        <v>35</v>
      </c>
      <c r="B30" s="13">
        <v>44381</v>
      </c>
      <c r="C30" s="22">
        <v>31.4</v>
      </c>
      <c r="D30" s="22">
        <v>48.6</v>
      </c>
      <c r="E30" s="22">
        <v>7.5</v>
      </c>
    </row>
    <row r="31" spans="1:5" x14ac:dyDescent="0.25">
      <c r="A31" s="8">
        <v>36</v>
      </c>
      <c r="B31" s="13">
        <v>44395</v>
      </c>
      <c r="C31" s="22">
        <v>30.599999999999998</v>
      </c>
      <c r="D31" s="22">
        <v>49.4</v>
      </c>
      <c r="E31" s="22">
        <v>7.2000000000000011</v>
      </c>
    </row>
    <row r="32" spans="1:5" x14ac:dyDescent="0.25">
      <c r="A32" s="8">
        <v>37</v>
      </c>
      <c r="B32" s="13">
        <v>44409</v>
      </c>
      <c r="C32">
        <v>29.9</v>
      </c>
      <c r="D32">
        <v>48.7</v>
      </c>
      <c r="E32">
        <v>8.6</v>
      </c>
    </row>
    <row r="33" spans="1:5" x14ac:dyDescent="0.25">
      <c r="A33" s="8">
        <v>38</v>
      </c>
      <c r="B33" s="13">
        <v>44423</v>
      </c>
      <c r="C33">
        <v>28</v>
      </c>
      <c r="D33">
        <v>50.6</v>
      </c>
      <c r="E33">
        <v>7.2</v>
      </c>
    </row>
    <row r="34" spans="1:5" x14ac:dyDescent="0.25">
      <c r="A34" s="8">
        <v>39</v>
      </c>
      <c r="B34" s="13">
        <v>44437</v>
      </c>
      <c r="C34" s="20">
        <v>25.8</v>
      </c>
      <c r="D34" s="20">
        <v>52.7</v>
      </c>
      <c r="E34" s="20">
        <v>6.2</v>
      </c>
    </row>
    <row r="35" spans="1:5" x14ac:dyDescent="0.25">
      <c r="A35" s="8">
        <v>40</v>
      </c>
      <c r="B35" s="13">
        <v>44451</v>
      </c>
      <c r="C35" s="20">
        <v>26.9</v>
      </c>
      <c r="D35" s="20">
        <v>51.3</v>
      </c>
      <c r="E35" s="20">
        <v>6.8</v>
      </c>
    </row>
    <row r="36" spans="1:5" x14ac:dyDescent="0.25">
      <c r="A36" s="8">
        <v>41</v>
      </c>
      <c r="B36" s="13">
        <v>44479</v>
      </c>
      <c r="C36" s="20">
        <v>24.4</v>
      </c>
      <c r="D36" s="20">
        <v>54.1</v>
      </c>
      <c r="E36" s="20">
        <v>8.1999999999999993</v>
      </c>
    </row>
    <row r="37" spans="1:5" x14ac:dyDescent="0.25">
      <c r="A37" s="8">
        <v>43</v>
      </c>
      <c r="B37" s="13">
        <v>44507</v>
      </c>
      <c r="C37" s="26">
        <v>28.4</v>
      </c>
      <c r="D37" s="26">
        <v>51.1</v>
      </c>
      <c r="E37" s="26">
        <v>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639E-4BDC-4FA5-9162-E0EDEB51753F}">
  <dimension ref="A1:E33"/>
  <sheetViews>
    <sheetView workbookViewId="0">
      <pane ySplit="1" topLeftCell="A2" activePane="bottomLeft" state="frozen"/>
      <selection activeCell="I28" sqref="I28"/>
      <selection pane="bottomLeft"/>
    </sheetView>
  </sheetViews>
  <sheetFormatPr defaultRowHeight="15" x14ac:dyDescent="0.25"/>
  <cols>
    <col min="1" max="1" width="5.5703125" bestFit="1" customWidth="1"/>
    <col min="2" max="2" width="7.140625" bestFit="1" customWidth="1"/>
    <col min="3" max="3" width="26.140625" bestFit="1" customWidth="1"/>
    <col min="4" max="4" width="24.140625" bestFit="1" customWidth="1"/>
    <col min="5" max="5" width="29.5703125" bestFit="1" customWidth="1"/>
  </cols>
  <sheetData>
    <row r="1" spans="1:5" s="15" customFormat="1" x14ac:dyDescent="0.25">
      <c r="A1" s="15" t="s">
        <v>12</v>
      </c>
      <c r="B1" s="15" t="s">
        <v>13</v>
      </c>
      <c r="C1" s="15" t="s">
        <v>5</v>
      </c>
      <c r="D1" s="15" t="s">
        <v>6</v>
      </c>
      <c r="E1" s="15" t="s">
        <v>7</v>
      </c>
    </row>
    <row r="2" spans="1:5" x14ac:dyDescent="0.25">
      <c r="A2" s="8">
        <v>7</v>
      </c>
      <c r="B2" s="13">
        <v>44003</v>
      </c>
      <c r="C2">
        <v>41.6</v>
      </c>
      <c r="D2">
        <v>18.5</v>
      </c>
      <c r="E2">
        <v>24.2</v>
      </c>
    </row>
    <row r="3" spans="1:5" x14ac:dyDescent="0.25">
      <c r="A3" s="8">
        <v>8</v>
      </c>
      <c r="B3" s="13">
        <v>44017</v>
      </c>
      <c r="C3" s="2">
        <v>40.700000000000003</v>
      </c>
      <c r="D3">
        <v>19.5</v>
      </c>
      <c r="E3">
        <v>23.799999999999997</v>
      </c>
    </row>
    <row r="4" spans="1:5" x14ac:dyDescent="0.25">
      <c r="A4" s="8">
        <v>9</v>
      </c>
      <c r="B4" s="13">
        <v>44031</v>
      </c>
      <c r="C4" s="2">
        <v>40.200000000000003</v>
      </c>
      <c r="D4">
        <v>18.8</v>
      </c>
      <c r="E4">
        <v>24.9</v>
      </c>
    </row>
    <row r="5" spans="1:5" x14ac:dyDescent="0.25">
      <c r="A5" s="8">
        <v>10</v>
      </c>
      <c r="B5" s="13">
        <v>44045</v>
      </c>
      <c r="C5" s="2">
        <v>41</v>
      </c>
      <c r="D5">
        <v>18.099999999999998</v>
      </c>
      <c r="E5">
        <v>24.3</v>
      </c>
    </row>
    <row r="6" spans="1:5" x14ac:dyDescent="0.25">
      <c r="A6" s="8">
        <v>11</v>
      </c>
      <c r="B6" s="13">
        <v>44059</v>
      </c>
      <c r="C6" s="2">
        <v>39.200000000000003</v>
      </c>
      <c r="D6">
        <v>16.900000000000002</v>
      </c>
      <c r="E6">
        <v>26.200000000000003</v>
      </c>
    </row>
    <row r="7" spans="1:5" x14ac:dyDescent="0.25">
      <c r="A7" s="8">
        <v>12</v>
      </c>
      <c r="B7" s="13">
        <v>44073</v>
      </c>
      <c r="C7" s="2">
        <v>38.700000000000003</v>
      </c>
      <c r="D7" s="3">
        <v>20.399999999999999</v>
      </c>
      <c r="E7">
        <v>21.3</v>
      </c>
    </row>
    <row r="8" spans="1:5" x14ac:dyDescent="0.25">
      <c r="A8" s="8">
        <v>13</v>
      </c>
      <c r="B8" s="13">
        <v>44087</v>
      </c>
      <c r="C8" s="2">
        <v>40.6</v>
      </c>
      <c r="D8">
        <v>18</v>
      </c>
      <c r="E8">
        <v>21</v>
      </c>
    </row>
    <row r="9" spans="1:5" x14ac:dyDescent="0.25">
      <c r="A9" s="8">
        <v>14</v>
      </c>
      <c r="B9" s="13">
        <v>44101</v>
      </c>
      <c r="C9" s="2">
        <v>41.300000000000004</v>
      </c>
      <c r="D9">
        <v>13.600000000000001</v>
      </c>
      <c r="E9">
        <v>24.6</v>
      </c>
    </row>
    <row r="10" spans="1:5" x14ac:dyDescent="0.25">
      <c r="A10" s="8">
        <v>15</v>
      </c>
      <c r="B10" s="13">
        <v>44115</v>
      </c>
      <c r="C10" s="2">
        <v>38.4</v>
      </c>
      <c r="D10">
        <v>17.299999999999997</v>
      </c>
      <c r="E10">
        <v>24.9</v>
      </c>
    </row>
    <row r="11" spans="1:5" x14ac:dyDescent="0.25">
      <c r="A11" s="8">
        <v>16</v>
      </c>
      <c r="B11" s="14">
        <v>44129</v>
      </c>
      <c r="C11" s="2">
        <v>40.200000000000003</v>
      </c>
      <c r="D11">
        <v>17.8</v>
      </c>
      <c r="E11">
        <v>24.3</v>
      </c>
    </row>
    <row r="12" spans="1:5" x14ac:dyDescent="0.25">
      <c r="A12" s="8">
        <v>17</v>
      </c>
      <c r="B12" s="14">
        <v>44143</v>
      </c>
      <c r="C12" s="2">
        <v>43</v>
      </c>
      <c r="D12">
        <v>14.7</v>
      </c>
      <c r="E12">
        <v>22.7</v>
      </c>
    </row>
    <row r="13" spans="1:5" x14ac:dyDescent="0.25">
      <c r="A13" s="8">
        <v>18</v>
      </c>
      <c r="B13" s="13">
        <v>44157</v>
      </c>
      <c r="C13" s="2">
        <v>44.1</v>
      </c>
      <c r="D13">
        <v>15.2</v>
      </c>
      <c r="E13">
        <v>21.6</v>
      </c>
    </row>
    <row r="14" spans="1:5" x14ac:dyDescent="0.25">
      <c r="A14" s="8">
        <v>19</v>
      </c>
      <c r="B14" s="13">
        <v>44171</v>
      </c>
      <c r="C14" s="2">
        <v>41.900000000000006</v>
      </c>
      <c r="D14" s="2">
        <v>14.899999999999999</v>
      </c>
      <c r="E14">
        <v>23</v>
      </c>
    </row>
    <row r="15" spans="1:5" x14ac:dyDescent="0.25">
      <c r="A15" s="8">
        <v>20</v>
      </c>
      <c r="B15" s="13">
        <v>44185</v>
      </c>
      <c r="C15" s="2">
        <v>43.500000000000007</v>
      </c>
      <c r="D15" s="2">
        <v>16.5</v>
      </c>
      <c r="E15">
        <v>22.400000000000002</v>
      </c>
    </row>
    <row r="16" spans="1:5" x14ac:dyDescent="0.25">
      <c r="A16" s="8">
        <v>21</v>
      </c>
      <c r="B16" s="13">
        <v>44199</v>
      </c>
      <c r="C16" s="4">
        <v>44.800000000000004</v>
      </c>
      <c r="D16" s="5">
        <v>15.5</v>
      </c>
      <c r="E16">
        <v>22.3</v>
      </c>
    </row>
    <row r="17" spans="1:5" x14ac:dyDescent="0.25">
      <c r="A17" s="8">
        <v>22</v>
      </c>
      <c r="B17" s="13">
        <v>44213</v>
      </c>
      <c r="C17" s="6">
        <v>44.999999999999993</v>
      </c>
      <c r="D17" s="7">
        <v>15.2</v>
      </c>
      <c r="E17">
        <v>20.399999999999999</v>
      </c>
    </row>
    <row r="18" spans="1:5" x14ac:dyDescent="0.25">
      <c r="A18" s="8">
        <v>23</v>
      </c>
      <c r="B18" s="13">
        <v>44227</v>
      </c>
      <c r="C18">
        <v>44.599999999999994</v>
      </c>
      <c r="D18">
        <v>15.7</v>
      </c>
      <c r="E18">
        <v>20.9</v>
      </c>
    </row>
    <row r="19" spans="1:5" x14ac:dyDescent="0.25">
      <c r="A19" s="8">
        <v>24</v>
      </c>
      <c r="B19" s="13">
        <v>44241</v>
      </c>
      <c r="C19">
        <v>43.9</v>
      </c>
      <c r="D19">
        <v>16.400000000000002</v>
      </c>
      <c r="E19">
        <v>23</v>
      </c>
    </row>
    <row r="20" spans="1:5" x14ac:dyDescent="0.25">
      <c r="A20" s="8">
        <v>25</v>
      </c>
      <c r="B20" s="13">
        <v>44255</v>
      </c>
      <c r="C20">
        <v>44.800000000000004</v>
      </c>
      <c r="D20">
        <v>15.299999999999999</v>
      </c>
      <c r="E20">
        <v>21.9</v>
      </c>
    </row>
    <row r="21" spans="1:5" x14ac:dyDescent="0.25">
      <c r="A21" s="8">
        <v>26</v>
      </c>
      <c r="B21" s="13">
        <v>44269</v>
      </c>
      <c r="C21">
        <v>42.500000000000007</v>
      </c>
      <c r="D21">
        <v>15</v>
      </c>
      <c r="E21">
        <v>23.3</v>
      </c>
    </row>
    <row r="22" spans="1:5" x14ac:dyDescent="0.25">
      <c r="A22" s="8">
        <v>27</v>
      </c>
      <c r="B22" s="13">
        <v>44283</v>
      </c>
      <c r="C22" s="20">
        <v>44.7</v>
      </c>
      <c r="D22" s="20">
        <v>15.8</v>
      </c>
      <c r="E22" s="20">
        <v>23</v>
      </c>
    </row>
    <row r="23" spans="1:5" s="22" customFormat="1" x14ac:dyDescent="0.25">
      <c r="A23" s="23">
        <v>28</v>
      </c>
      <c r="B23" s="24">
        <v>44297</v>
      </c>
      <c r="C23" s="22">
        <v>43.900000000000006</v>
      </c>
      <c r="D23" s="22">
        <v>15.2</v>
      </c>
      <c r="E23" s="22">
        <v>23.5</v>
      </c>
    </row>
    <row r="24" spans="1:5" x14ac:dyDescent="0.25">
      <c r="A24" s="8">
        <v>29</v>
      </c>
      <c r="B24" s="13">
        <v>44311</v>
      </c>
      <c r="C24" s="22">
        <v>44.000000000000007</v>
      </c>
      <c r="D24" s="22">
        <v>14.799999999999999</v>
      </c>
      <c r="E24" s="22">
        <v>25.1</v>
      </c>
    </row>
    <row r="25" spans="1:5" x14ac:dyDescent="0.25">
      <c r="A25" s="8">
        <v>30</v>
      </c>
      <c r="B25" s="13">
        <v>44325</v>
      </c>
      <c r="C25" s="22">
        <v>43.400000000000006</v>
      </c>
      <c r="D25" s="22">
        <v>14.099999999999998</v>
      </c>
      <c r="E25" s="22">
        <v>23.3</v>
      </c>
    </row>
    <row r="26" spans="1:5" x14ac:dyDescent="0.25">
      <c r="A26" s="8">
        <v>31</v>
      </c>
      <c r="B26" s="24">
        <v>44339</v>
      </c>
      <c r="C26" s="22">
        <v>43.8</v>
      </c>
      <c r="D26" s="22">
        <v>15.4</v>
      </c>
      <c r="E26" s="22">
        <v>23.799999999999997</v>
      </c>
    </row>
    <row r="27" spans="1:5" x14ac:dyDescent="0.25">
      <c r="A27" s="8">
        <v>32</v>
      </c>
      <c r="B27" s="13">
        <v>44353</v>
      </c>
      <c r="C27" s="22">
        <v>42.7</v>
      </c>
      <c r="D27" s="22">
        <v>15.1</v>
      </c>
      <c r="E27" s="22">
        <v>25.900000000000002</v>
      </c>
    </row>
    <row r="28" spans="1:5" x14ac:dyDescent="0.25">
      <c r="A28" s="8">
        <v>33</v>
      </c>
      <c r="B28" s="24">
        <v>44367</v>
      </c>
      <c r="C28" s="22">
        <v>42</v>
      </c>
      <c r="D28" s="22">
        <v>13.8</v>
      </c>
      <c r="E28" s="22">
        <v>25.6</v>
      </c>
    </row>
    <row r="29" spans="1:5" x14ac:dyDescent="0.25">
      <c r="A29" s="8">
        <v>35</v>
      </c>
      <c r="B29" s="13">
        <v>44395</v>
      </c>
      <c r="C29" s="22">
        <v>39</v>
      </c>
      <c r="D29" s="22">
        <v>14.099999999999998</v>
      </c>
      <c r="E29" s="22">
        <v>27.900000000000002</v>
      </c>
    </row>
    <row r="30" spans="1:5" x14ac:dyDescent="0.25">
      <c r="A30" s="8">
        <v>37</v>
      </c>
      <c r="B30" s="13">
        <v>44423</v>
      </c>
      <c r="C30">
        <v>36.9</v>
      </c>
      <c r="D30">
        <v>15.4</v>
      </c>
      <c r="E30">
        <v>25.6</v>
      </c>
    </row>
    <row r="31" spans="1:5" x14ac:dyDescent="0.25">
      <c r="A31" s="8">
        <v>39</v>
      </c>
      <c r="B31" s="24">
        <v>44451</v>
      </c>
      <c r="C31" s="20">
        <v>36</v>
      </c>
      <c r="D31" s="20">
        <v>13</v>
      </c>
      <c r="E31" s="20">
        <v>26.6</v>
      </c>
    </row>
    <row r="32" spans="1:5" x14ac:dyDescent="0.25">
      <c r="A32" s="8">
        <v>41</v>
      </c>
      <c r="B32" s="13">
        <v>44479</v>
      </c>
      <c r="C32" s="20">
        <v>37.200000000000003</v>
      </c>
      <c r="D32" s="20">
        <v>13.7</v>
      </c>
      <c r="E32" s="20">
        <v>27.7</v>
      </c>
    </row>
    <row r="33" spans="1:5" x14ac:dyDescent="0.25">
      <c r="A33" s="8">
        <v>43</v>
      </c>
      <c r="B33" s="13">
        <v>44507</v>
      </c>
      <c r="C33" s="20">
        <v>38.299999999999997</v>
      </c>
      <c r="D33" s="20">
        <v>15</v>
      </c>
      <c r="E33" s="20">
        <v>28.6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customXml/itemProps3.xml><?xml version="1.0" encoding="utf-8"?>
<ds:datastoreItem xmlns:ds="http://schemas.openxmlformats.org/officeDocument/2006/customXml" ds:itemID="{64DC0F8D-D694-4666-B565-9A0B86957E2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Dashboard</vt:lpstr>
      <vt:lpstr>Trading status</vt:lpstr>
      <vt:lpstr>Financial performance</vt:lpstr>
      <vt:lpstr>Business resilience</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Pereira, Claire</cp:lastModifiedBy>
  <cp:revision/>
  <dcterms:created xsi:type="dcterms:W3CDTF">2021-01-14T17:02:19Z</dcterms:created>
  <dcterms:modified xsi:type="dcterms:W3CDTF">2021-11-16T12:30:16Z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