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Projects\029_Migration and tourism\Tracker\"/>
    </mc:Choice>
  </mc:AlternateContent>
  <xr:revisionPtr revIDLastSave="0" documentId="13_ncr:1_{8FB3320A-BBD2-4C8C-8989-BF4CF28B7454}" xr6:coauthVersionLast="41" xr6:coauthVersionMax="41" xr10:uidLastSave="{00000000-0000-0000-0000-000000000000}"/>
  <bookViews>
    <workbookView xWindow="22932" yWindow="-108" windowWidth="23256" windowHeight="13176" xr2:uid="{297317EA-36B7-4957-A651-7486941160E7}"/>
  </bookViews>
  <sheets>
    <sheet name="Contents" sheetId="1" r:id="rId1"/>
    <sheet name="1" sheetId="3" r:id="rId2"/>
    <sheet name="2" sheetId="2" r:id="rId3"/>
    <sheet name="3" sheetId="4" r:id="rId4"/>
    <sheet name="4" sheetId="5" r:id="rId5"/>
    <sheet name="5" sheetId="6" r:id="rId6"/>
    <sheet name="6" sheetId="7" r:id="rId7"/>
    <sheet name="6.1 " sheetId="18" r:id="rId8"/>
    <sheet name="7" sheetId="8" r:id="rId9"/>
    <sheet name="8" sheetId="9" r:id="rId10"/>
    <sheet name="9" sheetId="10" r:id="rId11"/>
    <sheet name="10" sheetId="12" r:id="rId12"/>
    <sheet name="11" sheetId="13" r:id="rId13"/>
    <sheet name="12" sheetId="14" r:id="rId14"/>
    <sheet name="13" sheetId="15" r:id="rId15"/>
    <sheet name="14" sheetId="16" r:id="rId16"/>
    <sheet name="15" sheetId="19" r:id="rId17"/>
    <sheet name="LS1" sheetId="22" r:id="rId18"/>
    <sheet name="LS2" sheetId="23" r:id="rId19"/>
    <sheet name="LS3" sheetId="24" r:id="rId20"/>
    <sheet name="LS4" sheetId="25"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9" i="24" l="1"/>
</calcChain>
</file>

<file path=xl/sharedStrings.xml><?xml version="1.0" encoding="utf-8"?>
<sst xmlns="http://schemas.openxmlformats.org/spreadsheetml/2006/main" count="1371" uniqueCount="438">
  <si>
    <t>TOURISM INDUSTRIES AS DEFINED BY THE UNWTO (according to ISIC Rev.4)</t>
  </si>
  <si>
    <t>Tourism Industries</t>
  </si>
  <si>
    <t>SIC2007</t>
  </si>
  <si>
    <t>Description</t>
  </si>
  <si>
    <t>Accommodation for visitors</t>
  </si>
  <si>
    <t>Hotels and similar accommodation</t>
  </si>
  <si>
    <t>Accommodation</t>
  </si>
  <si>
    <t>Youth hostels</t>
  </si>
  <si>
    <t>Recreational vehicle parks, trailer parks and camping grounds</t>
  </si>
  <si>
    <t>Holiday centres and villages</t>
  </si>
  <si>
    <t>Other holiday and other collective accommodation</t>
  </si>
  <si>
    <t>Other accommodation</t>
  </si>
  <si>
    <t>Food and beverage serving activities</t>
  </si>
  <si>
    <t>Licensed restaurants</t>
  </si>
  <si>
    <t>Food and Drink</t>
  </si>
  <si>
    <t>Unlicensed restaurants and cafes</t>
  </si>
  <si>
    <t>Take-away food shops and mobile food stands</t>
  </si>
  <si>
    <t>Other food services</t>
  </si>
  <si>
    <t>Event Catering Activities</t>
  </si>
  <si>
    <t>Licensed clubs</t>
  </si>
  <si>
    <t>Public houses and bars</t>
  </si>
  <si>
    <t>Railway passenger transport</t>
  </si>
  <si>
    <t>Passenger rail transport, interurban</t>
  </si>
  <si>
    <t>Passenger Transport etc</t>
  </si>
  <si>
    <t>Road passenger transport</t>
  </si>
  <si>
    <t>Taxi Operation</t>
  </si>
  <si>
    <t>Other passenger land transport</t>
  </si>
  <si>
    <t>Water passenger transport</t>
  </si>
  <si>
    <t>Sea and coastal passenger water transport</t>
  </si>
  <si>
    <t>Inland passenger water transport</t>
  </si>
  <si>
    <t>Air passenger transport</t>
  </si>
  <si>
    <t>Scheduled passenger air transport</t>
  </si>
  <si>
    <t>Non-scheduled passenger air transport</t>
  </si>
  <si>
    <t>Transport equipment rental</t>
  </si>
  <si>
    <t>Renting and leasing of cars and light motor vehicles</t>
  </si>
  <si>
    <t>Renting and leasing of passenger water transport equipment</t>
  </si>
  <si>
    <t>Renting and leasing of passenger air transport equipment</t>
  </si>
  <si>
    <t>Travel agencies &amp; other reservation services activities</t>
  </si>
  <si>
    <t>Travel agency activities</t>
  </si>
  <si>
    <t>Tour operator activities</t>
  </si>
  <si>
    <t>Activities of tour guides</t>
  </si>
  <si>
    <t>Other reservation service activities n.e.c.</t>
  </si>
  <si>
    <t>Cultural activities</t>
  </si>
  <si>
    <t>Performing arts</t>
  </si>
  <si>
    <t>Culture, Sport and Recreation etc.</t>
  </si>
  <si>
    <t>Support Activities for the performing arts</t>
  </si>
  <si>
    <t>Artistic creation</t>
  </si>
  <si>
    <t>Operation of arts facilities</t>
  </si>
  <si>
    <t>Museums activities</t>
  </si>
  <si>
    <t>Operation of historical sites and buildings and similar visitor attractions</t>
  </si>
  <si>
    <t>Botanical &amp; zoological gardens and nature reserves activities</t>
  </si>
  <si>
    <t>Sporting &amp; Recreational activities</t>
  </si>
  <si>
    <t>Gambling &amp; betting activities</t>
  </si>
  <si>
    <t>Operation of sports facilities</t>
  </si>
  <si>
    <t>Other sports activities</t>
  </si>
  <si>
    <t>Activities of amusement parks and theme parks</t>
  </si>
  <si>
    <t>Other amusement and recreation activities nec</t>
  </si>
  <si>
    <t>Renting and leasing of recreational and sports goods</t>
  </si>
  <si>
    <t>Country-specific tourism characteristic activities</t>
  </si>
  <si>
    <t>Activities of exhibition and fair organisers</t>
  </si>
  <si>
    <t>Activities of Conference Organisors</t>
  </si>
  <si>
    <t>68202</t>
  </si>
  <si>
    <t>Letting and operating of conference and exhibition centres</t>
  </si>
  <si>
    <t>Notes:</t>
  </si>
  <si>
    <t>Source: International Recommendations for Tourism Statistics 2008</t>
  </si>
  <si>
    <t>http://unstats.un.org/unsd/tradeserv/tourism/Methodology.htm</t>
  </si>
  <si>
    <t>Annex 3 (starting at page 111)</t>
  </si>
  <si>
    <t>List of tourism characteristic activities (tourism industries) and grouping by main categories according to ISIC Rev. 4</t>
  </si>
  <si>
    <t xml:space="preserve">Main or second job in tourism </t>
  </si>
  <si>
    <t xml:space="preserve">Main job in tourism </t>
  </si>
  <si>
    <t xml:space="preserve">Second job in tourism </t>
  </si>
  <si>
    <t xml:space="preserve">Notes: </t>
  </si>
  <si>
    <t>1. Tourism industries as defined by the UNWTO (according to ISIC Rev.4)</t>
  </si>
  <si>
    <t xml:space="preserve">2. Industry is determined by the interviewer from the question "What does the firm/organisation you work for mainly to?" Industry sector does not always reflect job content - for example, people working in tourism could occupy a variety of jobs such as managerial, cleaning, fitness instructor and waitress. </t>
  </si>
  <si>
    <t xml:space="preserve">Source: </t>
  </si>
  <si>
    <t>Frequency (thousands)</t>
  </si>
  <si>
    <t>Tourism Industry</t>
  </si>
  <si>
    <t>Non-tourism industry</t>
  </si>
  <si>
    <t>Total</t>
  </si>
  <si>
    <t>UK</t>
  </si>
  <si>
    <t xml:space="preserve">EU15 (no UK or ROI) </t>
  </si>
  <si>
    <t>EU8</t>
  </si>
  <si>
    <t>EU2</t>
  </si>
  <si>
    <t>Outside of the EU</t>
  </si>
  <si>
    <t>Frequencey (thousands)</t>
  </si>
  <si>
    <t xml:space="preserve">EU15 (excluding UK and Ireland) </t>
  </si>
  <si>
    <t>Percentage (%)</t>
  </si>
  <si>
    <t>EU</t>
  </si>
  <si>
    <t>Non-EU</t>
  </si>
  <si>
    <t>Accomodation</t>
  </si>
  <si>
    <t>UK nationals</t>
  </si>
  <si>
    <t>EU nationals</t>
  </si>
  <si>
    <t>Non-EU nationals</t>
  </si>
  <si>
    <t xml:space="preserve">EU15 nationals (excluding the UK and Ireland) </t>
  </si>
  <si>
    <t xml:space="preserve">EU8 nationals </t>
  </si>
  <si>
    <t xml:space="preserve">Total </t>
  </si>
  <si>
    <t>16 to 24 years</t>
  </si>
  <si>
    <t>25 to 34 years</t>
  </si>
  <si>
    <t>35 to 44 years</t>
  </si>
  <si>
    <t>45 to 54 years</t>
  </si>
  <si>
    <t>55 years and over</t>
  </si>
  <si>
    <t xml:space="preserve">Frequency (thousands) </t>
  </si>
  <si>
    <t>Tourism</t>
  </si>
  <si>
    <t>Non-tourism</t>
  </si>
  <si>
    <t>Male</t>
  </si>
  <si>
    <t>Female</t>
  </si>
  <si>
    <t>All nationals</t>
  </si>
  <si>
    <t>England</t>
  </si>
  <si>
    <t>Wales</t>
  </si>
  <si>
    <t>Scotland</t>
  </si>
  <si>
    <t>Northern Ireland</t>
  </si>
  <si>
    <r>
      <t xml:space="preserve">Frequency </t>
    </r>
    <r>
      <rPr>
        <i/>
        <sz val="11"/>
        <color theme="1"/>
        <rFont val="Calibri"/>
        <family val="2"/>
        <scheme val="minor"/>
      </rPr>
      <t>(thousands)</t>
    </r>
  </si>
  <si>
    <r>
      <t xml:space="preserve">Percentage </t>
    </r>
    <r>
      <rPr>
        <i/>
        <sz val="11"/>
        <color theme="1"/>
        <rFont val="Calibri"/>
        <family val="2"/>
        <scheme val="minor"/>
      </rPr>
      <t>(%)</t>
    </r>
  </si>
  <si>
    <t>London</t>
  </si>
  <si>
    <t>South East</t>
  </si>
  <si>
    <t>South West</t>
  </si>
  <si>
    <t>Westmidlands</t>
  </si>
  <si>
    <t>North West</t>
  </si>
  <si>
    <t>North East</t>
  </si>
  <si>
    <t>Yorkshire and the Humber</t>
  </si>
  <si>
    <t>East Midlands</t>
  </si>
  <si>
    <t>East of England</t>
  </si>
  <si>
    <t>Non-EU nationlas</t>
  </si>
  <si>
    <t>16 to 64-year-olds whose main or second job is in tourism and non-tourism by country of work</t>
  </si>
  <si>
    <t>Self-employed</t>
  </si>
  <si>
    <t>EU15 (no UK/ROI)</t>
  </si>
  <si>
    <t>EU Other (inc. Ireland)</t>
  </si>
  <si>
    <t>Employed</t>
  </si>
  <si>
    <t>1. These figures exclude those who are on a government training programme, unpaid family workers and those who are inactive due to low counts</t>
  </si>
  <si>
    <t xml:space="preserve">Non-tourism </t>
  </si>
  <si>
    <t>Degree or equivalent</t>
  </si>
  <si>
    <t>Higher education</t>
  </si>
  <si>
    <t>GCE A level or equivalent</t>
  </si>
  <si>
    <t>GCSE grades A*-C or equivalent</t>
  </si>
  <si>
    <t>Other qualification</t>
  </si>
  <si>
    <t>No qualification</t>
  </si>
  <si>
    <t>Don't know</t>
  </si>
  <si>
    <t>EU15</t>
  </si>
  <si>
    <t>Ireland</t>
  </si>
  <si>
    <t>EU Other &amp; Ireland</t>
  </si>
  <si>
    <t>Hours worked</t>
  </si>
  <si>
    <t>Full-time</t>
  </si>
  <si>
    <t>Part-time</t>
  </si>
  <si>
    <t>Student</t>
  </si>
  <si>
    <t>Ill or disabled</t>
  </si>
  <si>
    <t>Could not find full-time job</t>
  </si>
  <si>
    <t>Did not want full-time job</t>
  </si>
  <si>
    <t>No reason given</t>
  </si>
  <si>
    <t xml:space="preserve">Not permanent in some way </t>
  </si>
  <si>
    <t xml:space="preserve">Permanent </t>
  </si>
  <si>
    <t xml:space="preserve">2. The permanency of a job relates to the job itself, not the respondent's intentions about that job </t>
  </si>
  <si>
    <t xml:space="preserve">1. Respondents are asked whether job is permanent or not permanent in some way. This question only applies to all respondents who are employees </t>
  </si>
  <si>
    <t>Matched</t>
  </si>
  <si>
    <t>Over-Qualified</t>
  </si>
  <si>
    <t>Under-Qualified</t>
  </si>
  <si>
    <t>Other EU</t>
  </si>
  <si>
    <r>
      <t>1.</t>
    </r>
    <r>
      <rPr>
        <sz val="7"/>
        <color theme="1"/>
        <rFont val="Times New Roman"/>
        <family val="1"/>
      </rPr>
      <t xml:space="preserve">      </t>
    </r>
    <r>
      <rPr>
        <sz val="11"/>
        <color theme="1"/>
        <rFont val="Calibri"/>
        <family val="2"/>
        <scheme val="minor"/>
      </rPr>
      <t xml:space="preserve">The ILO uses years of education as proxy for skill, so total mismatch is based on aggregating over and under-education, rather than over and under skilled </t>
    </r>
  </si>
  <si>
    <r>
      <t>2.</t>
    </r>
    <r>
      <rPr>
        <sz val="7"/>
        <color theme="1"/>
        <rFont val="Times New Roman"/>
        <family val="1"/>
      </rPr>
      <t xml:space="preserve">      </t>
    </r>
    <r>
      <rPr>
        <sz val="11"/>
        <color theme="1"/>
        <rFont val="Calibri"/>
        <family val="2"/>
        <scheme val="minor"/>
      </rPr>
      <t xml:space="preserve">Matched are individuals in employment whose highest level of educational attainment lies within one standard deviation of the mean for their given occupation </t>
    </r>
  </si>
  <si>
    <t xml:space="preserve">3.     Over-Qualified are individuals in employment whose highest level of educational attainment is greater than one standard deviation below their given occupation (see methods for more detail) </t>
  </si>
  <si>
    <t>4.     Under-Qualified are individuals in employment whose highest level of educational attainment is one standard deviation above the mean for their given occupation (see methods for more detail)</t>
  </si>
  <si>
    <t>Contents</t>
  </si>
  <si>
    <t>1. Tourism industries as defined by UNWTO</t>
  </si>
  <si>
    <t>EU groupings used in this analysis</t>
  </si>
  <si>
    <t>Migrant</t>
  </si>
  <si>
    <t>Nationality is used to identify migrants. People who were born abroad may have obtained British citizenship since their arrival to the UK and cannot be considered foreign in this analysis.</t>
  </si>
  <si>
    <t>Refers to Romania and Bulgaria; two countries that joined the EU on 1 January 2007. Between 2007 and 2013, EU2 nationals had certain restrictions placed on them; generally, they could work as self-employed workers but not as employees. These restrictions were lifted on 1 January 2014.</t>
  </si>
  <si>
    <t>Refers to Polan, Lithuania, Czech Republic, Hungary, Slovakia, Slovenia, Estonia and Latvia joined the European Union at the same time (2004).</t>
  </si>
  <si>
    <t xml:space="preserve">EU Other </t>
  </si>
  <si>
    <t>Refers to Cyprus, Malta and Croatia</t>
  </si>
  <si>
    <t>EU15 (excluding Ireland and the UK)</t>
  </si>
  <si>
    <t xml:space="preserve">Refers to Austria, Belgium, Denmark, Finland, France, Germany, Greece, (excludes Ireland for this analysis), Italy, Luxembourg, Netherlands, Portugal, Spain, Sweden and the UK. </t>
  </si>
  <si>
    <t xml:space="preserve">Irish and British citizenships are very complex. There are many dual nationals and there are further, unknown, numbers of those who have rights to citizenship in both countries but have not yet excercised them. There have also been increases in applications for Irish citizenship of which it is not yet possible to take account in the available data. For these reasons, Ireland is often reported separately to EU15 </t>
  </si>
  <si>
    <t>1. Sub-sectors for tourism industries as defined by the UNWTO (according to ISIC Rev.4)</t>
  </si>
  <si>
    <t>55 to 64 years</t>
  </si>
  <si>
    <t xml:space="preserve">Reason for temporary job </t>
  </si>
  <si>
    <t xml:space="preserve">Did not want permanent job </t>
  </si>
  <si>
    <t xml:space="preserve">Could not find permanent job </t>
  </si>
  <si>
    <t xml:space="preserve">Contracted for porbation any period / contract including training </t>
  </si>
  <si>
    <t xml:space="preserve">Some other reason </t>
  </si>
  <si>
    <t>EU Other and Ireland</t>
  </si>
  <si>
    <t xml:space="preserve">EU Other and Ireland </t>
  </si>
  <si>
    <t xml:space="preserve">Urban and suburban passgenger land transport </t>
  </si>
  <si>
    <t xml:space="preserve">Other urban and surburban passenger land transport </t>
  </si>
  <si>
    <t xml:space="preserve">Culture, Sport and Recreation etc. </t>
  </si>
  <si>
    <t xml:space="preserve">Accomodation </t>
  </si>
  <si>
    <t>Passenger Transport</t>
  </si>
  <si>
    <t>Culture, Sport and Recreation</t>
  </si>
  <si>
    <t>16 to 64-year-olds whose main or second job is in tourism in England by region and nationality</t>
  </si>
  <si>
    <t>16 to 64-year-olds whose main or second job is in tourism works in London by nationality grouping</t>
  </si>
  <si>
    <t>Nationality grouping</t>
  </si>
  <si>
    <t>Number of tourism workers in London</t>
  </si>
  <si>
    <t>EU8 nationals</t>
  </si>
  <si>
    <t>EU2 nationals</t>
  </si>
  <si>
    <t>EU Other and Irish nationals</t>
  </si>
  <si>
    <t xml:space="preserve">Non-EU nationals </t>
  </si>
  <si>
    <t>As a percentage of nationality group in tourism working in the UK</t>
  </si>
  <si>
    <t>Median hours worked for 16 to 64-year-olds whose main or second job is in tourism by high level sector within tourism</t>
  </si>
  <si>
    <t xml:space="preserve">Food and Drink </t>
  </si>
  <si>
    <t xml:space="preserve">Passenger Transport </t>
  </si>
  <si>
    <t xml:space="preserve">Culture, Sport and Recreation </t>
  </si>
  <si>
    <t>Median hours worked</t>
  </si>
  <si>
    <t xml:space="preserve">Managers, Directors and Senior Officials </t>
  </si>
  <si>
    <t xml:space="preserve">Elementary Occupations </t>
  </si>
  <si>
    <t>Exhibition, conference and fair organisers have been included in this analysis upon request although these are not included in the international recommendations.</t>
  </si>
  <si>
    <t>Letting and operating of these facilities have been added from 2009 onward.</t>
  </si>
  <si>
    <t>Number of people aged 16 to 64 whose main or second job is in the tourism industry, 2016 to 2018</t>
  </si>
  <si>
    <t>Office for National Statistics, Annual Population Survey three-year-pooled dataset (2016 to 2018)</t>
  </si>
  <si>
    <t>Number of 16 to 64-year-olds whose main or second job is in tourism and non-tourism industries by nationality grouping, 2016 to 2018</t>
  </si>
  <si>
    <t>EU Other*</t>
  </si>
  <si>
    <t>3. EU Other includes 'EU Other', 'Ireland' and 'EU2'</t>
  </si>
  <si>
    <t>Sub-sector of workers aged 16 to 64-years-old whose main job is in tourism by nationality grouping, 2016 to 2018</t>
  </si>
  <si>
    <t>Age breakdown of individuals aged 16 to 64-years-old and main or second job is in tourism, 2016 to 2018</t>
  </si>
  <si>
    <t xml:space="preserve">Age and sex distribution for 16 to 64-year-olds whose main or second job is in tourism, 2016 to 2018 </t>
  </si>
  <si>
    <t xml:space="preserve">Age and sex distribution for 16 to 64-year-olds whose main or second job is in tourism by sub-sector, 2016 to 2018 </t>
  </si>
  <si>
    <t>Region of workplace for 16 to 64-year-olds whose main or second job is in tourism by nationality grouping, 2016 to 2018</t>
  </si>
  <si>
    <t>Employment status by nationality grouping for 16 to 64-year-olds whose main or second job is in tourism and non-tourism industries, 2016 to 2018</t>
  </si>
  <si>
    <t>Highest level of qualification of those aged 16 to 64-years-old in tourism and non-tourism industry, 2016 to 2018</t>
  </si>
  <si>
    <t xml:space="preserve">Highest level of qualification of those aged 16 to 64-years-old in tourism by nationality grouping, 2016 to 2018 </t>
  </si>
  <si>
    <t>Median hours worked for 16 to 64-year-olds whose main or second job is in tourism and non-tourism by nationality grouping, 2016 to 2018</t>
  </si>
  <si>
    <t>Full-time or part-time for 16 to 64-year-olds whose main or second job is in tourism and non-tourism, 2016 to 2018</t>
  </si>
  <si>
    <t>Full-time or part-time for 16 to 64-year-olds whose main or second job is in tourism by nationality, 2016 to 2018</t>
  </si>
  <si>
    <t>Reason for working part time for 16 to 64-year-olds whose main or second job is in tourism and non-tourism, 2016 to 2018</t>
  </si>
  <si>
    <t xml:space="preserve">16 to 64-year-olds whose main or second job is in tourism by permanent or temporary job and nationality grouping, 2016 to 2018 </t>
  </si>
  <si>
    <t xml:space="preserve">16 to 64-year-olds whose main or second job is in tourism by NS-SEC and nationality grouping, 2016 to 2018 </t>
  </si>
  <si>
    <t xml:space="preserve">Tourism </t>
  </si>
  <si>
    <t xml:space="preserve">Non-Tourism </t>
  </si>
  <si>
    <t xml:space="preserve">Managerial and professional </t>
  </si>
  <si>
    <t xml:space="preserve">Intermediate occupations </t>
  </si>
  <si>
    <t xml:space="preserve">Small employers and own account workers </t>
  </si>
  <si>
    <t xml:space="preserve">Lower supervisory and technical </t>
  </si>
  <si>
    <t xml:space="preserve">Semi-routine occupations </t>
  </si>
  <si>
    <t xml:space="preserve">Routine occupations </t>
  </si>
  <si>
    <t>Never worked, unemployed and nec</t>
  </si>
  <si>
    <t xml:space="preserve">Process, Plant and Machine operatives </t>
  </si>
  <si>
    <t xml:space="preserve">Skilled Trades Occupations </t>
  </si>
  <si>
    <t>Other occupational groupings</t>
  </si>
  <si>
    <t xml:space="preserve">Major Occipation grouping for 16 to 64-year-olds whose main or second job is in tourism by nationality, 2016 to 2018 </t>
  </si>
  <si>
    <t xml:space="preserve">Top five occupations for non-UK 16 to 64-year olds whose main or second job is in tourism, 2016 to 2018 </t>
  </si>
  <si>
    <t xml:space="preserve">Match and mismatch of skills in tourism and non-tourism by nationality grouping, 2016 to 2018 </t>
  </si>
  <si>
    <t>2. Number of people aged 16 to 64 whose main or second job is in the tourism industry, 2016 to 2018</t>
  </si>
  <si>
    <t>3. Number of 16 to 64-year-olds whose main or second job is in tourism and non-tourism industries by nationality grouping, 2016 to 2018</t>
  </si>
  <si>
    <t>4. Sub-sector of workers aged 16 to 64-years-old whose main job is in tourism by nationality grouping, 2016 to 2018</t>
  </si>
  <si>
    <t>5. Age breakdown of individuals aged 16 to 64-years-old and main or second job is in tourism, 2016 to 2018</t>
  </si>
  <si>
    <t xml:space="preserve">6. Age and sex distribution for 16 to 64-year-olds whose main or second job is in tourism, 2016 to 2018 </t>
  </si>
  <si>
    <t>7. Region of workplace for 16 to 64-year-olds whose main or second job is in tourism by nationality grouping, 2016 to 2018</t>
  </si>
  <si>
    <t xml:space="preserve">8. Employment status by nationality grouping for 16 to 64-year-olds whose main or second job is in tourism and non-tourism industries, 2016 to 2018 </t>
  </si>
  <si>
    <t>9. Highest level of qualification of those aged 16 to 64-years-old in tourism and non-tourism industry, 2016 to 2018</t>
  </si>
  <si>
    <t>Source: Office for National Statistics, Annual Population Survey three-year-pooled dataset (2016 to 2018)</t>
  </si>
  <si>
    <t>It contains records on over 500,000 people usually resident in England and Wales at each point in time and it is largely representative of the whole population.</t>
  </si>
  <si>
    <t>Life events data are also linked for LS members, including births to sample mothers, deaths and cancer registrations.</t>
  </si>
  <si>
    <t>New LS members enter the study through birth and immigration (if they are born on one of the four selected birth dates).</t>
  </si>
  <si>
    <t xml:space="preserve">Main points: </t>
  </si>
  <si>
    <t>Definition of a migrant:</t>
  </si>
  <si>
    <t>Country of birth is used to identify migrants using the ONS LS as someone’s Nationality was not asked until the 2011 Census. People who were born abroad may have obtained British citizenship since their arrival in the UK and cannot be considered foreign in the APS analysis, although the LS data may still identify them as foreign-born.</t>
  </si>
  <si>
    <t>Definition of EU:</t>
  </si>
  <si>
    <t xml:space="preserve">Countries in the EU27 in 2011 were used to define EU-born LS members. These countries or their equivalents were also used in 1991 for consistency purposes. </t>
  </si>
  <si>
    <t>Limitations:</t>
  </si>
  <si>
    <t xml:space="preserve">The industry groupings which have been defined as tourism may also include those who do not work in tourism. For example: an LS member may work in a restaurant popular with tourists, but may instead work in a restaurant which is not located in a tourist destination and frequented by locals. </t>
  </si>
  <si>
    <t xml:space="preserve">Economic position 1991 </t>
  </si>
  <si>
    <t>Country of birth 1991</t>
  </si>
  <si>
    <t>EU27</t>
  </si>
  <si>
    <t xml:space="preserve">Source: ONS Longitudinal Study </t>
  </si>
  <si>
    <t xml:space="preserve">Self-employed includes: 'Active: Self-employed with employees', 'Active: Self-employed alone' </t>
  </si>
  <si>
    <t>UK born</t>
  </si>
  <si>
    <t xml:space="preserve">Water passenger transport and Transport equipment rental </t>
  </si>
  <si>
    <t>Travel agencies and other reservation service activities</t>
  </si>
  <si>
    <t>Sporting and recreational activities</t>
  </si>
  <si>
    <t>Occupation grouping</t>
  </si>
  <si>
    <t>Frequency</t>
  </si>
  <si>
    <t>Percentage</t>
  </si>
  <si>
    <t>Managers and administrators</t>
  </si>
  <si>
    <t>Professional occupations</t>
  </si>
  <si>
    <t xml:space="preserve">Associate professional and technical occupations </t>
  </si>
  <si>
    <t xml:space="preserve">Clerical and secretarial occupations </t>
  </si>
  <si>
    <t xml:space="preserve">Craft and related occupations </t>
  </si>
  <si>
    <t xml:space="preserve">Personal and protective service occupations </t>
  </si>
  <si>
    <t>Sales occupations</t>
  </si>
  <si>
    <t xml:space="preserve">Plant and machine operatives </t>
  </si>
  <si>
    <t>Other occupations</t>
  </si>
  <si>
    <t>Inadequately described occupations</t>
  </si>
  <si>
    <t xml:space="preserve">Occupation not stated </t>
  </si>
  <si>
    <t xml:space="preserve">Presence at 2011 Census </t>
  </si>
  <si>
    <t xml:space="preserve">Frequency </t>
  </si>
  <si>
    <t>Present</t>
  </si>
  <si>
    <t xml:space="preserve">Not present </t>
  </si>
  <si>
    <t>Died between 1991 and 2011</t>
  </si>
  <si>
    <t xml:space="preserve">Emigrated between 1991 and 2011 </t>
  </si>
  <si>
    <t xml:space="preserve">Loss to follow-up between 1991 and 2011 </t>
  </si>
  <si>
    <t xml:space="preserve">Other </t>
  </si>
  <si>
    <t xml:space="preserve">Other' includes: 'Present at 2011 census but as a visitor only', 'Present at 2011 census (Tranche 2)' and 'Present at 2011 census no retained record'. </t>
  </si>
  <si>
    <t xml:space="preserve">Economic position 2011 </t>
  </si>
  <si>
    <t xml:space="preserve">Country of birth 2011 </t>
  </si>
  <si>
    <t>Retired</t>
  </si>
  <si>
    <t>Economic position 2011</t>
  </si>
  <si>
    <t>Country of birth 2011</t>
  </si>
  <si>
    <t>Tourism groupings</t>
  </si>
  <si>
    <t>In the tourism industry</t>
  </si>
  <si>
    <t>Not in the tourism industry</t>
  </si>
  <si>
    <t>Percentage (rows)</t>
  </si>
  <si>
    <t>Percentage (columns)</t>
  </si>
  <si>
    <t xml:space="preserve">Accommodation for visitors </t>
  </si>
  <si>
    <t>Travel agencies and other reservation services</t>
  </si>
  <si>
    <t xml:space="preserve">Sporting and recreational activities </t>
  </si>
  <si>
    <t>Manufacturing</t>
  </si>
  <si>
    <t>Construction</t>
  </si>
  <si>
    <t xml:space="preserve">Wholesale and Retail Trade; Repair of motor vehicles </t>
  </si>
  <si>
    <t>Information and Communication</t>
  </si>
  <si>
    <t>Financial and Insurance activities</t>
  </si>
  <si>
    <t>Professional Scientific and Technical activities</t>
  </si>
  <si>
    <t>Administrative and Support service activities</t>
  </si>
  <si>
    <t xml:space="preserve">Public Administration and defense; compulsory social security </t>
  </si>
  <si>
    <t>Education</t>
  </si>
  <si>
    <t xml:space="preserve">Human Health and Social work activities </t>
  </si>
  <si>
    <t>Country of Birth 2011</t>
  </si>
  <si>
    <t xml:space="preserve">Categories not included: 'Seeking work, ready to start in 2 weeks', 'Seeking work, waiting to start job', 'Retired', 'Student (full-time or part-time, can also be working)', 'Looking after home', 'Permanently sick', 'Other', 'Not applicable' and 'Initial extract only'. </t>
  </si>
  <si>
    <t>Percentage(columns)</t>
  </si>
  <si>
    <t xml:space="preserve">Water passenger transport* and Transport equipment rental* </t>
  </si>
  <si>
    <t>Travel agencies and other reservation service activities*</t>
  </si>
  <si>
    <t>Country-specific tourism characteristic activities*</t>
  </si>
  <si>
    <t>Country-specific tourism characteristic activities' includes: 'Activities of exhibition and fair organisers', 'Activities of Conference Organisers' and 'Letting and operating of conference and exhibition centres'.</t>
  </si>
  <si>
    <t xml:space="preserve">Percentages(rows) </t>
  </si>
  <si>
    <t xml:space="preserve">Water passenger transport* and Transport equipment rental </t>
  </si>
  <si>
    <t>Managers directors and senior officials</t>
  </si>
  <si>
    <t>Administrative and Secretarial occupations</t>
  </si>
  <si>
    <t>Skilled trade occupations</t>
  </si>
  <si>
    <t>Caring, Leisure and other service occupations</t>
  </si>
  <si>
    <t>Sales &amp; customer service occupations</t>
  </si>
  <si>
    <t xml:space="preserve">Process, plant and machine operatives </t>
  </si>
  <si>
    <t>Elementary occupations</t>
  </si>
  <si>
    <t xml:space="preserve">Presence at 1991 Census </t>
  </si>
  <si>
    <t>Born between 1991 and 1995</t>
  </si>
  <si>
    <t xml:space="preserve">Immigrated between 1991 and 2011 </t>
  </si>
  <si>
    <t xml:space="preserve">Loss to follow-up </t>
  </si>
  <si>
    <t xml:space="preserve">Loss to follow-up refers to those with unexplained absenses from the 1991 Census. </t>
  </si>
  <si>
    <t>Economic position 1991</t>
  </si>
  <si>
    <t>Retired, Other</t>
  </si>
  <si>
    <t xml:space="preserve">Percentage (rows) </t>
  </si>
  <si>
    <t xml:space="preserve">Percentage (columns) </t>
  </si>
  <si>
    <t xml:space="preserve">Country of birth 1991 </t>
  </si>
  <si>
    <t xml:space="preserve">Tourism groupings 1991 </t>
  </si>
  <si>
    <t>Percentages(rows)</t>
  </si>
  <si>
    <t>Percentages(columns)</t>
  </si>
  <si>
    <t xml:space="preserve">Country-specific tourism characteristics </t>
  </si>
  <si>
    <t>Metal goods, Engineering and Vehicle industries</t>
  </si>
  <si>
    <t>Other Manufacturing Industries</t>
  </si>
  <si>
    <t>Distribution, Hotels and catering; repairs</t>
  </si>
  <si>
    <t xml:space="preserve">Banking, Finance, Insurance, Business Services and Leasing </t>
  </si>
  <si>
    <t>Other</t>
  </si>
  <si>
    <t>Missings have been removed</t>
  </si>
  <si>
    <t>Of the LS members working in tourism in 2011 and present and economically active in 1991, 35% were working in tourism in 1991 and 65% were working in a different industry. The most popular industry that LS members were working in outside of tourism in 1991 was 'Distribution, Hotels and catering;repairs'.</t>
  </si>
  <si>
    <t xml:space="preserve">Due to limitations of the data, some of the 11 tourism categories in 2011 have been created from higher level divisional SIC groups, instead of the lower level sub-groups specifically mentioned in the UNWTO definition of tourism. Therefore, the 2011 tourism industry groups: Water passenger transport, Transport eqipment rental, Travel agencies and other reservation service activities and Country-specific tourism characteristic activities include other sub-groups which may not necessarily fall into the tourism definitions in 2011. </t>
  </si>
  <si>
    <t xml:space="preserve">LS1: LS members working in tourism in 1991 </t>
  </si>
  <si>
    <t xml:space="preserve">LS2: LS members working in tourism in 1991, followed up in 2011 </t>
  </si>
  <si>
    <t xml:space="preserve">LS3: LS members working in tourism in 2011 </t>
  </si>
  <si>
    <t xml:space="preserve">Note: Greenland is included with Denmark in 1991, Yugoslavia is included in 1991 which has countries not in the EU in 2011 and Estonia, Latvia and Lithuania are not available in 1991.  </t>
  </si>
  <si>
    <t xml:space="preserve">Categories not included: 'Active: waiting to start job', 'Active: unemployed', 'Inactive: students', 'Inactive: Permanently sick', 'Inactive: Retired', 'Inactive: Looking after home/family', 'Inactive: Other'. </t>
  </si>
  <si>
    <t xml:space="preserve">Definition of the Office for National Statistics Longitudinal Study: </t>
  </si>
  <si>
    <t>The Office for National Statistics Longitudinal Study (ONS LS) contains linked census and life events data for a 1% sample of the population of England and Wales.</t>
  </si>
  <si>
    <t>The ONS LS has linked records at each census since the 1971 census, for people born on one of four selected dates in a calendar year.</t>
  </si>
  <si>
    <t xml:space="preserve">LS4: LS members working in tourism in 2011, followed back to 1991 </t>
  </si>
  <si>
    <t xml:space="preserve">Of the LS members working in tourism in 2011 and present and economically active in 1991, 52% of those EU27-born were working in tourism in 1991, 48% of those Non-EU born and 33% of those UK-born. </t>
  </si>
  <si>
    <t xml:space="preserve">As censuses only captures information every 10 years, it could be possible that LS members' industry or economic movements could have changed within these time points, which would not be picked up on the census. </t>
  </si>
  <si>
    <t xml:space="preserve">Of the LS members working in tourism in 1991 and present and economically active in 2011, 28% remained in tourism and 72% had moved into another industry. The most popular industry to move into was the Wholesale and Retail trade; Repair of Motor Vehicles and Motorcycles industry (accounting for 15% of LS members not working in the tourism industry). </t>
  </si>
  <si>
    <t xml:space="preserve">Of the LS members working in tourism in 1991 and present and economically active in 2011, 47% of Non-EU born LS members and 40% of EU-born LS members remained working in tourism by 2011, compared with 27% of UK-born LS members. </t>
  </si>
  <si>
    <t xml:space="preserve">Economic position of LS members aged 16 years and over and working in tourism in 1991, by country of birth, England and Wales </t>
  </si>
  <si>
    <t xml:space="preserve">Tourism sector groupings as defined by the UN World Tourism Organisation, grouped by country of birth for LS members aged 16 years and over and in work in tourism in 1991, by country of birth, England and Wales </t>
  </si>
  <si>
    <t xml:space="preserve">Occupation groupings for LS members aged 16 years and over in work in tourism in 1991, England and Wales </t>
  </si>
  <si>
    <t xml:space="preserve">LS members aged 16 years and over and worked in the tourism industry in 1991, followed up in 2011, by presence at 2011 census, England and Wales </t>
  </si>
  <si>
    <t xml:space="preserve">Employment position (2011) of LS members aged 16 years and over and working in the tourism industry in 1991, followed up in 2011, by country of birth, England and Wales </t>
  </si>
  <si>
    <t>Tourism sector</t>
  </si>
  <si>
    <t xml:space="preserve">Tourism sector </t>
  </si>
  <si>
    <t xml:space="preserve">Industry groupings for LS members who were aged 16 years and over and worked in tourism in 1991 and did not work in the tourism in 2011, by country of birth, England and Wales </t>
  </si>
  <si>
    <t xml:space="preserve">Economic position of LS members aged 16 years and over and working in tourism in 2011, by country of birth, England and Wales </t>
  </si>
  <si>
    <t xml:space="preserve">Occupation groupings for LS members aged 16 years and over in work in tourism in 2011, England and Wales </t>
  </si>
  <si>
    <t xml:space="preserve">Tourism sector as defined by the UN World Tourism Organisation, grouped by country of birth for LS members aged 16 years and over and in work in tourism in 2011, by country of birth, England and Wales </t>
  </si>
  <si>
    <t>LS members aged 16 years and over and in work in tourism in 2011,  by presence at 1991 census, England and Wales</t>
  </si>
  <si>
    <t xml:space="preserve">Employment position (1991) for LS members who were aged 16 years and over and working in tourism in 2011 and present in 1991, by country of birth, England and Wales </t>
  </si>
  <si>
    <t xml:space="preserve">Tourism sectors as defined by the UN World Tourism Organisation for LS members who worked in tourism in 2011,  were present and in work in tourism in 1991, England and Wales </t>
  </si>
  <si>
    <t xml:space="preserve">Industry groupings (1991) for LS members aged 16 years and over in work in tourism in 2011, followed back and did not work in tourism in 1991, by country of birth, England and Wales </t>
  </si>
  <si>
    <t>Note: Due to low counts:  'Energy and Water Supply', 'Agriculture, Forestry and Fishing', 'Extraction of mineral and ores other than fuels: manufacture of metals, mineral products and chemicals',  'Transport and Communication', 'Construction' and 'Other services' have been aggregated to form 'Other'.</t>
  </si>
  <si>
    <t>Industry groupings</t>
  </si>
  <si>
    <t>Note: 'Country-specific tourism characteristic activities' includes: 'Activities of exhibition and fair organisers', 'Activities of Conference Organisers' and 'Letting and operating of conference and exhibition centres'.</t>
  </si>
  <si>
    <t>Other, Student</t>
  </si>
  <si>
    <t>Retired' and 'Other' have been aggregated due to low counts.</t>
  </si>
  <si>
    <t xml:space="preserve">Missings' or 'No code required' have been removed (8,431). </t>
  </si>
  <si>
    <t>Occupation groupings</t>
  </si>
  <si>
    <t xml:space="preserve">Student' includes: Full time or part time, can also be working. </t>
  </si>
  <si>
    <t xml:space="preserve">Tourism sector as defined by the UN World Tourism Organisation for LS members who were aged 16 years and over and worked in tourism in 1991, followed up and also worked in tourism in 2011, England and Wales  </t>
  </si>
  <si>
    <t xml:space="preserve">Note: Totals may not sum due to rounding. </t>
  </si>
  <si>
    <t xml:space="preserve">Source: ONS Longitudinal Study. </t>
  </si>
  <si>
    <t xml:space="preserve">Date of birth after 1995 are likely to be errors as the LS member would not be aged 16 years by the 2011 Census and therefore have not been counted. </t>
  </si>
  <si>
    <t>Notes: 'Present at 1991 Census' includes: 'Present at 1991 single record', 'Present at 1991 UR/Visitor pair' and 'Present at 1991 complex'.</t>
  </si>
  <si>
    <t>Source:</t>
  </si>
  <si>
    <t>ONS Longitudinal Study</t>
  </si>
  <si>
    <t>Notes: Employed includes: 'Active: employed full-time', 'Active: employed part-time', 'Active: Government scheme'.</t>
  </si>
  <si>
    <t xml:space="preserve">Notes: 'Water passenger transport' and 'Transport equipment rental' have been combined due to low counts </t>
  </si>
  <si>
    <t>Note: Totals may not sum due to rounding.</t>
  </si>
  <si>
    <t xml:space="preserve">Notes: 'Present at 2011 census' includes: 'Present with single enumeration', 'Present with multiple enumerations'. </t>
  </si>
  <si>
    <t xml:space="preserve">High level industry grouping for LS members aged 16 years and over and worked in the tourism industry in 1991 and present in 2011, by country of birth, England and Wales </t>
  </si>
  <si>
    <t>Notes: 'Student' and 'Other' have been aggregated due to low counts, missings have been removed.</t>
  </si>
  <si>
    <t>Employed' includes: 'Employed part-time' and 'Employed full-time'.</t>
  </si>
  <si>
    <t>Self-employed' includes: 'Self-employed with employees part-time', 'Self-employed with employees full-time', 'Self-employed without employees part-time' and 'Self-employed without employees full-time'.</t>
  </si>
  <si>
    <t>Other' includes: 'Seeking work, ready to start in 2 weeks', 'Seeking work, waiting to start job', 'Looking after home', 'Permanently sick' and 'Other'.</t>
  </si>
  <si>
    <t xml:space="preserve">Note: 'Other' includes: 'Agriculture; Forestry, Mining &amp; Quarrying', 'Electricity, Gas, Steam and Air conditioning supply', 'Water supply; sewerage, waste management and remediation activities', 'Transportation and storage', 'Other service activities', 'Activities of Extra-Territorial Organisations and Bodies' and 'Activities of Households as Employers'. </t>
  </si>
  <si>
    <t xml:space="preserve">Self-employed' includes: 'Self-employed with employees part-time', 'Self-employed with employees full-time', 'Self-employed without employees part-time' and 'Self-employed without employees full-time'. </t>
  </si>
  <si>
    <t>Notes: Employed includes 'Active: employed full-time', 'Active: employed part-time' and 'Active: Government scheme'.</t>
  </si>
  <si>
    <t xml:space="preserve">Self-employed includes: 'Active: Self-employed with employees' and 'Active: Self-employed alone' </t>
  </si>
  <si>
    <t>Other includes: 'Active: waiting to start job', 'Active: unemployed', 'Inactive: Permanently sick', 'Inactive: looking after home/family' and 'Inactive: other'.</t>
  </si>
  <si>
    <t xml:space="preserve">High level industry grouping for LS members aged 16 years and over and working in the tourism industry in 2011 and present in 1991, by country of birth, England and Wales </t>
  </si>
  <si>
    <t xml:space="preserve">Note: 'Water passenger transport' and 'Transport equipment rental' have been aggregated due to low counts </t>
  </si>
  <si>
    <t xml:space="preserve">EU27 refers to: Austria, Belgium, Bulgaria, Canary Islands, Croatia, Cyprus, Czech Republic, Denmark, Estonia, Finland, France, Germany, Gibraltar, Greece, Hungary, Ireland, Italy, Latvia, Lithuania, Luxembourg, Malta, Netherlands, Poland, Portugal, Romania, Slovakia, Slovenia, Spain and Sweden. This group does not include the UK.  </t>
  </si>
  <si>
    <t xml:space="preserve">Notes: 'Employed' includes: 'Employed part-time' and 'Employed full-time'. </t>
  </si>
  <si>
    <t xml:space="preserve">As this data is longitudinal and there are changes to industry categorisations over time, movement between industries and within tourism sectors for LS members may instead reflect changes to industry groupings. </t>
  </si>
  <si>
    <t>Migrant labour force within the Tourism industry: August 2019</t>
  </si>
  <si>
    <t>Analysis using the Annual Population Survey three-year-pooled dataset (2016 to 2018)</t>
  </si>
  <si>
    <t>Definitions used for the Annual Population Survey three-year-pooled data set analysis</t>
  </si>
  <si>
    <t>Analysis using the ONS Longitudinal Study</t>
  </si>
  <si>
    <t xml:space="preserve">1. Industry is determined by the interviewer from the question “What does the firm/organization you work for mainly make or do?” Industry sector does not always reflect job content – for example, people working in tourism could occupy a variety of jobs such as managerial, cleaning, fitness instructor and waitress. </t>
  </si>
  <si>
    <t xml:space="preserve">2. Industry is determined by the interviewer from the question “What does the firm/organization you work for mainly make or do?” Industry sector does not always reflect job content – for example, people working in tourism could occupy a variety of jobs such as managerial, cleaning, fitness instructor and waitress. </t>
  </si>
  <si>
    <t>1. Not all foreign qualifications will be able to match a UK equivalent qualification, therefore the distribution of qualifications for non-British nationals is likely to be affected by these qualifications being categoriesd as ‘Other qualification’</t>
  </si>
  <si>
    <t>10. Median hours worked for 16 to 64-year-olds whose main or second job is in tourism and non-tourism by nationality grouping, 2016 to 2018</t>
  </si>
  <si>
    <t>11. Full-time or part-time for 16 to 64-year-olds whose main or second job is in tourism and non-tourism, 2016 to 2018</t>
  </si>
  <si>
    <t xml:space="preserve">12. 16 to 64-year-olds whose main or second job is in tourism by permanent or temporary job and nationality grouping, 2016 to 2018 </t>
  </si>
  <si>
    <t xml:space="preserve">13. Major Occipation grouping for 16 to 64-year-olds whose main or second job is in tourism by nationality, 2016 to 2018 </t>
  </si>
  <si>
    <t xml:space="preserve">14. Match and mismatch of skills in tourism and non-tourism by nationality grouping, 2016 to 2018 </t>
  </si>
  <si>
    <t xml:space="preserve">15. Socio-economic status of 16 to 64-year-olds by industry (NS-SEC), 2016 to 2018 </t>
  </si>
  <si>
    <t xml:space="preserve">Socio-economic status of 16 to 64-year-olds by industry (NS-SEC), 2016 to 2018 </t>
  </si>
  <si>
    <t>British</t>
  </si>
  <si>
    <t>Chefs</t>
  </si>
  <si>
    <t>Kitchen and catering assistants</t>
  </si>
  <si>
    <t xml:space="preserve">Waiters and waitresses </t>
  </si>
  <si>
    <t xml:space="preserve">Taxi and cab drivers and chauffeurs </t>
  </si>
  <si>
    <t xml:space="preserve">Resteraunt and catering establishment managers and propertiers </t>
  </si>
  <si>
    <t>British nationals</t>
  </si>
  <si>
    <t xml:space="preserve">Water passenger transport' uses divisional code 'Water Transport', 'Transport equipment rental' uses divisional code 'Renting and leasing activities', 'Travel agencies and other reservation service activities' uses the divisional code 'Travel agency, tour operator and other reservation service activities', 'Country-specific tourism characteristic activities' uses divisional codes 'Office administrative, office support and other business support activities', and 'Real estate activities'. </t>
  </si>
  <si>
    <t xml:space="preserve">*Due to caveats around the data, the Division grouping (higher level SIC code) has been used. </t>
  </si>
  <si>
    <t>Notes: 'Country-specific tourism characteristic activities' is defined by the UNWTO as: 'Activities of exhibition and fair organisers', 'Activities of Conference Organisers' and 'Letting and operating of conference and exhibition centres'.</t>
  </si>
  <si>
    <t xml:space="preserve">Percentage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</si>
</sst>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i/>
      <sz val="10"/>
      <name val="Arial"/>
      <family val="2"/>
    </font>
    <font>
      <sz val="8"/>
      <color indexed="8"/>
      <name val="Arial"/>
      <family val="2"/>
    </font>
    <font>
      <sz val="11"/>
      <color theme="1"/>
      <name val="Arial Narrow"/>
      <family val="2"/>
    </font>
    <font>
      <sz val="10"/>
      <color theme="1"/>
      <name val="Arial"/>
      <family val="2"/>
    </font>
    <font>
      <u/>
      <sz val="11"/>
      <color theme="10"/>
      <name val="Calibri"/>
      <family val="2"/>
    </font>
    <font>
      <u/>
      <sz val="10"/>
      <color theme="10"/>
      <name val="Arial"/>
      <family val="2"/>
    </font>
    <font>
      <i/>
      <sz val="11"/>
      <color theme="1"/>
      <name val="Calibri"/>
      <family val="2"/>
      <scheme val="minor"/>
    </font>
    <font>
      <sz val="9"/>
      <color indexed="60"/>
      <name val="Arial"/>
      <family val="2"/>
    </font>
    <font>
      <sz val="7"/>
      <color theme="1"/>
      <name val="Times New Roman"/>
      <family val="1"/>
    </font>
    <font>
      <sz val="11"/>
      <color rgb="FF323132"/>
      <name val="Calibri"/>
      <family val="2"/>
      <scheme val="minor"/>
    </font>
    <font>
      <b/>
      <sz val="11"/>
      <color rgb="FF323132"/>
      <name val="Calibri"/>
      <family val="2"/>
      <scheme val="minor"/>
    </font>
    <font>
      <sz val="8"/>
      <color theme="1"/>
      <name val="Arial"/>
      <family val="2"/>
    </font>
    <font>
      <sz val="10"/>
      <color theme="1"/>
      <name val="Calibri"/>
      <family val="2"/>
      <scheme val="minor"/>
    </font>
    <font>
      <sz val="11"/>
      <color rgb="FF9C5700"/>
      <name val="Calibri"/>
      <family val="2"/>
      <scheme val="minor"/>
    </font>
    <font>
      <b/>
      <sz val="16"/>
      <color theme="1"/>
      <name val="Calibri"/>
      <family val="2"/>
      <scheme val="minor"/>
    </font>
    <font>
      <b/>
      <sz val="18"/>
      <color theme="1"/>
      <name val="Calibri"/>
      <family val="2"/>
      <scheme val="minor"/>
    </font>
    <font>
      <b/>
      <sz val="14"/>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EB9C"/>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applyNumberFormat="0" applyFill="0" applyBorder="0" applyAlignment="0" applyProtection="0"/>
    <xf numFmtId="0" fontId="4" fillId="0" borderId="0"/>
    <xf numFmtId="0" fontId="4" fillId="0" borderId="0"/>
    <xf numFmtId="0" fontId="11" fillId="0" borderId="0"/>
    <xf numFmtId="0" fontId="13" fillId="0" borderId="0" applyNumberFormat="0" applyFill="0" applyBorder="0" applyAlignment="0" applyProtection="0">
      <alignment vertical="top"/>
      <protection locked="0"/>
    </xf>
    <xf numFmtId="0" fontId="4" fillId="0" borderId="0"/>
    <xf numFmtId="0" fontId="4" fillId="0" borderId="0"/>
    <xf numFmtId="0" fontId="22" fillId="3" borderId="0" applyNumberFormat="0" applyBorder="0" applyAlignment="0" applyProtection="0"/>
  </cellStyleXfs>
  <cellXfs count="164">
    <xf numFmtId="0" fontId="0" fillId="0" borderId="0" xfId="0"/>
    <xf numFmtId="0" fontId="0" fillId="0" borderId="2" xfId="0" applyBorder="1"/>
    <xf numFmtId="0" fontId="2" fillId="2" borderId="0" xfId="0" applyFont="1" applyFill="1"/>
    <xf numFmtId="0" fontId="0" fillId="2" borderId="0" xfId="0" applyFill="1"/>
    <xf numFmtId="0" fontId="15" fillId="2" borderId="0" xfId="0" applyFont="1" applyFill="1" applyAlignment="1">
      <alignment horizontal="right"/>
    </xf>
    <xf numFmtId="0" fontId="0" fillId="2" borderId="2" xfId="0" applyFill="1" applyBorder="1"/>
    <xf numFmtId="3" fontId="0" fillId="2" borderId="2" xfId="0" applyNumberFormat="1" applyFill="1" applyBorder="1"/>
    <xf numFmtId="0" fontId="0" fillId="2" borderId="2" xfId="0" applyFill="1" applyBorder="1" applyAlignment="1">
      <alignment horizontal="right" wrapText="1"/>
    </xf>
    <xf numFmtId="0" fontId="0" fillId="2" borderId="2" xfId="0" applyFill="1" applyBorder="1" applyAlignment="1">
      <alignment horizontal="right" vertical="top" wrapText="1"/>
    </xf>
    <xf numFmtId="0" fontId="0" fillId="2" borderId="2" xfId="0" applyFill="1" applyBorder="1" applyAlignment="1">
      <alignment horizontal="right"/>
    </xf>
    <xf numFmtId="1" fontId="0" fillId="2" borderId="2" xfId="0" applyNumberFormat="1" applyFill="1" applyBorder="1" applyAlignment="1">
      <alignment horizontal="right" wrapText="1"/>
    </xf>
    <xf numFmtId="1" fontId="0" fillId="2" borderId="2" xfId="0" applyNumberFormat="1" applyFill="1" applyBorder="1" applyAlignment="1">
      <alignment horizontal="right"/>
    </xf>
    <xf numFmtId="1" fontId="0" fillId="2" borderId="2" xfId="0" applyNumberFormat="1" applyFill="1" applyBorder="1"/>
    <xf numFmtId="3" fontId="0" fillId="2" borderId="0" xfId="0" applyNumberFormat="1" applyFill="1"/>
    <xf numFmtId="0" fontId="0" fillId="2" borderId="0" xfId="0" applyFill="1" applyAlignment="1">
      <alignment horizontal="right"/>
    </xf>
    <xf numFmtId="0" fontId="0" fillId="2" borderId="0" xfId="0" applyFill="1" applyBorder="1"/>
    <xf numFmtId="3" fontId="0" fillId="2" borderId="0" xfId="0" applyNumberFormat="1" applyFill="1" applyBorder="1"/>
    <xf numFmtId="0" fontId="0" fillId="2" borderId="2" xfId="0" applyFill="1" applyBorder="1" applyAlignment="1">
      <alignment wrapText="1"/>
    </xf>
    <xf numFmtId="164" fontId="0" fillId="2" borderId="0" xfId="0" applyNumberFormat="1" applyFill="1"/>
    <xf numFmtId="164" fontId="0" fillId="2" borderId="2" xfId="0" applyNumberFormat="1" applyFill="1" applyBorder="1"/>
    <xf numFmtId="1" fontId="0" fillId="0" borderId="2" xfId="0" applyNumberFormat="1" applyBorder="1"/>
    <xf numFmtId="0" fontId="0" fillId="0" borderId="2" xfId="0" applyFont="1" applyBorder="1" applyAlignment="1">
      <alignment horizontal="right" wrapText="1"/>
    </xf>
    <xf numFmtId="0" fontId="0" fillId="2" borderId="1" xfId="0" applyFill="1" applyBorder="1" applyAlignment="1"/>
    <xf numFmtId="0" fontId="0" fillId="2" borderId="5" xfId="0" applyFill="1" applyBorder="1" applyAlignment="1"/>
    <xf numFmtId="0" fontId="0" fillId="2" borderId="5" xfId="0" applyFont="1" applyFill="1" applyBorder="1" applyAlignment="1">
      <alignment horizontal="right" wrapText="1"/>
    </xf>
    <xf numFmtId="3" fontId="15" fillId="2" borderId="0" xfId="0" applyNumberFormat="1" applyFont="1" applyFill="1" applyAlignment="1">
      <alignment horizontal="right"/>
    </xf>
    <xf numFmtId="164" fontId="16" fillId="2" borderId="0" xfId="6" applyNumberFormat="1" applyFont="1" applyFill="1" applyBorder="1" applyAlignment="1">
      <alignment horizontal="right" vertical="top"/>
    </xf>
    <xf numFmtId="0" fontId="15" fillId="2" borderId="0" xfId="0" applyFont="1" applyFill="1" applyBorder="1" applyAlignment="1">
      <alignment horizontal="right"/>
    </xf>
    <xf numFmtId="0" fontId="0" fillId="2" borderId="0" xfId="0" applyFill="1" applyBorder="1" applyAlignment="1">
      <alignment horizontal="right" wrapText="1"/>
    </xf>
    <xf numFmtId="1" fontId="0" fillId="2" borderId="0" xfId="0" applyNumberFormat="1" applyFill="1" applyBorder="1"/>
    <xf numFmtId="0" fontId="0" fillId="2" borderId="0" xfId="0" applyFill="1" applyAlignment="1">
      <alignment horizontal="left" vertical="center" indent="5"/>
    </xf>
    <xf numFmtId="0" fontId="3" fillId="2" borderId="0" xfId="1" applyFill="1" applyAlignment="1">
      <alignment horizontal="left" vertical="center" indent="5"/>
    </xf>
    <xf numFmtId="0" fontId="5" fillId="2" borderId="0" xfId="2" applyFont="1" applyFill="1" applyBorder="1" applyAlignment="1">
      <alignment horizontal="left"/>
    </xf>
    <xf numFmtId="0" fontId="6" fillId="2" borderId="0" xfId="2" applyFont="1" applyFill="1" applyBorder="1" applyAlignment="1">
      <alignment horizontal="center"/>
    </xf>
    <xf numFmtId="0" fontId="4" fillId="2" borderId="0" xfId="2" applyFill="1" applyBorder="1"/>
    <xf numFmtId="0" fontId="7" fillId="2" borderId="1" xfId="2" applyFont="1" applyFill="1" applyBorder="1" applyAlignment="1">
      <alignment horizontal="center"/>
    </xf>
    <xf numFmtId="0" fontId="8" fillId="2" borderId="0" xfId="2" applyFont="1" applyFill="1" applyBorder="1" applyAlignment="1">
      <alignment horizontal="left"/>
    </xf>
    <xf numFmtId="0" fontId="8" fillId="2" borderId="0" xfId="2" applyFont="1" applyFill="1" applyBorder="1" applyAlignment="1">
      <alignment horizontal="center"/>
    </xf>
    <xf numFmtId="0" fontId="8" fillId="2" borderId="0" xfId="2" applyFont="1" applyFill="1" applyBorder="1"/>
    <xf numFmtId="0" fontId="8" fillId="2" borderId="3" xfId="2" applyFont="1" applyFill="1" applyBorder="1"/>
    <xf numFmtId="0" fontId="8" fillId="2" borderId="3" xfId="2" applyFont="1" applyFill="1" applyBorder="1" applyAlignment="1">
      <alignment horizontal="center"/>
    </xf>
    <xf numFmtId="0" fontId="8" fillId="2" borderId="1" xfId="2" applyFont="1" applyFill="1" applyBorder="1"/>
    <xf numFmtId="0" fontId="8" fillId="2" borderId="1" xfId="2" applyFont="1" applyFill="1" applyBorder="1" applyAlignment="1">
      <alignment horizontal="center"/>
    </xf>
    <xf numFmtId="0" fontId="10" fillId="2" borderId="1" xfId="2" applyFont="1" applyFill="1" applyBorder="1" applyAlignment="1">
      <alignment horizontal="left" wrapText="1"/>
    </xf>
    <xf numFmtId="0" fontId="10" fillId="2" borderId="3" xfId="2" applyFont="1" applyFill="1" applyBorder="1" applyAlignment="1">
      <alignment horizontal="left" wrapText="1"/>
    </xf>
    <xf numFmtId="0" fontId="10" fillId="2" borderId="3" xfId="2" applyFont="1" applyFill="1" applyBorder="1" applyAlignment="1">
      <alignment horizontal="center"/>
    </xf>
    <xf numFmtId="0" fontId="8" fillId="2" borderId="0" xfId="2" applyFont="1" applyFill="1" applyBorder="1" applyAlignment="1">
      <alignment horizontal="left" wrapText="1"/>
    </xf>
    <xf numFmtId="0" fontId="8" fillId="2" borderId="1" xfId="2" applyFont="1" applyFill="1" applyBorder="1" applyAlignment="1">
      <alignment horizontal="left" wrapText="1"/>
    </xf>
    <xf numFmtId="0" fontId="10" fillId="2" borderId="0" xfId="2" applyFont="1" applyFill="1" applyBorder="1" applyAlignment="1">
      <alignment horizontal="center"/>
    </xf>
    <xf numFmtId="0" fontId="10" fillId="2" borderId="0" xfId="2" applyFont="1" applyFill="1" applyBorder="1" applyAlignment="1">
      <alignment horizontal="left" wrapText="1"/>
    </xf>
    <xf numFmtId="0" fontId="8" fillId="2" borderId="0" xfId="3" applyFont="1" applyFill="1" applyBorder="1"/>
    <xf numFmtId="0" fontId="8" fillId="2" borderId="1" xfId="3" applyFont="1" applyFill="1" applyBorder="1"/>
    <xf numFmtId="0" fontId="8" fillId="2" borderId="3" xfId="2" applyFont="1" applyFill="1" applyBorder="1" applyAlignment="1">
      <alignment wrapText="1"/>
    </xf>
    <xf numFmtId="0" fontId="8" fillId="2" borderId="4" xfId="2" applyFont="1" applyFill="1" applyBorder="1" applyAlignment="1">
      <alignment horizontal="center"/>
    </xf>
    <xf numFmtId="0" fontId="8" fillId="2" borderId="4" xfId="3" applyFont="1" applyFill="1" applyBorder="1"/>
    <xf numFmtId="0" fontId="12" fillId="2" borderId="0" xfId="4" applyFont="1" applyFill="1"/>
    <xf numFmtId="0" fontId="14" fillId="2" borderId="0" xfId="5" applyFont="1" applyFill="1" applyAlignment="1" applyProtection="1"/>
    <xf numFmtId="0" fontId="3" fillId="2" borderId="0" xfId="1" applyFill="1"/>
    <xf numFmtId="0" fontId="2" fillId="2" borderId="0" xfId="0" applyFont="1" applyFill="1" applyAlignment="1">
      <alignment horizontal="left" indent="1"/>
    </xf>
    <xf numFmtId="0" fontId="0" fillId="2" borderId="0" xfId="0" applyFill="1" applyAlignment="1">
      <alignment horizontal="left" indent="1"/>
    </xf>
    <xf numFmtId="0" fontId="0" fillId="2" borderId="0" xfId="0" applyFont="1" applyFill="1" applyAlignment="1">
      <alignment horizontal="left" indent="1"/>
    </xf>
    <xf numFmtId="0" fontId="18" fillId="2" borderId="0" xfId="0" applyFont="1" applyFill="1" applyAlignment="1">
      <alignment horizontal="left" indent="1"/>
    </xf>
    <xf numFmtId="0" fontId="19" fillId="2" borderId="0" xfId="0" applyFont="1" applyFill="1" applyAlignment="1">
      <alignment horizontal="left" indent="1"/>
    </xf>
    <xf numFmtId="0" fontId="8" fillId="2" borderId="9" xfId="2" applyFont="1" applyFill="1" applyBorder="1"/>
    <xf numFmtId="0" fontId="10" fillId="2" borderId="7" xfId="2" applyFont="1" applyFill="1" applyBorder="1" applyAlignment="1">
      <alignment horizontal="left" wrapText="1"/>
    </xf>
    <xf numFmtId="0" fontId="20" fillId="2" borderId="11" xfId="0" applyFont="1" applyFill="1" applyBorder="1"/>
    <xf numFmtId="0" fontId="0" fillId="2" borderId="12" xfId="0" applyFill="1" applyBorder="1"/>
    <xf numFmtId="0" fontId="20" fillId="2" borderId="8" xfId="0" applyFont="1" applyFill="1" applyBorder="1"/>
    <xf numFmtId="0" fontId="8" fillId="2" borderId="7" xfId="2" applyFont="1" applyFill="1" applyBorder="1" applyAlignment="1">
      <alignment horizontal="left" wrapText="1"/>
    </xf>
    <xf numFmtId="0" fontId="8" fillId="2" borderId="12" xfId="2" applyFont="1" applyFill="1" applyBorder="1"/>
    <xf numFmtId="0" fontId="10" fillId="2" borderId="8" xfId="2" applyFont="1" applyFill="1" applyBorder="1" applyAlignment="1">
      <alignment horizontal="left" wrapText="1"/>
    </xf>
    <xf numFmtId="0" fontId="8" fillId="2" borderId="10" xfId="2" applyFont="1" applyFill="1" applyBorder="1" applyAlignment="1">
      <alignment horizontal="center"/>
    </xf>
    <xf numFmtId="0" fontId="20" fillId="2" borderId="1" xfId="0" applyFont="1" applyFill="1" applyBorder="1" applyAlignment="1">
      <alignment horizontal="center"/>
    </xf>
    <xf numFmtId="0" fontId="0" fillId="2" borderId="0" xfId="0" applyFill="1" applyBorder="1" applyAlignment="1">
      <alignment horizontal="right" vertical="top" wrapText="1"/>
    </xf>
    <xf numFmtId="0" fontId="0" fillId="2" borderId="0" xfId="0" applyFill="1" applyAlignment="1"/>
    <xf numFmtId="0" fontId="2" fillId="2" borderId="0" xfId="0" applyFont="1" applyFill="1" applyBorder="1" applyAlignment="1">
      <alignment wrapText="1"/>
    </xf>
    <xf numFmtId="0" fontId="0" fillId="2" borderId="0" xfId="0" applyFont="1" applyFill="1" applyBorder="1" applyAlignment="1">
      <alignment horizontal="right" wrapText="1"/>
    </xf>
    <xf numFmtId="164" fontId="0" fillId="0" borderId="2" xfId="0" applyNumberFormat="1" applyBorder="1"/>
    <xf numFmtId="0" fontId="0" fillId="0" borderId="2" xfId="0" applyBorder="1" applyAlignment="1">
      <alignment vertical="top"/>
    </xf>
    <xf numFmtId="0" fontId="0" fillId="0" borderId="2" xfId="0" applyBorder="1" applyAlignment="1">
      <alignment horizontal="right" vertical="top" wrapText="1"/>
    </xf>
    <xf numFmtId="0" fontId="0" fillId="2" borderId="2" xfId="0" applyFont="1" applyFill="1" applyBorder="1" applyAlignment="1">
      <alignment horizontal="right" vertical="top" wrapText="1"/>
    </xf>
    <xf numFmtId="3" fontId="0" fillId="0" borderId="2" xfId="0" applyNumberFormat="1" applyBorder="1"/>
    <xf numFmtId="0" fontId="2" fillId="2" borderId="0" xfId="0" applyFont="1" applyFill="1" applyBorder="1"/>
    <xf numFmtId="3" fontId="0" fillId="2" borderId="2" xfId="0" applyNumberFormat="1" applyFill="1" applyBorder="1" applyAlignment="1">
      <alignment horizontal="left"/>
    </xf>
    <xf numFmtId="0" fontId="1" fillId="2" borderId="2" xfId="7" applyFont="1" applyFill="1" applyBorder="1" applyAlignment="1">
      <alignment horizontal="left" vertical="top"/>
    </xf>
    <xf numFmtId="1" fontId="0" fillId="2" borderId="0" xfId="0" applyNumberFormat="1" applyFill="1"/>
    <xf numFmtId="0" fontId="0" fillId="0" borderId="2" xfId="0" applyBorder="1" applyAlignment="1">
      <alignment horizontal="right" wrapText="1"/>
    </xf>
    <xf numFmtId="0" fontId="21" fillId="2" borderId="0" xfId="0" applyFont="1" applyFill="1"/>
    <xf numFmtId="0" fontId="4" fillId="2" borderId="0" xfId="2" applyFont="1" applyFill="1"/>
    <xf numFmtId="0" fontId="4" fillId="2" borderId="0" xfId="2" applyFont="1" applyFill="1" applyBorder="1"/>
    <xf numFmtId="0" fontId="0" fillId="0" borderId="2" xfId="0" applyFill="1" applyBorder="1"/>
    <xf numFmtId="0" fontId="0" fillId="2" borderId="0" xfId="0" applyFill="1" applyBorder="1" applyAlignment="1"/>
    <xf numFmtId="0" fontId="0" fillId="2" borderId="0" xfId="0" applyFill="1" applyBorder="1" applyAlignment="1">
      <alignment horizontal="right"/>
    </xf>
    <xf numFmtId="3" fontId="0" fillId="2" borderId="0" xfId="0" applyNumberFormat="1" applyFill="1" applyBorder="1" applyAlignment="1">
      <alignment horizontal="left"/>
    </xf>
    <xf numFmtId="3" fontId="0" fillId="2" borderId="0" xfId="0" applyNumberFormat="1" applyFill="1" applyBorder="1" applyAlignment="1">
      <alignment horizontal="right"/>
    </xf>
    <xf numFmtId="0" fontId="1" fillId="2" borderId="0" xfId="7" applyFont="1" applyFill="1" applyBorder="1" applyAlignment="1">
      <alignment horizontal="left" vertical="top"/>
    </xf>
    <xf numFmtId="1" fontId="1" fillId="2" borderId="0" xfId="7" applyNumberFormat="1" applyFont="1" applyFill="1" applyBorder="1" applyAlignment="1">
      <alignment horizontal="right" vertical="top"/>
    </xf>
    <xf numFmtId="0" fontId="0" fillId="2" borderId="0" xfId="7" applyFont="1" applyFill="1" applyBorder="1" applyAlignment="1">
      <alignment horizontal="left" vertical="top"/>
    </xf>
    <xf numFmtId="0" fontId="0" fillId="2" borderId="2" xfId="0" applyFill="1" applyBorder="1" applyAlignment="1">
      <alignment horizontal="left"/>
    </xf>
    <xf numFmtId="164" fontId="0" fillId="2" borderId="2" xfId="0" applyNumberFormat="1" applyFill="1" applyBorder="1" applyAlignment="1">
      <alignment horizontal="right"/>
    </xf>
    <xf numFmtId="0" fontId="1" fillId="2" borderId="2" xfId="7" applyFont="1" applyFill="1" applyBorder="1" applyAlignment="1">
      <alignment horizontal="right" vertical="top"/>
    </xf>
    <xf numFmtId="164" fontId="1" fillId="2" borderId="2" xfId="7" applyNumberFormat="1" applyFont="1" applyFill="1" applyBorder="1" applyAlignment="1">
      <alignment horizontal="right" vertical="top"/>
    </xf>
    <xf numFmtId="3" fontId="1" fillId="2" borderId="2" xfId="7" applyNumberFormat="1" applyFont="1" applyFill="1" applyBorder="1" applyAlignment="1">
      <alignment horizontal="left" vertical="top"/>
    </xf>
    <xf numFmtId="0" fontId="20" fillId="2" borderId="0" xfId="0" applyFont="1" applyFill="1" applyAlignment="1">
      <alignment vertical="center" wrapText="1"/>
    </xf>
    <xf numFmtId="0" fontId="20" fillId="2" borderId="0" xfId="0" applyFont="1" applyFill="1" applyBorder="1" applyAlignment="1">
      <alignment vertical="center"/>
    </xf>
    <xf numFmtId="0" fontId="23" fillId="2" borderId="0" xfId="0" applyFont="1" applyFill="1"/>
    <xf numFmtId="165" fontId="0" fillId="2" borderId="0" xfId="0" applyNumberFormat="1" applyFill="1"/>
    <xf numFmtId="0" fontId="0" fillId="2" borderId="2" xfId="0" applyFont="1" applyFill="1" applyBorder="1" applyAlignment="1"/>
    <xf numFmtId="0" fontId="0" fillId="2" borderId="0" xfId="0" applyFill="1" applyBorder="1" applyAlignment="1">
      <alignment wrapText="1"/>
    </xf>
    <xf numFmtId="0" fontId="0" fillId="2" borderId="2" xfId="0" applyFill="1" applyBorder="1" applyAlignment="1">
      <alignment horizontal="center"/>
    </xf>
    <xf numFmtId="3" fontId="0" fillId="2" borderId="2" xfId="0" applyNumberFormat="1" applyFill="1" applyBorder="1" applyAlignment="1">
      <alignment horizontal="center"/>
    </xf>
    <xf numFmtId="0" fontId="0" fillId="2" borderId="2" xfId="0" applyFont="1" applyFill="1" applyBorder="1"/>
    <xf numFmtId="3" fontId="0" fillId="2" borderId="2" xfId="0" applyNumberFormat="1" applyFont="1" applyFill="1" applyBorder="1" applyAlignment="1">
      <alignment horizontal="center"/>
    </xf>
    <xf numFmtId="0" fontId="15" fillId="2" borderId="0" xfId="0" applyFont="1" applyFill="1"/>
    <xf numFmtId="0" fontId="0" fillId="2" borderId="2" xfId="0" applyFill="1" applyBorder="1" applyAlignment="1"/>
    <xf numFmtId="165" fontId="0" fillId="2" borderId="2" xfId="0" applyNumberFormat="1" applyFill="1" applyBorder="1" applyAlignment="1">
      <alignment horizontal="center"/>
    </xf>
    <xf numFmtId="0" fontId="1" fillId="2" borderId="2" xfId="8" applyFont="1" applyFill="1" applyBorder="1"/>
    <xf numFmtId="3" fontId="1" fillId="2" borderId="2" xfId="8" applyNumberFormat="1" applyFont="1" applyFill="1" applyBorder="1" applyAlignment="1">
      <alignment horizontal="center"/>
    </xf>
    <xf numFmtId="0" fontId="0" fillId="2" borderId="3" xfId="0" applyFill="1" applyBorder="1"/>
    <xf numFmtId="3" fontId="0" fillId="2" borderId="2" xfId="8" applyNumberFormat="1" applyFont="1" applyFill="1" applyBorder="1" applyAlignment="1">
      <alignment horizontal="center"/>
    </xf>
    <xf numFmtId="0" fontId="15" fillId="2" borderId="12" xfId="0" applyFont="1" applyFill="1" applyBorder="1"/>
    <xf numFmtId="0" fontId="0" fillId="2" borderId="2" xfId="0" applyFill="1" applyBorder="1" applyAlignment="1">
      <alignment horizontal="left" indent="4"/>
    </xf>
    <xf numFmtId="0" fontId="0" fillId="2" borderId="0" xfId="0" quotePrefix="1" applyFill="1"/>
    <xf numFmtId="0" fontId="0" fillId="2" borderId="2" xfId="0" applyFont="1" applyFill="1" applyBorder="1" applyAlignment="1">
      <alignment wrapText="1"/>
    </xf>
    <xf numFmtId="0" fontId="2" fillId="2" borderId="2" xfId="0" applyFont="1" applyFill="1" applyBorder="1" applyAlignment="1">
      <alignment wrapText="1"/>
    </xf>
    <xf numFmtId="165" fontId="0" fillId="2" borderId="0" xfId="0" applyNumberFormat="1" applyFill="1" applyBorder="1"/>
    <xf numFmtId="0" fontId="15" fillId="2" borderId="0" xfId="0" applyFont="1" applyFill="1" applyBorder="1"/>
    <xf numFmtId="0" fontId="0" fillId="2" borderId="2" xfId="0" applyFill="1" applyBorder="1" applyAlignment="1">
      <alignment horizontal="left" indent="3"/>
    </xf>
    <xf numFmtId="0" fontId="0" fillId="2" borderId="2" xfId="0" applyFont="1" applyFill="1" applyBorder="1" applyAlignment="1">
      <alignment horizontal="center" wrapText="1"/>
    </xf>
    <xf numFmtId="0" fontId="0" fillId="2" borderId="0" xfId="0" applyFill="1" applyAlignment="1">
      <alignment horizontal="left" wrapText="1"/>
    </xf>
    <xf numFmtId="0" fontId="0" fillId="2" borderId="0" xfId="0" applyFill="1" applyAlignment="1">
      <alignment horizontal="left"/>
    </xf>
    <xf numFmtId="0" fontId="15" fillId="2" borderId="1" xfId="0" applyFont="1" applyFill="1" applyBorder="1"/>
    <xf numFmtId="166" fontId="1" fillId="2" borderId="2" xfId="8" applyNumberFormat="1" applyFont="1" applyFill="1" applyBorder="1" applyAlignment="1">
      <alignment horizontal="center"/>
    </xf>
    <xf numFmtId="0" fontId="0" fillId="2" borderId="2" xfId="0" applyFont="1" applyFill="1" applyBorder="1" applyAlignment="1">
      <alignment horizontal="center"/>
    </xf>
    <xf numFmtId="0" fontId="0" fillId="2" borderId="2" xfId="0" applyFill="1" applyBorder="1" applyAlignment="1">
      <alignment horizontal="center"/>
    </xf>
    <xf numFmtId="0" fontId="2" fillId="2" borderId="10" xfId="0" applyFont="1" applyFill="1" applyBorder="1"/>
    <xf numFmtId="0" fontId="24" fillId="2" borderId="0" xfId="0" applyFont="1" applyFill="1"/>
    <xf numFmtId="0" fontId="25" fillId="2" borderId="0" xfId="1" applyFont="1" applyFill="1"/>
    <xf numFmtId="0" fontId="26" fillId="2" borderId="0" xfId="0" applyFont="1" applyFill="1"/>
    <xf numFmtId="0" fontId="27" fillId="2" borderId="0" xfId="0" applyFont="1" applyFill="1"/>
    <xf numFmtId="0" fontId="0" fillId="0" borderId="0" xfId="0" applyFont="1" applyAlignment="1">
      <alignment horizontal="left" vertical="center"/>
    </xf>
    <xf numFmtId="0" fontId="2" fillId="0" borderId="0" xfId="0" applyFont="1" applyFill="1"/>
    <xf numFmtId="1" fontId="1" fillId="2" borderId="2" xfId="7" applyNumberFormat="1" applyFont="1" applyFill="1" applyBorder="1" applyAlignment="1">
      <alignment horizontal="right" vertical="top"/>
    </xf>
    <xf numFmtId="0" fontId="9" fillId="2" borderId="2" xfId="2" applyFont="1" applyFill="1" applyBorder="1" applyAlignment="1">
      <alignment horizontal="center" textRotation="180"/>
    </xf>
    <xf numFmtId="0" fontId="9" fillId="2" borderId="2" xfId="2" applyFont="1" applyFill="1" applyBorder="1" applyAlignment="1">
      <alignment horizontal="center" vertical="center" textRotation="180"/>
    </xf>
    <xf numFmtId="0" fontId="8" fillId="2" borderId="3"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1" xfId="2" applyFont="1" applyFill="1" applyBorder="1" applyAlignment="1">
      <alignment horizontal="left" vertical="top" wrapText="1"/>
    </xf>
    <xf numFmtId="0" fontId="9" fillId="2" borderId="7" xfId="2" applyFont="1" applyFill="1" applyBorder="1" applyAlignment="1">
      <alignment horizontal="center" vertical="center" textRotation="180"/>
    </xf>
    <xf numFmtId="0" fontId="9" fillId="2" borderId="8" xfId="2" applyFont="1" applyFill="1" applyBorder="1" applyAlignment="1">
      <alignment horizontal="center" vertical="center" textRotation="180"/>
    </xf>
    <xf numFmtId="0" fontId="9" fillId="2" borderId="6" xfId="2" applyFont="1" applyFill="1" applyBorder="1" applyAlignment="1">
      <alignment horizontal="center" vertical="center" textRotation="180"/>
    </xf>
    <xf numFmtId="0" fontId="9" fillId="2" borderId="5" xfId="2" applyFont="1" applyFill="1" applyBorder="1" applyAlignment="1">
      <alignment horizontal="center" vertical="center" textRotation="180"/>
    </xf>
    <xf numFmtId="0" fontId="2" fillId="2" borderId="0" xfId="0" applyFont="1" applyFill="1" applyAlignment="1">
      <alignment horizontal="center"/>
    </xf>
    <xf numFmtId="0" fontId="2" fillId="0" borderId="0" xfId="0" applyFont="1" applyAlignment="1">
      <alignment horizontal="left" wrapText="1"/>
    </xf>
    <xf numFmtId="0" fontId="2" fillId="2" borderId="1" xfId="0" applyFon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0" fillId="2" borderId="15" xfId="0" applyFont="1" applyFill="1" applyBorder="1" applyAlignment="1">
      <alignment horizontal="center"/>
    </xf>
    <xf numFmtId="0" fontId="0" fillId="2" borderId="13" xfId="0" applyFont="1" applyFill="1" applyBorder="1" applyAlignment="1">
      <alignment horizontal="center" wrapText="1"/>
    </xf>
    <xf numFmtId="0" fontId="0" fillId="2" borderId="14" xfId="0" applyFont="1" applyFill="1" applyBorder="1" applyAlignment="1">
      <alignment horizontal="center" wrapText="1"/>
    </xf>
    <xf numFmtId="0" fontId="0" fillId="2" borderId="15" xfId="0" applyFont="1" applyFill="1" applyBorder="1" applyAlignment="1">
      <alignment horizontal="center" wrapText="1"/>
    </xf>
  </cellXfs>
  <cellStyles count="9">
    <cellStyle name="Hyperlink" xfId="1" builtinId="8"/>
    <cellStyle name="Hyperlink 2" xfId="5" xr:uid="{2ED625AF-637D-40DF-96A7-3A20964D8B81}"/>
    <cellStyle name="Neutral" xfId="8" builtinId="28"/>
    <cellStyle name="Normal" xfId="0" builtinId="0"/>
    <cellStyle name="Normal 2 2" xfId="4" xr:uid="{485FB2F8-8BC1-46EC-B997-94649B522151}"/>
    <cellStyle name="Normal 3" xfId="2" xr:uid="{5BF69755-12AA-4886-ADD2-6298BE131F32}"/>
    <cellStyle name="Normal_Qualification_1" xfId="6" xr:uid="{8934D1ED-4DB8-4FFC-9489-7A43CAB7B456}"/>
    <cellStyle name="Normal_RAW Major" xfId="7" xr:uid="{E6F50CD7-233F-4075-8321-06EFD6EC165D}"/>
    <cellStyle name="Source" xfId="3" xr:uid="{F1899FD1-CBA0-414E-8344-8957497C59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152400</xdr:colOff>
      <xdr:row>2</xdr:row>
      <xdr:rowOff>167640</xdr:rowOff>
    </xdr:to>
    <xdr:pic>
      <xdr:nvPicPr>
        <xdr:cNvPr id="2" name="Picture 1" descr="ʱè">
          <a:extLst>
            <a:ext uri="{FF2B5EF4-FFF2-40B4-BE49-F238E27FC236}">
              <a16:creationId xmlns:a16="http://schemas.microsoft.com/office/drawing/2014/main" id="{02C9304B-9838-40BD-86A4-8EFA63223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90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hyperlink" Target="https://www.ons.gov.uk/employmentandlabourmarket/peopleinwork/employmentandemployeetypes/articles/analysisoftheuklabourmarketestimatesofskillsmismatchusingmeasuresofoverandundereducation/2015" TargetMode="External"/><Relationship Id="rId1" Type="http://schemas.openxmlformats.org/officeDocument/2006/relationships/hyperlink" Target="https://www.ons.gov.uk/employmentandlabourmarket/peopleinwork/employmentandemployeetypes/articles/analysisoftheuklabourmarketestimatesofskillsmismatchusingmeasuresofoverandundereducation/2015"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unstats.un.org/unsd/tradeserv/tourism/Methodology.ht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24FC9-3157-45E1-A9C4-979E9820D195}">
  <dimension ref="A4:A73"/>
  <sheetViews>
    <sheetView tabSelected="1" workbookViewId="0">
      <selection activeCell="A4" sqref="A4"/>
    </sheetView>
  </sheetViews>
  <sheetFormatPr defaultRowHeight="14.4" x14ac:dyDescent="0.3"/>
  <cols>
    <col min="1" max="16384" width="8.88671875" style="3"/>
  </cols>
  <sheetData>
    <row r="4" spans="1:1" ht="23.4" x14ac:dyDescent="0.45">
      <c r="A4" s="136" t="s">
        <v>413</v>
      </c>
    </row>
    <row r="6" spans="1:1" ht="18" x14ac:dyDescent="0.35">
      <c r="A6" s="138" t="s">
        <v>160</v>
      </c>
    </row>
    <row r="7" spans="1:1" x14ac:dyDescent="0.3">
      <c r="A7" s="2"/>
    </row>
    <row r="8" spans="1:1" x14ac:dyDescent="0.3">
      <c r="A8" s="57" t="s">
        <v>161</v>
      </c>
    </row>
    <row r="9" spans="1:1" x14ac:dyDescent="0.3">
      <c r="A9" s="57"/>
    </row>
    <row r="10" spans="1:1" ht="18" x14ac:dyDescent="0.35">
      <c r="A10" s="137" t="s">
        <v>414</v>
      </c>
    </row>
    <row r="11" spans="1:1" x14ac:dyDescent="0.3">
      <c r="A11" s="57" t="s">
        <v>239</v>
      </c>
    </row>
    <row r="12" spans="1:1" x14ac:dyDescent="0.3">
      <c r="A12" s="57" t="s">
        <v>240</v>
      </c>
    </row>
    <row r="13" spans="1:1" x14ac:dyDescent="0.3">
      <c r="A13" s="57" t="s">
        <v>241</v>
      </c>
    </row>
    <row r="14" spans="1:1" x14ac:dyDescent="0.3">
      <c r="A14" s="57" t="s">
        <v>242</v>
      </c>
    </row>
    <row r="15" spans="1:1" x14ac:dyDescent="0.3">
      <c r="A15" s="57" t="s">
        <v>243</v>
      </c>
    </row>
    <row r="16" spans="1:1" x14ac:dyDescent="0.3">
      <c r="A16" s="57" t="s">
        <v>244</v>
      </c>
    </row>
    <row r="17" spans="1:1" x14ac:dyDescent="0.3">
      <c r="A17" s="57" t="s">
        <v>245</v>
      </c>
    </row>
    <row r="18" spans="1:1" x14ac:dyDescent="0.3">
      <c r="A18" s="57" t="s">
        <v>246</v>
      </c>
    </row>
    <row r="19" spans="1:1" x14ac:dyDescent="0.3">
      <c r="A19" s="57" t="s">
        <v>420</v>
      </c>
    </row>
    <row r="20" spans="1:1" x14ac:dyDescent="0.3">
      <c r="A20" s="57" t="s">
        <v>421</v>
      </c>
    </row>
    <row r="21" spans="1:1" x14ac:dyDescent="0.3">
      <c r="A21" s="57" t="s">
        <v>422</v>
      </c>
    </row>
    <row r="22" spans="1:1" x14ac:dyDescent="0.3">
      <c r="A22" s="57" t="s">
        <v>423</v>
      </c>
    </row>
    <row r="23" spans="1:1" x14ac:dyDescent="0.3">
      <c r="A23" s="57" t="s">
        <v>424</v>
      </c>
    </row>
    <row r="24" spans="1:1" x14ac:dyDescent="0.3">
      <c r="A24" s="57" t="s">
        <v>425</v>
      </c>
    </row>
    <row r="25" spans="1:1" x14ac:dyDescent="0.3">
      <c r="A25" s="3" t="s">
        <v>247</v>
      </c>
    </row>
    <row r="27" spans="1:1" ht="18" x14ac:dyDescent="0.35">
      <c r="A27" s="137" t="s">
        <v>416</v>
      </c>
    </row>
    <row r="28" spans="1:1" x14ac:dyDescent="0.3">
      <c r="A28" s="57" t="s">
        <v>351</v>
      </c>
    </row>
    <row r="29" spans="1:1" x14ac:dyDescent="0.3">
      <c r="A29" s="57" t="s">
        <v>352</v>
      </c>
    </row>
    <row r="30" spans="1:1" x14ac:dyDescent="0.3">
      <c r="A30" s="57" t="s">
        <v>353</v>
      </c>
    </row>
    <row r="31" spans="1:1" x14ac:dyDescent="0.3">
      <c r="A31" s="57" t="s">
        <v>359</v>
      </c>
    </row>
    <row r="33" spans="1:1" s="139" customFormat="1" ht="18" x14ac:dyDescent="0.35">
      <c r="A33" s="138" t="s">
        <v>415</v>
      </c>
    </row>
    <row r="34" spans="1:1" x14ac:dyDescent="0.3">
      <c r="A34" s="2" t="s">
        <v>163</v>
      </c>
    </row>
    <row r="35" spans="1:1" x14ac:dyDescent="0.3">
      <c r="A35" s="59" t="s">
        <v>164</v>
      </c>
    </row>
    <row r="36" spans="1:1" x14ac:dyDescent="0.3">
      <c r="A36" s="2" t="s">
        <v>162</v>
      </c>
    </row>
    <row r="37" spans="1:1" x14ac:dyDescent="0.3">
      <c r="A37" s="58" t="s">
        <v>82</v>
      </c>
    </row>
    <row r="38" spans="1:1" x14ac:dyDescent="0.3">
      <c r="A38" s="59" t="s">
        <v>165</v>
      </c>
    </row>
    <row r="39" spans="1:1" x14ac:dyDescent="0.3">
      <c r="A39" s="58" t="s">
        <v>81</v>
      </c>
    </row>
    <row r="40" spans="1:1" x14ac:dyDescent="0.3">
      <c r="A40" s="59" t="s">
        <v>166</v>
      </c>
    </row>
    <row r="41" spans="1:1" x14ac:dyDescent="0.3">
      <c r="A41" s="58" t="s">
        <v>169</v>
      </c>
    </row>
    <row r="42" spans="1:1" x14ac:dyDescent="0.3">
      <c r="A42" s="61" t="s">
        <v>170</v>
      </c>
    </row>
    <row r="43" spans="1:1" x14ac:dyDescent="0.3">
      <c r="A43" s="62" t="s">
        <v>138</v>
      </c>
    </row>
    <row r="44" spans="1:1" x14ac:dyDescent="0.3">
      <c r="A44" s="61" t="s">
        <v>171</v>
      </c>
    </row>
    <row r="45" spans="1:1" x14ac:dyDescent="0.3">
      <c r="A45" s="58" t="s">
        <v>167</v>
      </c>
    </row>
    <row r="46" spans="1:1" x14ac:dyDescent="0.3">
      <c r="A46" s="60" t="s">
        <v>168</v>
      </c>
    </row>
    <row r="48" spans="1:1" s="139" customFormat="1" ht="18" x14ac:dyDescent="0.35">
      <c r="A48" s="138" t="s">
        <v>356</v>
      </c>
    </row>
    <row r="49" spans="1:1" x14ac:dyDescent="0.3">
      <c r="A49" s="3" t="s">
        <v>357</v>
      </c>
    </row>
    <row r="50" spans="1:1" x14ac:dyDescent="0.3">
      <c r="A50" s="3" t="s">
        <v>248</v>
      </c>
    </row>
    <row r="51" spans="1:1" x14ac:dyDescent="0.3">
      <c r="A51" s="3" t="s">
        <v>358</v>
      </c>
    </row>
    <row r="52" spans="1:1" x14ac:dyDescent="0.3">
      <c r="A52" s="3" t="s">
        <v>249</v>
      </c>
    </row>
    <row r="53" spans="1:1" x14ac:dyDescent="0.3">
      <c r="A53" s="3" t="s">
        <v>250</v>
      </c>
    </row>
    <row r="55" spans="1:1" x14ac:dyDescent="0.3">
      <c r="A55" s="2" t="s">
        <v>251</v>
      </c>
    </row>
    <row r="56" spans="1:1" x14ac:dyDescent="0.3">
      <c r="A56" s="3" t="s">
        <v>362</v>
      </c>
    </row>
    <row r="57" spans="1:1" x14ac:dyDescent="0.3">
      <c r="A57" s="3" t="s">
        <v>363</v>
      </c>
    </row>
    <row r="58" spans="1:1" x14ac:dyDescent="0.3">
      <c r="A58" s="3" t="s">
        <v>349</v>
      </c>
    </row>
    <row r="59" spans="1:1" x14ac:dyDescent="0.3">
      <c r="A59" s="3" t="s">
        <v>360</v>
      </c>
    </row>
    <row r="61" spans="1:1" x14ac:dyDescent="0.3">
      <c r="A61" s="2" t="s">
        <v>252</v>
      </c>
    </row>
    <row r="62" spans="1:1" x14ac:dyDescent="0.3">
      <c r="A62" s="3" t="s">
        <v>253</v>
      </c>
    </row>
    <row r="64" spans="1:1" x14ac:dyDescent="0.3">
      <c r="A64" s="2" t="s">
        <v>254</v>
      </c>
    </row>
    <row r="65" spans="1:1" x14ac:dyDescent="0.3">
      <c r="A65" s="3" t="s">
        <v>255</v>
      </c>
    </row>
    <row r="66" spans="1:1" x14ac:dyDescent="0.3">
      <c r="A66" s="3" t="s">
        <v>410</v>
      </c>
    </row>
    <row r="67" spans="1:1" x14ac:dyDescent="0.3">
      <c r="A67" s="3" t="s">
        <v>354</v>
      </c>
    </row>
    <row r="69" spans="1:1" x14ac:dyDescent="0.3">
      <c r="A69" s="2" t="s">
        <v>256</v>
      </c>
    </row>
    <row r="70" spans="1:1" x14ac:dyDescent="0.3">
      <c r="A70" s="3" t="s">
        <v>412</v>
      </c>
    </row>
    <row r="71" spans="1:1" x14ac:dyDescent="0.3">
      <c r="A71" s="3" t="s">
        <v>257</v>
      </c>
    </row>
    <row r="72" spans="1:1" x14ac:dyDescent="0.3">
      <c r="A72" s="3" t="s">
        <v>350</v>
      </c>
    </row>
    <row r="73" spans="1:1" x14ac:dyDescent="0.3">
      <c r="A73" s="3" t="s">
        <v>361</v>
      </c>
    </row>
  </sheetData>
  <hyperlinks>
    <hyperlink ref="A8" location="'1. Definition'!A1" display="1. Tourism industries as defined by UNWTO" xr:uid="{A18EE83C-EB7C-43A4-8E64-1991496CF521}"/>
    <hyperlink ref="A11" location="'2. Tourism total'!A1" display="2. Number of people aged 16 to 64 whose main or second job is in the tourism industry, 2015 to 2017" xr:uid="{E8D7BF02-71F9-4450-A377-96FC8041B8CE}"/>
    <hyperlink ref="A12" location="'3. Tourism by nationality'!A1" display="3. Number of 16 to 64-year-olds whose main or second job is in tourism and non-tourism industries by nationality grouping, 2015 to 2017" xr:uid="{7D07FA62-EFD6-43C1-B174-7A1DE6DD4612}"/>
    <hyperlink ref="A13" location="'4. Sub-sector by nationality'!A1" display="4. Sub-sector of workers aged 16 to 64-years-old whose main job is in tourism by nationality grouping, 2015 to 2017" xr:uid="{C210CA8E-95D7-4D65-9FDD-638DD53B2850}"/>
    <hyperlink ref="A14" location="'5. Age by nationality'!A1" display="5. Age breakdown of individuals aged 16 to 64-years-old and main or second job is in tourism, 2015 to 2017" xr:uid="{D8B7298F-67A5-41D8-A046-3B9A98254735}"/>
    <hyperlink ref="A15" location="'6. Age sex distribution'!A1" display="6. Age and sex distribution for 16 to 64-year-olds whose main or second job is in tourism, 2015 to 2017 " xr:uid="{C036B43F-193D-4D39-A184-65BEDCBD9030}"/>
    <hyperlink ref="A16" location="'7. Region'!A1" display="7. Region of workplace for 16 to 64-year-olds whose main or second job is in tourism by nationality grouping, 2015 to 2017" xr:uid="{49AADE4B-F6EC-4D0B-B0F7-B192D8EA6F32}"/>
    <hyperlink ref="A17" location="'8. Self-employment'!A1" display="8. Employment status by nationality grouping for 16 to 64-year-olds whose main or second job is in tourism and non-tourism industries, 2015 to 2017 " xr:uid="{CFDF914B-67F8-4C10-AB62-F9F6BCBE04E5}"/>
    <hyperlink ref="A18" location="'9. Qualification'!A1" display="9. Highest level of qualification of those aged 16 to 64-years-old in tourism and non-tourism industry, 2015 to 2017" xr:uid="{A7D57157-1333-4B8F-AF94-19405A08381C}"/>
    <hyperlink ref="A19" location="'10'!A1" display="10. Median hours worked for 16 to 64-year-olds whose main or second job is in tourism and non-tourism by nationality grouping, 2016 to 2018" xr:uid="{2FBAE1C3-6AC8-4437-9C97-32CCF8C12F7D}"/>
    <hyperlink ref="A20" location="'11'!A1" display="11. Full-time or part-time for 16 to 64-year-olds whose main or second job is in tourism and non-tourism, 2016 to 2018" xr:uid="{DC8787B6-AA97-4C06-BDB7-A61825F1B2BB}"/>
    <hyperlink ref="A21" location="'12'!A1" display="12. 16 to 64-year-olds whose main or second job is in tourism by permanent or temporary job and nationality grouping, 2016 to 2018 " xr:uid="{5B7E2FD5-1B47-45E7-A848-9F333BDDA6E1}"/>
    <hyperlink ref="A22" location="'13'!A1" display="13. Major Occipation grouping for 16 to 64-year-olds whose main or second job is in tourism by nationality, 2016 to 2018 " xr:uid="{ECD22C3D-7FBA-4DA6-8289-A65B63B94018}"/>
    <hyperlink ref="A23" location="'14'!A1" display="14. Match and mismatch of skills in tourism and non-tourism by nationality grouping, 2016 to 2018 " xr:uid="{BBCE5606-2A1B-4D03-9977-1B3F79A26F78}"/>
    <hyperlink ref="A28" location="'LS1'!A1" display="LS1: LS members working in tourism in 1991 " xr:uid="{EEA1C233-EE1C-4092-B7FD-3E1D877ACEA7}"/>
    <hyperlink ref="A29" location="'LS2'!A1" display="LS2: LS members working in tourism in 1991, followed up in 2011 " xr:uid="{00AC45D2-2A10-4BCD-804E-C70406659ADE}"/>
    <hyperlink ref="A30" location="'LS3'!A1" display="LS3: LS members working in tourism in 2011 " xr:uid="{03C7A4C8-9E6E-4085-BB68-C27A233C3364}"/>
    <hyperlink ref="A31" location="'LS4'!A1" display="LS4: LS members working in tourism in 2011, followed back to 1991 " xr:uid="{1D3B86DA-F293-46C9-BDE0-E191A1518F6C}"/>
    <hyperlink ref="A24" location="'15'!A1" display="15. Socio-economic status of 16 to 64-year-olds by industry (NS-SEC), 2016 to 2018 " xr:uid="{F2FC485E-B988-4789-BBA2-08B5A9C39F7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E3CF-525D-4E4C-80A7-61D472012BEE}">
  <dimension ref="B1:F29"/>
  <sheetViews>
    <sheetView workbookViewId="0"/>
  </sheetViews>
  <sheetFormatPr defaultRowHeight="14.4" x14ac:dyDescent="0.3"/>
  <cols>
    <col min="1" max="1" width="2.6640625" style="3" customWidth="1"/>
    <col min="2" max="2" width="22.88671875" style="3" customWidth="1"/>
    <col min="3" max="3" width="11" style="3" customWidth="1"/>
    <col min="4" max="4" width="10.6640625" style="3" customWidth="1"/>
    <col min="5" max="5" width="11.109375" style="3" customWidth="1"/>
    <col min="6" max="6" width="10.109375" style="3" customWidth="1"/>
    <col min="7" max="16384" width="8.88671875" style="3"/>
  </cols>
  <sheetData>
    <row r="1" spans="2:6" x14ac:dyDescent="0.3">
      <c r="B1" s="2" t="s">
        <v>215</v>
      </c>
    </row>
    <row r="3" spans="2:6" x14ac:dyDescent="0.3">
      <c r="F3" s="4" t="s">
        <v>101</v>
      </c>
    </row>
    <row r="4" spans="2:6" x14ac:dyDescent="0.3">
      <c r="B4" s="22"/>
      <c r="C4" s="154" t="s">
        <v>102</v>
      </c>
      <c r="D4" s="154"/>
      <c r="E4" s="154" t="s">
        <v>103</v>
      </c>
      <c r="F4" s="154"/>
    </row>
    <row r="5" spans="2:6" ht="28.8" x14ac:dyDescent="0.3">
      <c r="B5" s="23"/>
      <c r="C5" s="24" t="s">
        <v>127</v>
      </c>
      <c r="D5" s="24" t="s">
        <v>124</v>
      </c>
      <c r="E5" s="24" t="s">
        <v>127</v>
      </c>
      <c r="F5" s="24" t="s">
        <v>124</v>
      </c>
    </row>
    <row r="6" spans="2:6" x14ac:dyDescent="0.3">
      <c r="B6" s="5" t="s">
        <v>79</v>
      </c>
      <c r="C6" s="81">
        <v>2175</v>
      </c>
      <c r="D6" s="81">
        <v>485</v>
      </c>
      <c r="E6" s="81">
        <v>21102</v>
      </c>
      <c r="F6" s="81">
        <v>3328</v>
      </c>
    </row>
    <row r="7" spans="2:6" x14ac:dyDescent="0.3">
      <c r="B7" s="5" t="s">
        <v>125</v>
      </c>
      <c r="C7" s="81">
        <v>109</v>
      </c>
      <c r="D7" s="81">
        <v>21</v>
      </c>
      <c r="E7" s="81">
        <v>553</v>
      </c>
      <c r="F7" s="81">
        <v>89</v>
      </c>
    </row>
    <row r="8" spans="2:6" x14ac:dyDescent="0.3">
      <c r="B8" s="5" t="s">
        <v>81</v>
      </c>
      <c r="C8" s="81">
        <v>121</v>
      </c>
      <c r="D8" s="81">
        <v>8</v>
      </c>
      <c r="E8" s="81">
        <v>717</v>
      </c>
      <c r="F8" s="81">
        <v>137</v>
      </c>
    </row>
    <row r="9" spans="2:6" x14ac:dyDescent="0.3">
      <c r="B9" s="5" t="s">
        <v>82</v>
      </c>
      <c r="C9" s="81">
        <v>41</v>
      </c>
      <c r="D9" s="81">
        <v>7</v>
      </c>
      <c r="E9" s="81">
        <v>197</v>
      </c>
      <c r="F9" s="81">
        <v>73</v>
      </c>
    </row>
    <row r="10" spans="2:6" x14ac:dyDescent="0.3">
      <c r="B10" s="5" t="s">
        <v>126</v>
      </c>
      <c r="C10" s="81">
        <v>11</v>
      </c>
      <c r="D10" s="81">
        <v>4</v>
      </c>
      <c r="E10" s="81">
        <v>135</v>
      </c>
      <c r="F10" s="81">
        <v>21</v>
      </c>
    </row>
    <row r="11" spans="2:6" x14ac:dyDescent="0.3">
      <c r="B11" s="5" t="s">
        <v>88</v>
      </c>
      <c r="C11" s="81">
        <v>141</v>
      </c>
      <c r="D11" s="81">
        <v>38</v>
      </c>
      <c r="E11" s="81">
        <v>900</v>
      </c>
      <c r="F11" s="81">
        <v>144</v>
      </c>
    </row>
    <row r="12" spans="2:6" x14ac:dyDescent="0.3">
      <c r="B12" s="5" t="s">
        <v>78</v>
      </c>
      <c r="C12" s="81">
        <v>2598</v>
      </c>
      <c r="D12" s="81">
        <v>563</v>
      </c>
      <c r="E12" s="81">
        <v>23603</v>
      </c>
      <c r="F12" s="81">
        <v>3791</v>
      </c>
    </row>
    <row r="14" spans="2:6" x14ac:dyDescent="0.3">
      <c r="C14" s="13"/>
      <c r="D14" s="13"/>
      <c r="E14" s="13"/>
      <c r="F14" s="13"/>
    </row>
    <row r="15" spans="2:6" x14ac:dyDescent="0.3">
      <c r="C15" s="13"/>
      <c r="D15" s="13"/>
      <c r="E15" s="13"/>
      <c r="F15" s="25" t="s">
        <v>86</v>
      </c>
    </row>
    <row r="16" spans="2:6" x14ac:dyDescent="0.3">
      <c r="C16" s="154" t="s">
        <v>102</v>
      </c>
      <c r="D16" s="154"/>
      <c r="E16" s="154" t="s">
        <v>103</v>
      </c>
      <c r="F16" s="154"/>
    </row>
    <row r="17" spans="2:6" ht="28.8" x14ac:dyDescent="0.3">
      <c r="B17" s="5"/>
      <c r="C17" s="7" t="s">
        <v>127</v>
      </c>
      <c r="D17" s="7" t="s">
        <v>124</v>
      </c>
      <c r="E17" s="7" t="s">
        <v>127</v>
      </c>
      <c r="F17" s="7" t="s">
        <v>124</v>
      </c>
    </row>
    <row r="18" spans="2:6" x14ac:dyDescent="0.3">
      <c r="B18" s="5" t="s">
        <v>79</v>
      </c>
      <c r="C18" s="20">
        <v>81.760205471806827</v>
      </c>
      <c r="D18" s="20">
        <v>18.239794528193183</v>
      </c>
      <c r="E18" s="20">
        <v>86.378094546539373</v>
      </c>
      <c r="F18" s="20">
        <v>13.62190545346062</v>
      </c>
    </row>
    <row r="19" spans="2:6" x14ac:dyDescent="0.3">
      <c r="B19" s="5" t="s">
        <v>125</v>
      </c>
      <c r="C19" s="20">
        <v>84.049406748238781</v>
      </c>
      <c r="D19" s="20">
        <v>15.950593251761216</v>
      </c>
      <c r="E19" s="20">
        <v>86.170625612700206</v>
      </c>
      <c r="F19" s="20">
        <v>13.829374387299787</v>
      </c>
    </row>
    <row r="20" spans="2:6" x14ac:dyDescent="0.3">
      <c r="B20" s="5" t="s">
        <v>81</v>
      </c>
      <c r="C20" s="20">
        <v>93.905484211179356</v>
      </c>
      <c r="D20" s="20">
        <v>6.0945157888206465</v>
      </c>
      <c r="E20" s="20">
        <v>83.97162439561906</v>
      </c>
      <c r="F20" s="20">
        <v>16.028375604380933</v>
      </c>
    </row>
    <row r="21" spans="2:6" x14ac:dyDescent="0.3">
      <c r="B21" s="5" t="s">
        <v>82</v>
      </c>
      <c r="C21" s="20">
        <v>85.491815304646721</v>
      </c>
      <c r="D21" s="20">
        <v>14.508184695353274</v>
      </c>
      <c r="E21" s="20">
        <v>72.980965317127513</v>
      </c>
      <c r="F21" s="20">
        <v>27.019034682872491</v>
      </c>
    </row>
    <row r="22" spans="2:6" x14ac:dyDescent="0.3">
      <c r="B22" s="5" t="s">
        <v>126</v>
      </c>
      <c r="C22" s="20">
        <v>71.679480381760342</v>
      </c>
      <c r="D22" s="20">
        <v>28.320519618239658</v>
      </c>
      <c r="E22" s="20">
        <v>86.508900846689428</v>
      </c>
      <c r="F22" s="20">
        <v>13.491099153310577</v>
      </c>
    </row>
    <row r="23" spans="2:6" x14ac:dyDescent="0.3">
      <c r="B23" s="5" t="s">
        <v>88</v>
      </c>
      <c r="C23" s="20">
        <v>78.81468994043864</v>
      </c>
      <c r="D23" s="20">
        <v>21.185310059561356</v>
      </c>
      <c r="E23" s="20">
        <v>86.227195455477585</v>
      </c>
      <c r="F23" s="20">
        <v>13.772804544522405</v>
      </c>
    </row>
    <row r="24" spans="2:6" x14ac:dyDescent="0.3">
      <c r="B24" s="5" t="s">
        <v>78</v>
      </c>
      <c r="C24" s="20">
        <v>82.190675364336997</v>
      </c>
      <c r="D24" s="20">
        <v>17.809324635663</v>
      </c>
      <c r="E24" s="20">
        <v>86.161075235194289</v>
      </c>
      <c r="F24" s="20">
        <v>13.838924764805716</v>
      </c>
    </row>
    <row r="26" spans="2:6" x14ac:dyDescent="0.3">
      <c r="B26" s="2" t="s">
        <v>74</v>
      </c>
    </row>
    <row r="27" spans="2:6" x14ac:dyDescent="0.3">
      <c r="B27" s="3" t="s">
        <v>206</v>
      </c>
    </row>
    <row r="28" spans="2:6" x14ac:dyDescent="0.3">
      <c r="B28" s="2" t="s">
        <v>71</v>
      </c>
    </row>
    <row r="29" spans="2:6" x14ac:dyDescent="0.3">
      <c r="B29" s="3" t="s">
        <v>128</v>
      </c>
    </row>
  </sheetData>
  <mergeCells count="4">
    <mergeCell ref="C4:D4"/>
    <mergeCell ref="E4:F4"/>
    <mergeCell ref="C16:D16"/>
    <mergeCell ref="E16:F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10C20-D070-4B4C-8253-FDDC4E7381EC}">
  <dimension ref="B1:L30"/>
  <sheetViews>
    <sheetView workbookViewId="0"/>
  </sheetViews>
  <sheetFormatPr defaultRowHeight="14.4" x14ac:dyDescent="0.3"/>
  <cols>
    <col min="1" max="1" width="2.88671875" style="3" customWidth="1"/>
    <col min="2" max="2" width="28.33203125" style="3" customWidth="1"/>
    <col min="3" max="5" width="8.88671875" style="3"/>
    <col min="6" max="6" width="8" style="3" bestFit="1" customWidth="1"/>
    <col min="7" max="7" width="2.21875" style="15" customWidth="1"/>
    <col min="8" max="8" width="28.44140625" style="3" customWidth="1"/>
    <col min="9" max="16384" width="8.88671875" style="3"/>
  </cols>
  <sheetData>
    <row r="1" spans="2:10" x14ac:dyDescent="0.3">
      <c r="B1" s="2" t="s">
        <v>216</v>
      </c>
    </row>
    <row r="3" spans="2:10" x14ac:dyDescent="0.3">
      <c r="D3" s="4" t="s">
        <v>101</v>
      </c>
      <c r="J3" s="4" t="s">
        <v>86</v>
      </c>
    </row>
    <row r="4" spans="2:10" ht="28.8" x14ac:dyDescent="0.3">
      <c r="B4" s="5"/>
      <c r="C4" s="7" t="s">
        <v>102</v>
      </c>
      <c r="D4" s="7" t="s">
        <v>129</v>
      </c>
      <c r="H4" s="5"/>
      <c r="I4" s="17" t="s">
        <v>102</v>
      </c>
      <c r="J4" s="17" t="s">
        <v>103</v>
      </c>
    </row>
    <row r="5" spans="2:10" x14ac:dyDescent="0.3">
      <c r="B5" s="5" t="s">
        <v>130</v>
      </c>
      <c r="C5" s="6">
        <v>718</v>
      </c>
      <c r="D5" s="6">
        <v>11508</v>
      </c>
      <c r="H5" s="5" t="s">
        <v>130</v>
      </c>
      <c r="I5" s="12">
        <v>22.690269223511994</v>
      </c>
      <c r="J5" s="12">
        <v>30.38263194673247</v>
      </c>
    </row>
    <row r="6" spans="2:10" x14ac:dyDescent="0.3">
      <c r="B6" s="5" t="s">
        <v>131</v>
      </c>
      <c r="C6" s="6">
        <v>239</v>
      </c>
      <c r="D6" s="6">
        <v>3227</v>
      </c>
      <c r="H6" s="5" t="s">
        <v>131</v>
      </c>
      <c r="I6" s="12">
        <v>7.5639919834409568</v>
      </c>
      <c r="J6" s="12">
        <v>8.5192282828377763</v>
      </c>
    </row>
    <row r="7" spans="2:10" x14ac:dyDescent="0.3">
      <c r="B7" s="5" t="s">
        <v>132</v>
      </c>
      <c r="C7" s="6">
        <v>795</v>
      </c>
      <c r="D7" s="6">
        <v>8410</v>
      </c>
      <c r="H7" s="5" t="s">
        <v>132</v>
      </c>
      <c r="I7" s="12">
        <v>25.1365776524352</v>
      </c>
      <c r="J7" s="12">
        <v>22.20365636473235</v>
      </c>
    </row>
    <row r="8" spans="2:10" x14ac:dyDescent="0.3">
      <c r="B8" s="5" t="s">
        <v>133</v>
      </c>
      <c r="C8" s="6">
        <v>778</v>
      </c>
      <c r="D8" s="6">
        <v>7808</v>
      </c>
      <c r="H8" s="5" t="s">
        <v>133</v>
      </c>
      <c r="I8" s="12">
        <v>24.586569134604169</v>
      </c>
      <c r="J8" s="12">
        <v>20.614283490074119</v>
      </c>
    </row>
    <row r="9" spans="2:10" x14ac:dyDescent="0.3">
      <c r="B9" s="5" t="s">
        <v>134</v>
      </c>
      <c r="C9" s="6">
        <v>354</v>
      </c>
      <c r="D9" s="6">
        <v>3139</v>
      </c>
      <c r="H9" s="5" t="s">
        <v>134</v>
      </c>
      <c r="I9" s="12">
        <v>11.193789031498907</v>
      </c>
      <c r="J9" s="12">
        <v>8.2867342396758588</v>
      </c>
    </row>
    <row r="10" spans="2:10" x14ac:dyDescent="0.3">
      <c r="B10" s="5" t="s">
        <v>135</v>
      </c>
      <c r="C10" s="6">
        <v>223</v>
      </c>
      <c r="D10" s="6">
        <v>3120</v>
      </c>
      <c r="H10" s="5" t="s">
        <v>135</v>
      </c>
      <c r="I10" s="12">
        <v>7.0330735210501052</v>
      </c>
      <c r="J10" s="12">
        <v>8.2368443098615582</v>
      </c>
    </row>
    <row r="11" spans="2:10" x14ac:dyDescent="0.3">
      <c r="B11" s="5" t="s">
        <v>136</v>
      </c>
      <c r="C11" s="6">
        <v>57</v>
      </c>
      <c r="D11" s="6">
        <v>665</v>
      </c>
      <c r="H11" s="5" t="s">
        <v>136</v>
      </c>
      <c r="I11" s="12">
        <v>1.7957294534586661</v>
      </c>
      <c r="J11" s="12">
        <v>1.7566213660858681</v>
      </c>
    </row>
    <row r="12" spans="2:10" x14ac:dyDescent="0.3">
      <c r="B12" s="5" t="s">
        <v>95</v>
      </c>
      <c r="C12" s="6">
        <v>3164</v>
      </c>
      <c r="D12" s="6">
        <v>37875</v>
      </c>
      <c r="H12" s="5" t="s">
        <v>78</v>
      </c>
      <c r="I12" s="12">
        <v>100</v>
      </c>
      <c r="J12" s="12">
        <v>100</v>
      </c>
    </row>
    <row r="15" spans="2:10" x14ac:dyDescent="0.3">
      <c r="B15" s="2" t="s">
        <v>217</v>
      </c>
    </row>
    <row r="16" spans="2:10" x14ac:dyDescent="0.3">
      <c r="C16" s="26"/>
      <c r="D16" s="26"/>
      <c r="E16" s="15"/>
    </row>
    <row r="17" spans="2:12" x14ac:dyDescent="0.3">
      <c r="F17" s="4" t="s">
        <v>101</v>
      </c>
      <c r="G17" s="27"/>
      <c r="K17" s="4" t="s">
        <v>86</v>
      </c>
    </row>
    <row r="18" spans="2:12" ht="28.8" x14ac:dyDescent="0.3">
      <c r="B18" s="5"/>
      <c r="C18" s="7" t="s">
        <v>433</v>
      </c>
      <c r="D18" s="7" t="s">
        <v>91</v>
      </c>
      <c r="E18" s="7" t="s">
        <v>92</v>
      </c>
      <c r="F18" s="7" t="s">
        <v>78</v>
      </c>
      <c r="G18" s="28"/>
      <c r="H18" s="5"/>
      <c r="I18" s="7" t="s">
        <v>433</v>
      </c>
      <c r="J18" s="7" t="s">
        <v>91</v>
      </c>
      <c r="K18" s="7" t="s">
        <v>92</v>
      </c>
      <c r="L18" s="28"/>
    </row>
    <row r="19" spans="2:12" x14ac:dyDescent="0.3">
      <c r="B19" s="5" t="s">
        <v>130</v>
      </c>
      <c r="C19" s="5">
        <v>578</v>
      </c>
      <c r="D19" s="5">
        <v>91</v>
      </c>
      <c r="E19" s="5">
        <v>49</v>
      </c>
      <c r="F19" s="5">
        <v>718</v>
      </c>
      <c r="H19" s="5" t="s">
        <v>130</v>
      </c>
      <c r="I19" s="19">
        <v>21.709567933680749</v>
      </c>
      <c r="J19" s="19">
        <v>28.214242361048431</v>
      </c>
      <c r="K19" s="19">
        <v>27.363134103465597</v>
      </c>
      <c r="L19" s="15"/>
    </row>
    <row r="20" spans="2:12" x14ac:dyDescent="0.3">
      <c r="B20" s="5" t="s">
        <v>131</v>
      </c>
      <c r="C20" s="5">
        <v>196</v>
      </c>
      <c r="D20" s="5">
        <v>30</v>
      </c>
      <c r="E20" s="5">
        <v>13</v>
      </c>
      <c r="F20" s="5">
        <v>239</v>
      </c>
      <c r="H20" s="5" t="s">
        <v>131</v>
      </c>
      <c r="I20" s="19">
        <v>7.3480183819664493</v>
      </c>
      <c r="J20" s="19">
        <v>9.4546518468256764</v>
      </c>
      <c r="K20" s="19">
        <v>7.3843406440091517</v>
      </c>
      <c r="L20" s="15"/>
    </row>
    <row r="21" spans="2:12" x14ac:dyDescent="0.3">
      <c r="B21" s="5" t="s">
        <v>132</v>
      </c>
      <c r="C21" s="5">
        <v>730</v>
      </c>
      <c r="D21" s="5">
        <v>49</v>
      </c>
      <c r="E21" s="5">
        <v>17</v>
      </c>
      <c r="F21" s="5">
        <v>795</v>
      </c>
      <c r="H21" s="5" t="s">
        <v>132</v>
      </c>
      <c r="I21" s="19">
        <v>27.400994188054728</v>
      </c>
      <c r="J21" s="19">
        <v>15.12725620251431</v>
      </c>
      <c r="K21" s="19">
        <v>9.4246330710419102</v>
      </c>
      <c r="L21" s="15"/>
    </row>
    <row r="22" spans="2:12" x14ac:dyDescent="0.3">
      <c r="B22" s="5" t="s">
        <v>133</v>
      </c>
      <c r="C22" s="5">
        <v>733</v>
      </c>
      <c r="D22" s="5">
        <v>30</v>
      </c>
      <c r="E22" s="5">
        <v>15</v>
      </c>
      <c r="F22" s="5">
        <v>778</v>
      </c>
      <c r="H22" s="5" t="s">
        <v>133</v>
      </c>
      <c r="I22" s="19">
        <v>27.515843933500534</v>
      </c>
      <c r="J22" s="19">
        <v>9.1972447794920953</v>
      </c>
      <c r="K22" s="19">
        <v>8.63831687036107</v>
      </c>
      <c r="L22" s="15"/>
    </row>
    <row r="23" spans="2:12" x14ac:dyDescent="0.3">
      <c r="B23" s="5" t="s">
        <v>134</v>
      </c>
      <c r="C23" s="5">
        <v>261</v>
      </c>
      <c r="D23" s="5">
        <v>95</v>
      </c>
      <c r="E23" s="5">
        <v>56</v>
      </c>
      <c r="F23" s="5">
        <v>411</v>
      </c>
      <c r="H23" s="5" t="s">
        <v>134</v>
      </c>
      <c r="I23" s="19">
        <v>9.7823148662651871</v>
      </c>
      <c r="J23" s="19">
        <v>29.43062303715439</v>
      </c>
      <c r="K23" s="19">
        <v>31.183101735587925</v>
      </c>
      <c r="L23" s="15"/>
    </row>
    <row r="24" spans="2:12" x14ac:dyDescent="0.3">
      <c r="B24" s="5" t="s">
        <v>135</v>
      </c>
      <c r="C24" s="5">
        <v>166</v>
      </c>
      <c r="D24" s="5">
        <v>28</v>
      </c>
      <c r="E24" s="5">
        <v>29</v>
      </c>
      <c r="F24" s="5">
        <v>223</v>
      </c>
      <c r="H24" s="5" t="s">
        <v>135</v>
      </c>
      <c r="I24" s="19">
        <v>6.2432606965323556</v>
      </c>
      <c r="J24" s="19">
        <v>8.5759817729650987</v>
      </c>
      <c r="K24" s="19">
        <v>16.006473575534351</v>
      </c>
      <c r="L24" s="15"/>
    </row>
    <row r="25" spans="2:12" x14ac:dyDescent="0.3">
      <c r="B25" s="5" t="s">
        <v>78</v>
      </c>
      <c r="C25" s="5">
        <v>2663</v>
      </c>
      <c r="D25" s="5">
        <v>321</v>
      </c>
      <c r="E25" s="5">
        <v>179</v>
      </c>
      <c r="F25" s="5">
        <v>3164</v>
      </c>
      <c r="H25" s="5" t="s">
        <v>78</v>
      </c>
      <c r="I25" s="19">
        <v>100</v>
      </c>
      <c r="J25" s="19">
        <v>100</v>
      </c>
      <c r="K25" s="19">
        <v>100</v>
      </c>
      <c r="L25" s="15"/>
    </row>
    <row r="27" spans="2:12" x14ac:dyDescent="0.3">
      <c r="B27" s="2" t="s">
        <v>74</v>
      </c>
    </row>
    <row r="28" spans="2:12" x14ac:dyDescent="0.3">
      <c r="B28" s="3" t="s">
        <v>206</v>
      </c>
    </row>
    <row r="29" spans="2:12" x14ac:dyDescent="0.3">
      <c r="B29" s="2" t="s">
        <v>71</v>
      </c>
    </row>
    <row r="30" spans="2:12" x14ac:dyDescent="0.3">
      <c r="B30" s="3" t="s">
        <v>419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88D67-9DA1-4737-8039-01D4FD32B453}">
  <dimension ref="B1:D20"/>
  <sheetViews>
    <sheetView workbookViewId="0"/>
  </sheetViews>
  <sheetFormatPr defaultRowHeight="14.4" x14ac:dyDescent="0.3"/>
  <cols>
    <col min="1" max="1" width="2.5546875" style="3" customWidth="1"/>
    <col min="2" max="2" width="25.88671875" style="3" customWidth="1"/>
    <col min="3" max="16384" width="8.88671875" style="3"/>
  </cols>
  <sheetData>
    <row r="1" spans="2:4" x14ac:dyDescent="0.3">
      <c r="B1" s="2" t="s">
        <v>218</v>
      </c>
    </row>
    <row r="2" spans="2:4" x14ac:dyDescent="0.3">
      <c r="D2" s="4" t="s">
        <v>140</v>
      </c>
    </row>
    <row r="3" spans="2:4" ht="28.8" x14ac:dyDescent="0.3">
      <c r="B3" s="5"/>
      <c r="C3" s="7" t="s">
        <v>102</v>
      </c>
      <c r="D3" s="7" t="s">
        <v>103</v>
      </c>
    </row>
    <row r="4" spans="2:4" x14ac:dyDescent="0.3">
      <c r="B4" s="5" t="s">
        <v>137</v>
      </c>
      <c r="C4" s="12">
        <v>38</v>
      </c>
      <c r="D4" s="12">
        <v>38</v>
      </c>
    </row>
    <row r="5" spans="2:4" x14ac:dyDescent="0.3">
      <c r="B5" s="5" t="s">
        <v>81</v>
      </c>
      <c r="C5" s="12">
        <v>36</v>
      </c>
      <c r="D5" s="12">
        <v>40</v>
      </c>
    </row>
    <row r="6" spans="2:4" x14ac:dyDescent="0.3">
      <c r="B6" s="5" t="s">
        <v>82</v>
      </c>
      <c r="C6" s="12">
        <v>40</v>
      </c>
      <c r="D6" s="12">
        <v>40</v>
      </c>
    </row>
    <row r="7" spans="2:4" x14ac:dyDescent="0.3">
      <c r="B7" s="5" t="s">
        <v>139</v>
      </c>
      <c r="C7" s="12">
        <v>38</v>
      </c>
      <c r="D7" s="12">
        <v>38</v>
      </c>
    </row>
    <row r="8" spans="2:4" x14ac:dyDescent="0.3">
      <c r="B8" s="5" t="s">
        <v>88</v>
      </c>
      <c r="C8" s="12">
        <v>35</v>
      </c>
      <c r="D8" s="12">
        <v>38</v>
      </c>
    </row>
    <row r="9" spans="2:4" x14ac:dyDescent="0.3">
      <c r="B9" s="5" t="s">
        <v>79</v>
      </c>
      <c r="C9" s="12">
        <v>32.5</v>
      </c>
      <c r="D9" s="12">
        <v>37</v>
      </c>
    </row>
    <row r="10" spans="2:4" x14ac:dyDescent="0.3">
      <c r="B10" s="15"/>
      <c r="C10" s="15"/>
      <c r="D10" s="15"/>
    </row>
    <row r="11" spans="2:4" x14ac:dyDescent="0.3">
      <c r="B11" s="82" t="s">
        <v>196</v>
      </c>
      <c r="C11" s="15"/>
      <c r="D11" s="15"/>
    </row>
    <row r="12" spans="2:4" ht="43.2" x14ac:dyDescent="0.3">
      <c r="B12" s="5"/>
      <c r="C12" s="7" t="s">
        <v>200</v>
      </c>
      <c r="D12" s="15"/>
    </row>
    <row r="13" spans="2:4" x14ac:dyDescent="0.3">
      <c r="B13" s="5" t="s">
        <v>184</v>
      </c>
      <c r="C13" s="12">
        <v>35</v>
      </c>
      <c r="D13" s="15"/>
    </row>
    <row r="14" spans="2:4" x14ac:dyDescent="0.3">
      <c r="B14" s="5" t="s">
        <v>197</v>
      </c>
      <c r="C14" s="12">
        <v>25</v>
      </c>
      <c r="D14" s="15"/>
    </row>
    <row r="15" spans="2:4" x14ac:dyDescent="0.3">
      <c r="B15" s="5" t="s">
        <v>198</v>
      </c>
      <c r="C15" s="12">
        <v>38</v>
      </c>
      <c r="D15" s="15"/>
    </row>
    <row r="16" spans="2:4" x14ac:dyDescent="0.3">
      <c r="B16" s="5" t="s">
        <v>199</v>
      </c>
      <c r="C16" s="12">
        <v>35</v>
      </c>
      <c r="D16" s="15"/>
    </row>
    <row r="17" spans="2:4" x14ac:dyDescent="0.3">
      <c r="B17" s="15"/>
      <c r="C17" s="15"/>
      <c r="D17" s="15"/>
    </row>
    <row r="18" spans="2:4" x14ac:dyDescent="0.3">
      <c r="B18" s="2" t="s">
        <v>74</v>
      </c>
    </row>
    <row r="19" spans="2:4" x14ac:dyDescent="0.3">
      <c r="B19" s="3" t="s">
        <v>206</v>
      </c>
    </row>
    <row r="20" spans="2:4" x14ac:dyDescent="0.3">
      <c r="B20" s="2" t="s">
        <v>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26BA-133C-4C5A-9CEA-32BE5BC0C017}">
  <dimension ref="B1:I32"/>
  <sheetViews>
    <sheetView zoomScale="85" zoomScaleNormal="85" workbookViewId="0"/>
  </sheetViews>
  <sheetFormatPr defaultRowHeight="14.4" x14ac:dyDescent="0.3"/>
  <cols>
    <col min="1" max="1" width="3.33203125" style="3" customWidth="1"/>
    <col min="2" max="2" width="24" style="3" customWidth="1"/>
    <col min="3" max="5" width="8.88671875" style="3"/>
    <col min="6" max="6" width="20.5546875" style="3" customWidth="1"/>
    <col min="7" max="16384" width="8.88671875" style="3"/>
  </cols>
  <sheetData>
    <row r="1" spans="2:8" x14ac:dyDescent="0.3">
      <c r="B1" s="2" t="s">
        <v>219</v>
      </c>
    </row>
    <row r="2" spans="2:8" x14ac:dyDescent="0.3">
      <c r="B2" s="2"/>
    </row>
    <row r="3" spans="2:8" x14ac:dyDescent="0.3">
      <c r="D3" s="4" t="s">
        <v>101</v>
      </c>
      <c r="H3" s="4" t="s">
        <v>86</v>
      </c>
    </row>
    <row r="4" spans="2:8" ht="28.8" x14ac:dyDescent="0.3">
      <c r="B4" s="5"/>
      <c r="C4" s="8" t="s">
        <v>102</v>
      </c>
      <c r="D4" s="8" t="s">
        <v>103</v>
      </c>
      <c r="F4" s="5"/>
      <c r="G4" s="8" t="s">
        <v>102</v>
      </c>
      <c r="H4" s="8" t="s">
        <v>103</v>
      </c>
    </row>
    <row r="5" spans="2:8" x14ac:dyDescent="0.3">
      <c r="B5" s="5" t="s">
        <v>141</v>
      </c>
      <c r="C5" s="6">
        <v>1999</v>
      </c>
      <c r="D5" s="6">
        <v>20937</v>
      </c>
      <c r="F5" s="5" t="s">
        <v>141</v>
      </c>
      <c r="G5" s="12">
        <v>63.250031252126327</v>
      </c>
      <c r="H5" s="12">
        <v>76.433925157892546</v>
      </c>
    </row>
    <row r="6" spans="2:8" x14ac:dyDescent="0.3">
      <c r="B6" s="5" t="s">
        <v>142</v>
      </c>
      <c r="C6" s="6">
        <v>1161</v>
      </c>
      <c r="D6" s="6">
        <v>6455</v>
      </c>
      <c r="F6" s="5" t="s">
        <v>142</v>
      </c>
      <c r="G6" s="12">
        <v>36.749968747873666</v>
      </c>
      <c r="H6" s="12">
        <v>23.566074842107447</v>
      </c>
    </row>
    <row r="7" spans="2:8" x14ac:dyDescent="0.3">
      <c r="B7" s="5" t="s">
        <v>78</v>
      </c>
      <c r="C7" s="6">
        <v>3160</v>
      </c>
      <c r="D7" s="6">
        <v>27392</v>
      </c>
      <c r="F7" s="5" t="s">
        <v>78</v>
      </c>
      <c r="G7" s="5">
        <v>100</v>
      </c>
      <c r="H7" s="5">
        <v>100</v>
      </c>
    </row>
    <row r="8" spans="2:8" x14ac:dyDescent="0.3">
      <c r="B8" s="15"/>
      <c r="C8" s="16"/>
      <c r="D8" s="16"/>
      <c r="F8" s="15"/>
      <c r="G8" s="15"/>
      <c r="H8" s="15"/>
    </row>
    <row r="9" spans="2:8" x14ac:dyDescent="0.3">
      <c r="B9" s="2" t="s">
        <v>220</v>
      </c>
      <c r="C9" s="16"/>
      <c r="D9" s="16"/>
      <c r="F9" s="15"/>
      <c r="G9" s="15"/>
      <c r="H9" s="15"/>
    </row>
    <row r="10" spans="2:8" x14ac:dyDescent="0.3">
      <c r="B10" s="15"/>
      <c r="C10" s="16"/>
      <c r="D10" s="4" t="s">
        <v>101</v>
      </c>
      <c r="F10" s="15"/>
      <c r="G10" s="15"/>
      <c r="H10" s="4" t="s">
        <v>86</v>
      </c>
    </row>
    <row r="11" spans="2:8" x14ac:dyDescent="0.3">
      <c r="B11" s="5"/>
      <c r="C11" s="5" t="s">
        <v>141</v>
      </c>
      <c r="D11" s="5" t="s">
        <v>142</v>
      </c>
      <c r="F11" s="5"/>
      <c r="G11" s="9" t="s">
        <v>141</v>
      </c>
      <c r="H11" s="9" t="s">
        <v>142</v>
      </c>
    </row>
    <row r="12" spans="2:8" x14ac:dyDescent="0.3">
      <c r="B12" s="5" t="s">
        <v>79</v>
      </c>
      <c r="C12" s="6">
        <v>1643</v>
      </c>
      <c r="D12" s="6">
        <v>1017</v>
      </c>
      <c r="F12" s="5" t="s">
        <v>79</v>
      </c>
      <c r="G12" s="12">
        <v>61.752157799244024</v>
      </c>
      <c r="H12" s="12">
        <v>38.247842200755969</v>
      </c>
    </row>
    <row r="13" spans="2:8" x14ac:dyDescent="0.3">
      <c r="B13" s="5" t="s">
        <v>137</v>
      </c>
      <c r="C13" s="6">
        <v>93</v>
      </c>
      <c r="D13" s="6">
        <v>36</v>
      </c>
      <c r="F13" s="5" t="s">
        <v>137</v>
      </c>
      <c r="G13" s="12">
        <v>72.286174031439529</v>
      </c>
      <c r="H13" s="12">
        <v>27.713825968560464</v>
      </c>
    </row>
    <row r="14" spans="2:8" x14ac:dyDescent="0.3">
      <c r="B14" s="5" t="s">
        <v>81</v>
      </c>
      <c r="C14" s="6">
        <v>89</v>
      </c>
      <c r="D14" s="6">
        <v>40</v>
      </c>
      <c r="F14" s="5" t="s">
        <v>81</v>
      </c>
      <c r="G14" s="12">
        <v>69.162687783859326</v>
      </c>
      <c r="H14" s="12">
        <v>30.837312216140678</v>
      </c>
    </row>
    <row r="15" spans="2:8" x14ac:dyDescent="0.3">
      <c r="B15" s="5" t="s">
        <v>82</v>
      </c>
      <c r="C15" s="6">
        <v>41</v>
      </c>
      <c r="D15" s="6">
        <v>7</v>
      </c>
      <c r="F15" s="5" t="s">
        <v>82</v>
      </c>
      <c r="G15" s="12">
        <v>85.917293705853993</v>
      </c>
      <c r="H15" s="12">
        <v>14.082706294146005</v>
      </c>
    </row>
    <row r="16" spans="2:8" x14ac:dyDescent="0.3">
      <c r="B16" s="5" t="s">
        <v>179</v>
      </c>
      <c r="C16" s="6">
        <v>10</v>
      </c>
      <c r="D16" s="6">
        <v>5</v>
      </c>
      <c r="F16" s="5" t="s">
        <v>180</v>
      </c>
      <c r="G16" s="12">
        <v>65.658386752136749</v>
      </c>
      <c r="H16" s="12">
        <v>34.341613247863243</v>
      </c>
    </row>
    <row r="17" spans="2:9" x14ac:dyDescent="0.3">
      <c r="B17" s="5" t="s">
        <v>88</v>
      </c>
      <c r="C17" s="6">
        <v>123</v>
      </c>
      <c r="D17" s="6">
        <v>56</v>
      </c>
      <c r="F17" s="5" t="s">
        <v>88</v>
      </c>
      <c r="G17" s="12">
        <v>68.480487655113507</v>
      </c>
      <c r="H17" s="12">
        <v>31.519512344886486</v>
      </c>
    </row>
    <row r="18" spans="2:9" x14ac:dyDescent="0.3">
      <c r="B18" s="15"/>
      <c r="C18" s="16"/>
      <c r="D18" s="16"/>
      <c r="F18" s="15"/>
      <c r="G18" s="15"/>
      <c r="H18" s="15"/>
    </row>
    <row r="19" spans="2:9" x14ac:dyDescent="0.3">
      <c r="B19" s="15"/>
      <c r="C19" s="16"/>
      <c r="D19" s="16"/>
      <c r="F19" s="15"/>
      <c r="G19" s="15"/>
      <c r="H19" s="15"/>
    </row>
    <row r="20" spans="2:9" x14ac:dyDescent="0.3">
      <c r="B20" s="2" t="s">
        <v>221</v>
      </c>
    </row>
    <row r="21" spans="2:9" x14ac:dyDescent="0.3">
      <c r="E21" s="4" t="s">
        <v>101</v>
      </c>
      <c r="I21" s="4" t="s">
        <v>86</v>
      </c>
    </row>
    <row r="22" spans="2:9" ht="28.8" x14ac:dyDescent="0.3">
      <c r="B22" s="5"/>
      <c r="C22" s="8" t="s">
        <v>102</v>
      </c>
      <c r="D22" s="8" t="s">
        <v>103</v>
      </c>
      <c r="E22" s="8" t="s">
        <v>78</v>
      </c>
      <c r="G22" s="5"/>
      <c r="H22" s="8" t="s">
        <v>102</v>
      </c>
      <c r="I22" s="8" t="s">
        <v>103</v>
      </c>
    </row>
    <row r="23" spans="2:9" x14ac:dyDescent="0.3">
      <c r="B23" s="5" t="s">
        <v>143</v>
      </c>
      <c r="C23" s="6">
        <v>355</v>
      </c>
      <c r="D23" s="6">
        <v>688</v>
      </c>
      <c r="E23" s="6">
        <v>1043</v>
      </c>
      <c r="G23" s="5" t="s">
        <v>143</v>
      </c>
      <c r="H23" s="19">
        <v>30.52866812490312</v>
      </c>
      <c r="I23" s="19">
        <v>10.663416438664287</v>
      </c>
    </row>
    <row r="24" spans="2:9" x14ac:dyDescent="0.3">
      <c r="B24" s="5" t="s">
        <v>144</v>
      </c>
      <c r="C24" s="6">
        <v>33</v>
      </c>
      <c r="D24" s="6">
        <v>204</v>
      </c>
      <c r="E24" s="6">
        <v>237</v>
      </c>
      <c r="G24" s="5" t="s">
        <v>144</v>
      </c>
      <c r="H24" s="19">
        <v>2.7992111744544532</v>
      </c>
      <c r="I24" s="19">
        <v>3.161552091275722</v>
      </c>
    </row>
    <row r="25" spans="2:9" x14ac:dyDescent="0.3">
      <c r="B25" s="5" t="s">
        <v>145</v>
      </c>
      <c r="C25" s="6">
        <v>207</v>
      </c>
      <c r="D25" s="6">
        <v>842</v>
      </c>
      <c r="E25" s="6">
        <v>1049</v>
      </c>
      <c r="G25" s="5" t="s">
        <v>145</v>
      </c>
      <c r="H25" s="19">
        <v>17.85441173937755</v>
      </c>
      <c r="I25" s="19">
        <v>13.040254102726085</v>
      </c>
    </row>
    <row r="26" spans="2:9" x14ac:dyDescent="0.3">
      <c r="B26" s="5" t="s">
        <v>146</v>
      </c>
      <c r="C26" s="6">
        <v>558</v>
      </c>
      <c r="D26" s="6">
        <v>4673</v>
      </c>
      <c r="E26" s="6">
        <v>5231</v>
      </c>
      <c r="G26" s="5" t="s">
        <v>146</v>
      </c>
      <c r="H26" s="19">
        <v>48.069788670536163</v>
      </c>
      <c r="I26" s="19">
        <v>72.384886811574049</v>
      </c>
    </row>
    <row r="27" spans="2:9" x14ac:dyDescent="0.3">
      <c r="B27" s="5" t="s">
        <v>147</v>
      </c>
      <c r="C27" s="6">
        <v>9</v>
      </c>
      <c r="D27" s="6">
        <v>48</v>
      </c>
      <c r="E27" s="6">
        <v>57</v>
      </c>
      <c r="G27" s="5" t="s">
        <v>147</v>
      </c>
      <c r="H27" s="19">
        <v>0.74792029072871635</v>
      </c>
      <c r="I27" s="19">
        <v>0.74989055575986518</v>
      </c>
    </row>
    <row r="28" spans="2:9" x14ac:dyDescent="0.3">
      <c r="B28" s="5" t="s">
        <v>78</v>
      </c>
      <c r="C28" s="6">
        <v>1162</v>
      </c>
      <c r="D28" s="6">
        <v>6455</v>
      </c>
      <c r="E28" s="6">
        <v>7617</v>
      </c>
      <c r="G28" s="5" t="s">
        <v>78</v>
      </c>
      <c r="H28" s="19">
        <v>100.00000000000001</v>
      </c>
      <c r="I28" s="19">
        <v>100</v>
      </c>
    </row>
    <row r="29" spans="2:9" x14ac:dyDescent="0.3">
      <c r="C29" s="18"/>
      <c r="D29" s="18"/>
      <c r="E29" s="18"/>
    </row>
    <row r="30" spans="2:9" x14ac:dyDescent="0.3">
      <c r="B30" s="2" t="s">
        <v>74</v>
      </c>
    </row>
    <row r="31" spans="2:9" x14ac:dyDescent="0.3">
      <c r="B31" s="3" t="s">
        <v>206</v>
      </c>
    </row>
    <row r="32" spans="2:9" x14ac:dyDescent="0.3">
      <c r="B32" s="2" t="s">
        <v>71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E0A8C-89CB-4906-8DB4-476692C8F7BD}">
  <dimension ref="B1:L22"/>
  <sheetViews>
    <sheetView workbookViewId="0"/>
  </sheetViews>
  <sheetFormatPr defaultRowHeight="14.4" x14ac:dyDescent="0.3"/>
  <cols>
    <col min="1" max="1" width="1.88671875" style="3" customWidth="1"/>
    <col min="2" max="2" width="46.5546875" style="3" customWidth="1"/>
    <col min="3" max="7" width="8.88671875" style="3"/>
    <col min="8" max="8" width="54.44140625" style="3" customWidth="1"/>
    <col min="9" max="16384" width="8.88671875" style="3"/>
  </cols>
  <sheetData>
    <row r="1" spans="2:12" x14ac:dyDescent="0.3">
      <c r="B1" s="2" t="s">
        <v>222</v>
      </c>
    </row>
    <row r="2" spans="2:12" x14ac:dyDescent="0.3">
      <c r="B2" s="2"/>
    </row>
    <row r="3" spans="2:12" x14ac:dyDescent="0.3">
      <c r="F3" s="4" t="s">
        <v>75</v>
      </c>
      <c r="L3" s="4"/>
    </row>
    <row r="4" spans="2:12" x14ac:dyDescent="0.3">
      <c r="B4" s="5"/>
      <c r="C4" s="9" t="s">
        <v>79</v>
      </c>
      <c r="D4" s="9" t="s">
        <v>87</v>
      </c>
      <c r="E4" s="9" t="s">
        <v>88</v>
      </c>
      <c r="F4" s="9" t="s">
        <v>78</v>
      </c>
      <c r="H4" s="5"/>
      <c r="I4" s="9" t="s">
        <v>79</v>
      </c>
      <c r="J4" s="9" t="s">
        <v>87</v>
      </c>
      <c r="K4" s="9" t="s">
        <v>88</v>
      </c>
      <c r="L4" s="9" t="s">
        <v>78</v>
      </c>
    </row>
    <row r="5" spans="2:12" x14ac:dyDescent="0.3">
      <c r="B5" s="5" t="s">
        <v>148</v>
      </c>
      <c r="C5" s="6">
        <v>204</v>
      </c>
      <c r="D5" s="6">
        <v>19</v>
      </c>
      <c r="E5" s="6">
        <v>15</v>
      </c>
      <c r="F5" s="6">
        <v>238</v>
      </c>
      <c r="H5" s="5" t="s">
        <v>148</v>
      </c>
      <c r="I5" s="12">
        <v>9.4067486108400509</v>
      </c>
      <c r="J5" s="12">
        <v>6.6584099393913503</v>
      </c>
      <c r="K5" s="12">
        <v>10.584434989256186</v>
      </c>
      <c r="L5" s="12">
        <v>9.1728618982176613</v>
      </c>
    </row>
    <row r="6" spans="2:12" x14ac:dyDescent="0.3">
      <c r="B6" s="5" t="s">
        <v>149</v>
      </c>
      <c r="C6" s="6">
        <v>1968</v>
      </c>
      <c r="D6" s="6">
        <v>262</v>
      </c>
      <c r="E6" s="6">
        <v>126</v>
      </c>
      <c r="F6" s="6">
        <v>2356</v>
      </c>
      <c r="H6" s="5" t="s">
        <v>149</v>
      </c>
      <c r="I6" s="12">
        <v>90.593251389159946</v>
      </c>
      <c r="J6" s="12">
        <v>93.341590060608652</v>
      </c>
      <c r="K6" s="12">
        <v>89.415565010743819</v>
      </c>
      <c r="L6" s="12">
        <v>90.827138101782339</v>
      </c>
    </row>
    <row r="7" spans="2:12" x14ac:dyDescent="0.3">
      <c r="B7" s="5" t="s">
        <v>78</v>
      </c>
      <c r="C7" s="6">
        <v>2173</v>
      </c>
      <c r="D7" s="6">
        <v>281</v>
      </c>
      <c r="E7" s="6">
        <v>141</v>
      </c>
      <c r="F7" s="6">
        <v>2594</v>
      </c>
      <c r="H7" s="5" t="s">
        <v>78</v>
      </c>
      <c r="I7" s="6">
        <v>100</v>
      </c>
      <c r="J7" s="6">
        <v>100</v>
      </c>
      <c r="K7" s="6">
        <v>100</v>
      </c>
      <c r="L7" s="6">
        <v>100</v>
      </c>
    </row>
    <row r="9" spans="2:12" x14ac:dyDescent="0.3">
      <c r="B9" s="2" t="s">
        <v>174</v>
      </c>
    </row>
    <row r="10" spans="2:12" x14ac:dyDescent="0.3">
      <c r="C10" s="4" t="s">
        <v>75</v>
      </c>
      <c r="I10" s="4" t="s">
        <v>86</v>
      </c>
    </row>
    <row r="11" spans="2:12" x14ac:dyDescent="0.3">
      <c r="B11" s="5" t="s">
        <v>175</v>
      </c>
      <c r="C11" s="5">
        <v>90</v>
      </c>
      <c r="H11" s="5" t="s">
        <v>175</v>
      </c>
      <c r="I11" s="12">
        <v>37.820858317051808</v>
      </c>
    </row>
    <row r="12" spans="2:12" x14ac:dyDescent="0.3">
      <c r="B12" s="5" t="s">
        <v>176</v>
      </c>
      <c r="C12" s="5">
        <v>57</v>
      </c>
      <c r="H12" s="5" t="s">
        <v>176</v>
      </c>
      <c r="I12" s="12">
        <v>23.992791214714007</v>
      </c>
    </row>
    <row r="13" spans="2:12" x14ac:dyDescent="0.3">
      <c r="B13" s="5" t="s">
        <v>177</v>
      </c>
      <c r="C13" s="5">
        <v>16</v>
      </c>
      <c r="H13" s="5" t="s">
        <v>177</v>
      </c>
      <c r="I13" s="12">
        <v>6.6466516202923938</v>
      </c>
    </row>
    <row r="14" spans="2:12" x14ac:dyDescent="0.3">
      <c r="B14" s="5" t="s">
        <v>178</v>
      </c>
      <c r="C14" s="5">
        <v>75</v>
      </c>
      <c r="H14" s="5" t="s">
        <v>178</v>
      </c>
      <c r="I14" s="12">
        <v>31.539698847941789</v>
      </c>
    </row>
    <row r="15" spans="2:12" x14ac:dyDescent="0.3">
      <c r="B15" s="5" t="s">
        <v>78</v>
      </c>
      <c r="C15" s="5">
        <v>237</v>
      </c>
      <c r="H15" s="5" t="s">
        <v>78</v>
      </c>
      <c r="I15" s="12">
        <v>100</v>
      </c>
    </row>
    <row r="18" spans="2:2" x14ac:dyDescent="0.3">
      <c r="B18" s="2" t="s">
        <v>74</v>
      </c>
    </row>
    <row r="19" spans="2:2" x14ac:dyDescent="0.3">
      <c r="B19" s="3" t="s">
        <v>206</v>
      </c>
    </row>
    <row r="20" spans="2:2" x14ac:dyDescent="0.3">
      <c r="B20" s="2" t="s">
        <v>71</v>
      </c>
    </row>
    <row r="21" spans="2:2" x14ac:dyDescent="0.3">
      <c r="B21" s="3" t="s">
        <v>151</v>
      </c>
    </row>
    <row r="22" spans="2:2" x14ac:dyDescent="0.3">
      <c r="B22" s="3" t="s">
        <v>150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EBBCE-874B-4680-9FF8-F5929BD5D663}">
  <dimension ref="B1:M25"/>
  <sheetViews>
    <sheetView workbookViewId="0"/>
  </sheetViews>
  <sheetFormatPr defaultRowHeight="14.4" x14ac:dyDescent="0.3"/>
  <cols>
    <col min="1" max="1" width="2.77734375" style="3" customWidth="1"/>
    <col min="2" max="2" width="55.6640625" style="3" customWidth="1"/>
    <col min="3" max="7" width="8.88671875" style="3"/>
    <col min="8" max="8" width="54.5546875" style="3" bestFit="1" customWidth="1"/>
    <col min="9" max="16384" width="8.88671875" style="3"/>
  </cols>
  <sheetData>
    <row r="1" spans="2:12" x14ac:dyDescent="0.3">
      <c r="B1" s="2" t="s">
        <v>236</v>
      </c>
    </row>
    <row r="2" spans="2:12" x14ac:dyDescent="0.3">
      <c r="B2" s="2"/>
    </row>
    <row r="3" spans="2:12" s="15" customFormat="1" x14ac:dyDescent="0.3">
      <c r="B3" s="91"/>
      <c r="C3" s="91"/>
      <c r="D3" s="91"/>
      <c r="E3" s="91"/>
      <c r="F3" s="27"/>
      <c r="G3" s="91"/>
      <c r="H3" s="91"/>
      <c r="I3" s="91"/>
      <c r="J3" s="91"/>
      <c r="K3" s="91"/>
      <c r="L3" s="27"/>
    </row>
    <row r="4" spans="2:12" s="15" customFormat="1" x14ac:dyDescent="0.3">
      <c r="B4" s="91"/>
      <c r="C4" s="92"/>
      <c r="D4" s="92"/>
      <c r="E4" s="92"/>
      <c r="F4" s="27" t="s">
        <v>75</v>
      </c>
      <c r="G4" s="91"/>
      <c r="H4" s="91"/>
      <c r="I4" s="92"/>
      <c r="J4" s="92"/>
      <c r="K4" s="92"/>
      <c r="L4" s="27" t="s">
        <v>86</v>
      </c>
    </row>
    <row r="5" spans="2:12" s="15" customFormat="1" ht="28.8" x14ac:dyDescent="0.3">
      <c r="B5" s="98"/>
      <c r="C5" s="7" t="s">
        <v>433</v>
      </c>
      <c r="D5" s="7" t="s">
        <v>91</v>
      </c>
      <c r="E5" s="7" t="s">
        <v>92</v>
      </c>
      <c r="F5" s="9" t="s">
        <v>95</v>
      </c>
      <c r="G5" s="91"/>
      <c r="H5" s="84"/>
      <c r="I5" s="7" t="s">
        <v>433</v>
      </c>
      <c r="J5" s="7" t="s">
        <v>91</v>
      </c>
      <c r="K5" s="7" t="s">
        <v>92</v>
      </c>
      <c r="L5" s="100" t="s">
        <v>95</v>
      </c>
    </row>
    <row r="6" spans="2:12" s="15" customFormat="1" x14ac:dyDescent="0.3">
      <c r="B6" s="98" t="s">
        <v>202</v>
      </c>
      <c r="C6" s="99">
        <v>716</v>
      </c>
      <c r="D6" s="99">
        <v>121</v>
      </c>
      <c r="E6" s="99">
        <v>47</v>
      </c>
      <c r="F6" s="99">
        <v>884</v>
      </c>
      <c r="G6" s="91"/>
      <c r="H6" s="84" t="s">
        <v>202</v>
      </c>
      <c r="I6" s="142">
        <v>28</v>
      </c>
      <c r="J6" s="101">
        <v>39</v>
      </c>
      <c r="K6" s="101">
        <v>27</v>
      </c>
      <c r="L6" s="101">
        <v>29</v>
      </c>
    </row>
    <row r="7" spans="2:12" s="15" customFormat="1" x14ac:dyDescent="0.3">
      <c r="B7" s="98" t="s">
        <v>201</v>
      </c>
      <c r="C7" s="99">
        <v>322</v>
      </c>
      <c r="D7" s="99">
        <v>26</v>
      </c>
      <c r="E7" s="99">
        <v>19</v>
      </c>
      <c r="F7" s="99">
        <v>367</v>
      </c>
      <c r="G7" s="91"/>
      <c r="H7" s="84" t="s">
        <v>201</v>
      </c>
      <c r="I7" s="142">
        <v>13</v>
      </c>
      <c r="J7" s="101">
        <v>8</v>
      </c>
      <c r="K7" s="101">
        <v>11</v>
      </c>
      <c r="L7" s="101">
        <v>12</v>
      </c>
    </row>
    <row r="8" spans="2:12" s="15" customFormat="1" x14ac:dyDescent="0.3">
      <c r="B8" s="98" t="s">
        <v>233</v>
      </c>
      <c r="C8" s="99">
        <v>312</v>
      </c>
      <c r="D8" s="99">
        <v>32</v>
      </c>
      <c r="E8" s="99">
        <v>31</v>
      </c>
      <c r="F8" s="99">
        <v>375</v>
      </c>
      <c r="G8" s="91"/>
      <c r="H8" s="84" t="s">
        <v>233</v>
      </c>
      <c r="I8" s="100">
        <v>12</v>
      </c>
      <c r="J8" s="101">
        <v>10</v>
      </c>
      <c r="K8" s="101">
        <v>18</v>
      </c>
      <c r="L8" s="101">
        <v>12</v>
      </c>
    </row>
    <row r="9" spans="2:12" s="15" customFormat="1" x14ac:dyDescent="0.3">
      <c r="B9" s="98" t="s">
        <v>234</v>
      </c>
      <c r="C9" s="99">
        <v>272</v>
      </c>
      <c r="D9" s="99">
        <v>49</v>
      </c>
      <c r="E9" s="99">
        <v>38</v>
      </c>
      <c r="F9" s="99">
        <v>360</v>
      </c>
      <c r="G9" s="91"/>
      <c r="H9" s="84" t="s">
        <v>234</v>
      </c>
      <c r="I9" s="100">
        <v>11</v>
      </c>
      <c r="J9" s="101">
        <v>16</v>
      </c>
      <c r="K9" s="101">
        <v>22</v>
      </c>
      <c r="L9" s="101">
        <v>12</v>
      </c>
    </row>
    <row r="10" spans="2:12" s="15" customFormat="1" x14ac:dyDescent="0.3">
      <c r="B10" s="98" t="s">
        <v>235</v>
      </c>
      <c r="C10" s="99">
        <v>904</v>
      </c>
      <c r="D10" s="99">
        <v>86</v>
      </c>
      <c r="E10" s="99">
        <v>40</v>
      </c>
      <c r="F10" s="99">
        <v>1029</v>
      </c>
      <c r="G10" s="91"/>
      <c r="H10" s="84" t="s">
        <v>235</v>
      </c>
      <c r="I10" s="100">
        <v>36</v>
      </c>
      <c r="J10" s="101">
        <v>27</v>
      </c>
      <c r="K10" s="101">
        <v>23</v>
      </c>
      <c r="L10" s="101">
        <v>34</v>
      </c>
    </row>
    <row r="11" spans="2:12" s="15" customFormat="1" x14ac:dyDescent="0.3">
      <c r="B11" s="83" t="s">
        <v>95</v>
      </c>
      <c r="C11" s="99">
        <v>2526</v>
      </c>
      <c r="D11" s="99">
        <v>314</v>
      </c>
      <c r="E11" s="99">
        <v>175</v>
      </c>
      <c r="F11" s="99">
        <v>3015</v>
      </c>
      <c r="G11" s="91"/>
      <c r="H11" s="102" t="s">
        <v>95</v>
      </c>
      <c r="I11" s="101">
        <v>100</v>
      </c>
      <c r="J11" s="101">
        <v>100</v>
      </c>
      <c r="K11" s="101">
        <v>100</v>
      </c>
      <c r="L11" s="101">
        <v>100</v>
      </c>
    </row>
    <row r="12" spans="2:12" s="15" customFormat="1" x14ac:dyDescent="0.3">
      <c r="B12" s="93"/>
      <c r="C12" s="94"/>
      <c r="D12" s="94"/>
      <c r="E12" s="94"/>
      <c r="F12" s="94"/>
      <c r="G12" s="91"/>
      <c r="H12" s="97"/>
      <c r="I12" s="96"/>
      <c r="J12" s="96"/>
      <c r="K12" s="96"/>
      <c r="L12" s="96"/>
    </row>
    <row r="13" spans="2:12" s="15" customFormat="1" x14ac:dyDescent="0.3">
      <c r="B13" s="93"/>
      <c r="C13" s="94"/>
      <c r="D13" s="94"/>
      <c r="E13" s="94"/>
      <c r="F13" s="94"/>
      <c r="G13" s="91"/>
      <c r="H13" s="95"/>
      <c r="I13" s="96"/>
      <c r="J13" s="96"/>
      <c r="K13" s="96"/>
      <c r="L13" s="96"/>
    </row>
    <row r="14" spans="2:12" s="15" customFormat="1" x14ac:dyDescent="0.3">
      <c r="B14" s="91"/>
      <c r="H14" s="91"/>
    </row>
    <row r="15" spans="2:12" x14ac:dyDescent="0.3">
      <c r="B15" s="2" t="s">
        <v>237</v>
      </c>
    </row>
    <row r="16" spans="2:12" x14ac:dyDescent="0.3">
      <c r="F16" s="4" t="s">
        <v>75</v>
      </c>
      <c r="L16" s="4" t="s">
        <v>86</v>
      </c>
    </row>
    <row r="17" spans="2:13" ht="28.8" x14ac:dyDescent="0.3">
      <c r="B17" s="5"/>
      <c r="C17" s="7" t="s">
        <v>433</v>
      </c>
      <c r="D17" s="7" t="s">
        <v>91</v>
      </c>
      <c r="E17" s="7" t="s">
        <v>92</v>
      </c>
      <c r="F17" s="8" t="s">
        <v>78</v>
      </c>
      <c r="H17" s="5"/>
      <c r="I17" s="7" t="s">
        <v>433</v>
      </c>
      <c r="J17" s="7" t="s">
        <v>91</v>
      </c>
      <c r="K17" s="7" t="s">
        <v>92</v>
      </c>
      <c r="L17" s="8" t="s">
        <v>78</v>
      </c>
    </row>
    <row r="18" spans="2:13" x14ac:dyDescent="0.3">
      <c r="B18" s="5" t="s">
        <v>428</v>
      </c>
      <c r="C18" s="19">
        <v>127</v>
      </c>
      <c r="D18" s="19">
        <v>37</v>
      </c>
      <c r="E18" s="19">
        <v>29</v>
      </c>
      <c r="F18" s="19">
        <v>193</v>
      </c>
      <c r="H18" s="5" t="s">
        <v>428</v>
      </c>
      <c r="I18" s="12">
        <v>66</v>
      </c>
      <c r="J18" s="12">
        <v>19</v>
      </c>
      <c r="K18" s="12">
        <v>15</v>
      </c>
      <c r="L18" s="12">
        <v>100</v>
      </c>
      <c r="M18" s="85"/>
    </row>
    <row r="19" spans="2:13" x14ac:dyDescent="0.3">
      <c r="B19" s="5" t="s">
        <v>429</v>
      </c>
      <c r="C19" s="19">
        <v>253</v>
      </c>
      <c r="D19" s="19">
        <v>37</v>
      </c>
      <c r="E19" s="19">
        <v>22</v>
      </c>
      <c r="F19" s="19">
        <v>312</v>
      </c>
      <c r="H19" s="5" t="s">
        <v>429</v>
      </c>
      <c r="I19" s="12">
        <v>81</v>
      </c>
      <c r="J19" s="12">
        <v>12</v>
      </c>
      <c r="K19" s="12">
        <v>7</v>
      </c>
      <c r="L19" s="12">
        <v>100</v>
      </c>
      <c r="M19" s="85"/>
    </row>
    <row r="20" spans="2:13" x14ac:dyDescent="0.3">
      <c r="B20" s="5" t="s">
        <v>430</v>
      </c>
      <c r="C20" s="19">
        <v>187</v>
      </c>
      <c r="D20" s="19">
        <v>43</v>
      </c>
      <c r="E20" s="19">
        <v>12</v>
      </c>
      <c r="F20" s="19">
        <v>242</v>
      </c>
      <c r="H20" s="5" t="s">
        <v>430</v>
      </c>
      <c r="I20" s="12">
        <v>77</v>
      </c>
      <c r="J20" s="12">
        <v>18</v>
      </c>
      <c r="K20" s="12">
        <v>5</v>
      </c>
      <c r="L20" s="12">
        <v>100</v>
      </c>
      <c r="M20" s="85"/>
    </row>
    <row r="21" spans="2:13" x14ac:dyDescent="0.3">
      <c r="B21" s="5" t="s">
        <v>431</v>
      </c>
      <c r="C21" s="19">
        <v>153</v>
      </c>
      <c r="D21" s="19">
        <v>15</v>
      </c>
      <c r="E21" s="19">
        <v>22</v>
      </c>
      <c r="F21" s="19">
        <v>190</v>
      </c>
      <c r="H21" s="5" t="s">
        <v>431</v>
      </c>
      <c r="I21" s="12">
        <v>80</v>
      </c>
      <c r="J21" s="12">
        <v>8</v>
      </c>
      <c r="K21" s="12">
        <v>12</v>
      </c>
      <c r="L21" s="12">
        <v>100</v>
      </c>
      <c r="M21" s="85"/>
    </row>
    <row r="22" spans="2:13" x14ac:dyDescent="0.3">
      <c r="B22" s="5" t="s">
        <v>432</v>
      </c>
      <c r="C22" s="19">
        <v>87</v>
      </c>
      <c r="D22" s="19">
        <v>13</v>
      </c>
      <c r="E22" s="19">
        <v>10</v>
      </c>
      <c r="F22" s="19">
        <v>110</v>
      </c>
      <c r="H22" s="5" t="s">
        <v>432</v>
      </c>
      <c r="I22" s="12">
        <v>79</v>
      </c>
      <c r="J22" s="12">
        <v>12</v>
      </c>
      <c r="K22" s="12">
        <v>9</v>
      </c>
      <c r="L22" s="12">
        <v>100</v>
      </c>
      <c r="M22" s="85"/>
    </row>
    <row r="24" spans="2:13" x14ac:dyDescent="0.3">
      <c r="B24" s="2" t="s">
        <v>74</v>
      </c>
    </row>
    <row r="25" spans="2:13" x14ac:dyDescent="0.3">
      <c r="B25" s="3"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DBB1F-A48B-4C25-B82A-605A8A0D2DF6}">
  <dimension ref="B1:J26"/>
  <sheetViews>
    <sheetView workbookViewId="0"/>
  </sheetViews>
  <sheetFormatPr defaultRowHeight="14.4" x14ac:dyDescent="0.3"/>
  <cols>
    <col min="1" max="1" width="3" style="3" customWidth="1"/>
    <col min="2" max="5" width="8.88671875" style="3"/>
    <col min="6" max="6" width="8.88671875" style="15"/>
    <col min="7" max="16384" width="8.88671875" style="3"/>
  </cols>
  <sheetData>
    <row r="1" spans="2:10" x14ac:dyDescent="0.3">
      <c r="B1" s="2" t="s">
        <v>238</v>
      </c>
    </row>
    <row r="2" spans="2:10" x14ac:dyDescent="0.3">
      <c r="B2" s="2"/>
    </row>
    <row r="3" spans="2:10" x14ac:dyDescent="0.3">
      <c r="B3" s="152" t="s">
        <v>102</v>
      </c>
      <c r="C3" s="152"/>
      <c r="D3" s="152"/>
      <c r="E3" s="152"/>
      <c r="G3" s="152" t="s">
        <v>103</v>
      </c>
      <c r="H3" s="152"/>
      <c r="I3" s="152"/>
      <c r="J3" s="152"/>
    </row>
    <row r="4" spans="2:10" x14ac:dyDescent="0.3">
      <c r="E4" s="4" t="s">
        <v>75</v>
      </c>
      <c r="F4" s="27"/>
      <c r="I4" s="14"/>
      <c r="J4" s="4" t="s">
        <v>75</v>
      </c>
    </row>
    <row r="5" spans="2:10" ht="28.8" x14ac:dyDescent="0.3">
      <c r="B5" s="5"/>
      <c r="C5" s="7" t="s">
        <v>152</v>
      </c>
      <c r="D5" s="7" t="s">
        <v>153</v>
      </c>
      <c r="E5" s="7" t="s">
        <v>154</v>
      </c>
      <c r="F5" s="28"/>
      <c r="G5" s="1"/>
      <c r="H5" s="86" t="s">
        <v>152</v>
      </c>
      <c r="I5" s="86" t="s">
        <v>153</v>
      </c>
      <c r="J5" s="86" t="s">
        <v>154</v>
      </c>
    </row>
    <row r="6" spans="2:10" x14ac:dyDescent="0.3">
      <c r="B6" s="5" t="s">
        <v>79</v>
      </c>
      <c r="C6" s="6">
        <v>1713</v>
      </c>
      <c r="D6" s="6">
        <v>423</v>
      </c>
      <c r="E6" s="6">
        <v>266</v>
      </c>
      <c r="G6" s="1" t="s">
        <v>79</v>
      </c>
      <c r="H6" s="81">
        <v>16133</v>
      </c>
      <c r="I6" s="81">
        <v>3401</v>
      </c>
      <c r="J6" s="81">
        <v>3023</v>
      </c>
    </row>
    <row r="7" spans="2:10" x14ac:dyDescent="0.3">
      <c r="B7" s="5" t="s">
        <v>137</v>
      </c>
      <c r="C7" s="6">
        <v>48</v>
      </c>
      <c r="D7" s="6">
        <v>38</v>
      </c>
      <c r="E7" s="6">
        <v>11</v>
      </c>
      <c r="G7" s="1" t="s">
        <v>137</v>
      </c>
      <c r="H7" s="81">
        <v>290</v>
      </c>
      <c r="I7" s="81">
        <v>219</v>
      </c>
      <c r="J7" s="81">
        <v>43</v>
      </c>
    </row>
    <row r="8" spans="2:10" x14ac:dyDescent="0.3">
      <c r="B8" s="5" t="s">
        <v>81</v>
      </c>
      <c r="C8" s="6">
        <v>42</v>
      </c>
      <c r="D8" s="6">
        <v>31</v>
      </c>
      <c r="E8" s="6">
        <v>13</v>
      </c>
      <c r="G8" s="1" t="s">
        <v>81</v>
      </c>
      <c r="H8" s="81">
        <v>249</v>
      </c>
      <c r="I8" s="81">
        <v>214</v>
      </c>
      <c r="J8" s="81">
        <v>84</v>
      </c>
    </row>
    <row r="9" spans="2:10" x14ac:dyDescent="0.3">
      <c r="B9" s="5" t="s">
        <v>155</v>
      </c>
      <c r="C9" s="6">
        <v>16</v>
      </c>
      <c r="D9" s="6">
        <v>20</v>
      </c>
      <c r="E9" s="6">
        <v>8</v>
      </c>
      <c r="G9" s="1" t="s">
        <v>155</v>
      </c>
      <c r="H9" s="81">
        <v>165</v>
      </c>
      <c r="I9" s="81">
        <v>101</v>
      </c>
      <c r="J9" s="81">
        <v>47</v>
      </c>
    </row>
    <row r="10" spans="2:10" x14ac:dyDescent="0.3">
      <c r="B10" s="5" t="s">
        <v>88</v>
      </c>
      <c r="C10" s="6">
        <v>48</v>
      </c>
      <c r="D10" s="6">
        <v>46</v>
      </c>
      <c r="E10" s="6">
        <v>30</v>
      </c>
      <c r="G10" s="1" t="s">
        <v>88</v>
      </c>
      <c r="H10" s="81">
        <v>462</v>
      </c>
      <c r="I10" s="81">
        <v>331</v>
      </c>
      <c r="J10" s="81">
        <v>86</v>
      </c>
    </row>
    <row r="12" spans="2:10" x14ac:dyDescent="0.3">
      <c r="C12" s="14"/>
      <c r="D12" s="14"/>
      <c r="E12" s="4" t="s">
        <v>86</v>
      </c>
      <c r="F12" s="27"/>
      <c r="J12" s="4" t="s">
        <v>86</v>
      </c>
    </row>
    <row r="13" spans="2:10" ht="28.8" x14ac:dyDescent="0.3">
      <c r="B13" s="5"/>
      <c r="C13" s="7" t="s">
        <v>152</v>
      </c>
      <c r="D13" s="7" t="s">
        <v>153</v>
      </c>
      <c r="E13" s="7" t="s">
        <v>154</v>
      </c>
      <c r="F13" s="28"/>
      <c r="G13" s="5"/>
      <c r="H13" s="7" t="s">
        <v>152</v>
      </c>
      <c r="I13" s="7" t="s">
        <v>153</v>
      </c>
      <c r="J13" s="7" t="s">
        <v>154</v>
      </c>
    </row>
    <row r="14" spans="2:10" x14ac:dyDescent="0.3">
      <c r="B14" s="5" t="s">
        <v>79</v>
      </c>
      <c r="C14" s="19">
        <v>71.307406460680468</v>
      </c>
      <c r="D14" s="19">
        <v>17.617081828014378</v>
      </c>
      <c r="E14" s="19">
        <v>11.07551171130515</v>
      </c>
      <c r="F14" s="29"/>
      <c r="G14" s="5" t="s">
        <v>79</v>
      </c>
      <c r="H14" s="19">
        <v>71.520567763866765</v>
      </c>
      <c r="I14" s="19">
        <v>15.076402214541524</v>
      </c>
      <c r="J14" s="19">
        <v>13.403030021591714</v>
      </c>
    </row>
    <row r="15" spans="2:10" x14ac:dyDescent="0.3">
      <c r="B15" s="5" t="s">
        <v>137</v>
      </c>
      <c r="C15" s="19">
        <v>49.897013388259523</v>
      </c>
      <c r="D15" s="19">
        <v>39.136972193614824</v>
      </c>
      <c r="E15" s="19">
        <v>10.966014418125644</v>
      </c>
      <c r="F15" s="29"/>
      <c r="G15" s="5" t="s">
        <v>155</v>
      </c>
      <c r="H15" s="19">
        <v>52.694081132171867</v>
      </c>
      <c r="I15" s="19">
        <v>32.379745056966229</v>
      </c>
      <c r="J15" s="19">
        <v>14.926173810861901</v>
      </c>
    </row>
    <row r="16" spans="2:10" x14ac:dyDescent="0.3">
      <c r="B16" s="5" t="s">
        <v>155</v>
      </c>
      <c r="C16" s="19">
        <v>37.613610413336382</v>
      </c>
      <c r="D16" s="19">
        <v>44.62662708380909</v>
      </c>
      <c r="E16" s="19">
        <v>17.759762502854535</v>
      </c>
      <c r="F16" s="29"/>
      <c r="G16" s="5" t="s">
        <v>137</v>
      </c>
      <c r="H16" s="19">
        <v>52.607559450399599</v>
      </c>
      <c r="I16" s="19">
        <v>39.597017655378743</v>
      </c>
      <c r="J16" s="19">
        <v>7.7954228942216623</v>
      </c>
    </row>
    <row r="17" spans="2:10" x14ac:dyDescent="0.3">
      <c r="B17" s="5" t="s">
        <v>81</v>
      </c>
      <c r="C17" s="19">
        <v>49.150705997483577</v>
      </c>
      <c r="D17" s="19">
        <v>36.281979588983646</v>
      </c>
      <c r="E17" s="19">
        <v>14.567314413532785</v>
      </c>
      <c r="F17" s="29"/>
      <c r="G17" s="5" t="s">
        <v>88</v>
      </c>
      <c r="H17" s="19">
        <v>52.515750095825645</v>
      </c>
      <c r="I17" s="19">
        <v>37.687627743826496</v>
      </c>
      <c r="J17" s="19">
        <v>9.7966221603478605</v>
      </c>
    </row>
    <row r="18" spans="2:10" x14ac:dyDescent="0.3">
      <c r="B18" s="5" t="s">
        <v>88</v>
      </c>
      <c r="C18" s="19">
        <v>38.610464601235392</v>
      </c>
      <c r="D18" s="19">
        <v>36.914416409628657</v>
      </c>
      <c r="E18" s="19">
        <v>24.47511898913595</v>
      </c>
      <c r="F18" s="29"/>
      <c r="G18" s="5" t="s">
        <v>81</v>
      </c>
      <c r="H18" s="19">
        <v>45.512578904034399</v>
      </c>
      <c r="I18" s="19">
        <v>39.070716311407921</v>
      </c>
      <c r="J18" s="19">
        <v>15.41670478455768</v>
      </c>
    </row>
    <row r="20" spans="2:10" x14ac:dyDescent="0.3">
      <c r="B20" s="2" t="s">
        <v>74</v>
      </c>
    </row>
    <row r="21" spans="2:10" x14ac:dyDescent="0.3">
      <c r="B21" s="3" t="s">
        <v>206</v>
      </c>
    </row>
    <row r="22" spans="2:10" x14ac:dyDescent="0.3">
      <c r="B22" s="2" t="s">
        <v>71</v>
      </c>
    </row>
    <row r="23" spans="2:10" x14ac:dyDescent="0.3">
      <c r="B23" s="30" t="s">
        <v>156</v>
      </c>
    </row>
    <row r="24" spans="2:10" x14ac:dyDescent="0.3">
      <c r="B24" s="30" t="s">
        <v>157</v>
      </c>
    </row>
    <row r="25" spans="2:10" x14ac:dyDescent="0.3">
      <c r="B25" s="31" t="s">
        <v>158</v>
      </c>
    </row>
    <row r="26" spans="2:10" x14ac:dyDescent="0.3">
      <c r="B26" s="31" t="s">
        <v>159</v>
      </c>
    </row>
  </sheetData>
  <mergeCells count="2">
    <mergeCell ref="B3:E3"/>
    <mergeCell ref="G3:J3"/>
  </mergeCells>
  <hyperlinks>
    <hyperlink ref="B25" r:id="rId1" display="https://www.ons.gov.uk/employmentandlabourmarket/peopleinwork/employmentandemployeetypes/articles/analysisoftheuklabourmarketestimatesofskillsmismatchusingmeasuresofoverandundereducation/2015" xr:uid="{31C21BDC-F02B-4676-80C1-7EFE0393159A}"/>
    <hyperlink ref="B26" r:id="rId2" display="https://www.ons.gov.uk/employmentandlabourmarket/peopleinwork/employmentandemployeetypes/articles/analysisoftheuklabourmarketestimatesofskillsmismatchusingmeasuresofoverandundereducation/2015" xr:uid="{C2C0C5CD-8B00-43BA-9AFC-BEAFC4CCBF7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4CEA-D0D4-4F2F-A8CF-62EFF6C4A29C}">
  <dimension ref="B1:I34"/>
  <sheetViews>
    <sheetView workbookViewId="0"/>
  </sheetViews>
  <sheetFormatPr defaultRowHeight="14.4" x14ac:dyDescent="0.3"/>
  <cols>
    <col min="1" max="1" width="3.5546875" style="3" customWidth="1"/>
    <col min="2" max="2" width="37.88671875" style="3" customWidth="1"/>
    <col min="3" max="6" width="8.88671875" style="3"/>
    <col min="7" max="7" width="38" style="3" customWidth="1"/>
    <col min="8" max="16384" width="8.88671875" style="3"/>
  </cols>
  <sheetData>
    <row r="1" spans="2:9" x14ac:dyDescent="0.3">
      <c r="B1" s="141" t="s">
        <v>426</v>
      </c>
    </row>
    <row r="3" spans="2:9" x14ac:dyDescent="0.3">
      <c r="E3" s="4" t="s">
        <v>101</v>
      </c>
      <c r="I3" s="4" t="s">
        <v>86</v>
      </c>
    </row>
    <row r="4" spans="2:9" ht="28.8" x14ac:dyDescent="0.3">
      <c r="B4" s="1"/>
      <c r="C4" s="86" t="s">
        <v>224</v>
      </c>
      <c r="D4" s="86" t="s">
        <v>225</v>
      </c>
      <c r="E4" s="86" t="s">
        <v>95</v>
      </c>
      <c r="G4" s="1"/>
      <c r="H4" s="86" t="s">
        <v>224</v>
      </c>
      <c r="I4" s="86" t="s">
        <v>225</v>
      </c>
    </row>
    <row r="5" spans="2:9" x14ac:dyDescent="0.3">
      <c r="B5" s="1" t="s">
        <v>226</v>
      </c>
      <c r="C5" s="81">
        <v>826</v>
      </c>
      <c r="D5" s="81">
        <v>13892</v>
      </c>
      <c r="E5" s="81">
        <v>14718</v>
      </c>
      <c r="G5" s="1" t="s">
        <v>226</v>
      </c>
      <c r="H5" s="81">
        <v>26.061051347017671</v>
      </c>
      <c r="I5" s="81">
        <v>36.573282659392028</v>
      </c>
    </row>
    <row r="6" spans="2:9" x14ac:dyDescent="0.3">
      <c r="B6" s="1" t="s">
        <v>227</v>
      </c>
      <c r="C6" s="81">
        <v>256</v>
      </c>
      <c r="D6" s="81">
        <v>4475</v>
      </c>
      <c r="E6" s="81">
        <v>4731</v>
      </c>
      <c r="G6" s="1" t="s">
        <v>227</v>
      </c>
      <c r="H6" s="81">
        <v>8.0576993723324914</v>
      </c>
      <c r="I6" s="81">
        <v>11.782088888959095</v>
      </c>
    </row>
    <row r="7" spans="2:9" x14ac:dyDescent="0.3">
      <c r="B7" s="1" t="s">
        <v>228</v>
      </c>
      <c r="C7" s="81">
        <v>392</v>
      </c>
      <c r="D7" s="81">
        <v>2996</v>
      </c>
      <c r="E7" s="81">
        <v>3388</v>
      </c>
      <c r="G7" s="1" t="s">
        <v>228</v>
      </c>
      <c r="H7" s="81">
        <v>12.370174047265051</v>
      </c>
      <c r="I7" s="81">
        <v>7.8863269343265934</v>
      </c>
    </row>
    <row r="8" spans="2:9" x14ac:dyDescent="0.3">
      <c r="B8" s="1" t="s">
        <v>229</v>
      </c>
      <c r="C8" s="81">
        <v>449</v>
      </c>
      <c r="D8" s="81">
        <v>2100</v>
      </c>
      <c r="E8" s="81">
        <v>2549</v>
      </c>
      <c r="G8" s="1" t="s">
        <v>229</v>
      </c>
      <c r="H8" s="81">
        <v>14.155486848308168</v>
      </c>
      <c r="I8" s="81">
        <v>5.5289724468342207</v>
      </c>
    </row>
    <row r="9" spans="2:9" x14ac:dyDescent="0.3">
      <c r="B9" s="1" t="s">
        <v>230</v>
      </c>
      <c r="C9" s="81">
        <v>403</v>
      </c>
      <c r="D9" s="81">
        <v>4343</v>
      </c>
      <c r="E9" s="81">
        <v>4746</v>
      </c>
      <c r="G9" s="1" t="s">
        <v>230</v>
      </c>
      <c r="H9" s="81">
        <v>12.69994781262367</v>
      </c>
      <c r="I9" s="81">
        <v>11.434390040864553</v>
      </c>
    </row>
    <row r="10" spans="2:9" x14ac:dyDescent="0.3">
      <c r="B10" s="1" t="s">
        <v>231</v>
      </c>
      <c r="C10" s="81">
        <v>503</v>
      </c>
      <c r="D10" s="81">
        <v>2958</v>
      </c>
      <c r="E10" s="81">
        <v>3461</v>
      </c>
      <c r="G10" s="1" t="s">
        <v>231</v>
      </c>
      <c r="H10" s="81">
        <v>15.862818149855027</v>
      </c>
      <c r="I10" s="81">
        <v>7.7864638866554943</v>
      </c>
    </row>
    <row r="11" spans="2:9" x14ac:dyDescent="0.3">
      <c r="B11" s="1" t="s">
        <v>232</v>
      </c>
      <c r="C11" s="81">
        <v>342</v>
      </c>
      <c r="D11" s="81">
        <v>7220</v>
      </c>
      <c r="E11" s="81">
        <v>7562</v>
      </c>
      <c r="G11" s="1" t="s">
        <v>232</v>
      </c>
      <c r="H11" s="81">
        <v>10.792822422597922</v>
      </c>
      <c r="I11" s="81">
        <v>19.008475142968017</v>
      </c>
    </row>
    <row r="12" spans="2:9" x14ac:dyDescent="0.3">
      <c r="B12" s="1" t="s">
        <v>95</v>
      </c>
      <c r="C12" s="81">
        <v>3171</v>
      </c>
      <c r="D12" s="81">
        <v>37984</v>
      </c>
      <c r="E12" s="81">
        <v>41155</v>
      </c>
      <c r="G12" s="1" t="s">
        <v>95</v>
      </c>
      <c r="H12" s="81">
        <v>100.00000000000001</v>
      </c>
      <c r="I12" s="81">
        <v>100</v>
      </c>
    </row>
    <row r="14" spans="2:9" x14ac:dyDescent="0.3">
      <c r="B14" s="2" t="s">
        <v>223</v>
      </c>
    </row>
    <row r="15" spans="2:9" x14ac:dyDescent="0.3">
      <c r="F15" s="4" t="s">
        <v>101</v>
      </c>
    </row>
    <row r="16" spans="2:9" ht="28.8" x14ac:dyDescent="0.3">
      <c r="B16" s="5"/>
      <c r="C16" s="7" t="s">
        <v>433</v>
      </c>
      <c r="D16" s="7" t="s">
        <v>91</v>
      </c>
      <c r="E16" s="7" t="s">
        <v>92</v>
      </c>
      <c r="F16" s="5" t="s">
        <v>95</v>
      </c>
    </row>
    <row r="17" spans="2:6" x14ac:dyDescent="0.3">
      <c r="B17" s="5" t="s">
        <v>226</v>
      </c>
      <c r="C17" s="6">
        <v>728.79100000000005</v>
      </c>
      <c r="D17" s="6">
        <v>63.154000000000003</v>
      </c>
      <c r="E17" s="6">
        <v>34.520000000000003</v>
      </c>
      <c r="F17" s="6">
        <v>826.46500000000003</v>
      </c>
    </row>
    <row r="18" spans="2:6" x14ac:dyDescent="0.3">
      <c r="B18" s="5" t="s">
        <v>227</v>
      </c>
      <c r="C18" s="6">
        <v>228.53800000000001</v>
      </c>
      <c r="D18" s="6">
        <v>18.553999999999998</v>
      </c>
      <c r="E18" s="6">
        <v>8.4390000000000001</v>
      </c>
      <c r="F18" s="6">
        <v>255.53100000000001</v>
      </c>
    </row>
    <row r="19" spans="2:6" x14ac:dyDescent="0.3">
      <c r="B19" s="5" t="s">
        <v>228</v>
      </c>
      <c r="C19" s="6">
        <v>336.02600000000001</v>
      </c>
      <c r="D19" s="6">
        <v>25.489000000000001</v>
      </c>
      <c r="E19" s="6">
        <v>30.776</v>
      </c>
      <c r="F19" s="6">
        <v>392.291</v>
      </c>
    </row>
    <row r="20" spans="2:6" x14ac:dyDescent="0.3">
      <c r="B20" s="5" t="s">
        <v>229</v>
      </c>
      <c r="C20" s="6">
        <v>345.32100000000003</v>
      </c>
      <c r="D20" s="6">
        <v>65.555999999999997</v>
      </c>
      <c r="E20" s="6">
        <v>38.030999999999999</v>
      </c>
      <c r="F20" s="6">
        <v>448.90800000000002</v>
      </c>
    </row>
    <row r="21" spans="2:6" x14ac:dyDescent="0.3">
      <c r="B21" s="5" t="s">
        <v>230</v>
      </c>
      <c r="C21" s="6">
        <v>324.99400000000003</v>
      </c>
      <c r="D21" s="6">
        <v>48.430999999999997</v>
      </c>
      <c r="E21" s="6">
        <v>29.324000000000002</v>
      </c>
      <c r="F21" s="6">
        <v>402.74900000000002</v>
      </c>
    </row>
    <row r="22" spans="2:6" x14ac:dyDescent="0.3">
      <c r="B22" s="5" t="s">
        <v>231</v>
      </c>
      <c r="C22" s="6">
        <v>397.62700000000001</v>
      </c>
      <c r="D22" s="6">
        <v>77.489000000000004</v>
      </c>
      <c r="E22" s="6">
        <v>27.936</v>
      </c>
      <c r="F22" s="6">
        <v>503.05200000000002</v>
      </c>
    </row>
    <row r="23" spans="2:6" x14ac:dyDescent="0.3">
      <c r="B23" s="5" t="s">
        <v>232</v>
      </c>
      <c r="C23" s="6">
        <v>308.71499999999997</v>
      </c>
      <c r="D23" s="6">
        <v>23.109000000000002</v>
      </c>
      <c r="E23" s="6">
        <v>10.445</v>
      </c>
      <c r="F23" s="6">
        <v>342.26900000000001</v>
      </c>
    </row>
    <row r="24" spans="2:6" x14ac:dyDescent="0.3">
      <c r="B24" s="5" t="s">
        <v>78</v>
      </c>
      <c r="C24" s="6">
        <v>2670.0120000000002</v>
      </c>
      <c r="D24" s="6">
        <v>321.78199999999998</v>
      </c>
      <c r="E24" s="6">
        <v>179.471</v>
      </c>
      <c r="F24" s="6">
        <v>3171.2649999999999</v>
      </c>
    </row>
    <row r="26" spans="2:6" x14ac:dyDescent="0.3">
      <c r="F26" s="4" t="s">
        <v>86</v>
      </c>
    </row>
    <row r="27" spans="2:6" ht="28.8" x14ac:dyDescent="0.3">
      <c r="B27" s="1"/>
      <c r="C27" s="7" t="s">
        <v>433</v>
      </c>
      <c r="D27" s="7" t="s">
        <v>91</v>
      </c>
      <c r="E27" s="7" t="s">
        <v>92</v>
      </c>
      <c r="F27" s="90" t="s">
        <v>78</v>
      </c>
    </row>
    <row r="28" spans="2:6" x14ac:dyDescent="0.3">
      <c r="B28" s="1" t="s">
        <v>226</v>
      </c>
      <c r="C28" s="77">
        <v>88.181713684185041</v>
      </c>
      <c r="D28" s="77">
        <v>7.6414609209101414</v>
      </c>
      <c r="E28" s="77">
        <v>4.1768253949048058</v>
      </c>
      <c r="F28" s="1">
        <v>100</v>
      </c>
    </row>
    <row r="29" spans="2:6" x14ac:dyDescent="0.3">
      <c r="B29" s="1" t="s">
        <v>227</v>
      </c>
      <c r="C29" s="77">
        <v>89.436506725211416</v>
      </c>
      <c r="D29" s="77">
        <v>7.2609585529740031</v>
      </c>
      <c r="E29" s="77">
        <v>3.302534721814574</v>
      </c>
      <c r="F29" s="1">
        <v>100</v>
      </c>
    </row>
    <row r="30" spans="2:6" x14ac:dyDescent="0.3">
      <c r="B30" s="1" t="s">
        <v>228</v>
      </c>
      <c r="C30" s="77">
        <v>85.657330909962255</v>
      </c>
      <c r="D30" s="77">
        <v>6.4974725395178581</v>
      </c>
      <c r="E30" s="77">
        <v>7.8451965505198951</v>
      </c>
      <c r="F30" s="1">
        <v>100</v>
      </c>
    </row>
    <row r="31" spans="2:6" x14ac:dyDescent="0.3">
      <c r="B31" s="1" t="s">
        <v>229</v>
      </c>
      <c r="C31" s="77">
        <v>76.92467053382876</v>
      </c>
      <c r="D31" s="77">
        <v>14.603437675425699</v>
      </c>
      <c r="E31" s="77">
        <v>8.4718917907455413</v>
      </c>
      <c r="F31" s="1">
        <v>100</v>
      </c>
    </row>
    <row r="32" spans="2:6" x14ac:dyDescent="0.3">
      <c r="B32" s="1" t="s">
        <v>230</v>
      </c>
      <c r="C32" s="77">
        <v>80.693930959480966</v>
      </c>
      <c r="D32" s="77">
        <v>12.02510744905636</v>
      </c>
      <c r="E32" s="77">
        <v>7.2809615914626731</v>
      </c>
      <c r="F32" s="1">
        <v>100</v>
      </c>
    </row>
    <row r="33" spans="2:6" x14ac:dyDescent="0.3">
      <c r="B33" s="1" t="s">
        <v>231</v>
      </c>
      <c r="C33" s="77">
        <v>79.04292200408706</v>
      </c>
      <c r="D33" s="77">
        <v>15.403775355231666</v>
      </c>
      <c r="E33" s="77">
        <v>5.5533026406812809</v>
      </c>
      <c r="F33" s="1">
        <v>100</v>
      </c>
    </row>
    <row r="34" spans="2:6" x14ac:dyDescent="0.3">
      <c r="B34" s="1" t="s">
        <v>232</v>
      </c>
      <c r="C34" s="77">
        <v>90.196599750488645</v>
      </c>
      <c r="D34" s="77">
        <v>6.7517069907002973</v>
      </c>
      <c r="E34" s="77">
        <v>3.0516932588110524</v>
      </c>
      <c r="F34" s="1">
        <v>100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99DAC-B98F-4900-A84D-390B1B26AE09}">
  <dimension ref="A1:I97"/>
  <sheetViews>
    <sheetView workbookViewId="0"/>
  </sheetViews>
  <sheetFormatPr defaultRowHeight="14.4" x14ac:dyDescent="0.3"/>
  <cols>
    <col min="1" max="1" width="49.109375" style="3" customWidth="1"/>
    <col min="2" max="2" width="10.21875" style="3" customWidth="1"/>
    <col min="3" max="3" width="10.44140625" style="3" customWidth="1"/>
    <col min="4" max="16384" width="8.88671875" style="3"/>
  </cols>
  <sheetData>
    <row r="1" spans="1:9" x14ac:dyDescent="0.3">
      <c r="A1" s="135" t="s">
        <v>364</v>
      </c>
      <c r="F1" s="15"/>
    </row>
    <row r="2" spans="1:9" x14ac:dyDescent="0.3">
      <c r="A2" s="107" t="s">
        <v>258</v>
      </c>
      <c r="B2" s="158" t="s">
        <v>259</v>
      </c>
      <c r="C2" s="159"/>
      <c r="D2" s="160"/>
      <c r="E2" s="5"/>
      <c r="F2" s="108"/>
    </row>
    <row r="3" spans="1:9" x14ac:dyDescent="0.3">
      <c r="B3" s="134" t="s">
        <v>79</v>
      </c>
      <c r="C3" s="134" t="s">
        <v>260</v>
      </c>
      <c r="D3" s="134" t="s">
        <v>88</v>
      </c>
      <c r="E3" s="134" t="s">
        <v>78</v>
      </c>
      <c r="F3" s="108"/>
    </row>
    <row r="4" spans="1:9" x14ac:dyDescent="0.3">
      <c r="A4" s="5" t="s">
        <v>127</v>
      </c>
      <c r="B4" s="110">
        <v>26068</v>
      </c>
      <c r="C4" s="110">
        <v>1191</v>
      </c>
      <c r="D4" s="110">
        <v>2367</v>
      </c>
      <c r="E4" s="110">
        <v>29626</v>
      </c>
    </row>
    <row r="5" spans="1:9" x14ac:dyDescent="0.3">
      <c r="A5" s="5" t="s">
        <v>124</v>
      </c>
      <c r="B5" s="110">
        <v>4919</v>
      </c>
      <c r="C5" s="134">
        <v>321</v>
      </c>
      <c r="D5" s="134">
        <v>716</v>
      </c>
      <c r="E5" s="110">
        <v>5956</v>
      </c>
    </row>
    <row r="6" spans="1:9" x14ac:dyDescent="0.3">
      <c r="A6" s="111" t="s">
        <v>78</v>
      </c>
      <c r="B6" s="112">
        <v>30987</v>
      </c>
      <c r="C6" s="112">
        <v>1512</v>
      </c>
      <c r="D6" s="112">
        <v>3083</v>
      </c>
      <c r="E6" s="112">
        <v>35582</v>
      </c>
    </row>
    <row r="7" spans="1:9" x14ac:dyDescent="0.3">
      <c r="A7" s="3" t="s">
        <v>261</v>
      </c>
    </row>
    <row r="8" spans="1:9" x14ac:dyDescent="0.3">
      <c r="A8" s="3" t="s">
        <v>394</v>
      </c>
      <c r="B8" s="13"/>
      <c r="C8" s="13"/>
      <c r="D8" s="13"/>
      <c r="E8" s="13"/>
    </row>
    <row r="9" spans="1:9" x14ac:dyDescent="0.3">
      <c r="A9" s="15" t="s">
        <v>262</v>
      </c>
    </row>
    <row r="10" spans="1:9" x14ac:dyDescent="0.3">
      <c r="A10" s="3" t="s">
        <v>355</v>
      </c>
    </row>
    <row r="12" spans="1:9" x14ac:dyDescent="0.3">
      <c r="D12" s="113" t="s">
        <v>336</v>
      </c>
    </row>
    <row r="13" spans="1:9" x14ac:dyDescent="0.3">
      <c r="A13" s="5" t="s">
        <v>258</v>
      </c>
      <c r="B13" s="155" t="s">
        <v>259</v>
      </c>
      <c r="C13" s="156"/>
      <c r="D13" s="157"/>
      <c r="E13" s="114"/>
    </row>
    <row r="14" spans="1:9" x14ac:dyDescent="0.3">
      <c r="B14" s="134" t="s">
        <v>79</v>
      </c>
      <c r="C14" s="134" t="s">
        <v>260</v>
      </c>
      <c r="D14" s="134" t="s">
        <v>88</v>
      </c>
      <c r="E14" s="134" t="s">
        <v>78</v>
      </c>
    </row>
    <row r="15" spans="1:9" x14ac:dyDescent="0.3">
      <c r="A15" s="5" t="s">
        <v>127</v>
      </c>
      <c r="B15" s="115">
        <v>88</v>
      </c>
      <c r="C15" s="115">
        <v>4</v>
      </c>
      <c r="D15" s="115">
        <v>8</v>
      </c>
      <c r="E15" s="134">
        <v>100</v>
      </c>
      <c r="G15" s="106"/>
      <c r="H15" s="106"/>
      <c r="I15" s="106"/>
    </row>
    <row r="16" spans="1:9" x14ac:dyDescent="0.3">
      <c r="A16" s="5" t="s">
        <v>124</v>
      </c>
      <c r="B16" s="115">
        <v>82.6</v>
      </c>
      <c r="C16" s="115">
        <v>5.4</v>
      </c>
      <c r="D16" s="115">
        <v>12</v>
      </c>
      <c r="E16" s="134">
        <v>100</v>
      </c>
      <c r="G16" s="106"/>
      <c r="H16" s="106"/>
      <c r="I16" s="106"/>
    </row>
    <row r="17" spans="1:9" x14ac:dyDescent="0.3">
      <c r="A17" s="116" t="s">
        <v>78</v>
      </c>
      <c r="B17" s="132">
        <v>87.1</v>
      </c>
      <c r="C17" s="132">
        <v>4.2</v>
      </c>
      <c r="D17" s="132">
        <v>8.6999999999999993</v>
      </c>
      <c r="E17" s="117">
        <v>100</v>
      </c>
      <c r="G17" s="106"/>
      <c r="H17" s="106"/>
      <c r="I17" s="106"/>
    </row>
    <row r="18" spans="1:9" x14ac:dyDescent="0.3">
      <c r="A18" s="3" t="s">
        <v>261</v>
      </c>
      <c r="B18" s="15"/>
      <c r="C18" s="118"/>
      <c r="D18" s="15"/>
      <c r="E18" s="118"/>
    </row>
    <row r="19" spans="1:9" x14ac:dyDescent="0.3">
      <c r="B19" s="15"/>
      <c r="D19" s="15"/>
      <c r="E19" s="15"/>
    </row>
    <row r="20" spans="1:9" x14ac:dyDescent="0.3">
      <c r="D20" s="113" t="s">
        <v>337</v>
      </c>
      <c r="E20" s="15"/>
    </row>
    <row r="21" spans="1:9" x14ac:dyDescent="0.3">
      <c r="A21" s="5" t="s">
        <v>258</v>
      </c>
      <c r="B21" s="155" t="s">
        <v>259</v>
      </c>
      <c r="C21" s="156"/>
      <c r="D21" s="157"/>
      <c r="E21" s="5"/>
    </row>
    <row r="22" spans="1:9" x14ac:dyDescent="0.3">
      <c r="B22" s="134" t="s">
        <v>79</v>
      </c>
      <c r="C22" s="134" t="s">
        <v>260</v>
      </c>
      <c r="D22" s="134" t="s">
        <v>88</v>
      </c>
      <c r="E22" s="134" t="s">
        <v>78</v>
      </c>
    </row>
    <row r="23" spans="1:9" x14ac:dyDescent="0.3">
      <c r="A23" s="5" t="s">
        <v>127</v>
      </c>
      <c r="B23" s="115">
        <v>84.1</v>
      </c>
      <c r="C23" s="115">
        <v>78.8</v>
      </c>
      <c r="D23" s="115">
        <v>76.8</v>
      </c>
      <c r="E23" s="119">
        <v>29626</v>
      </c>
      <c r="F23" s="106"/>
      <c r="G23" s="106"/>
      <c r="H23" s="106"/>
    </row>
    <row r="24" spans="1:9" x14ac:dyDescent="0.3">
      <c r="A24" s="5" t="s">
        <v>124</v>
      </c>
      <c r="B24" s="115">
        <v>15.9</v>
      </c>
      <c r="C24" s="115">
        <v>21.2</v>
      </c>
      <c r="D24" s="115">
        <v>23.2</v>
      </c>
      <c r="E24" s="119">
        <v>5956</v>
      </c>
      <c r="F24" s="106"/>
      <c r="G24" s="106"/>
      <c r="H24" s="106"/>
    </row>
    <row r="25" spans="1:9" x14ac:dyDescent="0.3">
      <c r="A25" s="5" t="s">
        <v>78</v>
      </c>
      <c r="B25" s="134">
        <v>100</v>
      </c>
      <c r="C25" s="134">
        <v>100</v>
      </c>
      <c r="D25" s="134">
        <v>100</v>
      </c>
      <c r="E25" s="119">
        <v>35582</v>
      </c>
    </row>
    <row r="26" spans="1:9" x14ac:dyDescent="0.3">
      <c r="A26" s="3" t="s">
        <v>261</v>
      </c>
      <c r="E26" s="15"/>
    </row>
    <row r="29" spans="1:9" x14ac:dyDescent="0.3">
      <c r="A29" s="2" t="s">
        <v>365</v>
      </c>
    </row>
    <row r="30" spans="1:9" x14ac:dyDescent="0.3">
      <c r="A30" s="5" t="s">
        <v>369</v>
      </c>
      <c r="B30" s="155" t="s">
        <v>259</v>
      </c>
      <c r="C30" s="156"/>
      <c r="D30" s="157"/>
      <c r="E30" s="134"/>
    </row>
    <row r="31" spans="1:9" x14ac:dyDescent="0.3">
      <c r="B31" s="134" t="s">
        <v>263</v>
      </c>
      <c r="C31" s="134" t="s">
        <v>260</v>
      </c>
      <c r="D31" s="134" t="s">
        <v>88</v>
      </c>
      <c r="E31" s="134" t="s">
        <v>78</v>
      </c>
    </row>
    <row r="32" spans="1:9" x14ac:dyDescent="0.3">
      <c r="A32" s="5" t="s">
        <v>4</v>
      </c>
      <c r="B32" s="110">
        <v>2289</v>
      </c>
      <c r="C32" s="134">
        <v>211</v>
      </c>
      <c r="D32" s="134">
        <v>173</v>
      </c>
      <c r="E32" s="110">
        <v>2673</v>
      </c>
    </row>
    <row r="33" spans="1:5" x14ac:dyDescent="0.3">
      <c r="A33" s="5" t="s">
        <v>12</v>
      </c>
      <c r="B33" s="110">
        <v>7475</v>
      </c>
      <c r="C33" s="134">
        <v>563</v>
      </c>
      <c r="D33" s="110">
        <v>1159</v>
      </c>
      <c r="E33" s="110">
        <v>9197</v>
      </c>
    </row>
    <row r="34" spans="1:5" x14ac:dyDescent="0.3">
      <c r="A34" s="5" t="s">
        <v>21</v>
      </c>
      <c r="B34" s="110">
        <v>1119</v>
      </c>
      <c r="C34" s="134">
        <v>37</v>
      </c>
      <c r="D34" s="134">
        <v>105</v>
      </c>
      <c r="E34" s="110">
        <v>1261</v>
      </c>
    </row>
    <row r="35" spans="1:5" x14ac:dyDescent="0.3">
      <c r="A35" s="5" t="s">
        <v>24</v>
      </c>
      <c r="B35" s="110">
        <v>2327</v>
      </c>
      <c r="C35" s="134">
        <v>82</v>
      </c>
      <c r="D35" s="134">
        <v>370</v>
      </c>
      <c r="E35" s="110">
        <v>2779</v>
      </c>
    </row>
    <row r="36" spans="1:5" x14ac:dyDescent="0.3">
      <c r="A36" s="5" t="s">
        <v>264</v>
      </c>
      <c r="B36" s="134">
        <v>570</v>
      </c>
      <c r="C36" s="134">
        <v>21</v>
      </c>
      <c r="D36" s="134">
        <v>49</v>
      </c>
      <c r="E36" s="134">
        <v>640</v>
      </c>
    </row>
    <row r="37" spans="1:5" x14ac:dyDescent="0.3">
      <c r="A37" s="5" t="s">
        <v>30</v>
      </c>
      <c r="B37" s="134">
        <v>685</v>
      </c>
      <c r="C37" s="134">
        <v>49</v>
      </c>
      <c r="D37" s="134">
        <v>111</v>
      </c>
      <c r="E37" s="134">
        <v>845</v>
      </c>
    </row>
    <row r="38" spans="1:5" x14ac:dyDescent="0.3">
      <c r="A38" s="5" t="s">
        <v>265</v>
      </c>
      <c r="B38" s="110">
        <v>5804</v>
      </c>
      <c r="C38" s="134">
        <v>151</v>
      </c>
      <c r="D38" s="134">
        <v>392</v>
      </c>
      <c r="E38" s="110">
        <v>6347</v>
      </c>
    </row>
    <row r="39" spans="1:5" x14ac:dyDescent="0.3">
      <c r="A39" s="5" t="s">
        <v>42</v>
      </c>
      <c r="B39" s="110">
        <v>2228</v>
      </c>
      <c r="C39" s="134">
        <v>78</v>
      </c>
      <c r="D39" s="134">
        <v>165</v>
      </c>
      <c r="E39" s="110">
        <v>2471</v>
      </c>
    </row>
    <row r="40" spans="1:5" x14ac:dyDescent="0.3">
      <c r="A40" s="5" t="s">
        <v>266</v>
      </c>
      <c r="B40" s="110">
        <v>3132</v>
      </c>
      <c r="C40" s="134">
        <v>97</v>
      </c>
      <c r="D40" s="134">
        <v>141</v>
      </c>
      <c r="E40" s="110">
        <v>3370</v>
      </c>
    </row>
    <row r="41" spans="1:5" x14ac:dyDescent="0.3">
      <c r="A41" s="5" t="s">
        <v>58</v>
      </c>
      <c r="B41" s="110">
        <v>5358</v>
      </c>
      <c r="C41" s="134">
        <v>223</v>
      </c>
      <c r="D41" s="134">
        <v>418</v>
      </c>
      <c r="E41" s="110">
        <v>5999</v>
      </c>
    </row>
    <row r="42" spans="1:5" x14ac:dyDescent="0.3">
      <c r="A42" s="5" t="s">
        <v>78</v>
      </c>
      <c r="B42" s="110">
        <v>30987</v>
      </c>
      <c r="C42" s="110">
        <v>1512</v>
      </c>
      <c r="D42" s="110">
        <v>3083</v>
      </c>
      <c r="E42" s="110">
        <v>35582</v>
      </c>
    </row>
    <row r="43" spans="1:5" x14ac:dyDescent="0.3">
      <c r="A43" s="3" t="s">
        <v>261</v>
      </c>
    </row>
    <row r="44" spans="1:5" x14ac:dyDescent="0.3">
      <c r="A44" s="3" t="s">
        <v>395</v>
      </c>
    </row>
    <row r="45" spans="1:5" x14ac:dyDescent="0.3">
      <c r="A45" s="122" t="s">
        <v>319</v>
      </c>
    </row>
    <row r="47" spans="1:5" x14ac:dyDescent="0.3">
      <c r="D47" s="113" t="s">
        <v>298</v>
      </c>
    </row>
    <row r="48" spans="1:5" x14ac:dyDescent="0.3">
      <c r="A48" s="5" t="s">
        <v>370</v>
      </c>
      <c r="B48" s="155" t="s">
        <v>259</v>
      </c>
      <c r="C48" s="156"/>
      <c r="D48" s="157"/>
      <c r="E48" s="134"/>
    </row>
    <row r="49" spans="1:8" x14ac:dyDescent="0.3">
      <c r="B49" s="134" t="s">
        <v>263</v>
      </c>
      <c r="C49" s="134" t="s">
        <v>260</v>
      </c>
      <c r="D49" s="134" t="s">
        <v>88</v>
      </c>
      <c r="E49" s="134" t="s">
        <v>78</v>
      </c>
      <c r="F49" s="106"/>
      <c r="G49" s="106"/>
      <c r="H49" s="106"/>
    </row>
    <row r="50" spans="1:8" x14ac:dyDescent="0.3">
      <c r="A50" s="5" t="s">
        <v>4</v>
      </c>
      <c r="B50" s="115">
        <v>85.6</v>
      </c>
      <c r="C50" s="115">
        <v>7.9</v>
      </c>
      <c r="D50" s="115">
        <v>6.5</v>
      </c>
      <c r="E50" s="134">
        <v>100</v>
      </c>
      <c r="F50" s="106"/>
      <c r="G50" s="106"/>
      <c r="H50" s="106"/>
    </row>
    <row r="51" spans="1:8" x14ac:dyDescent="0.3">
      <c r="A51" s="5" t="s">
        <v>12</v>
      </c>
      <c r="B51" s="115">
        <v>81.3</v>
      </c>
      <c r="C51" s="115">
        <v>6.1</v>
      </c>
      <c r="D51" s="115">
        <v>12.6</v>
      </c>
      <c r="E51" s="134">
        <v>100</v>
      </c>
      <c r="F51" s="106"/>
      <c r="G51" s="106"/>
      <c r="H51" s="106"/>
    </row>
    <row r="52" spans="1:8" x14ac:dyDescent="0.3">
      <c r="A52" s="5" t="s">
        <v>21</v>
      </c>
      <c r="B52" s="115">
        <v>88.7</v>
      </c>
      <c r="C52" s="115">
        <v>2.9</v>
      </c>
      <c r="D52" s="115">
        <v>8.3000000000000007</v>
      </c>
      <c r="E52" s="134">
        <v>100</v>
      </c>
      <c r="F52" s="106"/>
      <c r="G52" s="106"/>
      <c r="H52" s="106"/>
    </row>
    <row r="53" spans="1:8" x14ac:dyDescent="0.3">
      <c r="A53" s="5" t="s">
        <v>24</v>
      </c>
      <c r="B53" s="115">
        <v>83.7</v>
      </c>
      <c r="C53" s="115">
        <v>3</v>
      </c>
      <c r="D53" s="115">
        <v>13.3</v>
      </c>
      <c r="E53" s="134">
        <v>100</v>
      </c>
      <c r="F53" s="106"/>
      <c r="G53" s="106"/>
      <c r="H53" s="106"/>
    </row>
    <row r="54" spans="1:8" x14ac:dyDescent="0.3">
      <c r="A54" s="5" t="s">
        <v>264</v>
      </c>
      <c r="B54" s="115">
        <v>89.1</v>
      </c>
      <c r="C54" s="115">
        <v>3.3</v>
      </c>
      <c r="D54" s="115">
        <v>7.7</v>
      </c>
      <c r="E54" s="134">
        <v>100</v>
      </c>
      <c r="F54" s="106"/>
      <c r="G54" s="106"/>
      <c r="H54" s="106"/>
    </row>
    <row r="55" spans="1:8" x14ac:dyDescent="0.3">
      <c r="A55" s="5" t="s">
        <v>30</v>
      </c>
      <c r="B55" s="115">
        <v>81.099999999999994</v>
      </c>
      <c r="C55" s="115">
        <v>5.8</v>
      </c>
      <c r="D55" s="115">
        <v>13.1</v>
      </c>
      <c r="E55" s="134">
        <v>100</v>
      </c>
      <c r="F55" s="106"/>
      <c r="G55" s="106"/>
      <c r="H55" s="106"/>
    </row>
    <row r="56" spans="1:8" x14ac:dyDescent="0.3">
      <c r="A56" s="5" t="s">
        <v>265</v>
      </c>
      <c r="B56" s="115">
        <v>91.4</v>
      </c>
      <c r="C56" s="115">
        <v>2.4</v>
      </c>
      <c r="D56" s="115">
        <v>6.2</v>
      </c>
      <c r="E56" s="134">
        <v>100</v>
      </c>
      <c r="F56" s="106"/>
      <c r="G56" s="106"/>
      <c r="H56" s="106"/>
    </row>
    <row r="57" spans="1:8" x14ac:dyDescent="0.3">
      <c r="A57" s="5" t="s">
        <v>42</v>
      </c>
      <c r="B57" s="115">
        <v>90.2</v>
      </c>
      <c r="C57" s="115">
        <v>3.2</v>
      </c>
      <c r="D57" s="115">
        <v>6.7</v>
      </c>
      <c r="E57" s="134">
        <v>100</v>
      </c>
      <c r="F57" s="106"/>
      <c r="G57" s="106"/>
      <c r="H57" s="106"/>
    </row>
    <row r="58" spans="1:8" x14ac:dyDescent="0.3">
      <c r="A58" s="5" t="s">
        <v>266</v>
      </c>
      <c r="B58" s="115">
        <v>92.9</v>
      </c>
      <c r="C58" s="115">
        <v>2.9</v>
      </c>
      <c r="D58" s="115">
        <v>4.2</v>
      </c>
      <c r="E58" s="134">
        <v>100</v>
      </c>
      <c r="F58" s="106"/>
      <c r="G58" s="106"/>
      <c r="H58" s="106"/>
    </row>
    <row r="59" spans="1:8" x14ac:dyDescent="0.3">
      <c r="A59" s="5" t="s">
        <v>58</v>
      </c>
      <c r="B59" s="115">
        <v>89.3</v>
      </c>
      <c r="C59" s="115">
        <v>3.7</v>
      </c>
      <c r="D59" s="115">
        <v>7</v>
      </c>
      <c r="E59" s="134">
        <v>100</v>
      </c>
      <c r="F59" s="106"/>
      <c r="G59" s="106"/>
      <c r="H59" s="106"/>
    </row>
    <row r="60" spans="1:8" x14ac:dyDescent="0.3">
      <c r="A60" s="5" t="s">
        <v>78</v>
      </c>
      <c r="B60" s="115">
        <v>87.1</v>
      </c>
      <c r="C60" s="115">
        <v>4.2</v>
      </c>
      <c r="D60" s="115">
        <v>8.6999999999999993</v>
      </c>
      <c r="E60" s="134">
        <v>100</v>
      </c>
      <c r="G60" s="13"/>
    </row>
    <row r="61" spans="1:8" x14ac:dyDescent="0.3">
      <c r="A61" s="3" t="s">
        <v>261</v>
      </c>
      <c r="B61" s="15"/>
      <c r="C61" s="15"/>
      <c r="D61" s="15"/>
      <c r="E61" s="15"/>
      <c r="G61" s="13"/>
    </row>
    <row r="62" spans="1:8" x14ac:dyDescent="0.3">
      <c r="A62" s="3" t="s">
        <v>388</v>
      </c>
      <c r="B62" s="15"/>
      <c r="C62" s="15"/>
      <c r="D62" s="15"/>
      <c r="E62" s="15"/>
      <c r="G62" s="13"/>
    </row>
    <row r="63" spans="1:8" x14ac:dyDescent="0.3">
      <c r="G63" s="13"/>
    </row>
    <row r="64" spans="1:8" x14ac:dyDescent="0.3">
      <c r="A64" s="120"/>
      <c r="D64" s="131" t="s">
        <v>337</v>
      </c>
      <c r="E64" s="15"/>
    </row>
    <row r="65" spans="1:9" x14ac:dyDescent="0.3">
      <c r="A65" s="5" t="s">
        <v>369</v>
      </c>
      <c r="B65" s="155" t="s">
        <v>259</v>
      </c>
      <c r="C65" s="156"/>
      <c r="D65" s="157"/>
      <c r="E65" s="134"/>
    </row>
    <row r="66" spans="1:9" x14ac:dyDescent="0.3">
      <c r="B66" s="134" t="s">
        <v>263</v>
      </c>
      <c r="C66" s="134" t="s">
        <v>260</v>
      </c>
      <c r="D66" s="134" t="s">
        <v>88</v>
      </c>
      <c r="E66" s="134" t="s">
        <v>95</v>
      </c>
      <c r="F66" s="106"/>
    </row>
    <row r="67" spans="1:9" x14ac:dyDescent="0.3">
      <c r="A67" s="5" t="s">
        <v>4</v>
      </c>
      <c r="B67" s="115">
        <v>7.4</v>
      </c>
      <c r="C67" s="115">
        <v>14</v>
      </c>
      <c r="D67" s="115">
        <v>5.6</v>
      </c>
      <c r="E67" s="115">
        <v>7.5</v>
      </c>
      <c r="F67" s="106"/>
      <c r="G67" s="106"/>
      <c r="H67" s="106"/>
      <c r="I67" s="106"/>
    </row>
    <row r="68" spans="1:9" x14ac:dyDescent="0.3">
      <c r="A68" s="5" t="s">
        <v>12</v>
      </c>
      <c r="B68" s="115">
        <v>24.1</v>
      </c>
      <c r="C68" s="115">
        <v>37.200000000000003</v>
      </c>
      <c r="D68" s="115">
        <v>37.6</v>
      </c>
      <c r="E68" s="115">
        <v>25.8</v>
      </c>
      <c r="F68" s="106"/>
      <c r="G68" s="106"/>
      <c r="H68" s="106"/>
      <c r="I68" s="106"/>
    </row>
    <row r="69" spans="1:9" x14ac:dyDescent="0.3">
      <c r="A69" s="5" t="s">
        <v>21</v>
      </c>
      <c r="B69" s="115">
        <v>3.6</v>
      </c>
      <c r="C69" s="115">
        <v>2.4</v>
      </c>
      <c r="D69" s="115">
        <v>3.4</v>
      </c>
      <c r="E69" s="115">
        <v>3.5</v>
      </c>
      <c r="F69" s="106"/>
      <c r="G69" s="106"/>
      <c r="H69" s="106"/>
      <c r="I69" s="106"/>
    </row>
    <row r="70" spans="1:9" x14ac:dyDescent="0.3">
      <c r="A70" s="5" t="s">
        <v>24</v>
      </c>
      <c r="B70" s="115">
        <v>7.5</v>
      </c>
      <c r="C70" s="115">
        <v>5.4</v>
      </c>
      <c r="D70" s="115">
        <v>12</v>
      </c>
      <c r="E70" s="115">
        <v>7.8</v>
      </c>
      <c r="F70" s="106"/>
      <c r="G70" s="106"/>
      <c r="H70" s="106"/>
      <c r="I70" s="106"/>
    </row>
    <row r="71" spans="1:9" x14ac:dyDescent="0.3">
      <c r="A71" s="5" t="s">
        <v>264</v>
      </c>
      <c r="B71" s="115">
        <v>1.8</v>
      </c>
      <c r="C71" s="115">
        <v>1.4</v>
      </c>
      <c r="D71" s="115">
        <v>1.6</v>
      </c>
      <c r="E71" s="115">
        <v>1.8</v>
      </c>
      <c r="F71" s="106"/>
      <c r="G71" s="106"/>
      <c r="H71" s="106"/>
      <c r="I71" s="106"/>
    </row>
    <row r="72" spans="1:9" x14ac:dyDescent="0.3">
      <c r="A72" s="5" t="s">
        <v>30</v>
      </c>
      <c r="B72" s="115">
        <v>2.2000000000000002</v>
      </c>
      <c r="C72" s="115">
        <v>3.2</v>
      </c>
      <c r="D72" s="115">
        <v>3.6</v>
      </c>
      <c r="E72" s="115">
        <v>2.4</v>
      </c>
      <c r="F72" s="106"/>
      <c r="G72" s="106"/>
      <c r="H72" s="106"/>
      <c r="I72" s="106"/>
    </row>
    <row r="73" spans="1:9" x14ac:dyDescent="0.3">
      <c r="A73" s="5" t="s">
        <v>265</v>
      </c>
      <c r="B73" s="115">
        <v>18.7</v>
      </c>
      <c r="C73" s="115">
        <v>10</v>
      </c>
      <c r="D73" s="115">
        <v>12.7</v>
      </c>
      <c r="E73" s="115">
        <v>17.8</v>
      </c>
      <c r="F73" s="106"/>
      <c r="G73" s="106"/>
      <c r="H73" s="106"/>
      <c r="I73" s="106"/>
    </row>
    <row r="74" spans="1:9" x14ac:dyDescent="0.3">
      <c r="A74" s="5" t="s">
        <v>42</v>
      </c>
      <c r="B74" s="115">
        <v>7.2</v>
      </c>
      <c r="C74" s="115">
        <v>5.2</v>
      </c>
      <c r="D74" s="115">
        <v>5.4</v>
      </c>
      <c r="E74" s="115">
        <v>6.9</v>
      </c>
      <c r="F74" s="106"/>
      <c r="G74" s="106"/>
      <c r="H74" s="106"/>
      <c r="I74" s="106"/>
    </row>
    <row r="75" spans="1:9" x14ac:dyDescent="0.3">
      <c r="A75" s="5" t="s">
        <v>266</v>
      </c>
      <c r="B75" s="115">
        <v>10.1</v>
      </c>
      <c r="C75" s="115">
        <v>6.4</v>
      </c>
      <c r="D75" s="115">
        <v>4.5999999999999996</v>
      </c>
      <c r="E75" s="115">
        <v>9.5</v>
      </c>
      <c r="F75" s="106"/>
      <c r="G75" s="106"/>
      <c r="H75" s="106"/>
      <c r="I75" s="106"/>
    </row>
    <row r="76" spans="1:9" x14ac:dyDescent="0.3">
      <c r="A76" s="5" t="s">
        <v>58</v>
      </c>
      <c r="B76" s="115">
        <v>17.3</v>
      </c>
      <c r="C76" s="115">
        <v>14.7</v>
      </c>
      <c r="D76" s="115">
        <v>13.6</v>
      </c>
      <c r="E76" s="115">
        <v>16.899999999999999</v>
      </c>
      <c r="F76" s="106"/>
      <c r="G76" s="106"/>
      <c r="H76" s="106"/>
      <c r="I76" s="106"/>
    </row>
    <row r="77" spans="1:9" x14ac:dyDescent="0.3">
      <c r="A77" s="5" t="s">
        <v>78</v>
      </c>
      <c r="B77" s="134">
        <v>100</v>
      </c>
      <c r="C77" s="134">
        <v>100</v>
      </c>
      <c r="D77" s="134">
        <v>100</v>
      </c>
      <c r="E77" s="115">
        <v>100</v>
      </c>
      <c r="F77" s="106"/>
    </row>
    <row r="78" spans="1:9" x14ac:dyDescent="0.3">
      <c r="A78" s="3" t="s">
        <v>261</v>
      </c>
      <c r="B78" s="15"/>
      <c r="C78" s="15"/>
      <c r="D78" s="15"/>
      <c r="E78" s="106"/>
      <c r="F78" s="106"/>
    </row>
    <row r="79" spans="1:9" x14ac:dyDescent="0.3">
      <c r="A79" s="3" t="s">
        <v>388</v>
      </c>
      <c r="E79" s="106"/>
      <c r="F79" s="106"/>
    </row>
    <row r="82" spans="1:3" x14ac:dyDescent="0.3">
      <c r="A82" s="2" t="s">
        <v>366</v>
      </c>
    </row>
    <row r="83" spans="1:3" x14ac:dyDescent="0.3">
      <c r="A83" s="5" t="s">
        <v>385</v>
      </c>
      <c r="B83" s="134" t="s">
        <v>268</v>
      </c>
      <c r="C83" s="134" t="s">
        <v>269</v>
      </c>
    </row>
    <row r="84" spans="1:3" x14ac:dyDescent="0.3">
      <c r="A84" s="5" t="s">
        <v>270</v>
      </c>
      <c r="B84" s="110">
        <v>7651</v>
      </c>
      <c r="C84" s="115">
        <v>21.5</v>
      </c>
    </row>
    <row r="85" spans="1:3" x14ac:dyDescent="0.3">
      <c r="A85" s="5" t="s">
        <v>271</v>
      </c>
      <c r="B85" s="110">
        <v>1191</v>
      </c>
      <c r="C85" s="134">
        <v>3.4</v>
      </c>
    </row>
    <row r="86" spans="1:3" x14ac:dyDescent="0.3">
      <c r="A86" s="5" t="s">
        <v>272</v>
      </c>
      <c r="B86" s="110">
        <v>3156</v>
      </c>
      <c r="C86" s="134">
        <v>8.9</v>
      </c>
    </row>
    <row r="87" spans="1:3" x14ac:dyDescent="0.3">
      <c r="A87" s="5" t="s">
        <v>273</v>
      </c>
      <c r="B87" s="110">
        <v>7133</v>
      </c>
      <c r="C87" s="134">
        <v>20.100000000000001</v>
      </c>
    </row>
    <row r="88" spans="1:3" x14ac:dyDescent="0.3">
      <c r="A88" s="5" t="s">
        <v>274</v>
      </c>
      <c r="B88" s="110">
        <v>1518</v>
      </c>
      <c r="C88" s="134">
        <v>4.3</v>
      </c>
    </row>
    <row r="89" spans="1:3" x14ac:dyDescent="0.3">
      <c r="A89" s="5" t="s">
        <v>275</v>
      </c>
      <c r="B89" s="110">
        <v>6561</v>
      </c>
      <c r="C89" s="134">
        <v>18.399999999999999</v>
      </c>
    </row>
    <row r="90" spans="1:3" x14ac:dyDescent="0.3">
      <c r="A90" s="5" t="s">
        <v>276</v>
      </c>
      <c r="B90" s="134">
        <v>826</v>
      </c>
      <c r="C90" s="134">
        <v>2.2999999999999998</v>
      </c>
    </row>
    <row r="91" spans="1:3" x14ac:dyDescent="0.3">
      <c r="A91" s="5" t="s">
        <v>277</v>
      </c>
      <c r="B91" s="110">
        <v>3359</v>
      </c>
      <c r="C91" s="134">
        <v>9.4</v>
      </c>
    </row>
    <row r="92" spans="1:3" x14ac:dyDescent="0.3">
      <c r="A92" s="5" t="s">
        <v>278</v>
      </c>
      <c r="B92" s="110">
        <v>4057</v>
      </c>
      <c r="C92" s="134">
        <v>11.4</v>
      </c>
    </row>
    <row r="93" spans="1:3" x14ac:dyDescent="0.3">
      <c r="A93" s="5" t="s">
        <v>279</v>
      </c>
      <c r="B93" s="134">
        <v>64</v>
      </c>
      <c r="C93" s="134">
        <v>0.2</v>
      </c>
    </row>
    <row r="94" spans="1:3" x14ac:dyDescent="0.3">
      <c r="A94" s="5" t="s">
        <v>280</v>
      </c>
      <c r="B94" s="134">
        <v>66</v>
      </c>
      <c r="C94" s="134">
        <v>0.2</v>
      </c>
    </row>
    <row r="95" spans="1:3" x14ac:dyDescent="0.3">
      <c r="A95" s="5" t="s">
        <v>78</v>
      </c>
      <c r="B95" s="110">
        <v>35582</v>
      </c>
      <c r="C95" s="134">
        <v>100</v>
      </c>
    </row>
    <row r="96" spans="1:3" x14ac:dyDescent="0.3">
      <c r="A96" s="3" t="s">
        <v>261</v>
      </c>
    </row>
    <row r="97" spans="1:1" x14ac:dyDescent="0.3">
      <c r="A97" s="3" t="s">
        <v>396</v>
      </c>
    </row>
  </sheetData>
  <mergeCells count="6">
    <mergeCell ref="B65:D65"/>
    <mergeCell ref="B2:D2"/>
    <mergeCell ref="B13:D13"/>
    <mergeCell ref="B21:D21"/>
    <mergeCell ref="B30:D30"/>
    <mergeCell ref="B48:D4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946E-3F48-4AFE-BBFB-CA3B9FE088A2}">
  <dimension ref="A1:I144"/>
  <sheetViews>
    <sheetView zoomScaleNormal="100" workbookViewId="0"/>
  </sheetViews>
  <sheetFormatPr defaultRowHeight="14.4" x14ac:dyDescent="0.3"/>
  <cols>
    <col min="1" max="1" width="51.5546875" style="3" customWidth="1"/>
    <col min="2" max="2" width="13.33203125" style="3" customWidth="1"/>
    <col min="3" max="3" width="12.21875" style="3" customWidth="1"/>
    <col min="4" max="16384" width="8.88671875" style="3"/>
  </cols>
  <sheetData>
    <row r="1" spans="1:5" x14ac:dyDescent="0.3">
      <c r="A1" s="2" t="s">
        <v>367</v>
      </c>
    </row>
    <row r="2" spans="1:5" x14ac:dyDescent="0.3">
      <c r="A2" s="111" t="s">
        <v>281</v>
      </c>
      <c r="B2" s="134" t="s">
        <v>282</v>
      </c>
    </row>
    <row r="3" spans="1:5" x14ac:dyDescent="0.3">
      <c r="A3" s="5" t="s">
        <v>283</v>
      </c>
      <c r="B3" s="110">
        <v>27033</v>
      </c>
    </row>
    <row r="4" spans="1:5" x14ac:dyDescent="0.3">
      <c r="A4" s="5" t="s">
        <v>284</v>
      </c>
      <c r="B4" s="110">
        <v>8426</v>
      </c>
    </row>
    <row r="5" spans="1:5" x14ac:dyDescent="0.3">
      <c r="A5" s="121" t="s">
        <v>285</v>
      </c>
      <c r="B5" s="110">
        <v>3543</v>
      </c>
    </row>
    <row r="6" spans="1:5" x14ac:dyDescent="0.3">
      <c r="A6" s="121" t="s">
        <v>286</v>
      </c>
      <c r="B6" s="134">
        <v>382</v>
      </c>
    </row>
    <row r="7" spans="1:5" x14ac:dyDescent="0.3">
      <c r="A7" s="121" t="s">
        <v>287</v>
      </c>
      <c r="B7" s="110">
        <v>4501</v>
      </c>
    </row>
    <row r="8" spans="1:5" x14ac:dyDescent="0.3">
      <c r="A8" s="5" t="s">
        <v>288</v>
      </c>
      <c r="B8" s="134">
        <v>123</v>
      </c>
    </row>
    <row r="9" spans="1:5" x14ac:dyDescent="0.3">
      <c r="A9" s="5" t="s">
        <v>78</v>
      </c>
      <c r="B9" s="110">
        <v>35582</v>
      </c>
    </row>
    <row r="10" spans="1:5" x14ac:dyDescent="0.3">
      <c r="A10" s="3" t="s">
        <v>261</v>
      </c>
    </row>
    <row r="11" spans="1:5" x14ac:dyDescent="0.3">
      <c r="A11" s="3" t="s">
        <v>397</v>
      </c>
    </row>
    <row r="12" spans="1:5" x14ac:dyDescent="0.3">
      <c r="A12" s="122" t="s">
        <v>289</v>
      </c>
    </row>
    <row r="14" spans="1:5" x14ac:dyDescent="0.3">
      <c r="A14" s="2" t="s">
        <v>368</v>
      </c>
    </row>
    <row r="15" spans="1:5" ht="15" customHeight="1" x14ac:dyDescent="0.3">
      <c r="A15" s="123" t="s">
        <v>290</v>
      </c>
      <c r="B15" s="158" t="s">
        <v>291</v>
      </c>
      <c r="C15" s="159"/>
      <c r="D15" s="160"/>
      <c r="E15" s="107"/>
    </row>
    <row r="16" spans="1:5" x14ac:dyDescent="0.3">
      <c r="A16" s="124"/>
      <c r="B16" s="134" t="s">
        <v>79</v>
      </c>
      <c r="C16" s="134" t="s">
        <v>260</v>
      </c>
      <c r="D16" s="134" t="s">
        <v>88</v>
      </c>
      <c r="E16" s="134" t="s">
        <v>78</v>
      </c>
    </row>
    <row r="17" spans="1:8" x14ac:dyDescent="0.3">
      <c r="A17" s="5" t="s">
        <v>127</v>
      </c>
      <c r="B17" s="110">
        <v>11712</v>
      </c>
      <c r="C17" s="134">
        <v>289</v>
      </c>
      <c r="D17" s="134">
        <v>792</v>
      </c>
      <c r="E17" s="110">
        <v>12793</v>
      </c>
    </row>
    <row r="18" spans="1:8" x14ac:dyDescent="0.3">
      <c r="A18" s="5" t="s">
        <v>124</v>
      </c>
      <c r="B18" s="110">
        <v>2743</v>
      </c>
      <c r="C18" s="134">
        <v>85</v>
      </c>
      <c r="D18" s="134">
        <v>410</v>
      </c>
      <c r="E18" s="110">
        <v>3238</v>
      </c>
    </row>
    <row r="19" spans="1:8" x14ac:dyDescent="0.3">
      <c r="A19" s="5" t="s">
        <v>292</v>
      </c>
      <c r="B19" s="110">
        <v>7448</v>
      </c>
      <c r="C19" s="134">
        <v>292</v>
      </c>
      <c r="D19" s="134">
        <v>624</v>
      </c>
      <c r="E19" s="110">
        <v>8364</v>
      </c>
    </row>
    <row r="20" spans="1:8" x14ac:dyDescent="0.3">
      <c r="A20" s="5" t="s">
        <v>382</v>
      </c>
      <c r="B20" s="134">
        <v>2320</v>
      </c>
      <c r="C20" s="134">
        <v>63</v>
      </c>
      <c r="D20" s="134">
        <v>253</v>
      </c>
      <c r="E20" s="134">
        <v>2636</v>
      </c>
    </row>
    <row r="21" spans="1:8" x14ac:dyDescent="0.3">
      <c r="A21" s="111" t="s">
        <v>78</v>
      </c>
      <c r="B21" s="112">
        <v>24223</v>
      </c>
      <c r="C21" s="134">
        <v>729</v>
      </c>
      <c r="D21" s="112">
        <v>2079</v>
      </c>
      <c r="E21" s="110">
        <v>27031</v>
      </c>
    </row>
    <row r="22" spans="1:8" x14ac:dyDescent="0.3">
      <c r="A22" s="3" t="s">
        <v>261</v>
      </c>
    </row>
    <row r="23" spans="1:8" x14ac:dyDescent="0.3">
      <c r="A23" s="3" t="s">
        <v>399</v>
      </c>
    </row>
    <row r="24" spans="1:8" x14ac:dyDescent="0.3">
      <c r="A24" s="122" t="s">
        <v>400</v>
      </c>
      <c r="F24" s="15"/>
    </row>
    <row r="25" spans="1:8" x14ac:dyDescent="0.3">
      <c r="A25" s="122" t="s">
        <v>401</v>
      </c>
      <c r="F25" s="108"/>
    </row>
    <row r="26" spans="1:8" x14ac:dyDescent="0.3">
      <c r="A26" s="122" t="s">
        <v>386</v>
      </c>
      <c r="F26" s="108"/>
    </row>
    <row r="27" spans="1:8" x14ac:dyDescent="0.3">
      <c r="A27" s="122" t="s">
        <v>402</v>
      </c>
      <c r="F27" s="108"/>
    </row>
    <row r="28" spans="1:8" x14ac:dyDescent="0.3">
      <c r="F28" s="108"/>
    </row>
    <row r="29" spans="1:8" x14ac:dyDescent="0.3">
      <c r="D29" s="113" t="s">
        <v>336</v>
      </c>
    </row>
    <row r="30" spans="1:8" x14ac:dyDescent="0.3">
      <c r="A30" s="5" t="s">
        <v>290</v>
      </c>
      <c r="B30" s="155" t="s">
        <v>291</v>
      </c>
      <c r="C30" s="156"/>
      <c r="D30" s="157"/>
      <c r="E30" s="5"/>
    </row>
    <row r="31" spans="1:8" x14ac:dyDescent="0.3">
      <c r="A31" s="5"/>
      <c r="B31" s="134" t="s">
        <v>79</v>
      </c>
      <c r="C31" s="134" t="s">
        <v>260</v>
      </c>
      <c r="D31" s="134" t="s">
        <v>88</v>
      </c>
      <c r="E31" s="134" t="s">
        <v>78</v>
      </c>
    </row>
    <row r="32" spans="1:8" x14ac:dyDescent="0.3">
      <c r="A32" s="5" t="s">
        <v>127</v>
      </c>
      <c r="B32" s="115">
        <v>91.6</v>
      </c>
      <c r="C32" s="115">
        <v>2.2999999999999998</v>
      </c>
      <c r="D32" s="115">
        <v>6.2</v>
      </c>
      <c r="E32" s="134">
        <v>100</v>
      </c>
      <c r="F32" s="106"/>
      <c r="G32" s="106"/>
      <c r="H32" s="106"/>
    </row>
    <row r="33" spans="1:9" x14ac:dyDescent="0.3">
      <c r="A33" s="5" t="s">
        <v>124</v>
      </c>
      <c r="B33" s="115">
        <v>84.7</v>
      </c>
      <c r="C33" s="115">
        <v>2.6</v>
      </c>
      <c r="D33" s="115">
        <v>12.7</v>
      </c>
      <c r="E33" s="134">
        <v>100</v>
      </c>
      <c r="F33" s="106"/>
      <c r="G33" s="106"/>
      <c r="H33" s="106"/>
    </row>
    <row r="34" spans="1:9" x14ac:dyDescent="0.3">
      <c r="A34" s="5" t="s">
        <v>292</v>
      </c>
      <c r="B34" s="115">
        <v>89</v>
      </c>
      <c r="C34" s="115">
        <v>3.5</v>
      </c>
      <c r="D34" s="115">
        <v>7.5</v>
      </c>
      <c r="E34" s="134">
        <v>100</v>
      </c>
      <c r="F34" s="106"/>
      <c r="G34" s="106"/>
      <c r="H34" s="106"/>
    </row>
    <row r="35" spans="1:9" x14ac:dyDescent="0.3">
      <c r="A35" s="5" t="s">
        <v>382</v>
      </c>
      <c r="B35" s="115">
        <v>88</v>
      </c>
      <c r="C35" s="115">
        <v>2.4</v>
      </c>
      <c r="D35" s="115">
        <v>9.6</v>
      </c>
      <c r="E35" s="134">
        <v>100</v>
      </c>
      <c r="F35" s="106"/>
      <c r="G35" s="106"/>
      <c r="H35" s="106"/>
    </row>
    <row r="36" spans="1:9" x14ac:dyDescent="0.3">
      <c r="A36" s="3" t="s">
        <v>261</v>
      </c>
    </row>
    <row r="37" spans="1:9" x14ac:dyDescent="0.3">
      <c r="A37" s="3" t="s">
        <v>388</v>
      </c>
    </row>
    <row r="39" spans="1:9" x14ac:dyDescent="0.3">
      <c r="D39" s="113" t="s">
        <v>337</v>
      </c>
    </row>
    <row r="40" spans="1:9" x14ac:dyDescent="0.3">
      <c r="A40" s="5" t="s">
        <v>293</v>
      </c>
      <c r="B40" s="155" t="s">
        <v>291</v>
      </c>
      <c r="C40" s="156"/>
      <c r="D40" s="157"/>
      <c r="E40" s="5"/>
    </row>
    <row r="41" spans="1:9" x14ac:dyDescent="0.3">
      <c r="A41" s="5"/>
      <c r="B41" s="134" t="s">
        <v>79</v>
      </c>
      <c r="C41" s="134" t="s">
        <v>260</v>
      </c>
      <c r="D41" s="134" t="s">
        <v>88</v>
      </c>
      <c r="E41" s="134" t="s">
        <v>78</v>
      </c>
      <c r="F41" s="106"/>
      <c r="G41" s="106"/>
      <c r="H41" s="106"/>
      <c r="I41" s="106"/>
    </row>
    <row r="42" spans="1:9" x14ac:dyDescent="0.3">
      <c r="A42" s="5" t="s">
        <v>127</v>
      </c>
      <c r="B42" s="115">
        <v>48.4</v>
      </c>
      <c r="C42" s="115">
        <v>39.6</v>
      </c>
      <c r="D42" s="115">
        <v>38.1</v>
      </c>
      <c r="E42" s="115">
        <v>47.3</v>
      </c>
      <c r="F42" s="106"/>
      <c r="G42" s="106"/>
      <c r="H42" s="106"/>
      <c r="I42" s="106"/>
    </row>
    <row r="43" spans="1:9" x14ac:dyDescent="0.3">
      <c r="A43" s="5" t="s">
        <v>124</v>
      </c>
      <c r="B43" s="115">
        <v>11.3</v>
      </c>
      <c r="C43" s="115">
        <v>11.7</v>
      </c>
      <c r="D43" s="115">
        <v>19.7</v>
      </c>
      <c r="E43" s="115">
        <v>12</v>
      </c>
      <c r="F43" s="106"/>
      <c r="G43" s="106"/>
      <c r="H43" s="106"/>
      <c r="I43" s="106"/>
    </row>
    <row r="44" spans="1:9" x14ac:dyDescent="0.3">
      <c r="A44" s="5" t="s">
        <v>292</v>
      </c>
      <c r="B44" s="115">
        <v>30.7</v>
      </c>
      <c r="C44" s="115">
        <v>40.1</v>
      </c>
      <c r="D44" s="115">
        <v>30</v>
      </c>
      <c r="E44" s="115">
        <v>30.9</v>
      </c>
      <c r="F44" s="106"/>
      <c r="G44" s="106"/>
      <c r="H44" s="106"/>
      <c r="I44" s="106"/>
    </row>
    <row r="45" spans="1:9" x14ac:dyDescent="0.3">
      <c r="A45" s="5" t="s">
        <v>382</v>
      </c>
      <c r="B45" s="115">
        <v>9.6</v>
      </c>
      <c r="C45" s="115">
        <v>8.6</v>
      </c>
      <c r="D45" s="115">
        <v>12.2</v>
      </c>
      <c r="E45" s="134">
        <v>9.8000000000000007</v>
      </c>
    </row>
    <row r="46" spans="1:9" x14ac:dyDescent="0.3">
      <c r="A46" s="5" t="s">
        <v>78</v>
      </c>
      <c r="B46" s="134">
        <v>100</v>
      </c>
      <c r="C46" s="134">
        <v>100</v>
      </c>
      <c r="D46" s="134">
        <v>100</v>
      </c>
      <c r="E46" s="134">
        <v>100</v>
      </c>
    </row>
    <row r="47" spans="1:9" x14ac:dyDescent="0.3">
      <c r="A47" s="3" t="s">
        <v>261</v>
      </c>
    </row>
    <row r="48" spans="1:9" ht="21" x14ac:dyDescent="0.4">
      <c r="A48" s="105"/>
    </row>
    <row r="49" spans="1:8" x14ac:dyDescent="0.3">
      <c r="A49" s="2" t="s">
        <v>398</v>
      </c>
    </row>
    <row r="50" spans="1:8" x14ac:dyDescent="0.3">
      <c r="A50" s="123" t="s">
        <v>295</v>
      </c>
      <c r="B50" s="158" t="s">
        <v>294</v>
      </c>
      <c r="C50" s="159"/>
      <c r="D50" s="160"/>
      <c r="E50" s="5"/>
    </row>
    <row r="51" spans="1:8" ht="15" customHeight="1" x14ac:dyDescent="0.3">
      <c r="B51" s="133" t="s">
        <v>79</v>
      </c>
      <c r="C51" s="134" t="s">
        <v>260</v>
      </c>
      <c r="D51" s="133" t="s">
        <v>88</v>
      </c>
      <c r="E51" s="134" t="s">
        <v>78</v>
      </c>
    </row>
    <row r="52" spans="1:8" x14ac:dyDescent="0.3">
      <c r="A52" s="5" t="s">
        <v>296</v>
      </c>
      <c r="B52" s="110">
        <v>3826</v>
      </c>
      <c r="C52" s="134">
        <v>148</v>
      </c>
      <c r="D52" s="134">
        <v>567</v>
      </c>
      <c r="E52" s="110">
        <v>4541</v>
      </c>
    </row>
    <row r="53" spans="1:8" x14ac:dyDescent="0.3">
      <c r="A53" s="5" t="s">
        <v>297</v>
      </c>
      <c r="B53" s="110">
        <v>10629</v>
      </c>
      <c r="C53" s="134">
        <v>226</v>
      </c>
      <c r="D53" s="134">
        <v>635</v>
      </c>
      <c r="E53" s="110">
        <v>11490</v>
      </c>
    </row>
    <row r="54" spans="1:8" x14ac:dyDescent="0.3">
      <c r="A54" s="111" t="s">
        <v>78</v>
      </c>
      <c r="B54" s="112">
        <v>14455</v>
      </c>
      <c r="C54" s="133">
        <v>374</v>
      </c>
      <c r="D54" s="112">
        <v>1202</v>
      </c>
      <c r="E54" s="112">
        <v>16031</v>
      </c>
    </row>
    <row r="55" spans="1:8" x14ac:dyDescent="0.3">
      <c r="A55" s="3" t="s">
        <v>261</v>
      </c>
    </row>
    <row r="57" spans="1:8" x14ac:dyDescent="0.3">
      <c r="D57" s="113" t="s">
        <v>298</v>
      </c>
    </row>
    <row r="58" spans="1:8" x14ac:dyDescent="0.3">
      <c r="A58" s="5" t="s">
        <v>295</v>
      </c>
      <c r="B58" s="155" t="s">
        <v>294</v>
      </c>
      <c r="C58" s="156"/>
      <c r="D58" s="157"/>
      <c r="E58" s="5"/>
    </row>
    <row r="59" spans="1:8" x14ac:dyDescent="0.3">
      <c r="B59" s="134" t="s">
        <v>79</v>
      </c>
      <c r="C59" s="134" t="s">
        <v>260</v>
      </c>
      <c r="D59" s="134" t="s">
        <v>88</v>
      </c>
      <c r="E59" s="134" t="s">
        <v>78</v>
      </c>
      <c r="F59" s="106"/>
      <c r="G59" s="106"/>
      <c r="H59" s="106"/>
    </row>
    <row r="60" spans="1:8" x14ac:dyDescent="0.3">
      <c r="A60" s="5" t="s">
        <v>296</v>
      </c>
      <c r="B60" s="115">
        <v>84.3</v>
      </c>
      <c r="C60" s="115">
        <v>3.3</v>
      </c>
      <c r="D60" s="115">
        <v>12.5</v>
      </c>
      <c r="E60" s="134">
        <v>100</v>
      </c>
      <c r="F60" s="106"/>
      <c r="G60" s="106"/>
      <c r="H60" s="106"/>
    </row>
    <row r="61" spans="1:8" x14ac:dyDescent="0.3">
      <c r="A61" s="5" t="s">
        <v>297</v>
      </c>
      <c r="B61" s="115">
        <v>92.5</v>
      </c>
      <c r="C61" s="115">
        <v>2</v>
      </c>
      <c r="D61" s="115">
        <v>5.5</v>
      </c>
      <c r="E61" s="134">
        <v>100</v>
      </c>
    </row>
    <row r="62" spans="1:8" x14ac:dyDescent="0.3">
      <c r="A62" s="15" t="s">
        <v>261</v>
      </c>
      <c r="B62" s="15"/>
      <c r="C62" s="15"/>
      <c r="D62" s="15"/>
      <c r="E62" s="15"/>
    </row>
    <row r="63" spans="1:8" x14ac:dyDescent="0.3">
      <c r="A63" s="15" t="s">
        <v>388</v>
      </c>
      <c r="B63" s="15"/>
      <c r="E63" s="15"/>
    </row>
    <row r="65" spans="1:8" x14ac:dyDescent="0.3">
      <c r="D65" s="113" t="s">
        <v>299</v>
      </c>
    </row>
    <row r="66" spans="1:8" x14ac:dyDescent="0.3">
      <c r="A66" s="5" t="s">
        <v>295</v>
      </c>
      <c r="B66" s="155" t="s">
        <v>294</v>
      </c>
      <c r="C66" s="156"/>
      <c r="D66" s="157"/>
      <c r="E66" s="5"/>
    </row>
    <row r="67" spans="1:8" x14ac:dyDescent="0.3">
      <c r="B67" s="134" t="s">
        <v>79</v>
      </c>
      <c r="C67" s="134" t="s">
        <v>260</v>
      </c>
      <c r="D67" s="134" t="s">
        <v>88</v>
      </c>
      <c r="E67" s="134" t="s">
        <v>78</v>
      </c>
      <c r="F67" s="106"/>
      <c r="G67" s="106"/>
      <c r="H67" s="106"/>
    </row>
    <row r="68" spans="1:8" x14ac:dyDescent="0.3">
      <c r="A68" s="5" t="s">
        <v>296</v>
      </c>
      <c r="B68" s="115">
        <v>26.5</v>
      </c>
      <c r="C68" s="115">
        <v>39.6</v>
      </c>
      <c r="D68" s="115">
        <v>47.2</v>
      </c>
      <c r="E68" s="115">
        <v>28.326367662653606</v>
      </c>
      <c r="F68" s="106"/>
      <c r="G68" s="106"/>
      <c r="H68" s="106"/>
    </row>
    <row r="69" spans="1:8" x14ac:dyDescent="0.3">
      <c r="A69" s="5" t="s">
        <v>297</v>
      </c>
      <c r="B69" s="115">
        <v>73.5</v>
      </c>
      <c r="C69" s="115">
        <v>60.4</v>
      </c>
      <c r="D69" s="115">
        <v>52.8</v>
      </c>
      <c r="E69" s="115">
        <v>71.67363233734639</v>
      </c>
    </row>
    <row r="70" spans="1:8" x14ac:dyDescent="0.3">
      <c r="A70" s="5" t="s">
        <v>95</v>
      </c>
      <c r="B70" s="112">
        <v>100</v>
      </c>
      <c r="C70" s="133">
        <v>100</v>
      </c>
      <c r="D70" s="112">
        <v>100</v>
      </c>
      <c r="E70" s="115">
        <v>100</v>
      </c>
    </row>
    <row r="71" spans="1:8" x14ac:dyDescent="0.3">
      <c r="A71" s="3" t="s">
        <v>261</v>
      </c>
    </row>
    <row r="74" spans="1:8" x14ac:dyDescent="0.3">
      <c r="A74" s="2" t="s">
        <v>387</v>
      </c>
    </row>
    <row r="75" spans="1:8" x14ac:dyDescent="0.3">
      <c r="A75" s="5" t="s">
        <v>369</v>
      </c>
      <c r="B75" s="134" t="s">
        <v>268</v>
      </c>
      <c r="C75" s="134" t="s">
        <v>269</v>
      </c>
      <c r="F75" s="125"/>
    </row>
    <row r="76" spans="1:8" x14ac:dyDescent="0.3">
      <c r="A76" s="5" t="s">
        <v>300</v>
      </c>
      <c r="B76" s="134">
        <v>324</v>
      </c>
      <c r="C76" s="115">
        <v>7.1</v>
      </c>
      <c r="D76" s="106"/>
      <c r="F76" s="125"/>
    </row>
    <row r="77" spans="1:8" x14ac:dyDescent="0.3">
      <c r="A77" s="5" t="s">
        <v>12</v>
      </c>
      <c r="B77" s="110">
        <v>1171</v>
      </c>
      <c r="C77" s="115">
        <v>25.8</v>
      </c>
      <c r="D77" s="106"/>
      <c r="E77" s="15"/>
      <c r="F77" s="15"/>
    </row>
    <row r="78" spans="1:8" x14ac:dyDescent="0.3">
      <c r="A78" s="5" t="s">
        <v>21</v>
      </c>
      <c r="B78" s="134">
        <v>208</v>
      </c>
      <c r="C78" s="115">
        <v>4.5999999999999996</v>
      </c>
      <c r="D78" s="106"/>
      <c r="E78" s="15"/>
      <c r="F78" s="15"/>
    </row>
    <row r="79" spans="1:8" x14ac:dyDescent="0.3">
      <c r="A79" s="5" t="s">
        <v>24</v>
      </c>
      <c r="B79" s="134">
        <v>901</v>
      </c>
      <c r="C79" s="115">
        <v>19.8</v>
      </c>
      <c r="D79" s="106"/>
    </row>
    <row r="80" spans="1:8" ht="15" customHeight="1" x14ac:dyDescent="0.3">
      <c r="A80" s="17" t="s">
        <v>264</v>
      </c>
      <c r="B80" s="134">
        <v>175</v>
      </c>
      <c r="C80" s="115">
        <v>3.9</v>
      </c>
      <c r="D80" s="106"/>
    </row>
    <row r="81" spans="1:6" ht="15.6" customHeight="1" x14ac:dyDescent="0.3">
      <c r="A81" s="5" t="s">
        <v>30</v>
      </c>
      <c r="B81" s="134">
        <v>210</v>
      </c>
      <c r="C81" s="115">
        <v>4.5999999999999996</v>
      </c>
      <c r="D81" s="106"/>
    </row>
    <row r="82" spans="1:6" x14ac:dyDescent="0.3">
      <c r="A82" s="5" t="s">
        <v>301</v>
      </c>
      <c r="B82" s="134">
        <v>184</v>
      </c>
      <c r="C82" s="115">
        <v>4.0999999999999996</v>
      </c>
      <c r="D82" s="106"/>
      <c r="F82" s="103"/>
    </row>
    <row r="83" spans="1:6" x14ac:dyDescent="0.3">
      <c r="A83" s="5" t="s">
        <v>42</v>
      </c>
      <c r="B83" s="134">
        <v>443</v>
      </c>
      <c r="C83" s="115">
        <v>9.8000000000000007</v>
      </c>
      <c r="D83" s="106"/>
      <c r="F83" s="104"/>
    </row>
    <row r="84" spans="1:6" x14ac:dyDescent="0.3">
      <c r="A84" s="5" t="s">
        <v>302</v>
      </c>
      <c r="B84" s="134">
        <v>397</v>
      </c>
      <c r="C84" s="115">
        <v>8.6999999999999993</v>
      </c>
      <c r="D84" s="106"/>
      <c r="F84" s="104"/>
    </row>
    <row r="85" spans="1:6" x14ac:dyDescent="0.3">
      <c r="A85" s="5" t="s">
        <v>58</v>
      </c>
      <c r="B85" s="134">
        <v>528</v>
      </c>
      <c r="C85" s="115">
        <v>11.6</v>
      </c>
      <c r="D85" s="106"/>
      <c r="F85" s="15"/>
    </row>
    <row r="86" spans="1:6" x14ac:dyDescent="0.3">
      <c r="A86" s="5" t="s">
        <v>78</v>
      </c>
      <c r="B86" s="110">
        <v>4541</v>
      </c>
      <c r="C86" s="134">
        <v>100</v>
      </c>
      <c r="F86" s="108"/>
    </row>
    <row r="87" spans="1:6" x14ac:dyDescent="0.3">
      <c r="A87" s="3" t="s">
        <v>261</v>
      </c>
      <c r="B87" s="15"/>
      <c r="C87" s="15"/>
      <c r="D87" s="15"/>
      <c r="F87" s="108"/>
    </row>
    <row r="88" spans="1:6" x14ac:dyDescent="0.3">
      <c r="A88" s="3" t="s">
        <v>381</v>
      </c>
    </row>
    <row r="92" spans="1:6" x14ac:dyDescent="0.3">
      <c r="A92" s="2" t="s">
        <v>371</v>
      </c>
    </row>
    <row r="93" spans="1:6" x14ac:dyDescent="0.3">
      <c r="A93" s="5" t="s">
        <v>380</v>
      </c>
      <c r="B93" s="155" t="s">
        <v>291</v>
      </c>
      <c r="C93" s="156"/>
      <c r="D93" s="157"/>
      <c r="E93" s="5"/>
    </row>
    <row r="94" spans="1:6" x14ac:dyDescent="0.3">
      <c r="B94" s="134" t="s">
        <v>79</v>
      </c>
      <c r="C94" s="134" t="s">
        <v>260</v>
      </c>
      <c r="D94" s="134" t="s">
        <v>88</v>
      </c>
      <c r="E94" s="134" t="s">
        <v>78</v>
      </c>
    </row>
    <row r="95" spans="1:6" x14ac:dyDescent="0.3">
      <c r="A95" s="5" t="s">
        <v>303</v>
      </c>
      <c r="B95" s="134">
        <v>774</v>
      </c>
      <c r="C95" s="134">
        <v>14</v>
      </c>
      <c r="D95" s="134">
        <v>46</v>
      </c>
      <c r="E95" s="134">
        <v>834</v>
      </c>
    </row>
    <row r="96" spans="1:6" x14ac:dyDescent="0.3">
      <c r="A96" s="5" t="s">
        <v>304</v>
      </c>
      <c r="B96" s="134">
        <v>641</v>
      </c>
      <c r="C96" s="134">
        <v>11</v>
      </c>
      <c r="D96" s="134">
        <v>39</v>
      </c>
      <c r="E96" s="134">
        <v>691</v>
      </c>
    </row>
    <row r="97" spans="1:8" x14ac:dyDescent="0.3">
      <c r="A97" s="5" t="s">
        <v>305</v>
      </c>
      <c r="B97" s="110">
        <v>1564</v>
      </c>
      <c r="C97" s="134">
        <v>36</v>
      </c>
      <c r="D97" s="134">
        <v>96</v>
      </c>
      <c r="E97" s="110">
        <v>1696</v>
      </c>
    </row>
    <row r="98" spans="1:8" x14ac:dyDescent="0.3">
      <c r="A98" s="5" t="s">
        <v>306</v>
      </c>
      <c r="B98" s="134">
        <v>570</v>
      </c>
      <c r="C98" s="110">
        <v>13</v>
      </c>
      <c r="D98" s="134">
        <v>43</v>
      </c>
      <c r="E98" s="134">
        <v>626</v>
      </c>
    </row>
    <row r="99" spans="1:8" x14ac:dyDescent="0.3">
      <c r="A99" s="5" t="s">
        <v>307</v>
      </c>
      <c r="B99" s="134">
        <v>322</v>
      </c>
      <c r="C99" s="134">
        <v>11</v>
      </c>
      <c r="D99" s="134">
        <v>21</v>
      </c>
      <c r="E99" s="134">
        <v>354</v>
      </c>
    </row>
    <row r="100" spans="1:8" x14ac:dyDescent="0.3">
      <c r="A100" s="5" t="s">
        <v>308</v>
      </c>
      <c r="B100" s="134">
        <v>920</v>
      </c>
      <c r="C100" s="110">
        <v>21</v>
      </c>
      <c r="D100" s="134">
        <v>68</v>
      </c>
      <c r="E100" s="110">
        <v>1009</v>
      </c>
    </row>
    <row r="101" spans="1:8" x14ac:dyDescent="0.3">
      <c r="A101" s="5" t="s">
        <v>309</v>
      </c>
      <c r="B101" s="134">
        <v>501</v>
      </c>
      <c r="C101" s="110">
        <v>14</v>
      </c>
      <c r="D101" s="134">
        <v>29</v>
      </c>
      <c r="E101" s="134">
        <v>544</v>
      </c>
    </row>
    <row r="102" spans="1:8" x14ac:dyDescent="0.3">
      <c r="A102" s="5" t="s">
        <v>310</v>
      </c>
      <c r="B102" s="110">
        <v>1544</v>
      </c>
      <c r="C102" s="110">
        <v>22</v>
      </c>
      <c r="D102" s="134">
        <v>81</v>
      </c>
      <c r="E102" s="110">
        <v>1647</v>
      </c>
    </row>
    <row r="103" spans="1:8" x14ac:dyDescent="0.3">
      <c r="A103" s="5" t="s">
        <v>311</v>
      </c>
      <c r="B103" s="110">
        <v>1376</v>
      </c>
      <c r="C103" s="134">
        <v>43</v>
      </c>
      <c r="D103" s="134">
        <v>65</v>
      </c>
      <c r="E103" s="110">
        <v>1484</v>
      </c>
    </row>
    <row r="104" spans="1:8" x14ac:dyDescent="0.3">
      <c r="A104" s="5" t="s">
        <v>312</v>
      </c>
      <c r="B104" s="110">
        <v>1538</v>
      </c>
      <c r="C104" s="134">
        <v>22</v>
      </c>
      <c r="D104" s="134">
        <v>82</v>
      </c>
      <c r="E104" s="110">
        <v>1642</v>
      </c>
    </row>
    <row r="105" spans="1:8" x14ac:dyDescent="0.3">
      <c r="A105" s="5" t="s">
        <v>288</v>
      </c>
      <c r="B105" s="134">
        <v>879</v>
      </c>
      <c r="C105" s="134">
        <v>19</v>
      </c>
      <c r="D105" s="134">
        <v>65</v>
      </c>
      <c r="E105" s="134">
        <v>963</v>
      </c>
    </row>
    <row r="106" spans="1:8" x14ac:dyDescent="0.3">
      <c r="A106" s="5" t="s">
        <v>78</v>
      </c>
      <c r="B106" s="110">
        <v>10629</v>
      </c>
      <c r="C106" s="110">
        <v>226</v>
      </c>
      <c r="D106" s="134">
        <v>635</v>
      </c>
      <c r="E106" s="110">
        <v>11490</v>
      </c>
    </row>
    <row r="107" spans="1:8" x14ac:dyDescent="0.3">
      <c r="A107" s="3" t="s">
        <v>261</v>
      </c>
    </row>
    <row r="108" spans="1:8" x14ac:dyDescent="0.3">
      <c r="A108" s="91" t="s">
        <v>403</v>
      </c>
      <c r="B108" s="15"/>
      <c r="C108" s="15"/>
      <c r="D108" s="15"/>
    </row>
    <row r="109" spans="1:8" x14ac:dyDescent="0.3">
      <c r="A109" s="108"/>
      <c r="B109" s="15"/>
      <c r="C109" s="125"/>
      <c r="D109" s="15"/>
    </row>
    <row r="110" spans="1:8" x14ac:dyDescent="0.3">
      <c r="D110" s="113" t="s">
        <v>298</v>
      </c>
    </row>
    <row r="111" spans="1:8" x14ac:dyDescent="0.3">
      <c r="A111" s="5" t="s">
        <v>380</v>
      </c>
      <c r="B111" s="155" t="s">
        <v>291</v>
      </c>
      <c r="C111" s="156"/>
      <c r="D111" s="157"/>
      <c r="E111" s="5"/>
    </row>
    <row r="112" spans="1:8" x14ac:dyDescent="0.3">
      <c r="B112" s="134" t="s">
        <v>79</v>
      </c>
      <c r="C112" s="134" t="s">
        <v>260</v>
      </c>
      <c r="D112" s="134" t="s">
        <v>88</v>
      </c>
      <c r="E112" s="134" t="s">
        <v>78</v>
      </c>
      <c r="F112" s="106"/>
      <c r="G112" s="106"/>
      <c r="H112" s="106"/>
    </row>
    <row r="113" spans="1:8" x14ac:dyDescent="0.3">
      <c r="A113" s="5" t="s">
        <v>303</v>
      </c>
      <c r="B113" s="115">
        <v>92.8</v>
      </c>
      <c r="C113" s="115">
        <v>1.7</v>
      </c>
      <c r="D113" s="115">
        <v>5.5</v>
      </c>
      <c r="E113" s="134">
        <v>100</v>
      </c>
      <c r="F113" s="106"/>
      <c r="G113" s="106"/>
      <c r="H113" s="106"/>
    </row>
    <row r="114" spans="1:8" x14ac:dyDescent="0.3">
      <c r="A114" s="5" t="s">
        <v>304</v>
      </c>
      <c r="B114" s="115">
        <v>92.8</v>
      </c>
      <c r="C114" s="115">
        <v>1.6</v>
      </c>
      <c r="D114" s="115">
        <v>5.6</v>
      </c>
      <c r="E114" s="134">
        <v>100</v>
      </c>
      <c r="F114" s="106"/>
      <c r="G114" s="106"/>
      <c r="H114" s="106"/>
    </row>
    <row r="115" spans="1:8" x14ac:dyDescent="0.3">
      <c r="A115" s="5" t="s">
        <v>305</v>
      </c>
      <c r="B115" s="115">
        <v>92.2</v>
      </c>
      <c r="C115" s="115">
        <v>2.1</v>
      </c>
      <c r="D115" s="115">
        <v>5.7</v>
      </c>
      <c r="E115" s="134">
        <v>100</v>
      </c>
      <c r="F115" s="106"/>
      <c r="G115" s="106"/>
      <c r="H115" s="106"/>
    </row>
    <row r="116" spans="1:8" x14ac:dyDescent="0.3">
      <c r="A116" s="5" t="s">
        <v>306</v>
      </c>
      <c r="B116" s="115">
        <v>91.1</v>
      </c>
      <c r="C116" s="115">
        <v>2.1</v>
      </c>
      <c r="D116" s="115">
        <v>6.9</v>
      </c>
      <c r="E116" s="134">
        <v>100</v>
      </c>
      <c r="F116" s="106"/>
      <c r="G116" s="106"/>
      <c r="H116" s="106"/>
    </row>
    <row r="117" spans="1:8" x14ac:dyDescent="0.3">
      <c r="A117" s="5" t="s">
        <v>307</v>
      </c>
      <c r="B117" s="115">
        <v>91</v>
      </c>
      <c r="C117" s="115">
        <v>3.1</v>
      </c>
      <c r="D117" s="115">
        <v>5.9</v>
      </c>
      <c r="E117" s="134">
        <v>100</v>
      </c>
      <c r="F117" s="106"/>
      <c r="G117" s="106"/>
      <c r="H117" s="106"/>
    </row>
    <row r="118" spans="1:8" x14ac:dyDescent="0.3">
      <c r="A118" s="5" t="s">
        <v>308</v>
      </c>
      <c r="B118" s="115">
        <v>91.2</v>
      </c>
      <c r="C118" s="115">
        <v>2.1</v>
      </c>
      <c r="D118" s="115">
        <v>6.7</v>
      </c>
      <c r="E118" s="134">
        <v>100</v>
      </c>
      <c r="F118" s="106"/>
      <c r="G118" s="106"/>
      <c r="H118" s="106"/>
    </row>
    <row r="119" spans="1:8" x14ac:dyDescent="0.3">
      <c r="A119" s="5" t="s">
        <v>309</v>
      </c>
      <c r="B119" s="115">
        <v>92.1</v>
      </c>
      <c r="C119" s="115">
        <v>2.6</v>
      </c>
      <c r="D119" s="115">
        <v>5.3</v>
      </c>
      <c r="E119" s="134">
        <v>100</v>
      </c>
      <c r="F119" s="106"/>
      <c r="G119" s="106"/>
      <c r="H119" s="106"/>
    </row>
    <row r="120" spans="1:8" x14ac:dyDescent="0.3">
      <c r="A120" s="5" t="s">
        <v>310</v>
      </c>
      <c r="B120" s="115">
        <v>93.7</v>
      </c>
      <c r="C120" s="115">
        <v>1.3</v>
      </c>
      <c r="D120" s="115">
        <v>4.9000000000000004</v>
      </c>
      <c r="E120" s="134">
        <v>100</v>
      </c>
      <c r="F120" s="106"/>
      <c r="G120" s="106"/>
      <c r="H120" s="106"/>
    </row>
    <row r="121" spans="1:8" x14ac:dyDescent="0.3">
      <c r="A121" s="5" t="s">
        <v>311</v>
      </c>
      <c r="B121" s="115">
        <v>92.7</v>
      </c>
      <c r="C121" s="115">
        <v>2.9</v>
      </c>
      <c r="D121" s="115">
        <v>4.4000000000000004</v>
      </c>
      <c r="E121" s="134">
        <v>100</v>
      </c>
      <c r="F121" s="106"/>
      <c r="G121" s="106"/>
      <c r="H121" s="106"/>
    </row>
    <row r="122" spans="1:8" x14ac:dyDescent="0.3">
      <c r="A122" s="5" t="s">
        <v>312</v>
      </c>
      <c r="B122" s="115">
        <v>93.7</v>
      </c>
      <c r="C122" s="115">
        <v>1.3</v>
      </c>
      <c r="D122" s="115">
        <v>5</v>
      </c>
      <c r="E122" s="134">
        <v>100</v>
      </c>
      <c r="F122" s="106"/>
      <c r="G122" s="106"/>
      <c r="H122" s="106"/>
    </row>
    <row r="123" spans="1:8" x14ac:dyDescent="0.3">
      <c r="A123" s="5" t="s">
        <v>288</v>
      </c>
      <c r="B123" s="115">
        <v>91.3</v>
      </c>
      <c r="C123" s="115">
        <v>2</v>
      </c>
      <c r="D123" s="115">
        <v>6.7</v>
      </c>
      <c r="E123" s="134">
        <v>100</v>
      </c>
      <c r="F123" s="106"/>
      <c r="G123" s="106"/>
      <c r="H123" s="106"/>
    </row>
    <row r="124" spans="1:8" x14ac:dyDescent="0.3">
      <c r="A124" s="5" t="s">
        <v>95</v>
      </c>
      <c r="B124" s="115">
        <v>92.5</v>
      </c>
      <c r="C124" s="115">
        <v>2</v>
      </c>
      <c r="D124" s="115">
        <v>5.5</v>
      </c>
      <c r="E124" s="134">
        <v>100</v>
      </c>
    </row>
    <row r="125" spans="1:8" x14ac:dyDescent="0.3">
      <c r="A125" s="3" t="s">
        <v>261</v>
      </c>
      <c r="E125" s="15"/>
    </row>
    <row r="126" spans="1:8" x14ac:dyDescent="0.3">
      <c r="A126" s="74" t="s">
        <v>388</v>
      </c>
      <c r="E126" s="15"/>
    </row>
    <row r="128" spans="1:8" x14ac:dyDescent="0.3">
      <c r="D128" s="113" t="s">
        <v>299</v>
      </c>
      <c r="E128" s="15"/>
    </row>
    <row r="129" spans="1:9" x14ac:dyDescent="0.3">
      <c r="A129" s="5" t="s">
        <v>380</v>
      </c>
      <c r="B129" s="155" t="s">
        <v>291</v>
      </c>
      <c r="C129" s="156"/>
      <c r="D129" s="157"/>
      <c r="E129" s="5"/>
    </row>
    <row r="130" spans="1:9" x14ac:dyDescent="0.3">
      <c r="B130" s="134" t="s">
        <v>79</v>
      </c>
      <c r="C130" s="134" t="s">
        <v>260</v>
      </c>
      <c r="D130" s="134" t="s">
        <v>88</v>
      </c>
      <c r="E130" s="134" t="s">
        <v>78</v>
      </c>
      <c r="F130" s="106"/>
      <c r="G130" s="106"/>
      <c r="H130" s="106"/>
      <c r="I130" s="106"/>
    </row>
    <row r="131" spans="1:9" x14ac:dyDescent="0.3">
      <c r="A131" s="5" t="s">
        <v>303</v>
      </c>
      <c r="B131" s="115">
        <v>7.3</v>
      </c>
      <c r="C131" s="115">
        <v>6.2</v>
      </c>
      <c r="D131" s="115">
        <v>7.2</v>
      </c>
      <c r="E131" s="115">
        <v>7.3</v>
      </c>
      <c r="F131" s="106"/>
      <c r="G131" s="106"/>
      <c r="H131" s="106"/>
      <c r="I131" s="106"/>
    </row>
    <row r="132" spans="1:9" x14ac:dyDescent="0.3">
      <c r="A132" s="5" t="s">
        <v>304</v>
      </c>
      <c r="B132" s="115">
        <v>6</v>
      </c>
      <c r="C132" s="115">
        <v>4.9000000000000004</v>
      </c>
      <c r="D132" s="115">
        <v>6.1</v>
      </c>
      <c r="E132" s="115">
        <v>6</v>
      </c>
      <c r="F132" s="106"/>
      <c r="G132" s="106"/>
      <c r="H132" s="106"/>
      <c r="I132" s="106"/>
    </row>
    <row r="133" spans="1:9" x14ac:dyDescent="0.3">
      <c r="A133" s="5" t="s">
        <v>305</v>
      </c>
      <c r="B133" s="115">
        <v>14.7</v>
      </c>
      <c r="C133" s="115">
        <v>15.9</v>
      </c>
      <c r="D133" s="115">
        <v>15.1</v>
      </c>
      <c r="E133" s="115">
        <v>14.8</v>
      </c>
      <c r="F133" s="106"/>
      <c r="G133" s="106"/>
      <c r="H133" s="106"/>
      <c r="I133" s="106"/>
    </row>
    <row r="134" spans="1:9" x14ac:dyDescent="0.3">
      <c r="A134" s="5" t="s">
        <v>306</v>
      </c>
      <c r="B134" s="115">
        <v>5.4</v>
      </c>
      <c r="C134" s="115">
        <v>5.8</v>
      </c>
      <c r="D134" s="115">
        <v>6.8</v>
      </c>
      <c r="E134" s="115">
        <v>5.4</v>
      </c>
      <c r="F134" s="106"/>
      <c r="G134" s="106"/>
      <c r="H134" s="106"/>
      <c r="I134" s="106"/>
    </row>
    <row r="135" spans="1:9" x14ac:dyDescent="0.3">
      <c r="A135" s="5" t="s">
        <v>307</v>
      </c>
      <c r="B135" s="115">
        <v>3</v>
      </c>
      <c r="C135" s="115">
        <v>4.9000000000000004</v>
      </c>
      <c r="D135" s="115">
        <v>3.3</v>
      </c>
      <c r="E135" s="115">
        <v>3.1</v>
      </c>
      <c r="F135" s="106"/>
      <c r="G135" s="106"/>
      <c r="H135" s="106"/>
      <c r="I135" s="106"/>
    </row>
    <row r="136" spans="1:9" x14ac:dyDescent="0.3">
      <c r="A136" s="5" t="s">
        <v>308</v>
      </c>
      <c r="B136" s="115">
        <v>8.6999999999999993</v>
      </c>
      <c r="C136" s="115">
        <v>9.3000000000000007</v>
      </c>
      <c r="D136" s="115">
        <v>10.7</v>
      </c>
      <c r="E136" s="115">
        <v>8.8000000000000007</v>
      </c>
      <c r="F136" s="106"/>
      <c r="G136" s="106"/>
      <c r="H136" s="106"/>
      <c r="I136" s="106"/>
    </row>
    <row r="137" spans="1:9" x14ac:dyDescent="0.3">
      <c r="A137" s="5" t="s">
        <v>309</v>
      </c>
      <c r="B137" s="115">
        <v>4.7</v>
      </c>
      <c r="C137" s="115">
        <v>6.2</v>
      </c>
      <c r="D137" s="115">
        <v>4.5999999999999996</v>
      </c>
      <c r="E137" s="115">
        <v>4.7</v>
      </c>
      <c r="F137" s="106"/>
      <c r="G137" s="106"/>
      <c r="H137" s="106"/>
      <c r="I137" s="106"/>
    </row>
    <row r="138" spans="1:9" x14ac:dyDescent="0.3">
      <c r="A138" s="5" t="s">
        <v>310</v>
      </c>
      <c r="B138" s="115">
        <v>14.5</v>
      </c>
      <c r="C138" s="115">
        <v>9.6999999999999993</v>
      </c>
      <c r="D138" s="115">
        <v>12.8</v>
      </c>
      <c r="E138" s="115">
        <v>14.3</v>
      </c>
      <c r="F138" s="106"/>
      <c r="G138" s="106"/>
      <c r="H138" s="106"/>
      <c r="I138" s="106"/>
    </row>
    <row r="139" spans="1:9" x14ac:dyDescent="0.3">
      <c r="A139" s="5" t="s">
        <v>311</v>
      </c>
      <c r="B139" s="115">
        <v>12.9</v>
      </c>
      <c r="C139" s="115">
        <v>19</v>
      </c>
      <c r="D139" s="115">
        <v>10.199999999999999</v>
      </c>
      <c r="E139" s="115">
        <v>12.9</v>
      </c>
      <c r="F139" s="106"/>
      <c r="G139" s="106"/>
      <c r="H139" s="106"/>
      <c r="I139" s="106"/>
    </row>
    <row r="140" spans="1:9" x14ac:dyDescent="0.3">
      <c r="A140" s="5" t="s">
        <v>312</v>
      </c>
      <c r="B140" s="115">
        <v>14.5</v>
      </c>
      <c r="C140" s="115">
        <v>9.6999999999999993</v>
      </c>
      <c r="D140" s="115">
        <v>12.9</v>
      </c>
      <c r="E140" s="115">
        <v>14.3</v>
      </c>
      <c r="F140" s="106"/>
      <c r="G140" s="106"/>
      <c r="H140" s="106"/>
      <c r="I140" s="106"/>
    </row>
    <row r="141" spans="1:9" x14ac:dyDescent="0.3">
      <c r="A141" s="5" t="s">
        <v>288</v>
      </c>
      <c r="B141" s="115">
        <v>8.3000000000000007</v>
      </c>
      <c r="C141" s="115">
        <v>8.4</v>
      </c>
      <c r="D141" s="115">
        <v>10.199999999999999</v>
      </c>
      <c r="E141" s="115">
        <v>8.4</v>
      </c>
    </row>
    <row r="142" spans="1:9" x14ac:dyDescent="0.3">
      <c r="A142" s="5" t="s">
        <v>78</v>
      </c>
      <c r="B142" s="134">
        <v>100</v>
      </c>
      <c r="C142" s="134">
        <v>100</v>
      </c>
      <c r="D142" s="134">
        <v>100</v>
      </c>
      <c r="E142" s="134">
        <v>100</v>
      </c>
    </row>
    <row r="143" spans="1:9" x14ac:dyDescent="0.3">
      <c r="A143" s="3" t="s">
        <v>261</v>
      </c>
    </row>
    <row r="144" spans="1:9" x14ac:dyDescent="0.3">
      <c r="A144" s="3" t="s">
        <v>388</v>
      </c>
    </row>
  </sheetData>
  <mergeCells count="9">
    <mergeCell ref="B66:D66"/>
    <mergeCell ref="B93:D93"/>
    <mergeCell ref="B111:D111"/>
    <mergeCell ref="B129:D129"/>
    <mergeCell ref="B15:D15"/>
    <mergeCell ref="B30:D30"/>
    <mergeCell ref="B40:D40"/>
    <mergeCell ref="B58:D58"/>
    <mergeCell ref="B50:D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2198-3D38-431E-8360-A7431952F984}">
  <dimension ref="A1:D56"/>
  <sheetViews>
    <sheetView workbookViewId="0"/>
  </sheetViews>
  <sheetFormatPr defaultRowHeight="14.4" x14ac:dyDescent="0.3"/>
  <cols>
    <col min="1" max="1" width="20.88671875" style="3" customWidth="1"/>
    <col min="2" max="2" width="8.88671875" style="3"/>
    <col min="3" max="3" width="47" style="3" bestFit="1" customWidth="1"/>
    <col min="4" max="4" width="3.6640625" style="3" bestFit="1" customWidth="1"/>
    <col min="5" max="16384" width="8.88671875" style="3"/>
  </cols>
  <sheetData>
    <row r="1" spans="1:4" ht="15.6" x14ac:dyDescent="0.3">
      <c r="A1" s="32" t="s">
        <v>0</v>
      </c>
      <c r="B1" s="33"/>
      <c r="C1" s="34"/>
    </row>
    <row r="2" spans="1:4" x14ac:dyDescent="0.3">
      <c r="A2" s="35" t="s">
        <v>1</v>
      </c>
      <c r="B2" s="35" t="s">
        <v>2</v>
      </c>
      <c r="C2" s="35" t="s">
        <v>3</v>
      </c>
    </row>
    <row r="3" spans="1:4" x14ac:dyDescent="0.3">
      <c r="A3" s="36" t="s">
        <v>4</v>
      </c>
      <c r="B3" s="37">
        <v>55100</v>
      </c>
      <c r="C3" s="38" t="s">
        <v>5</v>
      </c>
      <c r="D3" s="143" t="s">
        <v>6</v>
      </c>
    </row>
    <row r="4" spans="1:4" x14ac:dyDescent="0.3">
      <c r="A4" s="38"/>
      <c r="B4" s="37">
        <v>55202</v>
      </c>
      <c r="C4" s="38" t="s">
        <v>7</v>
      </c>
      <c r="D4" s="143"/>
    </row>
    <row r="5" spans="1:4" x14ac:dyDescent="0.3">
      <c r="A5" s="38"/>
      <c r="B5" s="37">
        <v>55300</v>
      </c>
      <c r="C5" s="38" t="s">
        <v>8</v>
      </c>
      <c r="D5" s="143"/>
    </row>
    <row r="6" spans="1:4" x14ac:dyDescent="0.3">
      <c r="A6" s="38"/>
      <c r="B6" s="37">
        <v>55201</v>
      </c>
      <c r="C6" s="38" t="s">
        <v>9</v>
      </c>
      <c r="D6" s="143"/>
    </row>
    <row r="7" spans="1:4" x14ac:dyDescent="0.3">
      <c r="A7" s="38"/>
      <c r="B7" s="37">
        <v>55209</v>
      </c>
      <c r="C7" s="38" t="s">
        <v>10</v>
      </c>
      <c r="D7" s="143"/>
    </row>
    <row r="8" spans="1:4" ht="19.2" customHeight="1" x14ac:dyDescent="0.3">
      <c r="A8" s="38"/>
      <c r="B8" s="37">
        <v>55900</v>
      </c>
      <c r="C8" s="38" t="s">
        <v>11</v>
      </c>
      <c r="D8" s="143"/>
    </row>
    <row r="9" spans="1:4" x14ac:dyDescent="0.3">
      <c r="A9" s="39" t="s">
        <v>12</v>
      </c>
      <c r="B9" s="40">
        <v>56101</v>
      </c>
      <c r="C9" s="39" t="s">
        <v>13</v>
      </c>
      <c r="D9" s="144" t="s">
        <v>14</v>
      </c>
    </row>
    <row r="10" spans="1:4" x14ac:dyDescent="0.3">
      <c r="A10" s="38"/>
      <c r="B10" s="37">
        <v>56102</v>
      </c>
      <c r="C10" s="38" t="s">
        <v>15</v>
      </c>
      <c r="D10" s="144"/>
    </row>
    <row r="11" spans="1:4" x14ac:dyDescent="0.3">
      <c r="A11" s="38"/>
      <c r="B11" s="37">
        <v>56103</v>
      </c>
      <c r="C11" s="38" t="s">
        <v>16</v>
      </c>
      <c r="D11" s="144"/>
    </row>
    <row r="12" spans="1:4" x14ac:dyDescent="0.3">
      <c r="A12" s="38"/>
      <c r="B12" s="37">
        <v>56290</v>
      </c>
      <c r="C12" s="38" t="s">
        <v>17</v>
      </c>
      <c r="D12" s="144"/>
    </row>
    <row r="13" spans="1:4" x14ac:dyDescent="0.3">
      <c r="A13" s="38"/>
      <c r="B13" s="37">
        <v>56210</v>
      </c>
      <c r="C13" s="38" t="s">
        <v>18</v>
      </c>
      <c r="D13" s="144"/>
    </row>
    <row r="14" spans="1:4" x14ac:dyDescent="0.3">
      <c r="A14" s="38"/>
      <c r="B14" s="37">
        <v>56301</v>
      </c>
      <c r="C14" s="38" t="s">
        <v>19</v>
      </c>
      <c r="D14" s="144"/>
    </row>
    <row r="15" spans="1:4" x14ac:dyDescent="0.3">
      <c r="A15" s="38"/>
      <c r="B15" s="37">
        <v>56302</v>
      </c>
      <c r="C15" s="38" t="s">
        <v>20</v>
      </c>
      <c r="D15" s="144"/>
    </row>
    <row r="16" spans="1:4" x14ac:dyDescent="0.3">
      <c r="A16" s="63" t="s">
        <v>21</v>
      </c>
      <c r="B16" s="40">
        <v>49100</v>
      </c>
      <c r="C16" s="64" t="s">
        <v>22</v>
      </c>
      <c r="D16" s="148" t="s">
        <v>23</v>
      </c>
    </row>
    <row r="17" spans="1:4" ht="14.4" customHeight="1" x14ac:dyDescent="0.3">
      <c r="A17" s="66"/>
      <c r="B17" s="37">
        <v>49311</v>
      </c>
      <c r="C17" s="67" t="s">
        <v>181</v>
      </c>
      <c r="D17" s="149"/>
    </row>
    <row r="18" spans="1:4" x14ac:dyDescent="0.3">
      <c r="A18" s="63" t="s">
        <v>24</v>
      </c>
      <c r="B18" s="40">
        <v>49320</v>
      </c>
      <c r="C18" s="68" t="s">
        <v>25</v>
      </c>
      <c r="D18" s="149"/>
    </row>
    <row r="19" spans="1:4" x14ac:dyDescent="0.3">
      <c r="A19" s="69"/>
      <c r="B19" s="37">
        <v>49390</v>
      </c>
      <c r="C19" s="70" t="s">
        <v>26</v>
      </c>
      <c r="D19" s="149"/>
    </row>
    <row r="20" spans="1:4" x14ac:dyDescent="0.3">
      <c r="A20" s="71"/>
      <c r="B20" s="72">
        <v>49319</v>
      </c>
      <c r="C20" s="65" t="s">
        <v>182</v>
      </c>
      <c r="D20" s="149"/>
    </row>
    <row r="21" spans="1:4" x14ac:dyDescent="0.3">
      <c r="A21" s="38" t="s">
        <v>27</v>
      </c>
      <c r="B21" s="37">
        <v>50100</v>
      </c>
      <c r="C21" s="49" t="s">
        <v>28</v>
      </c>
      <c r="D21" s="150"/>
    </row>
    <row r="22" spans="1:4" x14ac:dyDescent="0.3">
      <c r="A22" s="42"/>
      <c r="B22" s="42">
        <v>50300</v>
      </c>
      <c r="C22" s="43" t="s">
        <v>29</v>
      </c>
      <c r="D22" s="150"/>
    </row>
    <row r="23" spans="1:4" x14ac:dyDescent="0.3">
      <c r="A23" s="39" t="s">
        <v>30</v>
      </c>
      <c r="B23" s="40">
        <v>51101</v>
      </c>
      <c r="C23" s="44" t="s">
        <v>31</v>
      </c>
      <c r="D23" s="150"/>
    </row>
    <row r="24" spans="1:4" x14ac:dyDescent="0.3">
      <c r="A24" s="41"/>
      <c r="B24" s="42">
        <v>51102</v>
      </c>
      <c r="C24" s="43" t="s">
        <v>32</v>
      </c>
      <c r="D24" s="150"/>
    </row>
    <row r="25" spans="1:4" x14ac:dyDescent="0.3">
      <c r="A25" s="39" t="s">
        <v>33</v>
      </c>
      <c r="B25" s="45">
        <v>77110</v>
      </c>
      <c r="C25" s="44" t="s">
        <v>34</v>
      </c>
      <c r="D25" s="150"/>
    </row>
    <row r="26" spans="1:4" x14ac:dyDescent="0.3">
      <c r="A26" s="37"/>
      <c r="B26" s="37">
        <v>77341</v>
      </c>
      <c r="C26" s="46" t="s">
        <v>35</v>
      </c>
      <c r="D26" s="150"/>
    </row>
    <row r="27" spans="1:4" x14ac:dyDescent="0.3">
      <c r="A27" s="41"/>
      <c r="B27" s="42">
        <v>77351</v>
      </c>
      <c r="C27" s="47" t="s">
        <v>36</v>
      </c>
      <c r="D27" s="150"/>
    </row>
    <row r="28" spans="1:4" x14ac:dyDescent="0.3">
      <c r="A28" s="145" t="s">
        <v>37</v>
      </c>
      <c r="B28" s="40">
        <v>79110</v>
      </c>
      <c r="C28" s="39" t="s">
        <v>38</v>
      </c>
      <c r="D28" s="150"/>
    </row>
    <row r="29" spans="1:4" x14ac:dyDescent="0.3">
      <c r="A29" s="146"/>
      <c r="B29" s="37">
        <v>79120</v>
      </c>
      <c r="C29" s="38" t="s">
        <v>39</v>
      </c>
      <c r="D29" s="150"/>
    </row>
    <row r="30" spans="1:4" x14ac:dyDescent="0.3">
      <c r="A30" s="146"/>
      <c r="B30" s="37">
        <v>79901</v>
      </c>
      <c r="C30" s="38" t="s">
        <v>40</v>
      </c>
      <c r="D30" s="150"/>
    </row>
    <row r="31" spans="1:4" x14ac:dyDescent="0.3">
      <c r="A31" s="147"/>
      <c r="B31" s="42">
        <v>79909</v>
      </c>
      <c r="C31" s="43" t="s">
        <v>41</v>
      </c>
      <c r="D31" s="151"/>
    </row>
    <row r="32" spans="1:4" x14ac:dyDescent="0.3">
      <c r="A32" s="145" t="s">
        <v>42</v>
      </c>
      <c r="B32" s="40">
        <v>90010</v>
      </c>
      <c r="C32" s="39" t="s">
        <v>43</v>
      </c>
      <c r="D32" s="144" t="s">
        <v>44</v>
      </c>
    </row>
    <row r="33" spans="1:4" x14ac:dyDescent="0.3">
      <c r="A33" s="146"/>
      <c r="B33" s="37">
        <v>90020</v>
      </c>
      <c r="C33" s="38" t="s">
        <v>45</v>
      </c>
      <c r="D33" s="144"/>
    </row>
    <row r="34" spans="1:4" x14ac:dyDescent="0.3">
      <c r="A34" s="146"/>
      <c r="B34" s="37">
        <v>90030</v>
      </c>
      <c r="C34" s="38" t="s">
        <v>46</v>
      </c>
      <c r="D34" s="144"/>
    </row>
    <row r="35" spans="1:4" x14ac:dyDescent="0.3">
      <c r="A35" s="146"/>
      <c r="B35" s="48">
        <v>90040</v>
      </c>
      <c r="C35" s="49" t="s">
        <v>47</v>
      </c>
      <c r="D35" s="144"/>
    </row>
    <row r="36" spans="1:4" x14ac:dyDescent="0.3">
      <c r="A36" s="146"/>
      <c r="B36" s="37">
        <v>91020</v>
      </c>
      <c r="C36" s="38" t="s">
        <v>48</v>
      </c>
      <c r="D36" s="144"/>
    </row>
    <row r="37" spans="1:4" x14ac:dyDescent="0.3">
      <c r="A37" s="146"/>
      <c r="B37" s="37">
        <v>91030</v>
      </c>
      <c r="C37" s="38" t="s">
        <v>49</v>
      </c>
      <c r="D37" s="144"/>
    </row>
    <row r="38" spans="1:4" x14ac:dyDescent="0.3">
      <c r="A38" s="147"/>
      <c r="B38" s="42">
        <v>91040</v>
      </c>
      <c r="C38" s="41" t="s">
        <v>50</v>
      </c>
      <c r="D38" s="144"/>
    </row>
    <row r="39" spans="1:4" x14ac:dyDescent="0.3">
      <c r="A39" s="145" t="s">
        <v>51</v>
      </c>
      <c r="B39" s="40">
        <v>92000</v>
      </c>
      <c r="C39" s="39" t="s">
        <v>52</v>
      </c>
      <c r="D39" s="144"/>
    </row>
    <row r="40" spans="1:4" x14ac:dyDescent="0.3">
      <c r="A40" s="146"/>
      <c r="B40" s="37">
        <v>93110</v>
      </c>
      <c r="C40" s="50" t="s">
        <v>53</v>
      </c>
      <c r="D40" s="144"/>
    </row>
    <row r="41" spans="1:4" x14ac:dyDescent="0.3">
      <c r="A41" s="146"/>
      <c r="B41" s="37">
        <v>93199</v>
      </c>
      <c r="C41" s="50" t="s">
        <v>54</v>
      </c>
      <c r="D41" s="144"/>
    </row>
    <row r="42" spans="1:4" x14ac:dyDescent="0.3">
      <c r="A42" s="146"/>
      <c r="B42" s="37">
        <v>93210</v>
      </c>
      <c r="C42" s="38" t="s">
        <v>55</v>
      </c>
      <c r="D42" s="144"/>
    </row>
    <row r="43" spans="1:4" x14ac:dyDescent="0.3">
      <c r="A43" s="146"/>
      <c r="B43" s="37">
        <v>93290</v>
      </c>
      <c r="C43" s="50" t="s">
        <v>56</v>
      </c>
      <c r="D43" s="144"/>
    </row>
    <row r="44" spans="1:4" x14ac:dyDescent="0.3">
      <c r="A44" s="147"/>
      <c r="B44" s="42">
        <v>77210</v>
      </c>
      <c r="C44" s="51" t="s">
        <v>57</v>
      </c>
      <c r="D44" s="144"/>
    </row>
    <row r="45" spans="1:4" x14ac:dyDescent="0.3">
      <c r="A45" s="145" t="s">
        <v>58</v>
      </c>
      <c r="B45" s="40">
        <v>82301</v>
      </c>
      <c r="C45" s="52" t="s">
        <v>59</v>
      </c>
      <c r="D45" s="144"/>
    </row>
    <row r="46" spans="1:4" x14ac:dyDescent="0.3">
      <c r="A46" s="146"/>
      <c r="B46" s="37">
        <v>82302</v>
      </c>
      <c r="C46" s="50" t="s">
        <v>60</v>
      </c>
      <c r="D46" s="144"/>
    </row>
    <row r="47" spans="1:4" x14ac:dyDescent="0.3">
      <c r="A47" s="147"/>
      <c r="B47" s="53" t="s">
        <v>61</v>
      </c>
      <c r="C47" s="54" t="s">
        <v>62</v>
      </c>
      <c r="D47" s="144"/>
    </row>
    <row r="49" spans="1:3" x14ac:dyDescent="0.3">
      <c r="A49" s="55" t="s">
        <v>64</v>
      </c>
      <c r="B49" s="87"/>
      <c r="C49" s="87"/>
    </row>
    <row r="50" spans="1:3" x14ac:dyDescent="0.3">
      <c r="A50" s="56" t="s">
        <v>65</v>
      </c>
      <c r="B50" s="87"/>
      <c r="C50" s="87"/>
    </row>
    <row r="51" spans="1:3" x14ac:dyDescent="0.3">
      <c r="A51" s="55" t="s">
        <v>66</v>
      </c>
      <c r="B51" s="87"/>
      <c r="C51" s="87"/>
    </row>
    <row r="52" spans="1:3" x14ac:dyDescent="0.3">
      <c r="A52" s="55" t="s">
        <v>67</v>
      </c>
      <c r="B52" s="87"/>
      <c r="C52" s="87"/>
    </row>
    <row r="53" spans="1:3" x14ac:dyDescent="0.3">
      <c r="A53" s="87"/>
      <c r="B53" s="87"/>
      <c r="C53" s="87"/>
    </row>
    <row r="54" spans="1:3" x14ac:dyDescent="0.3">
      <c r="A54" s="88" t="s">
        <v>63</v>
      </c>
      <c r="B54" s="87"/>
      <c r="C54" s="87"/>
    </row>
    <row r="55" spans="1:3" x14ac:dyDescent="0.3">
      <c r="A55" s="89" t="s">
        <v>203</v>
      </c>
      <c r="B55" s="87"/>
      <c r="C55" s="87"/>
    </row>
    <row r="56" spans="1:3" x14ac:dyDescent="0.3">
      <c r="A56" s="89" t="s">
        <v>204</v>
      </c>
      <c r="B56" s="87"/>
      <c r="C56" s="87"/>
    </row>
  </sheetData>
  <mergeCells count="8">
    <mergeCell ref="D3:D8"/>
    <mergeCell ref="D9:D15"/>
    <mergeCell ref="A28:A31"/>
    <mergeCell ref="A32:A38"/>
    <mergeCell ref="D32:D47"/>
    <mergeCell ref="A39:A44"/>
    <mergeCell ref="A45:A47"/>
    <mergeCell ref="D16:D31"/>
  </mergeCells>
  <hyperlinks>
    <hyperlink ref="A50" r:id="rId1" xr:uid="{6E2A92A3-FC77-4A1D-ABDE-240BA3FA49C5}"/>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74AE-89C9-4A80-9B4E-95DD4DAA8A0A}">
  <dimension ref="A1:I101"/>
  <sheetViews>
    <sheetView zoomScaleNormal="100" workbookViewId="0"/>
  </sheetViews>
  <sheetFormatPr defaultRowHeight="14.4" x14ac:dyDescent="0.3"/>
  <cols>
    <col min="1" max="1" width="45.109375" style="3" customWidth="1"/>
    <col min="2" max="2" width="12.33203125" style="3" customWidth="1"/>
    <col min="3" max="3" width="13" style="3" customWidth="1"/>
    <col min="4" max="16384" width="8.88671875" style="3"/>
  </cols>
  <sheetData>
    <row r="1" spans="1:8" x14ac:dyDescent="0.3">
      <c r="A1" s="135" t="s">
        <v>372</v>
      </c>
    </row>
    <row r="2" spans="1:8" x14ac:dyDescent="0.3">
      <c r="A2" s="107" t="s">
        <v>293</v>
      </c>
      <c r="B2" s="158" t="s">
        <v>313</v>
      </c>
      <c r="C2" s="159"/>
      <c r="D2" s="160"/>
      <c r="E2" s="133"/>
    </row>
    <row r="3" spans="1:8" x14ac:dyDescent="0.3">
      <c r="B3" s="134" t="s">
        <v>79</v>
      </c>
      <c r="C3" s="134" t="s">
        <v>260</v>
      </c>
      <c r="D3" s="134" t="s">
        <v>88</v>
      </c>
      <c r="E3" s="134" t="s">
        <v>78</v>
      </c>
    </row>
    <row r="4" spans="1:8" x14ac:dyDescent="0.3">
      <c r="A4" s="5" t="s">
        <v>127</v>
      </c>
      <c r="B4" s="110">
        <v>22638</v>
      </c>
      <c r="C4" s="110">
        <v>2168</v>
      </c>
      <c r="D4" s="110">
        <v>4294</v>
      </c>
      <c r="E4" s="110">
        <v>29100</v>
      </c>
    </row>
    <row r="5" spans="1:8" x14ac:dyDescent="0.3">
      <c r="A5" s="5" t="s">
        <v>124</v>
      </c>
      <c r="B5" s="110">
        <v>5011</v>
      </c>
      <c r="C5" s="134">
        <v>340</v>
      </c>
      <c r="D5" s="110">
        <v>1907</v>
      </c>
      <c r="E5" s="110">
        <v>7258</v>
      </c>
    </row>
    <row r="6" spans="1:8" x14ac:dyDescent="0.3">
      <c r="A6" s="111" t="s">
        <v>78</v>
      </c>
      <c r="B6" s="112">
        <v>27649</v>
      </c>
      <c r="C6" s="112">
        <v>2508</v>
      </c>
      <c r="D6" s="112">
        <v>6201</v>
      </c>
      <c r="E6" s="112">
        <v>36358</v>
      </c>
    </row>
    <row r="7" spans="1:8" x14ac:dyDescent="0.3">
      <c r="A7" s="3" t="s">
        <v>389</v>
      </c>
    </row>
    <row r="8" spans="1:8" x14ac:dyDescent="0.3">
      <c r="A8" s="122" t="s">
        <v>411</v>
      </c>
    </row>
    <row r="9" spans="1:8" x14ac:dyDescent="0.3">
      <c r="A9" s="122" t="s">
        <v>404</v>
      </c>
    </row>
    <row r="10" spans="1:8" x14ac:dyDescent="0.3">
      <c r="A10" s="3" t="s">
        <v>314</v>
      </c>
    </row>
    <row r="12" spans="1:8" x14ac:dyDescent="0.3">
      <c r="D12" s="113" t="s">
        <v>298</v>
      </c>
    </row>
    <row r="13" spans="1:8" x14ac:dyDescent="0.3">
      <c r="A13" s="5" t="s">
        <v>293</v>
      </c>
      <c r="B13" s="155" t="s">
        <v>313</v>
      </c>
      <c r="C13" s="156"/>
      <c r="D13" s="157"/>
      <c r="E13" s="114"/>
    </row>
    <row r="14" spans="1:8" x14ac:dyDescent="0.3">
      <c r="B14" s="134" t="s">
        <v>79</v>
      </c>
      <c r="C14" s="134" t="s">
        <v>260</v>
      </c>
      <c r="D14" s="134" t="s">
        <v>88</v>
      </c>
      <c r="E14" s="134" t="s">
        <v>78</v>
      </c>
    </row>
    <row r="15" spans="1:8" x14ac:dyDescent="0.3">
      <c r="A15" s="5" t="s">
        <v>127</v>
      </c>
      <c r="B15" s="115">
        <v>77.8</v>
      </c>
      <c r="C15" s="115">
        <v>7.5</v>
      </c>
      <c r="D15" s="115">
        <v>14.8</v>
      </c>
      <c r="E15" s="134">
        <v>100</v>
      </c>
      <c r="F15" s="106"/>
      <c r="G15" s="106"/>
      <c r="H15" s="106"/>
    </row>
    <row r="16" spans="1:8" x14ac:dyDescent="0.3">
      <c r="A16" s="5" t="s">
        <v>124</v>
      </c>
      <c r="B16" s="115">
        <v>69</v>
      </c>
      <c r="C16" s="115">
        <v>4.7</v>
      </c>
      <c r="D16" s="115">
        <v>26.3</v>
      </c>
      <c r="E16" s="134">
        <v>100</v>
      </c>
      <c r="F16" s="106"/>
      <c r="G16" s="106"/>
      <c r="H16" s="106"/>
    </row>
    <row r="17" spans="1:9" x14ac:dyDescent="0.3">
      <c r="A17" s="5" t="s">
        <v>78</v>
      </c>
      <c r="B17" s="115">
        <v>76</v>
      </c>
      <c r="C17" s="115">
        <v>6.9</v>
      </c>
      <c r="D17" s="115">
        <v>17.100000000000001</v>
      </c>
      <c r="E17" s="134">
        <v>100</v>
      </c>
      <c r="F17" s="106"/>
      <c r="G17" s="106"/>
      <c r="H17" s="106"/>
    </row>
    <row r="18" spans="1:9" x14ac:dyDescent="0.3">
      <c r="A18" s="3" t="s">
        <v>389</v>
      </c>
      <c r="B18" s="15"/>
      <c r="C18" s="15"/>
      <c r="D18" s="15"/>
      <c r="E18" s="15"/>
      <c r="F18" s="15"/>
    </row>
    <row r="19" spans="1:9" x14ac:dyDescent="0.3">
      <c r="A19" s="15" t="s">
        <v>388</v>
      </c>
      <c r="B19" s="15"/>
      <c r="C19" s="15"/>
      <c r="D19" s="15"/>
      <c r="E19" s="15"/>
    </row>
    <row r="21" spans="1:9" x14ac:dyDescent="0.3">
      <c r="B21" s="15"/>
      <c r="C21" s="15"/>
      <c r="D21" s="126" t="s">
        <v>315</v>
      </c>
    </row>
    <row r="22" spans="1:9" x14ac:dyDescent="0.3">
      <c r="A22" s="5" t="s">
        <v>293</v>
      </c>
      <c r="B22" s="155" t="s">
        <v>313</v>
      </c>
      <c r="C22" s="156"/>
      <c r="D22" s="157"/>
      <c r="E22" s="5"/>
    </row>
    <row r="23" spans="1:9" x14ac:dyDescent="0.3">
      <c r="B23" s="134" t="s">
        <v>79</v>
      </c>
      <c r="C23" s="134" t="s">
        <v>260</v>
      </c>
      <c r="D23" s="134" t="s">
        <v>88</v>
      </c>
      <c r="E23" s="134" t="s">
        <v>78</v>
      </c>
      <c r="F23" s="106"/>
      <c r="G23" s="106"/>
      <c r="H23" s="106"/>
      <c r="I23" s="106"/>
    </row>
    <row r="24" spans="1:9" x14ac:dyDescent="0.3">
      <c r="A24" s="5" t="s">
        <v>127</v>
      </c>
      <c r="B24" s="115">
        <v>81.900000000000006</v>
      </c>
      <c r="C24" s="115">
        <v>86.4</v>
      </c>
      <c r="D24" s="115">
        <v>69.2</v>
      </c>
      <c r="E24" s="134">
        <v>80</v>
      </c>
      <c r="F24" s="106"/>
      <c r="G24" s="106"/>
      <c r="H24" s="106"/>
      <c r="I24" s="106"/>
    </row>
    <row r="25" spans="1:9" x14ac:dyDescent="0.3">
      <c r="A25" s="5" t="s">
        <v>124</v>
      </c>
      <c r="B25" s="115">
        <v>18.100000000000001</v>
      </c>
      <c r="C25" s="115">
        <v>13.6</v>
      </c>
      <c r="D25" s="115">
        <v>30.8</v>
      </c>
      <c r="E25" s="134">
        <v>20</v>
      </c>
    </row>
    <row r="26" spans="1:9" x14ac:dyDescent="0.3">
      <c r="A26" s="5" t="s">
        <v>78</v>
      </c>
      <c r="B26" s="134">
        <v>100</v>
      </c>
      <c r="C26" s="134">
        <v>100</v>
      </c>
      <c r="D26" s="134">
        <v>100</v>
      </c>
      <c r="E26" s="134">
        <v>100</v>
      </c>
    </row>
    <row r="27" spans="1:9" x14ac:dyDescent="0.3">
      <c r="A27" s="3" t="s">
        <v>389</v>
      </c>
    </row>
    <row r="30" spans="1:9" x14ac:dyDescent="0.3">
      <c r="A30" s="2" t="s">
        <v>374</v>
      </c>
    </row>
    <row r="31" spans="1:9" x14ac:dyDescent="0.3">
      <c r="A31" s="111" t="s">
        <v>369</v>
      </c>
      <c r="B31" s="158" t="s">
        <v>294</v>
      </c>
      <c r="C31" s="159"/>
      <c r="D31" s="160"/>
      <c r="E31" s="133"/>
    </row>
    <row r="32" spans="1:9" x14ac:dyDescent="0.3">
      <c r="B32" s="134" t="s">
        <v>79</v>
      </c>
      <c r="C32" s="134" t="s">
        <v>260</v>
      </c>
      <c r="D32" s="134" t="s">
        <v>88</v>
      </c>
      <c r="E32" s="134" t="s">
        <v>78</v>
      </c>
    </row>
    <row r="33" spans="1:5" ht="15.6" customHeight="1" x14ac:dyDescent="0.3">
      <c r="A33" s="17" t="s">
        <v>4</v>
      </c>
      <c r="B33" s="110">
        <v>1949</v>
      </c>
      <c r="C33" s="134">
        <v>359</v>
      </c>
      <c r="D33" s="134">
        <v>387</v>
      </c>
      <c r="E33" s="110">
        <v>2695</v>
      </c>
    </row>
    <row r="34" spans="1:5" x14ac:dyDescent="0.3">
      <c r="A34" s="17" t="s">
        <v>12</v>
      </c>
      <c r="B34" s="110">
        <v>6952</v>
      </c>
      <c r="C34" s="110">
        <v>1052</v>
      </c>
      <c r="D34" s="110">
        <v>2833</v>
      </c>
      <c r="E34" s="110">
        <v>10837</v>
      </c>
    </row>
    <row r="35" spans="1:5" ht="15.6" customHeight="1" x14ac:dyDescent="0.3">
      <c r="A35" s="17" t="s">
        <v>21</v>
      </c>
      <c r="B35" s="134">
        <v>675</v>
      </c>
      <c r="C35" s="134">
        <v>25</v>
      </c>
      <c r="D35" s="134">
        <v>94</v>
      </c>
      <c r="E35" s="134">
        <v>794</v>
      </c>
    </row>
    <row r="36" spans="1:5" x14ac:dyDescent="0.3">
      <c r="A36" s="17" t="s">
        <v>24</v>
      </c>
      <c r="B36" s="110">
        <v>4775</v>
      </c>
      <c r="C36" s="134">
        <v>300</v>
      </c>
      <c r="D36" s="110">
        <v>1386</v>
      </c>
      <c r="E36" s="110">
        <v>6461</v>
      </c>
    </row>
    <row r="37" spans="1:5" ht="30" customHeight="1" x14ac:dyDescent="0.3">
      <c r="A37" s="17" t="s">
        <v>316</v>
      </c>
      <c r="B37" s="110">
        <v>1331</v>
      </c>
      <c r="C37" s="134">
        <v>64</v>
      </c>
      <c r="D37" s="134">
        <v>128</v>
      </c>
      <c r="E37" s="110">
        <v>1523</v>
      </c>
    </row>
    <row r="38" spans="1:5" x14ac:dyDescent="0.3">
      <c r="A38" s="17" t="s">
        <v>30</v>
      </c>
      <c r="B38" s="134">
        <v>649</v>
      </c>
      <c r="C38" s="134">
        <v>74</v>
      </c>
      <c r="D38" s="134">
        <v>142</v>
      </c>
      <c r="E38" s="134">
        <v>865</v>
      </c>
    </row>
    <row r="39" spans="1:5" ht="27.6" customHeight="1" x14ac:dyDescent="0.3">
      <c r="A39" s="17" t="s">
        <v>317</v>
      </c>
      <c r="B39" s="134">
        <v>948</v>
      </c>
      <c r="C39" s="134">
        <v>53</v>
      </c>
      <c r="D39" s="134">
        <v>136</v>
      </c>
      <c r="E39" s="110">
        <v>1137</v>
      </c>
    </row>
    <row r="40" spans="1:5" ht="16.2" customHeight="1" x14ac:dyDescent="0.3">
      <c r="A40" s="17" t="s">
        <v>42</v>
      </c>
      <c r="B40" s="110">
        <v>2327</v>
      </c>
      <c r="C40" s="134">
        <v>132</v>
      </c>
      <c r="D40" s="134">
        <v>229</v>
      </c>
      <c r="E40" s="110">
        <v>2688</v>
      </c>
    </row>
    <row r="41" spans="1:5" ht="28.8" customHeight="1" x14ac:dyDescent="0.3">
      <c r="A41" s="17" t="s">
        <v>266</v>
      </c>
      <c r="B41" s="110">
        <v>2939</v>
      </c>
      <c r="C41" s="134">
        <v>160</v>
      </c>
      <c r="D41" s="134">
        <v>233</v>
      </c>
      <c r="E41" s="110">
        <v>3332</v>
      </c>
    </row>
    <row r="42" spans="1:5" ht="15.6" customHeight="1" x14ac:dyDescent="0.3">
      <c r="A42" s="17" t="s">
        <v>318</v>
      </c>
      <c r="B42" s="110">
        <v>5104</v>
      </c>
      <c r="C42" s="134">
        <v>289</v>
      </c>
      <c r="D42" s="134">
        <v>633</v>
      </c>
      <c r="E42" s="110">
        <v>6026</v>
      </c>
    </row>
    <row r="43" spans="1:5" ht="16.8" customHeight="1" x14ac:dyDescent="0.3">
      <c r="A43" s="111" t="s">
        <v>78</v>
      </c>
      <c r="B43" s="110">
        <v>27649</v>
      </c>
      <c r="C43" s="110">
        <v>2508</v>
      </c>
      <c r="D43" s="110">
        <v>6201</v>
      </c>
      <c r="E43" s="110">
        <v>36358</v>
      </c>
    </row>
    <row r="44" spans="1:5" ht="15" customHeight="1" x14ac:dyDescent="0.3">
      <c r="A44" s="3" t="s">
        <v>389</v>
      </c>
    </row>
    <row r="45" spans="1:5" ht="15" customHeight="1" x14ac:dyDescent="0.3">
      <c r="A45" s="122" t="s">
        <v>436</v>
      </c>
    </row>
    <row r="46" spans="1:5" ht="15" customHeight="1" x14ac:dyDescent="0.3">
      <c r="A46" s="3" t="s">
        <v>435</v>
      </c>
    </row>
    <row r="47" spans="1:5" ht="16.2" customHeight="1" x14ac:dyDescent="0.3">
      <c r="A47" s="122" t="s">
        <v>434</v>
      </c>
    </row>
    <row r="48" spans="1:5" ht="15.6" customHeight="1" x14ac:dyDescent="0.3"/>
    <row r="49" spans="1:8" ht="14.4" customHeight="1" x14ac:dyDescent="0.3">
      <c r="D49" s="113" t="s">
        <v>320</v>
      </c>
    </row>
    <row r="50" spans="1:8" x14ac:dyDescent="0.3">
      <c r="A50" s="5" t="s">
        <v>369</v>
      </c>
      <c r="B50" s="155" t="s">
        <v>294</v>
      </c>
      <c r="C50" s="156"/>
      <c r="D50" s="157"/>
      <c r="E50" s="134"/>
      <c r="G50" s="106"/>
    </row>
    <row r="51" spans="1:8" ht="15" customHeight="1" x14ac:dyDescent="0.3">
      <c r="B51" s="134" t="s">
        <v>79</v>
      </c>
      <c r="C51" s="134" t="s">
        <v>260</v>
      </c>
      <c r="D51" s="134" t="s">
        <v>88</v>
      </c>
      <c r="E51" s="134" t="s">
        <v>78</v>
      </c>
      <c r="F51" s="106"/>
      <c r="G51" s="106"/>
    </row>
    <row r="52" spans="1:8" x14ac:dyDescent="0.3">
      <c r="A52" s="17" t="s">
        <v>4</v>
      </c>
      <c r="B52" s="115">
        <v>72.3</v>
      </c>
      <c r="C52" s="115">
        <v>13.3</v>
      </c>
      <c r="D52" s="115">
        <v>14.4</v>
      </c>
      <c r="E52" s="134">
        <v>100</v>
      </c>
      <c r="F52" s="106"/>
      <c r="G52" s="106"/>
      <c r="H52" s="106"/>
    </row>
    <row r="53" spans="1:8" x14ac:dyDescent="0.3">
      <c r="A53" s="17" t="s">
        <v>12</v>
      </c>
      <c r="B53" s="115">
        <v>64.2</v>
      </c>
      <c r="C53" s="115">
        <v>9.6999999999999993</v>
      </c>
      <c r="D53" s="115">
        <v>26.1</v>
      </c>
      <c r="E53" s="134">
        <v>100</v>
      </c>
      <c r="F53" s="106"/>
      <c r="G53" s="106"/>
      <c r="H53" s="106"/>
    </row>
    <row r="54" spans="1:8" x14ac:dyDescent="0.3">
      <c r="A54" s="17" t="s">
        <v>21</v>
      </c>
      <c r="B54" s="115">
        <v>85</v>
      </c>
      <c r="C54" s="115">
        <v>3.1</v>
      </c>
      <c r="D54" s="115">
        <v>11.8</v>
      </c>
      <c r="E54" s="134">
        <v>100</v>
      </c>
      <c r="F54" s="106"/>
      <c r="G54" s="106"/>
      <c r="H54" s="106"/>
    </row>
    <row r="55" spans="1:8" x14ac:dyDescent="0.3">
      <c r="A55" s="17" t="s">
        <v>24</v>
      </c>
      <c r="B55" s="115">
        <v>73.900000000000006</v>
      </c>
      <c r="C55" s="115">
        <v>4.5999999999999996</v>
      </c>
      <c r="D55" s="115">
        <v>21.5</v>
      </c>
      <c r="E55" s="134">
        <v>100</v>
      </c>
      <c r="F55" s="106"/>
      <c r="G55" s="106"/>
      <c r="H55" s="106"/>
    </row>
    <row r="56" spans="1:8" ht="28.8" x14ac:dyDescent="0.3">
      <c r="A56" s="17" t="s">
        <v>316</v>
      </c>
      <c r="B56" s="115">
        <v>87.4</v>
      </c>
      <c r="C56" s="115">
        <v>4.2</v>
      </c>
      <c r="D56" s="115">
        <v>8.4</v>
      </c>
      <c r="E56" s="134">
        <v>100</v>
      </c>
      <c r="F56" s="106"/>
      <c r="G56" s="106"/>
      <c r="H56" s="106"/>
    </row>
    <row r="57" spans="1:8" x14ac:dyDescent="0.3">
      <c r="A57" s="17" t="s">
        <v>30</v>
      </c>
      <c r="B57" s="115">
        <v>75</v>
      </c>
      <c r="C57" s="115">
        <v>8.6</v>
      </c>
      <c r="D57" s="115">
        <v>16.399999999999999</v>
      </c>
      <c r="E57" s="134">
        <v>100</v>
      </c>
      <c r="F57" s="106"/>
      <c r="G57" s="106"/>
      <c r="H57" s="106"/>
    </row>
    <row r="58" spans="1:8" ht="15" customHeight="1" x14ac:dyDescent="0.3">
      <c r="A58" s="17" t="s">
        <v>317</v>
      </c>
      <c r="B58" s="115">
        <v>83.4</v>
      </c>
      <c r="C58" s="115">
        <v>4.7</v>
      </c>
      <c r="D58" s="115">
        <v>12</v>
      </c>
      <c r="E58" s="134">
        <v>100</v>
      </c>
      <c r="F58" s="106"/>
      <c r="G58" s="106"/>
      <c r="H58" s="106"/>
    </row>
    <row r="59" spans="1:8" ht="15" customHeight="1" x14ac:dyDescent="0.3">
      <c r="A59" s="17" t="s">
        <v>42</v>
      </c>
      <c r="B59" s="115">
        <v>86.6</v>
      </c>
      <c r="C59" s="115">
        <v>4.9000000000000004</v>
      </c>
      <c r="D59" s="115">
        <v>8.5</v>
      </c>
      <c r="E59" s="134">
        <v>100</v>
      </c>
      <c r="F59" s="106"/>
      <c r="G59" s="106"/>
      <c r="H59" s="106"/>
    </row>
    <row r="60" spans="1:8" ht="13.8" customHeight="1" x14ac:dyDescent="0.3">
      <c r="A60" s="17" t="s">
        <v>266</v>
      </c>
      <c r="B60" s="115">
        <v>88.2</v>
      </c>
      <c r="C60" s="115">
        <v>4.8</v>
      </c>
      <c r="D60" s="115">
        <v>7</v>
      </c>
      <c r="E60" s="134">
        <v>100</v>
      </c>
      <c r="F60" s="106"/>
      <c r="G60" s="106"/>
      <c r="H60" s="106"/>
    </row>
    <row r="61" spans="1:8" ht="15" customHeight="1" x14ac:dyDescent="0.3">
      <c r="A61" s="17" t="s">
        <v>318</v>
      </c>
      <c r="B61" s="115">
        <v>84.7</v>
      </c>
      <c r="C61" s="115">
        <v>4.8</v>
      </c>
      <c r="D61" s="115">
        <v>10.5</v>
      </c>
      <c r="E61" s="134">
        <v>100</v>
      </c>
      <c r="F61" s="106"/>
    </row>
    <row r="62" spans="1:8" ht="13.8" customHeight="1" x14ac:dyDescent="0.3">
      <c r="A62" s="5" t="s">
        <v>78</v>
      </c>
      <c r="B62" s="115">
        <v>76</v>
      </c>
      <c r="C62" s="115">
        <v>6.9</v>
      </c>
      <c r="D62" s="115">
        <v>17.100000000000001</v>
      </c>
      <c r="E62" s="134">
        <v>100</v>
      </c>
    </row>
    <row r="63" spans="1:8" ht="14.4" customHeight="1" x14ac:dyDescent="0.3">
      <c r="A63" s="3" t="s">
        <v>389</v>
      </c>
    </row>
    <row r="64" spans="1:8" ht="14.4" customHeight="1" x14ac:dyDescent="0.3">
      <c r="A64" s="3" t="s">
        <v>388</v>
      </c>
      <c r="F64" s="106"/>
    </row>
    <row r="65" spans="1:9" ht="15" customHeight="1" x14ac:dyDescent="0.3">
      <c r="F65" s="106"/>
    </row>
    <row r="66" spans="1:9" ht="14.4" customHeight="1" x14ac:dyDescent="0.3">
      <c r="D66" s="113" t="s">
        <v>337</v>
      </c>
      <c r="F66" s="106"/>
    </row>
    <row r="67" spans="1:9" ht="14.4" customHeight="1" x14ac:dyDescent="0.3">
      <c r="A67" s="5" t="s">
        <v>369</v>
      </c>
      <c r="B67" s="155" t="s">
        <v>294</v>
      </c>
      <c r="C67" s="156"/>
      <c r="D67" s="157"/>
      <c r="E67" s="5"/>
      <c r="F67" s="106"/>
      <c r="G67" s="106"/>
      <c r="H67" s="106"/>
      <c r="I67" s="106"/>
    </row>
    <row r="68" spans="1:9" x14ac:dyDescent="0.3">
      <c r="B68" s="134" t="s">
        <v>79</v>
      </c>
      <c r="C68" s="134" t="s">
        <v>260</v>
      </c>
      <c r="D68" s="134" t="s">
        <v>88</v>
      </c>
      <c r="E68" s="134" t="s">
        <v>95</v>
      </c>
      <c r="F68" s="106"/>
      <c r="G68" s="106"/>
      <c r="H68" s="106"/>
      <c r="I68" s="106"/>
    </row>
    <row r="69" spans="1:9" x14ac:dyDescent="0.3">
      <c r="A69" s="17" t="s">
        <v>4</v>
      </c>
      <c r="B69" s="115">
        <v>7</v>
      </c>
      <c r="C69" s="115">
        <v>14.3</v>
      </c>
      <c r="D69" s="115">
        <v>6.2</v>
      </c>
      <c r="E69" s="115">
        <v>7.4</v>
      </c>
      <c r="F69" s="106"/>
      <c r="G69" s="106"/>
      <c r="H69" s="106"/>
      <c r="I69" s="106"/>
    </row>
    <row r="70" spans="1:9" x14ac:dyDescent="0.3">
      <c r="A70" s="17" t="s">
        <v>12</v>
      </c>
      <c r="B70" s="115">
        <v>25.1</v>
      </c>
      <c r="C70" s="115">
        <v>41.9</v>
      </c>
      <c r="D70" s="115">
        <v>45.7</v>
      </c>
      <c r="E70" s="115">
        <v>29.8</v>
      </c>
      <c r="F70" s="106"/>
      <c r="G70" s="106"/>
      <c r="H70" s="106"/>
      <c r="I70" s="106"/>
    </row>
    <row r="71" spans="1:9" x14ac:dyDescent="0.3">
      <c r="A71" s="17" t="s">
        <v>21</v>
      </c>
      <c r="B71" s="115">
        <v>2.4</v>
      </c>
      <c r="C71" s="115">
        <v>1</v>
      </c>
      <c r="D71" s="115">
        <v>1.5</v>
      </c>
      <c r="E71" s="115">
        <v>2.2000000000000002</v>
      </c>
      <c r="F71" s="106"/>
      <c r="G71" s="106"/>
      <c r="H71" s="106"/>
      <c r="I71" s="106"/>
    </row>
    <row r="72" spans="1:9" x14ac:dyDescent="0.3">
      <c r="A72" s="17" t="s">
        <v>24</v>
      </c>
      <c r="B72" s="115">
        <v>17.3</v>
      </c>
      <c r="C72" s="115">
        <v>12</v>
      </c>
      <c r="D72" s="115">
        <v>22.4</v>
      </c>
      <c r="E72" s="115">
        <v>17.8</v>
      </c>
      <c r="F72" s="106"/>
      <c r="G72" s="106"/>
      <c r="H72" s="106"/>
      <c r="I72" s="106"/>
    </row>
    <row r="73" spans="1:9" ht="28.8" x14ac:dyDescent="0.3">
      <c r="A73" s="17" t="s">
        <v>321</v>
      </c>
      <c r="B73" s="115">
        <v>4.8</v>
      </c>
      <c r="C73" s="115">
        <v>2.6</v>
      </c>
      <c r="D73" s="115">
        <v>2.1</v>
      </c>
      <c r="E73" s="115">
        <v>4.2</v>
      </c>
      <c r="F73" s="106"/>
      <c r="G73" s="106"/>
      <c r="H73" s="106"/>
      <c r="I73" s="106"/>
    </row>
    <row r="74" spans="1:9" x14ac:dyDescent="0.3">
      <c r="A74" s="17" t="s">
        <v>30</v>
      </c>
      <c r="B74" s="115">
        <v>2.2999999999999998</v>
      </c>
      <c r="C74" s="115">
        <v>3</v>
      </c>
      <c r="D74" s="115">
        <v>2.2999999999999998</v>
      </c>
      <c r="E74" s="115">
        <v>2.4</v>
      </c>
      <c r="F74" s="106"/>
      <c r="G74" s="106"/>
      <c r="H74" s="106"/>
      <c r="I74" s="106"/>
    </row>
    <row r="75" spans="1:9" ht="15.6" customHeight="1" x14ac:dyDescent="0.3">
      <c r="A75" s="17" t="s">
        <v>317</v>
      </c>
      <c r="B75" s="115">
        <v>3.4</v>
      </c>
      <c r="C75" s="115">
        <v>2.1</v>
      </c>
      <c r="D75" s="115">
        <v>2.2000000000000002</v>
      </c>
      <c r="E75" s="115">
        <v>3.1</v>
      </c>
      <c r="F75" s="106"/>
      <c r="G75" s="106"/>
      <c r="H75" s="106"/>
      <c r="I75" s="106"/>
    </row>
    <row r="76" spans="1:9" x14ac:dyDescent="0.3">
      <c r="A76" s="17" t="s">
        <v>42</v>
      </c>
      <c r="B76" s="115">
        <v>8.4</v>
      </c>
      <c r="C76" s="115">
        <v>5.3</v>
      </c>
      <c r="D76" s="115">
        <v>3.7</v>
      </c>
      <c r="E76" s="115">
        <v>7.4</v>
      </c>
      <c r="F76" s="106"/>
      <c r="G76" s="106"/>
      <c r="H76" s="106"/>
      <c r="I76" s="106"/>
    </row>
    <row r="77" spans="1:9" ht="13.8" customHeight="1" x14ac:dyDescent="0.3">
      <c r="A77" s="17" t="s">
        <v>266</v>
      </c>
      <c r="B77" s="115">
        <v>10.6</v>
      </c>
      <c r="C77" s="115">
        <v>6.4</v>
      </c>
      <c r="D77" s="115">
        <v>3.8</v>
      </c>
      <c r="E77" s="115">
        <v>9.1999999999999993</v>
      </c>
      <c r="F77" s="106"/>
    </row>
    <row r="78" spans="1:9" ht="15" customHeight="1" x14ac:dyDescent="0.3">
      <c r="A78" s="17" t="s">
        <v>318</v>
      </c>
      <c r="B78" s="115">
        <v>18.5</v>
      </c>
      <c r="C78" s="115">
        <v>11.5</v>
      </c>
      <c r="D78" s="115">
        <v>10.199999999999999</v>
      </c>
      <c r="E78" s="115">
        <v>16.600000000000001</v>
      </c>
    </row>
    <row r="79" spans="1:9" ht="16.8" customHeight="1" x14ac:dyDescent="0.3">
      <c r="A79" s="5" t="s">
        <v>78</v>
      </c>
      <c r="B79" s="134">
        <v>100</v>
      </c>
      <c r="C79" s="134">
        <v>100</v>
      </c>
      <c r="D79" s="134">
        <v>100</v>
      </c>
      <c r="E79" s="134">
        <f>(E43/$E$43)*100</f>
        <v>100</v>
      </c>
    </row>
    <row r="80" spans="1:9" ht="16.2" customHeight="1" x14ac:dyDescent="0.3">
      <c r="A80" s="3" t="s">
        <v>389</v>
      </c>
    </row>
    <row r="81" spans="1:6" ht="15" customHeight="1" x14ac:dyDescent="0.3">
      <c r="A81" s="3" t="s">
        <v>388</v>
      </c>
    </row>
    <row r="82" spans="1:6" ht="15" customHeight="1" x14ac:dyDescent="0.3"/>
    <row r="83" spans="1:6" ht="15" customHeight="1" x14ac:dyDescent="0.3"/>
    <row r="84" spans="1:6" ht="15" customHeight="1" x14ac:dyDescent="0.3">
      <c r="A84" s="2" t="s">
        <v>373</v>
      </c>
    </row>
    <row r="85" spans="1:6" ht="16.2" customHeight="1" x14ac:dyDescent="0.3">
      <c r="A85" s="5" t="s">
        <v>267</v>
      </c>
      <c r="B85" s="134" t="s">
        <v>268</v>
      </c>
      <c r="C85" s="134" t="s">
        <v>269</v>
      </c>
    </row>
    <row r="86" spans="1:6" ht="15" customHeight="1" x14ac:dyDescent="0.3">
      <c r="A86" s="17" t="s">
        <v>322</v>
      </c>
      <c r="B86" s="110">
        <v>5552</v>
      </c>
      <c r="C86" s="115">
        <v>15.3</v>
      </c>
    </row>
    <row r="87" spans="1:6" ht="15" customHeight="1" x14ac:dyDescent="0.3">
      <c r="A87" s="17" t="s">
        <v>271</v>
      </c>
      <c r="B87" s="110">
        <v>1606</v>
      </c>
      <c r="C87" s="115">
        <v>4.4000000000000004</v>
      </c>
      <c r="D87" s="106"/>
    </row>
    <row r="88" spans="1:6" ht="15" customHeight="1" x14ac:dyDescent="0.3">
      <c r="A88" s="17" t="s">
        <v>272</v>
      </c>
      <c r="B88" s="110">
        <v>4385</v>
      </c>
      <c r="C88" s="115">
        <v>12.1</v>
      </c>
      <c r="D88" s="106"/>
    </row>
    <row r="89" spans="1:6" ht="15.6" customHeight="1" x14ac:dyDescent="0.3">
      <c r="A89" s="114" t="s">
        <v>323</v>
      </c>
      <c r="B89" s="110">
        <v>3383</v>
      </c>
      <c r="C89" s="115">
        <v>9.3000000000000007</v>
      </c>
      <c r="D89" s="106"/>
    </row>
    <row r="90" spans="1:6" x14ac:dyDescent="0.3">
      <c r="A90" s="17" t="s">
        <v>324</v>
      </c>
      <c r="B90" s="110">
        <v>4535</v>
      </c>
      <c r="C90" s="115">
        <v>12.5</v>
      </c>
      <c r="D90" s="106"/>
    </row>
    <row r="91" spans="1:6" x14ac:dyDescent="0.3">
      <c r="A91" s="17" t="s">
        <v>325</v>
      </c>
      <c r="B91" s="110">
        <v>2532</v>
      </c>
      <c r="C91" s="115">
        <v>7</v>
      </c>
      <c r="D91" s="106"/>
    </row>
    <row r="92" spans="1:6" x14ac:dyDescent="0.3">
      <c r="A92" s="17" t="s">
        <v>326</v>
      </c>
      <c r="B92" s="110">
        <v>1803</v>
      </c>
      <c r="C92" s="115">
        <v>5</v>
      </c>
      <c r="D92" s="106"/>
      <c r="F92" s="106"/>
    </row>
    <row r="93" spans="1:6" x14ac:dyDescent="0.3">
      <c r="A93" s="17" t="s">
        <v>327</v>
      </c>
      <c r="B93" s="110">
        <v>5986</v>
      </c>
      <c r="C93" s="115">
        <v>16.5</v>
      </c>
      <c r="D93" s="106"/>
      <c r="F93" s="106"/>
    </row>
    <row r="94" spans="1:6" x14ac:dyDescent="0.3">
      <c r="A94" s="17" t="s">
        <v>328</v>
      </c>
      <c r="B94" s="110">
        <v>6576</v>
      </c>
      <c r="C94" s="115">
        <v>18.100000000000001</v>
      </c>
      <c r="D94" s="106"/>
    </row>
    <row r="95" spans="1:6" x14ac:dyDescent="0.3">
      <c r="A95" s="17" t="s">
        <v>78</v>
      </c>
      <c r="B95" s="110">
        <v>36358</v>
      </c>
      <c r="C95" s="134">
        <v>100</v>
      </c>
      <c r="D95" s="106"/>
    </row>
    <row r="96" spans="1:6" ht="14.4" customHeight="1" x14ac:dyDescent="0.3">
      <c r="A96" s="3" t="s">
        <v>389</v>
      </c>
    </row>
    <row r="97" spans="1:1" ht="15" customHeight="1" x14ac:dyDescent="0.3">
      <c r="A97" s="3" t="s">
        <v>388</v>
      </c>
    </row>
    <row r="98" spans="1:1" ht="16.8" customHeight="1" x14ac:dyDescent="0.3"/>
    <row r="99" spans="1:1" ht="16.2" customHeight="1" x14ac:dyDescent="0.3"/>
    <row r="100" spans="1:1" ht="15" customHeight="1" x14ac:dyDescent="0.3"/>
    <row r="101" spans="1:1" ht="13.8" customHeight="1" x14ac:dyDescent="0.3"/>
  </sheetData>
  <mergeCells count="6">
    <mergeCell ref="B50:D50"/>
    <mergeCell ref="B67:D67"/>
    <mergeCell ref="B2:D2"/>
    <mergeCell ref="B13:D13"/>
    <mergeCell ref="B22:D22"/>
    <mergeCell ref="B31:D3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7CAD2-9635-4BD7-8310-D9920FB8B02F}">
  <dimension ref="A1:S142"/>
  <sheetViews>
    <sheetView zoomScaleNormal="100" workbookViewId="0"/>
  </sheetViews>
  <sheetFormatPr defaultRowHeight="14.4" x14ac:dyDescent="0.3"/>
  <cols>
    <col min="1" max="1" width="38.88671875" style="3" customWidth="1"/>
    <col min="2" max="2" width="13.77734375" style="3" customWidth="1"/>
    <col min="3" max="3" width="13.5546875" style="3" customWidth="1"/>
    <col min="4" max="16384" width="8.88671875" style="3"/>
  </cols>
  <sheetData>
    <row r="1" spans="1:19" x14ac:dyDescent="0.3">
      <c r="A1" s="2" t="s">
        <v>375</v>
      </c>
    </row>
    <row r="2" spans="1:19" x14ac:dyDescent="0.3">
      <c r="A2" s="5" t="s">
        <v>329</v>
      </c>
      <c r="B2" s="109" t="s">
        <v>282</v>
      </c>
    </row>
    <row r="3" spans="1:19" x14ac:dyDescent="0.3">
      <c r="A3" s="5" t="s">
        <v>283</v>
      </c>
      <c r="B3" s="110">
        <v>26007</v>
      </c>
    </row>
    <row r="4" spans="1:19" x14ac:dyDescent="0.3">
      <c r="A4" s="5" t="s">
        <v>284</v>
      </c>
      <c r="B4" s="110">
        <v>10351</v>
      </c>
    </row>
    <row r="5" spans="1:19" x14ac:dyDescent="0.3">
      <c r="A5" s="127" t="s">
        <v>330</v>
      </c>
      <c r="B5" s="110">
        <v>1153</v>
      </c>
      <c r="K5" s="13"/>
      <c r="R5" s="15"/>
      <c r="S5" s="15"/>
    </row>
    <row r="6" spans="1:19" x14ac:dyDescent="0.3">
      <c r="A6" s="127" t="s">
        <v>331</v>
      </c>
      <c r="B6" s="110">
        <v>5227</v>
      </c>
      <c r="K6" s="16"/>
      <c r="L6" s="15"/>
      <c r="R6" s="15"/>
      <c r="S6" s="15"/>
    </row>
    <row r="7" spans="1:19" x14ac:dyDescent="0.3">
      <c r="A7" s="127" t="s">
        <v>332</v>
      </c>
      <c r="B7" s="110">
        <v>3971</v>
      </c>
      <c r="K7" s="15"/>
      <c r="L7" s="15"/>
      <c r="S7" s="16"/>
    </row>
    <row r="8" spans="1:19" x14ac:dyDescent="0.3">
      <c r="A8" s="5" t="s">
        <v>78</v>
      </c>
      <c r="B8" s="110">
        <v>36358</v>
      </c>
      <c r="K8" s="15"/>
      <c r="L8" s="15"/>
      <c r="R8" s="15"/>
      <c r="S8" s="15"/>
    </row>
    <row r="9" spans="1:19" x14ac:dyDescent="0.3">
      <c r="A9" s="3" t="s">
        <v>392</v>
      </c>
      <c r="K9" s="16"/>
      <c r="L9" s="15"/>
      <c r="R9" s="15"/>
      <c r="S9" s="15"/>
    </row>
    <row r="10" spans="1:19" x14ac:dyDescent="0.3">
      <c r="A10" s="66" t="s">
        <v>393</v>
      </c>
      <c r="K10" s="16"/>
      <c r="L10" s="15"/>
      <c r="R10" s="15"/>
      <c r="S10" s="15"/>
    </row>
    <row r="11" spans="1:19" x14ac:dyDescent="0.3">
      <c r="A11" s="122" t="s">
        <v>391</v>
      </c>
    </row>
    <row r="12" spans="1:19" x14ac:dyDescent="0.3">
      <c r="A12" s="15" t="s">
        <v>390</v>
      </c>
    </row>
    <row r="13" spans="1:19" x14ac:dyDescent="0.3">
      <c r="A13" s="3" t="s">
        <v>333</v>
      </c>
    </row>
    <row r="15" spans="1:19" x14ac:dyDescent="0.3">
      <c r="A15" s="2" t="s">
        <v>376</v>
      </c>
    </row>
    <row r="16" spans="1:19" x14ac:dyDescent="0.3">
      <c r="A16" s="5" t="s">
        <v>334</v>
      </c>
      <c r="B16" s="155" t="s">
        <v>259</v>
      </c>
      <c r="C16" s="156"/>
      <c r="D16" s="157"/>
      <c r="E16" s="5"/>
    </row>
    <row r="17" spans="1:7" x14ac:dyDescent="0.3">
      <c r="A17" s="5"/>
      <c r="B17" s="134" t="s">
        <v>79</v>
      </c>
      <c r="C17" s="134" t="s">
        <v>260</v>
      </c>
      <c r="D17" s="134" t="s">
        <v>88</v>
      </c>
      <c r="E17" s="134" t="s">
        <v>78</v>
      </c>
    </row>
    <row r="18" spans="1:7" x14ac:dyDescent="0.3">
      <c r="A18" s="5" t="s">
        <v>127</v>
      </c>
      <c r="B18" s="110">
        <v>10107</v>
      </c>
      <c r="C18" s="134">
        <v>242</v>
      </c>
      <c r="D18" s="134">
        <v>829</v>
      </c>
      <c r="E18" s="110">
        <v>11178</v>
      </c>
    </row>
    <row r="19" spans="1:7" x14ac:dyDescent="0.3">
      <c r="A19" s="5" t="s">
        <v>124</v>
      </c>
      <c r="B19" s="110">
        <v>1623</v>
      </c>
      <c r="C19" s="134">
        <v>72</v>
      </c>
      <c r="D19" s="134">
        <v>269</v>
      </c>
      <c r="E19" s="110">
        <v>1964</v>
      </c>
    </row>
    <row r="20" spans="1:7" x14ac:dyDescent="0.3">
      <c r="A20" s="5" t="s">
        <v>143</v>
      </c>
      <c r="B20" s="110">
        <v>1082</v>
      </c>
      <c r="C20" s="134">
        <v>15</v>
      </c>
      <c r="D20" s="134">
        <v>93</v>
      </c>
      <c r="E20" s="110">
        <v>1190</v>
      </c>
    </row>
    <row r="21" spans="1:7" x14ac:dyDescent="0.3">
      <c r="A21" s="5" t="s">
        <v>335</v>
      </c>
      <c r="B21" s="110">
        <v>2807</v>
      </c>
      <c r="C21" s="134">
        <v>69</v>
      </c>
      <c r="D21" s="134">
        <v>368</v>
      </c>
      <c r="E21" s="110">
        <v>3244</v>
      </c>
      <c r="G21" s="13"/>
    </row>
    <row r="22" spans="1:7" x14ac:dyDescent="0.3">
      <c r="A22" s="5" t="s">
        <v>78</v>
      </c>
      <c r="B22" s="110">
        <v>15619</v>
      </c>
      <c r="C22" s="134">
        <v>398</v>
      </c>
      <c r="D22" s="110">
        <v>1559</v>
      </c>
      <c r="E22" s="110">
        <v>17576</v>
      </c>
    </row>
    <row r="23" spans="1:7" x14ac:dyDescent="0.3">
      <c r="A23" s="3" t="s">
        <v>389</v>
      </c>
    </row>
    <row r="24" spans="1:7" x14ac:dyDescent="0.3">
      <c r="A24" s="3" t="s">
        <v>405</v>
      </c>
    </row>
    <row r="25" spans="1:7" x14ac:dyDescent="0.3">
      <c r="A25" s="15" t="s">
        <v>406</v>
      </c>
    </row>
    <row r="26" spans="1:7" x14ac:dyDescent="0.3">
      <c r="A26" s="3" t="s">
        <v>407</v>
      </c>
    </row>
    <row r="27" spans="1:7" x14ac:dyDescent="0.3">
      <c r="A27" s="122" t="s">
        <v>383</v>
      </c>
    </row>
    <row r="28" spans="1:7" x14ac:dyDescent="0.3">
      <c r="A28" s="122" t="s">
        <v>384</v>
      </c>
    </row>
    <row r="30" spans="1:7" x14ac:dyDescent="0.3">
      <c r="D30" s="113" t="s">
        <v>336</v>
      </c>
    </row>
    <row r="31" spans="1:7" x14ac:dyDescent="0.3">
      <c r="A31" s="5" t="s">
        <v>334</v>
      </c>
      <c r="B31" s="155" t="s">
        <v>259</v>
      </c>
      <c r="C31" s="156"/>
      <c r="D31" s="157"/>
      <c r="E31" s="5"/>
    </row>
    <row r="32" spans="1:7" x14ac:dyDescent="0.3">
      <c r="A32" s="5"/>
      <c r="B32" s="134" t="s">
        <v>79</v>
      </c>
      <c r="C32" s="134" t="s">
        <v>260</v>
      </c>
      <c r="D32" s="134" t="s">
        <v>88</v>
      </c>
      <c r="E32" s="134" t="s">
        <v>78</v>
      </c>
    </row>
    <row r="33" spans="1:9" x14ac:dyDescent="0.3">
      <c r="A33" s="5" t="s">
        <v>127</v>
      </c>
      <c r="B33" s="115">
        <v>90.4</v>
      </c>
      <c r="C33" s="115">
        <v>2.2000000000000002</v>
      </c>
      <c r="D33" s="115">
        <v>7.4</v>
      </c>
      <c r="E33" s="134">
        <v>100</v>
      </c>
    </row>
    <row r="34" spans="1:9" x14ac:dyDescent="0.3">
      <c r="A34" s="5" t="s">
        <v>124</v>
      </c>
      <c r="B34" s="115">
        <v>82.6</v>
      </c>
      <c r="C34" s="115">
        <v>3.7</v>
      </c>
      <c r="D34" s="115">
        <v>13.7</v>
      </c>
      <c r="E34" s="134">
        <v>100</v>
      </c>
      <c r="F34" s="106"/>
      <c r="G34" s="106"/>
      <c r="H34" s="106"/>
    </row>
    <row r="35" spans="1:9" x14ac:dyDescent="0.3">
      <c r="A35" s="5" t="s">
        <v>143</v>
      </c>
      <c r="B35" s="115">
        <v>90.9</v>
      </c>
      <c r="C35" s="115">
        <v>1.3</v>
      </c>
      <c r="D35" s="115">
        <v>7.8</v>
      </c>
      <c r="E35" s="134">
        <v>100</v>
      </c>
      <c r="F35" s="106"/>
      <c r="G35" s="106"/>
      <c r="H35" s="106"/>
    </row>
    <row r="36" spans="1:9" x14ac:dyDescent="0.3">
      <c r="A36" s="5" t="s">
        <v>335</v>
      </c>
      <c r="B36" s="115">
        <v>86.5</v>
      </c>
      <c r="C36" s="115">
        <v>2.1</v>
      </c>
      <c r="D36" s="115">
        <v>11.3</v>
      </c>
      <c r="E36" s="134">
        <v>100</v>
      </c>
      <c r="F36" s="106"/>
      <c r="G36" s="106"/>
      <c r="H36" s="106"/>
    </row>
    <row r="37" spans="1:9" x14ac:dyDescent="0.3">
      <c r="A37" s="3" t="s">
        <v>261</v>
      </c>
      <c r="F37" s="106"/>
      <c r="G37" s="106"/>
      <c r="H37" s="106"/>
    </row>
    <row r="38" spans="1:9" x14ac:dyDescent="0.3">
      <c r="A38" s="3" t="s">
        <v>388</v>
      </c>
    </row>
    <row r="39" spans="1:9" x14ac:dyDescent="0.3">
      <c r="B39" s="13"/>
    </row>
    <row r="40" spans="1:9" x14ac:dyDescent="0.3">
      <c r="D40" s="113" t="s">
        <v>337</v>
      </c>
    </row>
    <row r="41" spans="1:9" x14ac:dyDescent="0.3">
      <c r="A41" s="5" t="s">
        <v>334</v>
      </c>
      <c r="B41" s="155" t="s">
        <v>259</v>
      </c>
      <c r="C41" s="156"/>
      <c r="D41" s="157"/>
      <c r="E41" s="5"/>
    </row>
    <row r="42" spans="1:9" x14ac:dyDescent="0.3">
      <c r="A42" s="5"/>
      <c r="B42" s="134" t="s">
        <v>79</v>
      </c>
      <c r="C42" s="134" t="s">
        <v>260</v>
      </c>
      <c r="D42" s="134" t="s">
        <v>88</v>
      </c>
      <c r="E42" s="134" t="s">
        <v>78</v>
      </c>
    </row>
    <row r="43" spans="1:9" x14ac:dyDescent="0.3">
      <c r="A43" s="5" t="s">
        <v>127</v>
      </c>
      <c r="B43" s="115">
        <v>64.7</v>
      </c>
      <c r="C43" s="115">
        <v>60.8</v>
      </c>
      <c r="D43" s="115">
        <v>53.2</v>
      </c>
      <c r="E43" s="115">
        <v>63.6</v>
      </c>
    </row>
    <row r="44" spans="1:9" x14ac:dyDescent="0.3">
      <c r="A44" s="5" t="s">
        <v>124</v>
      </c>
      <c r="B44" s="115">
        <v>10.4</v>
      </c>
      <c r="C44" s="115">
        <v>18.100000000000001</v>
      </c>
      <c r="D44" s="115">
        <v>17.3</v>
      </c>
      <c r="E44" s="115">
        <v>11.2</v>
      </c>
      <c r="F44" s="106"/>
      <c r="G44" s="106"/>
      <c r="H44" s="106"/>
      <c r="I44" s="106"/>
    </row>
    <row r="45" spans="1:9" x14ac:dyDescent="0.3">
      <c r="A45" s="5" t="s">
        <v>143</v>
      </c>
      <c r="B45" s="115">
        <v>6.9</v>
      </c>
      <c r="C45" s="115">
        <v>3.8</v>
      </c>
      <c r="D45" s="115">
        <v>6</v>
      </c>
      <c r="E45" s="115">
        <v>6.8</v>
      </c>
      <c r="F45" s="106"/>
      <c r="G45" s="106"/>
      <c r="H45" s="106"/>
      <c r="I45" s="106"/>
    </row>
    <row r="46" spans="1:9" x14ac:dyDescent="0.3">
      <c r="A46" s="5" t="s">
        <v>335</v>
      </c>
      <c r="B46" s="115">
        <v>18</v>
      </c>
      <c r="C46" s="115">
        <v>17.3</v>
      </c>
      <c r="D46" s="115">
        <v>23.6</v>
      </c>
      <c r="E46" s="115">
        <v>18.5</v>
      </c>
      <c r="F46" s="106"/>
      <c r="G46" s="106"/>
      <c r="H46" s="106"/>
      <c r="I46" s="106"/>
    </row>
    <row r="47" spans="1:9" x14ac:dyDescent="0.3">
      <c r="A47" s="5" t="s">
        <v>78</v>
      </c>
      <c r="B47" s="134">
        <v>100</v>
      </c>
      <c r="C47" s="134">
        <v>100</v>
      </c>
      <c r="D47" s="134">
        <v>100</v>
      </c>
      <c r="E47" s="134">
        <v>100</v>
      </c>
      <c r="F47" s="106"/>
      <c r="G47" s="106"/>
      <c r="H47" s="106"/>
      <c r="I47" s="106"/>
    </row>
    <row r="48" spans="1:9" x14ac:dyDescent="0.3">
      <c r="A48" s="3" t="s">
        <v>261</v>
      </c>
    </row>
    <row r="49" spans="1:8" x14ac:dyDescent="0.3">
      <c r="A49" s="3" t="s">
        <v>388</v>
      </c>
    </row>
    <row r="52" spans="1:8" ht="15" customHeight="1" x14ac:dyDescent="0.3">
      <c r="A52" s="2" t="s">
        <v>408</v>
      </c>
    </row>
    <row r="53" spans="1:8" ht="13.8" customHeight="1" x14ac:dyDescent="0.3">
      <c r="A53" s="111" t="s">
        <v>339</v>
      </c>
      <c r="B53" s="161" t="s">
        <v>338</v>
      </c>
      <c r="C53" s="162"/>
      <c r="D53" s="163"/>
      <c r="E53" s="128"/>
    </row>
    <row r="54" spans="1:8" x14ac:dyDescent="0.3">
      <c r="B54" s="134" t="s">
        <v>79</v>
      </c>
      <c r="C54" s="134" t="s">
        <v>260</v>
      </c>
      <c r="D54" s="134" t="s">
        <v>88</v>
      </c>
      <c r="E54" s="134" t="s">
        <v>78</v>
      </c>
    </row>
    <row r="55" spans="1:8" x14ac:dyDescent="0.3">
      <c r="A55" s="5" t="s">
        <v>296</v>
      </c>
      <c r="B55" s="110">
        <v>3848</v>
      </c>
      <c r="C55" s="134">
        <v>163</v>
      </c>
      <c r="D55" s="134">
        <v>530</v>
      </c>
      <c r="E55" s="110">
        <v>4541</v>
      </c>
    </row>
    <row r="56" spans="1:8" x14ac:dyDescent="0.3">
      <c r="A56" s="5" t="s">
        <v>297</v>
      </c>
      <c r="B56" s="110">
        <v>7882</v>
      </c>
      <c r="C56" s="134">
        <v>151</v>
      </c>
      <c r="D56" s="134">
        <v>568</v>
      </c>
      <c r="E56" s="110">
        <v>8601</v>
      </c>
    </row>
    <row r="57" spans="1:8" x14ac:dyDescent="0.3">
      <c r="A57" s="111" t="s">
        <v>78</v>
      </c>
      <c r="B57" s="110">
        <v>11730</v>
      </c>
      <c r="C57" s="134">
        <v>314</v>
      </c>
      <c r="D57" s="110">
        <v>1098</v>
      </c>
      <c r="E57" s="110">
        <v>13142</v>
      </c>
      <c r="F57" s="15"/>
    </row>
    <row r="58" spans="1:8" x14ac:dyDescent="0.3">
      <c r="A58" s="3" t="s">
        <v>261</v>
      </c>
      <c r="B58" s="15"/>
      <c r="C58" s="15"/>
      <c r="D58" s="15"/>
      <c r="E58" s="15"/>
    </row>
    <row r="60" spans="1:8" x14ac:dyDescent="0.3">
      <c r="D60" s="113" t="s">
        <v>340</v>
      </c>
    </row>
    <row r="61" spans="1:8" x14ac:dyDescent="0.3">
      <c r="A61" s="5" t="s">
        <v>339</v>
      </c>
      <c r="B61" s="155" t="s">
        <v>338</v>
      </c>
      <c r="C61" s="156"/>
      <c r="D61" s="157"/>
      <c r="E61" s="5"/>
    </row>
    <row r="62" spans="1:8" ht="14.4" customHeight="1" x14ac:dyDescent="0.3">
      <c r="B62" s="109" t="s">
        <v>79</v>
      </c>
      <c r="C62" s="109" t="s">
        <v>260</v>
      </c>
      <c r="D62" s="109" t="s">
        <v>88</v>
      </c>
      <c r="E62" s="109" t="s">
        <v>78</v>
      </c>
    </row>
    <row r="63" spans="1:8" x14ac:dyDescent="0.3">
      <c r="A63" s="5" t="s">
        <v>296</v>
      </c>
      <c r="B63" s="115">
        <v>84.7</v>
      </c>
      <c r="C63" s="115">
        <v>3.6</v>
      </c>
      <c r="D63" s="115">
        <v>11.7</v>
      </c>
      <c r="E63" s="109">
        <v>100</v>
      </c>
      <c r="F63" s="106"/>
      <c r="G63" s="106"/>
      <c r="H63" s="106"/>
    </row>
    <row r="64" spans="1:8" x14ac:dyDescent="0.3">
      <c r="A64" s="5" t="s">
        <v>297</v>
      </c>
      <c r="B64" s="115">
        <v>91.6</v>
      </c>
      <c r="C64" s="115">
        <v>1.8</v>
      </c>
      <c r="D64" s="115">
        <v>6.6</v>
      </c>
      <c r="E64" s="109">
        <v>100</v>
      </c>
      <c r="F64" s="106"/>
      <c r="G64" s="106"/>
      <c r="H64" s="106"/>
    </row>
    <row r="65" spans="1:9" x14ac:dyDescent="0.3">
      <c r="A65" s="3" t="s">
        <v>261</v>
      </c>
    </row>
    <row r="67" spans="1:9" x14ac:dyDescent="0.3">
      <c r="D67" s="113" t="s">
        <v>341</v>
      </c>
    </row>
    <row r="68" spans="1:9" x14ac:dyDescent="0.3">
      <c r="A68" s="5" t="s">
        <v>339</v>
      </c>
      <c r="B68" s="155" t="s">
        <v>338</v>
      </c>
      <c r="C68" s="156"/>
      <c r="D68" s="157"/>
      <c r="E68" s="5"/>
    </row>
    <row r="69" spans="1:9" x14ac:dyDescent="0.3">
      <c r="B69" s="134" t="s">
        <v>79</v>
      </c>
      <c r="C69" s="134" t="s">
        <v>260</v>
      </c>
      <c r="D69" s="134" t="s">
        <v>88</v>
      </c>
      <c r="E69" s="134" t="s">
        <v>78</v>
      </c>
    </row>
    <row r="70" spans="1:9" x14ac:dyDescent="0.3">
      <c r="A70" s="5" t="s">
        <v>296</v>
      </c>
      <c r="B70" s="115">
        <v>32.799999999999997</v>
      </c>
      <c r="C70" s="115">
        <v>51.9</v>
      </c>
      <c r="D70" s="115">
        <v>48.3</v>
      </c>
      <c r="E70" s="134">
        <v>34.6</v>
      </c>
    </row>
    <row r="71" spans="1:9" x14ac:dyDescent="0.3">
      <c r="A71" s="5" t="s">
        <v>297</v>
      </c>
      <c r="B71" s="115">
        <v>67.2</v>
      </c>
      <c r="C71" s="115">
        <v>48.1</v>
      </c>
      <c r="D71" s="115">
        <v>51.7</v>
      </c>
      <c r="E71" s="134">
        <v>65.400000000000006</v>
      </c>
      <c r="F71" s="106"/>
      <c r="G71" s="106"/>
      <c r="H71" s="106"/>
      <c r="I71" s="106"/>
    </row>
    <row r="72" spans="1:9" x14ac:dyDescent="0.3">
      <c r="A72" s="5" t="s">
        <v>78</v>
      </c>
      <c r="B72" s="134">
        <v>100</v>
      </c>
      <c r="C72" s="134">
        <v>100</v>
      </c>
      <c r="D72" s="134">
        <v>100</v>
      </c>
      <c r="E72" s="134">
        <v>100</v>
      </c>
      <c r="F72" s="106"/>
      <c r="G72" s="106"/>
      <c r="H72" s="106"/>
      <c r="I72" s="106"/>
    </row>
    <row r="73" spans="1:9" x14ac:dyDescent="0.3">
      <c r="A73" s="3" t="s">
        <v>261</v>
      </c>
    </row>
    <row r="76" spans="1:9" x14ac:dyDescent="0.3">
      <c r="A76" s="2" t="s">
        <v>377</v>
      </c>
    </row>
    <row r="77" spans="1:9" x14ac:dyDescent="0.3">
      <c r="A77" s="5" t="s">
        <v>369</v>
      </c>
      <c r="B77" s="109" t="s">
        <v>268</v>
      </c>
      <c r="C77" s="109" t="s">
        <v>269</v>
      </c>
    </row>
    <row r="78" spans="1:9" x14ac:dyDescent="0.3">
      <c r="A78" s="5" t="s">
        <v>300</v>
      </c>
      <c r="B78" s="109">
        <v>411</v>
      </c>
      <c r="C78" s="115">
        <v>9.1</v>
      </c>
      <c r="D78" s="106"/>
    </row>
    <row r="79" spans="1:9" x14ac:dyDescent="0.3">
      <c r="A79" s="5" t="s">
        <v>12</v>
      </c>
      <c r="B79" s="110">
        <v>1205</v>
      </c>
      <c r="C79" s="115">
        <v>26.5</v>
      </c>
      <c r="D79" s="106"/>
    </row>
    <row r="80" spans="1:9" x14ac:dyDescent="0.3">
      <c r="A80" s="5" t="s">
        <v>21</v>
      </c>
      <c r="B80" s="109">
        <v>228</v>
      </c>
      <c r="C80" s="115">
        <v>5</v>
      </c>
      <c r="D80" s="106"/>
    </row>
    <row r="81" spans="1:10" x14ac:dyDescent="0.3">
      <c r="A81" s="5" t="s">
        <v>24</v>
      </c>
      <c r="B81" s="109">
        <v>645</v>
      </c>
      <c r="C81" s="115">
        <v>14.2</v>
      </c>
      <c r="D81" s="106"/>
    </row>
    <row r="82" spans="1:10" x14ac:dyDescent="0.3">
      <c r="A82" s="5" t="s">
        <v>264</v>
      </c>
      <c r="B82" s="109">
        <v>101</v>
      </c>
      <c r="C82" s="115">
        <v>2.2000000000000002</v>
      </c>
      <c r="D82" s="106"/>
      <c r="F82" s="15"/>
    </row>
    <row r="83" spans="1:10" x14ac:dyDescent="0.3">
      <c r="A83" s="5" t="s">
        <v>30</v>
      </c>
      <c r="B83" s="109">
        <v>216</v>
      </c>
      <c r="C83" s="115">
        <v>4.8</v>
      </c>
      <c r="D83" s="106"/>
      <c r="F83" s="15"/>
    </row>
    <row r="84" spans="1:10" x14ac:dyDescent="0.3">
      <c r="A84" s="5" t="s">
        <v>301</v>
      </c>
      <c r="B84" s="109">
        <v>419</v>
      </c>
      <c r="C84" s="115">
        <v>9.1999999999999993</v>
      </c>
      <c r="D84" s="106"/>
    </row>
    <row r="85" spans="1:10" x14ac:dyDescent="0.3">
      <c r="A85" s="5" t="s">
        <v>42</v>
      </c>
      <c r="B85" s="109">
        <v>348</v>
      </c>
      <c r="C85" s="115">
        <v>7.7</v>
      </c>
      <c r="D85" s="106"/>
    </row>
    <row r="86" spans="1:10" x14ac:dyDescent="0.3">
      <c r="A86" s="5" t="s">
        <v>302</v>
      </c>
      <c r="B86" s="109">
        <v>479</v>
      </c>
      <c r="C86" s="115">
        <v>10.5</v>
      </c>
      <c r="D86" s="106"/>
    </row>
    <row r="87" spans="1:10" x14ac:dyDescent="0.3">
      <c r="A87" s="5" t="s">
        <v>342</v>
      </c>
      <c r="B87" s="109">
        <v>489</v>
      </c>
      <c r="C87" s="115">
        <v>10.8</v>
      </c>
      <c r="D87" s="106"/>
    </row>
    <row r="88" spans="1:10" x14ac:dyDescent="0.3">
      <c r="A88" s="5" t="s">
        <v>78</v>
      </c>
      <c r="B88" s="110">
        <v>4541</v>
      </c>
      <c r="C88" s="109">
        <v>100</v>
      </c>
    </row>
    <row r="89" spans="1:10" x14ac:dyDescent="0.3">
      <c r="A89" s="3" t="s">
        <v>261</v>
      </c>
    </row>
    <row r="90" spans="1:10" x14ac:dyDescent="0.3">
      <c r="A90" s="3" t="s">
        <v>409</v>
      </c>
    </row>
    <row r="92" spans="1:10" x14ac:dyDescent="0.3">
      <c r="G92" s="15"/>
      <c r="H92" s="15"/>
      <c r="I92" s="125"/>
      <c r="J92" s="15"/>
    </row>
    <row r="93" spans="1:10" x14ac:dyDescent="0.3">
      <c r="A93" s="2" t="s">
        <v>378</v>
      </c>
      <c r="G93" s="15"/>
      <c r="H93" s="15"/>
      <c r="I93" s="125"/>
      <c r="J93" s="15"/>
    </row>
    <row r="94" spans="1:10" x14ac:dyDescent="0.3">
      <c r="A94" s="5" t="s">
        <v>380</v>
      </c>
      <c r="B94" s="155" t="s">
        <v>338</v>
      </c>
      <c r="C94" s="156"/>
      <c r="D94" s="157"/>
      <c r="E94" s="134"/>
    </row>
    <row r="95" spans="1:10" x14ac:dyDescent="0.3">
      <c r="A95" s="5"/>
      <c r="B95" s="134" t="s">
        <v>79</v>
      </c>
      <c r="C95" s="134" t="s">
        <v>260</v>
      </c>
      <c r="D95" s="134" t="s">
        <v>88</v>
      </c>
      <c r="E95" s="134" t="s">
        <v>78</v>
      </c>
    </row>
    <row r="96" spans="1:10" ht="28.8" x14ac:dyDescent="0.3">
      <c r="A96" s="17" t="s">
        <v>343</v>
      </c>
      <c r="B96" s="134">
        <v>731</v>
      </c>
      <c r="C96" s="134">
        <v>14</v>
      </c>
      <c r="D96" s="134">
        <v>66</v>
      </c>
      <c r="E96" s="134">
        <v>811</v>
      </c>
    </row>
    <row r="97" spans="1:8" x14ac:dyDescent="0.3">
      <c r="A97" s="17" t="s">
        <v>344</v>
      </c>
      <c r="B97" s="134">
        <v>922</v>
      </c>
      <c r="C97" s="134">
        <v>12</v>
      </c>
      <c r="D97" s="134">
        <v>132</v>
      </c>
      <c r="E97" s="110">
        <v>1066</v>
      </c>
    </row>
    <row r="98" spans="1:8" x14ac:dyDescent="0.3">
      <c r="A98" s="17" t="s">
        <v>345</v>
      </c>
      <c r="B98" s="110">
        <v>1732</v>
      </c>
      <c r="C98" s="134">
        <v>45</v>
      </c>
      <c r="D98" s="134">
        <v>136</v>
      </c>
      <c r="E98" s="110">
        <v>1913</v>
      </c>
    </row>
    <row r="99" spans="1:8" ht="28.8" x14ac:dyDescent="0.3">
      <c r="A99" s="17" t="s">
        <v>346</v>
      </c>
      <c r="B99" s="110">
        <v>917</v>
      </c>
      <c r="C99" s="134">
        <v>16</v>
      </c>
      <c r="D99" s="134">
        <v>50</v>
      </c>
      <c r="E99" s="110">
        <v>983</v>
      </c>
    </row>
    <row r="100" spans="1:8" x14ac:dyDescent="0.3">
      <c r="A100" s="17" t="s">
        <v>347</v>
      </c>
      <c r="B100" s="110">
        <v>3493</v>
      </c>
      <c r="C100" s="134">
        <v>61</v>
      </c>
      <c r="D100" s="134">
        <v>161</v>
      </c>
      <c r="E100" s="110">
        <v>3715</v>
      </c>
    </row>
    <row r="101" spans="1:8" x14ac:dyDescent="0.3">
      <c r="A101" s="5" t="s">
        <v>78</v>
      </c>
      <c r="B101" s="110">
        <v>7882</v>
      </c>
      <c r="C101" s="134">
        <v>151</v>
      </c>
      <c r="D101" s="110">
        <v>568</v>
      </c>
      <c r="E101" s="110">
        <v>8601</v>
      </c>
    </row>
    <row r="102" spans="1:8" x14ac:dyDescent="0.3">
      <c r="A102" s="3" t="s">
        <v>261</v>
      </c>
    </row>
    <row r="103" spans="1:8" x14ac:dyDescent="0.3">
      <c r="A103" s="130" t="s">
        <v>379</v>
      </c>
      <c r="B103" s="16"/>
      <c r="C103" s="15"/>
      <c r="D103" s="15"/>
      <c r="E103" s="16"/>
    </row>
    <row r="104" spans="1:8" x14ac:dyDescent="0.3">
      <c r="A104" s="3" t="s">
        <v>348</v>
      </c>
      <c r="E104" s="15"/>
    </row>
    <row r="107" spans="1:8" x14ac:dyDescent="0.3">
      <c r="B107" s="15"/>
      <c r="C107" s="15"/>
      <c r="D107" s="113" t="s">
        <v>298</v>
      </c>
      <c r="E107" s="15"/>
    </row>
    <row r="108" spans="1:8" x14ac:dyDescent="0.3">
      <c r="A108" s="5" t="s">
        <v>380</v>
      </c>
      <c r="B108" s="155" t="s">
        <v>338</v>
      </c>
      <c r="C108" s="156"/>
      <c r="D108" s="157"/>
      <c r="E108" s="5"/>
    </row>
    <row r="109" spans="1:8" x14ac:dyDescent="0.3">
      <c r="A109" s="5"/>
      <c r="B109" s="134" t="s">
        <v>79</v>
      </c>
      <c r="C109" s="134" t="s">
        <v>260</v>
      </c>
      <c r="D109" s="134" t="s">
        <v>88</v>
      </c>
      <c r="E109" s="134" t="s">
        <v>78</v>
      </c>
    </row>
    <row r="110" spans="1:8" ht="28.8" x14ac:dyDescent="0.3">
      <c r="A110" s="17" t="s">
        <v>343</v>
      </c>
      <c r="B110" s="115">
        <v>90.1</v>
      </c>
      <c r="C110" s="115">
        <v>1.7</v>
      </c>
      <c r="D110" s="115">
        <v>8.1</v>
      </c>
      <c r="E110" s="134">
        <v>100</v>
      </c>
    </row>
    <row r="111" spans="1:8" x14ac:dyDescent="0.3">
      <c r="A111" s="17" t="s">
        <v>344</v>
      </c>
      <c r="B111" s="115">
        <v>86.5</v>
      </c>
      <c r="C111" s="115">
        <v>1.1000000000000001</v>
      </c>
      <c r="D111" s="115">
        <v>12.4</v>
      </c>
      <c r="E111" s="134">
        <v>100</v>
      </c>
    </row>
    <row r="112" spans="1:8" x14ac:dyDescent="0.3">
      <c r="A112" s="17" t="s">
        <v>345</v>
      </c>
      <c r="B112" s="115">
        <v>90.5</v>
      </c>
      <c r="C112" s="115">
        <v>2.4</v>
      </c>
      <c r="D112" s="115">
        <v>7.1</v>
      </c>
      <c r="E112" s="134">
        <v>100</v>
      </c>
      <c r="F112" s="106"/>
      <c r="G112" s="106"/>
      <c r="H112" s="106"/>
    </row>
    <row r="113" spans="1:9" ht="28.8" x14ac:dyDescent="0.3">
      <c r="A113" s="17" t="s">
        <v>346</v>
      </c>
      <c r="B113" s="115">
        <v>93.3</v>
      </c>
      <c r="C113" s="115">
        <v>1.6</v>
      </c>
      <c r="D113" s="115">
        <v>5.0999999999999996</v>
      </c>
      <c r="E113" s="134">
        <v>100</v>
      </c>
      <c r="F113" s="106"/>
      <c r="G113" s="106"/>
      <c r="H113" s="106"/>
    </row>
    <row r="114" spans="1:9" x14ac:dyDescent="0.3">
      <c r="A114" s="17" t="s">
        <v>347</v>
      </c>
      <c r="B114" s="115">
        <v>94</v>
      </c>
      <c r="C114" s="115">
        <v>1.6</v>
      </c>
      <c r="D114" s="115">
        <v>4.3</v>
      </c>
      <c r="E114" s="134">
        <v>100</v>
      </c>
      <c r="F114" s="106"/>
      <c r="G114" s="106"/>
      <c r="H114" s="106"/>
    </row>
    <row r="115" spans="1:9" ht="15" customHeight="1" x14ac:dyDescent="0.3">
      <c r="A115" s="5" t="s">
        <v>78</v>
      </c>
      <c r="B115" s="115">
        <v>91.6</v>
      </c>
      <c r="C115" s="115">
        <v>1.8</v>
      </c>
      <c r="D115" s="115">
        <v>6.6</v>
      </c>
      <c r="E115" s="109">
        <v>100</v>
      </c>
      <c r="F115" s="106"/>
      <c r="G115" s="106"/>
      <c r="H115" s="106"/>
    </row>
    <row r="116" spans="1:9" x14ac:dyDescent="0.3">
      <c r="A116" s="3" t="s">
        <v>261</v>
      </c>
      <c r="F116" s="106"/>
      <c r="G116" s="106"/>
      <c r="H116" s="106"/>
    </row>
    <row r="117" spans="1:9" x14ac:dyDescent="0.3">
      <c r="A117" s="3" t="s">
        <v>388</v>
      </c>
      <c r="F117" s="106"/>
      <c r="G117" s="106"/>
      <c r="H117" s="106"/>
    </row>
    <row r="119" spans="1:9" x14ac:dyDescent="0.3">
      <c r="D119" s="113" t="s">
        <v>299</v>
      </c>
    </row>
    <row r="120" spans="1:9" x14ac:dyDescent="0.3">
      <c r="A120" s="5" t="s">
        <v>380</v>
      </c>
      <c r="B120" s="155" t="s">
        <v>338</v>
      </c>
      <c r="C120" s="156"/>
      <c r="D120" s="157"/>
      <c r="E120" s="5"/>
    </row>
    <row r="121" spans="1:9" x14ac:dyDescent="0.3">
      <c r="A121" s="5"/>
      <c r="B121" s="134" t="s">
        <v>79</v>
      </c>
      <c r="C121" s="134" t="s">
        <v>260</v>
      </c>
      <c r="D121" s="134" t="s">
        <v>88</v>
      </c>
      <c r="E121" s="134" t="s">
        <v>78</v>
      </c>
    </row>
    <row r="122" spans="1:9" ht="28.8" x14ac:dyDescent="0.3">
      <c r="A122" s="17" t="s">
        <v>343</v>
      </c>
      <c r="B122" s="115">
        <v>9.4</v>
      </c>
      <c r="C122" s="115">
        <v>9.5</v>
      </c>
      <c r="D122" s="115">
        <v>12.1</v>
      </c>
      <c r="E122" s="115">
        <v>9.4</v>
      </c>
    </row>
    <row r="123" spans="1:9" x14ac:dyDescent="0.3">
      <c r="A123" s="17" t="s">
        <v>344</v>
      </c>
      <c r="B123" s="115">
        <v>11.8</v>
      </c>
      <c r="C123" s="115">
        <v>8.1</v>
      </c>
      <c r="D123" s="115">
        <v>24.2</v>
      </c>
      <c r="E123" s="115">
        <v>12.4</v>
      </c>
      <c r="F123" s="106"/>
      <c r="G123" s="106"/>
      <c r="H123" s="106"/>
      <c r="I123" s="106"/>
    </row>
    <row r="124" spans="1:9" x14ac:dyDescent="0.3">
      <c r="A124" s="17" t="s">
        <v>345</v>
      </c>
      <c r="B124" s="115">
        <v>22.2</v>
      </c>
      <c r="C124" s="115">
        <v>30.4</v>
      </c>
      <c r="D124" s="115">
        <v>25</v>
      </c>
      <c r="E124" s="115">
        <v>22.2</v>
      </c>
      <c r="F124" s="106"/>
      <c r="G124" s="106"/>
      <c r="H124" s="106"/>
      <c r="I124" s="106"/>
    </row>
    <row r="125" spans="1:9" ht="28.8" x14ac:dyDescent="0.3">
      <c r="A125" s="17" t="s">
        <v>346</v>
      </c>
      <c r="B125" s="115">
        <v>11.8</v>
      </c>
      <c r="C125" s="115">
        <v>10.8</v>
      </c>
      <c r="D125" s="115">
        <v>9.1999999999999993</v>
      </c>
      <c r="E125" s="115">
        <v>11.4</v>
      </c>
      <c r="F125" s="106"/>
      <c r="G125" s="106"/>
      <c r="H125" s="106"/>
      <c r="I125" s="106"/>
    </row>
    <row r="126" spans="1:9" x14ac:dyDescent="0.3">
      <c r="A126" s="17" t="s">
        <v>347</v>
      </c>
      <c r="B126" s="115">
        <v>44.8</v>
      </c>
      <c r="C126" s="115">
        <v>41.2</v>
      </c>
      <c r="D126" s="115">
        <v>29.5</v>
      </c>
      <c r="E126" s="115">
        <v>44.5</v>
      </c>
      <c r="F126" s="106"/>
      <c r="G126" s="106"/>
      <c r="H126" s="106"/>
      <c r="I126" s="106"/>
    </row>
    <row r="127" spans="1:9" x14ac:dyDescent="0.3">
      <c r="A127" s="5" t="s">
        <v>78</v>
      </c>
      <c r="B127" s="134">
        <v>100</v>
      </c>
      <c r="C127" s="134">
        <v>100</v>
      </c>
      <c r="D127" s="134">
        <v>100</v>
      </c>
      <c r="E127" s="134">
        <v>100</v>
      </c>
      <c r="F127" s="106"/>
      <c r="G127" s="106"/>
      <c r="H127" s="106"/>
      <c r="I127" s="106"/>
    </row>
    <row r="128" spans="1:9" x14ac:dyDescent="0.3">
      <c r="A128" s="3" t="s">
        <v>261</v>
      </c>
    </row>
    <row r="129" spans="1:1" x14ac:dyDescent="0.3">
      <c r="A129" s="3" t="s">
        <v>388</v>
      </c>
    </row>
    <row r="142" spans="1:1" x14ac:dyDescent="0.3">
      <c r="A142" s="129"/>
    </row>
  </sheetData>
  <mergeCells count="9">
    <mergeCell ref="B94:D94"/>
    <mergeCell ref="B108:D108"/>
    <mergeCell ref="B120:D120"/>
    <mergeCell ref="B16:D16"/>
    <mergeCell ref="B31:D31"/>
    <mergeCell ref="B41:D41"/>
    <mergeCell ref="B53:D53"/>
    <mergeCell ref="B68:D68"/>
    <mergeCell ref="B61:D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359A-7293-49B3-A986-1B645EDD4E48}">
  <dimension ref="B1:C12"/>
  <sheetViews>
    <sheetView workbookViewId="0"/>
  </sheetViews>
  <sheetFormatPr defaultRowHeight="14.4" x14ac:dyDescent="0.3"/>
  <cols>
    <col min="1" max="1" width="2.33203125" style="3" customWidth="1"/>
    <col min="2" max="2" width="26.6640625" style="3" customWidth="1"/>
    <col min="3" max="16384" width="8.88671875" style="3"/>
  </cols>
  <sheetData>
    <row r="1" spans="2:3" x14ac:dyDescent="0.3">
      <c r="B1" s="2" t="s">
        <v>205</v>
      </c>
    </row>
    <row r="3" spans="2:3" x14ac:dyDescent="0.3">
      <c r="C3" s="4" t="s">
        <v>75</v>
      </c>
    </row>
    <row r="4" spans="2:3" x14ac:dyDescent="0.3">
      <c r="B4" s="5" t="s">
        <v>68</v>
      </c>
      <c r="C4" s="6">
        <v>3171</v>
      </c>
    </row>
    <row r="5" spans="2:3" x14ac:dyDescent="0.3">
      <c r="B5" s="5" t="s">
        <v>69</v>
      </c>
      <c r="C5" s="6">
        <v>3017</v>
      </c>
    </row>
    <row r="6" spans="2:3" x14ac:dyDescent="0.3">
      <c r="B6" s="5" t="s">
        <v>70</v>
      </c>
      <c r="C6" s="6">
        <v>195</v>
      </c>
    </row>
    <row r="8" spans="2:3" x14ac:dyDescent="0.3">
      <c r="B8" s="2" t="s">
        <v>74</v>
      </c>
    </row>
    <row r="9" spans="2:3" x14ac:dyDescent="0.3">
      <c r="B9" s="3" t="s">
        <v>206</v>
      </c>
    </row>
    <row r="10" spans="2:3" x14ac:dyDescent="0.3">
      <c r="B10" s="2" t="s">
        <v>71</v>
      </c>
    </row>
    <row r="11" spans="2:3" x14ac:dyDescent="0.3">
      <c r="B11" s="3" t="s">
        <v>72</v>
      </c>
    </row>
    <row r="12" spans="2:3" x14ac:dyDescent="0.3">
      <c r="B12" s="3" t="s">
        <v>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0DF-948D-4DBA-ACFD-C87945F4B1D4}">
  <dimension ref="B1:E27"/>
  <sheetViews>
    <sheetView workbookViewId="0"/>
  </sheetViews>
  <sheetFormatPr defaultRowHeight="14.4" x14ac:dyDescent="0.3"/>
  <cols>
    <col min="1" max="1" width="2.77734375" style="3" customWidth="1"/>
    <col min="2" max="2" width="27.77734375" style="3" customWidth="1"/>
    <col min="3" max="16384" width="8.88671875" style="3"/>
  </cols>
  <sheetData>
    <row r="1" spans="2:5" x14ac:dyDescent="0.3">
      <c r="B1" s="2" t="s">
        <v>207</v>
      </c>
    </row>
    <row r="3" spans="2:5" x14ac:dyDescent="0.3">
      <c r="E3" s="4" t="s">
        <v>84</v>
      </c>
    </row>
    <row r="4" spans="2:5" ht="43.2" x14ac:dyDescent="0.3">
      <c r="B4" s="5"/>
      <c r="C4" s="7" t="s">
        <v>76</v>
      </c>
      <c r="D4" s="7" t="s">
        <v>77</v>
      </c>
      <c r="E4" s="7" t="s">
        <v>78</v>
      </c>
    </row>
    <row r="5" spans="2:5" x14ac:dyDescent="0.3">
      <c r="B5" s="5" t="s">
        <v>427</v>
      </c>
      <c r="C5" s="6">
        <v>2670</v>
      </c>
      <c r="D5" s="6">
        <v>33729</v>
      </c>
      <c r="E5" s="6">
        <v>36399</v>
      </c>
    </row>
    <row r="6" spans="2:5" x14ac:dyDescent="0.3">
      <c r="B6" s="5" t="s">
        <v>85</v>
      </c>
      <c r="C6" s="6">
        <v>130</v>
      </c>
      <c r="D6" s="6">
        <v>855</v>
      </c>
      <c r="E6" s="6">
        <v>985</v>
      </c>
    </row>
    <row r="7" spans="2:5" x14ac:dyDescent="0.3">
      <c r="B7" s="5" t="s">
        <v>81</v>
      </c>
      <c r="C7" s="6">
        <v>129</v>
      </c>
      <c r="D7" s="6">
        <v>1059</v>
      </c>
      <c r="E7" s="6">
        <v>1188</v>
      </c>
    </row>
    <row r="8" spans="2:5" x14ac:dyDescent="0.3">
      <c r="B8" s="5" t="s">
        <v>208</v>
      </c>
      <c r="C8" s="6">
        <v>63</v>
      </c>
      <c r="D8" s="6">
        <v>536</v>
      </c>
      <c r="E8" s="6">
        <v>599</v>
      </c>
    </row>
    <row r="9" spans="2:5" x14ac:dyDescent="0.3">
      <c r="B9" s="5" t="s">
        <v>83</v>
      </c>
      <c r="C9" s="6">
        <v>179</v>
      </c>
      <c r="D9" s="6">
        <v>1805</v>
      </c>
      <c r="E9" s="6">
        <v>1985</v>
      </c>
    </row>
    <row r="10" spans="2:5" x14ac:dyDescent="0.3">
      <c r="B10" s="5" t="s">
        <v>78</v>
      </c>
      <c r="C10" s="6">
        <v>3171</v>
      </c>
      <c r="D10" s="6">
        <v>37984</v>
      </c>
      <c r="E10" s="6">
        <v>41155</v>
      </c>
    </row>
    <row r="13" spans="2:5" x14ac:dyDescent="0.3">
      <c r="E13" s="4" t="s">
        <v>86</v>
      </c>
    </row>
    <row r="14" spans="2:5" ht="43.2" x14ac:dyDescent="0.3">
      <c r="B14" s="5"/>
      <c r="C14" s="7" t="s">
        <v>76</v>
      </c>
      <c r="D14" s="7" t="s">
        <v>77</v>
      </c>
      <c r="E14" s="7" t="s">
        <v>78</v>
      </c>
    </row>
    <row r="15" spans="2:5" x14ac:dyDescent="0.3">
      <c r="B15" s="5" t="s">
        <v>427</v>
      </c>
      <c r="C15" s="12">
        <v>84.193910001214022</v>
      </c>
      <c r="D15" s="12">
        <v>88.796978308246466</v>
      </c>
      <c r="E15" s="12">
        <v>88.442283901083414</v>
      </c>
    </row>
    <row r="16" spans="2:5" x14ac:dyDescent="0.3">
      <c r="B16" s="5" t="s">
        <v>80</v>
      </c>
      <c r="C16" s="12">
        <v>4.1002880553974519</v>
      </c>
      <c r="D16" s="12">
        <v>2.2519259414880257</v>
      </c>
      <c r="E16" s="12">
        <v>2.3943534833983047</v>
      </c>
    </row>
    <row r="17" spans="2:5" x14ac:dyDescent="0.3">
      <c r="B17" s="5" t="s">
        <v>81</v>
      </c>
      <c r="C17" s="12">
        <v>4.0662637780191817</v>
      </c>
      <c r="D17" s="12">
        <v>2.7882936034679848</v>
      </c>
      <c r="E17" s="12">
        <v>2.8867689775444396</v>
      </c>
    </row>
    <row r="18" spans="2:5" x14ac:dyDescent="0.3">
      <c r="B18" s="5" t="s">
        <v>208</v>
      </c>
      <c r="C18" s="12">
        <v>1.9802507832048093</v>
      </c>
      <c r="D18" s="12">
        <v>1.4104483938245609</v>
      </c>
      <c r="E18" s="12">
        <v>1.4543551332471638</v>
      </c>
    </row>
    <row r="19" spans="2:5" x14ac:dyDescent="0.3">
      <c r="B19" s="5" t="s">
        <v>83</v>
      </c>
      <c r="C19" s="12">
        <v>5.6592873821645302</v>
      </c>
      <c r="D19" s="12">
        <v>4.7523537529729607</v>
      </c>
      <c r="E19" s="12">
        <v>4.8222385047266707</v>
      </c>
    </row>
    <row r="20" spans="2:5" x14ac:dyDescent="0.3">
      <c r="B20" s="5" t="s">
        <v>78</v>
      </c>
      <c r="C20" s="12">
        <v>100</v>
      </c>
      <c r="D20" s="12">
        <v>100</v>
      </c>
      <c r="E20" s="12">
        <v>100</v>
      </c>
    </row>
    <row r="22" spans="2:5" x14ac:dyDescent="0.3">
      <c r="B22" s="2" t="s">
        <v>74</v>
      </c>
    </row>
    <row r="23" spans="2:5" x14ac:dyDescent="0.3">
      <c r="B23" s="3" t="s">
        <v>206</v>
      </c>
    </row>
    <row r="24" spans="2:5" x14ac:dyDescent="0.3">
      <c r="B24" s="2" t="s">
        <v>71</v>
      </c>
    </row>
    <row r="25" spans="2:5" x14ac:dyDescent="0.3">
      <c r="B25" s="3" t="s">
        <v>72</v>
      </c>
    </row>
    <row r="26" spans="2:5" x14ac:dyDescent="0.3">
      <c r="B26" s="3" t="s">
        <v>73</v>
      </c>
    </row>
    <row r="27" spans="2:5" x14ac:dyDescent="0.3">
      <c r="B27" s="3"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3612-C136-4C5A-A457-7CB884FB7DA0}">
  <dimension ref="B1:F22"/>
  <sheetViews>
    <sheetView workbookViewId="0"/>
  </sheetViews>
  <sheetFormatPr defaultRowHeight="14.4" x14ac:dyDescent="0.3"/>
  <cols>
    <col min="1" max="1" width="2.5546875" style="3" customWidth="1"/>
    <col min="2" max="2" width="30.77734375" style="3" customWidth="1"/>
    <col min="3" max="16384" width="8.88671875" style="3"/>
  </cols>
  <sheetData>
    <row r="1" spans="2:6" x14ac:dyDescent="0.3">
      <c r="B1" s="2" t="s">
        <v>210</v>
      </c>
    </row>
    <row r="3" spans="2:6" x14ac:dyDescent="0.3">
      <c r="F3" s="4" t="s">
        <v>75</v>
      </c>
    </row>
    <row r="4" spans="2:6" ht="28.8" x14ac:dyDescent="0.3">
      <c r="B4" s="5"/>
      <c r="C4" s="7" t="s">
        <v>90</v>
      </c>
      <c r="D4" s="7" t="s">
        <v>91</v>
      </c>
      <c r="E4" s="7" t="s">
        <v>92</v>
      </c>
      <c r="F4" s="8" t="s">
        <v>78</v>
      </c>
    </row>
    <row r="5" spans="2:6" x14ac:dyDescent="0.3">
      <c r="B5" s="5" t="s">
        <v>89</v>
      </c>
      <c r="C5" s="6">
        <v>267</v>
      </c>
      <c r="D5" s="6">
        <v>70</v>
      </c>
      <c r="E5" s="6">
        <v>14</v>
      </c>
      <c r="F5" s="6">
        <v>351</v>
      </c>
    </row>
    <row r="6" spans="2:6" x14ac:dyDescent="0.3">
      <c r="B6" s="5" t="s">
        <v>14</v>
      </c>
      <c r="C6" s="6">
        <v>1049</v>
      </c>
      <c r="D6" s="6">
        <v>164</v>
      </c>
      <c r="E6" s="6">
        <v>102</v>
      </c>
      <c r="F6" s="6">
        <v>1315</v>
      </c>
    </row>
    <row r="7" spans="2:6" x14ac:dyDescent="0.3">
      <c r="B7" s="5" t="s">
        <v>23</v>
      </c>
      <c r="C7" s="6">
        <v>589</v>
      </c>
      <c r="D7" s="6">
        <v>44</v>
      </c>
      <c r="E7" s="6">
        <v>37</v>
      </c>
      <c r="F7" s="6">
        <v>670</v>
      </c>
    </row>
    <row r="8" spans="2:6" x14ac:dyDescent="0.3">
      <c r="B8" s="5" t="s">
        <v>44</v>
      </c>
      <c r="C8" s="6">
        <v>623</v>
      </c>
      <c r="D8" s="6">
        <v>36</v>
      </c>
      <c r="E8" s="6">
        <v>21</v>
      </c>
      <c r="F8" s="6">
        <v>680</v>
      </c>
    </row>
    <row r="9" spans="2:6" x14ac:dyDescent="0.3">
      <c r="B9" s="5" t="s">
        <v>78</v>
      </c>
      <c r="C9" s="6">
        <v>2528</v>
      </c>
      <c r="D9" s="6">
        <v>314</v>
      </c>
      <c r="E9" s="6">
        <v>175</v>
      </c>
      <c r="F9" s="6">
        <v>3017</v>
      </c>
    </row>
    <row r="11" spans="2:6" x14ac:dyDescent="0.3">
      <c r="F11" s="4" t="s">
        <v>86</v>
      </c>
    </row>
    <row r="12" spans="2:6" ht="28.8" x14ac:dyDescent="0.3">
      <c r="B12" s="5"/>
      <c r="C12" s="7" t="s">
        <v>90</v>
      </c>
      <c r="D12" s="7" t="s">
        <v>91</v>
      </c>
      <c r="E12" s="7" t="s">
        <v>92</v>
      </c>
      <c r="F12" s="8" t="s">
        <v>78</v>
      </c>
    </row>
    <row r="13" spans="2:6" x14ac:dyDescent="0.3">
      <c r="B13" s="5" t="s">
        <v>89</v>
      </c>
      <c r="C13" s="11">
        <v>76.095191979036116</v>
      </c>
      <c r="D13" s="11">
        <v>19.853024951577989</v>
      </c>
      <c r="E13" s="11">
        <v>4.0517830693858947</v>
      </c>
      <c r="F13" s="11">
        <v>100</v>
      </c>
    </row>
    <row r="14" spans="2:6" x14ac:dyDescent="0.3">
      <c r="B14" s="5" t="s">
        <v>14</v>
      </c>
      <c r="C14" s="11">
        <v>79.766449396735709</v>
      </c>
      <c r="D14" s="11">
        <v>12.471288968501309</v>
      </c>
      <c r="E14" s="11">
        <v>7.7622616347629858</v>
      </c>
      <c r="F14" s="11">
        <v>100</v>
      </c>
    </row>
    <row r="15" spans="2:6" x14ac:dyDescent="0.3">
      <c r="B15" s="5" t="s">
        <v>23</v>
      </c>
      <c r="C15" s="11">
        <v>87.81953339023211</v>
      </c>
      <c r="D15" s="11">
        <v>6.6026953309181193</v>
      </c>
      <c r="E15" s="11">
        <v>5.5777712788497693</v>
      </c>
      <c r="F15" s="11">
        <v>100</v>
      </c>
    </row>
    <row r="16" spans="2:6" x14ac:dyDescent="0.3">
      <c r="B16" s="5" t="s">
        <v>183</v>
      </c>
      <c r="C16" s="11">
        <v>91.586393605982479</v>
      </c>
      <c r="D16" s="11">
        <v>5.3097800366262682</v>
      </c>
      <c r="E16" s="11">
        <v>3.1038263573912457</v>
      </c>
      <c r="F16" s="11">
        <v>100</v>
      </c>
    </row>
    <row r="17" spans="2:6" x14ac:dyDescent="0.3">
      <c r="B17" s="5" t="s">
        <v>78</v>
      </c>
      <c r="C17" s="11">
        <v>83.793852212999795</v>
      </c>
      <c r="D17" s="11">
        <v>10.41153519662252</v>
      </c>
      <c r="E17" s="11">
        <v>5.79461259037768</v>
      </c>
      <c r="F17" s="11">
        <v>100</v>
      </c>
    </row>
    <row r="19" spans="2:6" x14ac:dyDescent="0.3">
      <c r="B19" s="2" t="s">
        <v>74</v>
      </c>
    </row>
    <row r="20" spans="2:6" x14ac:dyDescent="0.3">
      <c r="B20" s="3" t="s">
        <v>206</v>
      </c>
    </row>
    <row r="21" spans="2:6" x14ac:dyDescent="0.3">
      <c r="B21" s="2" t="s">
        <v>71</v>
      </c>
    </row>
    <row r="22" spans="2:6" x14ac:dyDescent="0.3">
      <c r="B22" s="3" t="s">
        <v>172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CA51-3038-454E-8BEC-E7812FC5B5CB}">
  <dimension ref="B1:J25"/>
  <sheetViews>
    <sheetView workbookViewId="0"/>
  </sheetViews>
  <sheetFormatPr defaultRowHeight="14.4" x14ac:dyDescent="0.3"/>
  <cols>
    <col min="1" max="1" width="3" style="3" customWidth="1"/>
    <col min="2" max="2" width="16.5546875" style="3" customWidth="1"/>
    <col min="3" max="8" width="8.88671875" style="3"/>
    <col min="9" max="9" width="16.33203125" style="3" customWidth="1"/>
    <col min="10" max="16384" width="8.88671875" style="3"/>
  </cols>
  <sheetData>
    <row r="1" spans="2:10" x14ac:dyDescent="0.3">
      <c r="B1" s="2" t="s">
        <v>211</v>
      </c>
    </row>
    <row r="3" spans="2:10" x14ac:dyDescent="0.3">
      <c r="B3" s="152" t="s">
        <v>102</v>
      </c>
      <c r="C3" s="152"/>
      <c r="D3" s="152"/>
      <c r="E3" s="152"/>
      <c r="F3" s="152"/>
      <c r="G3" s="152"/>
      <c r="I3" s="152" t="s">
        <v>103</v>
      </c>
      <c r="J3" s="152"/>
    </row>
    <row r="4" spans="2:10" x14ac:dyDescent="0.3">
      <c r="G4" s="4" t="s">
        <v>101</v>
      </c>
      <c r="J4" s="4" t="s">
        <v>75</v>
      </c>
    </row>
    <row r="5" spans="2:10" ht="86.4" x14ac:dyDescent="0.3">
      <c r="B5" s="5"/>
      <c r="C5" s="10" t="s">
        <v>433</v>
      </c>
      <c r="D5" s="10" t="s">
        <v>93</v>
      </c>
      <c r="E5" s="10" t="s">
        <v>94</v>
      </c>
      <c r="F5" s="10" t="s">
        <v>92</v>
      </c>
      <c r="G5" s="10" t="s">
        <v>95</v>
      </c>
      <c r="I5" s="5"/>
      <c r="J5" s="10" t="s">
        <v>103</v>
      </c>
    </row>
    <row r="6" spans="2:10" x14ac:dyDescent="0.3">
      <c r="B6" s="5" t="s">
        <v>96</v>
      </c>
      <c r="C6" s="12">
        <v>728</v>
      </c>
      <c r="D6" s="12">
        <v>22</v>
      </c>
      <c r="E6" s="12">
        <v>24</v>
      </c>
      <c r="F6" s="12">
        <v>29</v>
      </c>
      <c r="G6" s="12">
        <v>804</v>
      </c>
      <c r="I6" s="5" t="s">
        <v>96</v>
      </c>
      <c r="J6" s="6">
        <v>6286</v>
      </c>
    </row>
    <row r="7" spans="2:10" x14ac:dyDescent="0.3">
      <c r="B7" s="5" t="s">
        <v>97</v>
      </c>
      <c r="C7" s="12">
        <v>587</v>
      </c>
      <c r="D7" s="12">
        <v>45</v>
      </c>
      <c r="E7" s="12">
        <v>56</v>
      </c>
      <c r="F7" s="12">
        <v>91</v>
      </c>
      <c r="G7" s="12">
        <v>780</v>
      </c>
      <c r="I7" s="5" t="s">
        <v>97</v>
      </c>
      <c r="J7" s="6">
        <v>8098</v>
      </c>
    </row>
    <row r="8" spans="2:10" x14ac:dyDescent="0.3">
      <c r="B8" s="5" t="s">
        <v>98</v>
      </c>
      <c r="C8" s="12">
        <v>460</v>
      </c>
      <c r="D8" s="12">
        <v>33</v>
      </c>
      <c r="E8" s="12">
        <v>35</v>
      </c>
      <c r="F8" s="12">
        <v>67</v>
      </c>
      <c r="G8" s="12">
        <v>594</v>
      </c>
      <c r="I8" s="5" t="s">
        <v>98</v>
      </c>
      <c r="J8" s="6">
        <v>7700</v>
      </c>
    </row>
    <row r="9" spans="2:10" x14ac:dyDescent="0.3">
      <c r="B9" s="5" t="s">
        <v>99</v>
      </c>
      <c r="C9" s="12">
        <v>529</v>
      </c>
      <c r="D9" s="12">
        <v>21</v>
      </c>
      <c r="E9" s="12">
        <v>10</v>
      </c>
      <c r="F9" s="12">
        <v>41</v>
      </c>
      <c r="G9" s="12">
        <v>601</v>
      </c>
      <c r="I9" s="5" t="s">
        <v>99</v>
      </c>
      <c r="J9" s="6">
        <v>8562</v>
      </c>
    </row>
    <row r="10" spans="2:10" x14ac:dyDescent="0.3">
      <c r="B10" s="5" t="s">
        <v>100</v>
      </c>
      <c r="C10" s="12">
        <v>366</v>
      </c>
      <c r="D10" s="12">
        <v>8</v>
      </c>
      <c r="E10" s="12">
        <v>4</v>
      </c>
      <c r="F10" s="12">
        <v>14</v>
      </c>
      <c r="G10" s="12">
        <v>393</v>
      </c>
      <c r="I10" s="5" t="s">
        <v>100</v>
      </c>
      <c r="J10" s="6">
        <v>7338</v>
      </c>
    </row>
    <row r="11" spans="2:10" x14ac:dyDescent="0.3">
      <c r="B11" s="6" t="s">
        <v>78</v>
      </c>
      <c r="C11" s="12">
        <v>2670</v>
      </c>
      <c r="D11" s="12">
        <v>130</v>
      </c>
      <c r="E11" s="12">
        <v>129</v>
      </c>
      <c r="F11" s="12">
        <v>242</v>
      </c>
      <c r="G11" s="12">
        <v>3171</v>
      </c>
      <c r="I11" s="6" t="s">
        <v>78</v>
      </c>
      <c r="J11" s="6">
        <v>37984</v>
      </c>
    </row>
    <row r="13" spans="2:10" x14ac:dyDescent="0.3">
      <c r="G13" s="4" t="s">
        <v>86</v>
      </c>
      <c r="J13" s="4" t="s">
        <v>86</v>
      </c>
    </row>
    <row r="14" spans="2:10" ht="86.4" x14ac:dyDescent="0.3">
      <c r="B14" s="5"/>
      <c r="C14" s="10" t="s">
        <v>433</v>
      </c>
      <c r="D14" s="10" t="s">
        <v>93</v>
      </c>
      <c r="E14" s="10" t="s">
        <v>94</v>
      </c>
      <c r="F14" s="10" t="s">
        <v>92</v>
      </c>
      <c r="G14" s="10" t="s">
        <v>95</v>
      </c>
      <c r="I14" s="5"/>
      <c r="J14" s="10" t="s">
        <v>103</v>
      </c>
    </row>
    <row r="15" spans="2:10" x14ac:dyDescent="0.3">
      <c r="B15" s="5" t="s">
        <v>96</v>
      </c>
      <c r="C15" s="6">
        <v>27.282087121705821</v>
      </c>
      <c r="D15" s="6">
        <v>17.30202797794372</v>
      </c>
      <c r="E15" s="6">
        <v>18.249426143060983</v>
      </c>
      <c r="F15" s="6">
        <v>12.005613571634953</v>
      </c>
      <c r="G15" s="6">
        <v>25.338532099966415</v>
      </c>
      <c r="I15" s="5" t="s">
        <v>96</v>
      </c>
      <c r="J15" s="12">
        <v>16.548875026919216</v>
      </c>
    </row>
    <row r="16" spans="2:10" x14ac:dyDescent="0.3">
      <c r="B16" s="5" t="s">
        <v>97</v>
      </c>
      <c r="C16" s="6">
        <v>21.979976119957513</v>
      </c>
      <c r="D16" s="6">
        <v>34.8693773023356</v>
      </c>
      <c r="E16" s="6">
        <v>43.775203176375705</v>
      </c>
      <c r="F16" s="6">
        <v>37.535394394683621</v>
      </c>
      <c r="G16" s="6">
        <v>24.583092236063528</v>
      </c>
      <c r="I16" s="5" t="s">
        <v>97</v>
      </c>
      <c r="J16" s="12">
        <v>21.319920850926259</v>
      </c>
    </row>
    <row r="17" spans="2:10" x14ac:dyDescent="0.3">
      <c r="B17" s="5" t="s">
        <v>98</v>
      </c>
      <c r="C17" s="6">
        <v>17.212619269126879</v>
      </c>
      <c r="D17" s="6">
        <v>25.039413678276716</v>
      </c>
      <c r="E17" s="6">
        <v>27.158942862460449</v>
      </c>
      <c r="F17" s="6">
        <v>27.779337103231931</v>
      </c>
      <c r="G17" s="6">
        <v>18.745232580689407</v>
      </c>
      <c r="I17" s="5" t="s">
        <v>98</v>
      </c>
      <c r="J17" s="12">
        <v>20.270632229026837</v>
      </c>
    </row>
    <row r="18" spans="2:10" x14ac:dyDescent="0.3">
      <c r="B18" s="5" t="s">
        <v>99</v>
      </c>
      <c r="C18" s="6">
        <v>19.808862282266894</v>
      </c>
      <c r="D18" s="6">
        <v>16.383016357637796</v>
      </c>
      <c r="E18" s="6">
        <v>7.4035299956572986</v>
      </c>
      <c r="F18" s="6">
        <v>16.891484707144922</v>
      </c>
      <c r="G18" s="6">
        <v>18.941085024430315</v>
      </c>
      <c r="I18" s="5" t="s">
        <v>99</v>
      </c>
      <c r="J18" s="12">
        <v>22.541105443815585</v>
      </c>
    </row>
    <row r="19" spans="2:10" x14ac:dyDescent="0.3">
      <c r="B19" s="5" t="s">
        <v>100</v>
      </c>
      <c r="C19" s="6">
        <v>13.716455206942889</v>
      </c>
      <c r="D19" s="6">
        <v>6.4061646838061685</v>
      </c>
      <c r="E19" s="6">
        <v>3.4128978224455611</v>
      </c>
      <c r="F19" s="6">
        <v>5.7881702233045775</v>
      </c>
      <c r="G19" s="6">
        <v>12.392058058850333</v>
      </c>
      <c r="I19" s="5" t="s">
        <v>100</v>
      </c>
      <c r="J19" s="12">
        <v>19.319466449312106</v>
      </c>
    </row>
    <row r="20" spans="2:10" x14ac:dyDescent="0.3">
      <c r="B20" s="6" t="s">
        <v>78</v>
      </c>
      <c r="C20" s="6">
        <v>100</v>
      </c>
      <c r="D20" s="6">
        <v>100</v>
      </c>
      <c r="E20" s="6">
        <v>100</v>
      </c>
      <c r="F20" s="6">
        <v>100</v>
      </c>
      <c r="G20" s="6">
        <v>100</v>
      </c>
      <c r="I20" s="6" t="s">
        <v>78</v>
      </c>
      <c r="J20" s="12">
        <v>100</v>
      </c>
    </row>
    <row r="22" spans="2:10" x14ac:dyDescent="0.3">
      <c r="B22" s="2" t="s">
        <v>74</v>
      </c>
    </row>
    <row r="23" spans="2:10" x14ac:dyDescent="0.3">
      <c r="B23" s="3" t="s">
        <v>206</v>
      </c>
    </row>
    <row r="24" spans="2:10" x14ac:dyDescent="0.3">
      <c r="B24" s="2" t="s">
        <v>71</v>
      </c>
    </row>
    <row r="25" spans="2:10" x14ac:dyDescent="0.3">
      <c r="B25" s="140" t="s">
        <v>417</v>
      </c>
    </row>
  </sheetData>
  <mergeCells count="2">
    <mergeCell ref="B3:G3"/>
    <mergeCell ref="I3: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A93F-D318-437F-B0D9-735C853F3B07}">
  <dimension ref="B1:T26"/>
  <sheetViews>
    <sheetView workbookViewId="0"/>
  </sheetViews>
  <sheetFormatPr defaultRowHeight="14.4" x14ac:dyDescent="0.3"/>
  <cols>
    <col min="1" max="1" width="2.77734375" style="3" customWidth="1"/>
    <col min="2" max="2" width="18.5546875" style="3" customWidth="1"/>
    <col min="3" max="6" width="8.88671875" style="3"/>
    <col min="7" max="7" width="15.44140625" style="3" bestFit="1" customWidth="1"/>
    <col min="8" max="11" width="8.88671875" style="3"/>
    <col min="12" max="12" width="15.44140625" style="3" bestFit="1" customWidth="1"/>
    <col min="13" max="16" width="8.88671875" style="3"/>
    <col min="17" max="17" width="15.44140625" style="3" bestFit="1" customWidth="1"/>
    <col min="18" max="16384" width="8.88671875" style="3"/>
  </cols>
  <sheetData>
    <row r="1" spans="2:20" x14ac:dyDescent="0.3">
      <c r="B1" s="2" t="s">
        <v>212</v>
      </c>
    </row>
    <row r="3" spans="2:20" x14ac:dyDescent="0.3">
      <c r="B3" s="152" t="s">
        <v>106</v>
      </c>
      <c r="C3" s="152"/>
      <c r="D3" s="152"/>
      <c r="E3" s="152"/>
      <c r="G3" s="152" t="s">
        <v>433</v>
      </c>
      <c r="H3" s="152"/>
      <c r="I3" s="152"/>
      <c r="J3" s="152"/>
      <c r="L3" s="152" t="s">
        <v>91</v>
      </c>
      <c r="M3" s="152"/>
      <c r="N3" s="152"/>
      <c r="O3" s="152"/>
      <c r="Q3" s="152" t="s">
        <v>92</v>
      </c>
      <c r="R3" s="152"/>
      <c r="S3" s="152"/>
      <c r="T3" s="152"/>
    </row>
    <row r="4" spans="2:20" x14ac:dyDescent="0.3">
      <c r="E4" s="4" t="s">
        <v>75</v>
      </c>
      <c r="J4" s="4" t="s">
        <v>75</v>
      </c>
      <c r="O4" s="4" t="s">
        <v>75</v>
      </c>
      <c r="T4" s="4" t="s">
        <v>75</v>
      </c>
    </row>
    <row r="5" spans="2:20" x14ac:dyDescent="0.3">
      <c r="B5" s="5"/>
      <c r="C5" s="9" t="s">
        <v>104</v>
      </c>
      <c r="D5" s="9" t="s">
        <v>105</v>
      </c>
      <c r="E5" s="9" t="s">
        <v>78</v>
      </c>
      <c r="G5" s="5"/>
      <c r="H5" s="9" t="s">
        <v>104</v>
      </c>
      <c r="I5" s="9" t="s">
        <v>105</v>
      </c>
      <c r="J5" s="9" t="s">
        <v>78</v>
      </c>
      <c r="L5" s="5"/>
      <c r="M5" s="9" t="s">
        <v>104</v>
      </c>
      <c r="N5" s="9" t="s">
        <v>105</v>
      </c>
      <c r="O5" s="9" t="s">
        <v>78</v>
      </c>
      <c r="Q5" s="5"/>
      <c r="R5" s="9" t="s">
        <v>104</v>
      </c>
      <c r="S5" s="9" t="s">
        <v>105</v>
      </c>
      <c r="T5" s="9" t="s">
        <v>78</v>
      </c>
    </row>
    <row r="6" spans="2:20" x14ac:dyDescent="0.3">
      <c r="B6" s="5" t="s">
        <v>96</v>
      </c>
      <c r="C6" s="6">
        <v>383</v>
      </c>
      <c r="D6" s="6">
        <v>421</v>
      </c>
      <c r="E6" s="6">
        <v>804</v>
      </c>
      <c r="G6" s="5" t="s">
        <v>96</v>
      </c>
      <c r="H6" s="6">
        <v>348</v>
      </c>
      <c r="I6" s="6">
        <v>380</v>
      </c>
      <c r="J6" s="6">
        <v>728</v>
      </c>
      <c r="L6" s="5" t="s">
        <v>96</v>
      </c>
      <c r="M6" s="6">
        <v>23</v>
      </c>
      <c r="N6" s="6">
        <v>31</v>
      </c>
      <c r="O6" s="6">
        <v>55</v>
      </c>
      <c r="Q6" s="5" t="s">
        <v>96</v>
      </c>
      <c r="R6" s="6">
        <v>11</v>
      </c>
      <c r="S6" s="6">
        <v>9</v>
      </c>
      <c r="T6" s="6">
        <v>21</v>
      </c>
    </row>
    <row r="7" spans="2:20" x14ac:dyDescent="0.3">
      <c r="B7" s="5" t="s">
        <v>97</v>
      </c>
      <c r="C7" s="6">
        <v>432</v>
      </c>
      <c r="D7" s="6">
        <v>348</v>
      </c>
      <c r="E7" s="6">
        <v>780</v>
      </c>
      <c r="G7" s="5" t="s">
        <v>97</v>
      </c>
      <c r="H7" s="6">
        <v>321</v>
      </c>
      <c r="I7" s="6">
        <v>266</v>
      </c>
      <c r="J7" s="6">
        <v>587</v>
      </c>
      <c r="L7" s="5" t="s">
        <v>97</v>
      </c>
      <c r="M7" s="6">
        <v>68</v>
      </c>
      <c r="N7" s="6">
        <v>63</v>
      </c>
      <c r="O7" s="6">
        <v>131</v>
      </c>
      <c r="Q7" s="5" t="s">
        <v>97</v>
      </c>
      <c r="R7" s="6">
        <v>42</v>
      </c>
      <c r="S7" s="6">
        <v>19</v>
      </c>
      <c r="T7" s="6">
        <v>61</v>
      </c>
    </row>
    <row r="8" spans="2:20" x14ac:dyDescent="0.3">
      <c r="B8" s="5" t="s">
        <v>98</v>
      </c>
      <c r="C8" s="6">
        <v>349</v>
      </c>
      <c r="D8" s="6">
        <v>246</v>
      </c>
      <c r="E8" s="6">
        <v>594</v>
      </c>
      <c r="G8" s="5" t="s">
        <v>98</v>
      </c>
      <c r="H8" s="6">
        <v>263</v>
      </c>
      <c r="I8" s="6">
        <v>196</v>
      </c>
      <c r="J8" s="6">
        <v>460</v>
      </c>
      <c r="L8" s="5" t="s">
        <v>98</v>
      </c>
      <c r="M8" s="6">
        <v>43</v>
      </c>
      <c r="N8" s="6">
        <v>37</v>
      </c>
      <c r="O8" s="6">
        <v>80</v>
      </c>
      <c r="Q8" s="5" t="s">
        <v>98</v>
      </c>
      <c r="R8" s="6">
        <v>43</v>
      </c>
      <c r="S8" s="6">
        <v>12</v>
      </c>
      <c r="T8" s="6">
        <v>55</v>
      </c>
    </row>
    <row r="9" spans="2:20" x14ac:dyDescent="0.3">
      <c r="B9" s="5" t="s">
        <v>99</v>
      </c>
      <c r="C9" s="6">
        <v>336</v>
      </c>
      <c r="D9" s="6">
        <v>265</v>
      </c>
      <c r="E9" s="6">
        <v>601</v>
      </c>
      <c r="G9" s="5" t="s">
        <v>99</v>
      </c>
      <c r="H9" s="6">
        <v>291</v>
      </c>
      <c r="I9" s="6">
        <v>238</v>
      </c>
      <c r="J9" s="6">
        <v>529</v>
      </c>
      <c r="L9" s="5" t="s">
        <v>99</v>
      </c>
      <c r="M9" s="6">
        <v>22</v>
      </c>
      <c r="N9" s="6">
        <v>17</v>
      </c>
      <c r="O9" s="6">
        <v>39</v>
      </c>
      <c r="Q9" s="5" t="s">
        <v>99</v>
      </c>
      <c r="R9" s="6">
        <v>22</v>
      </c>
      <c r="S9" s="6">
        <v>10</v>
      </c>
      <c r="T9" s="6">
        <v>32</v>
      </c>
    </row>
    <row r="10" spans="2:20" x14ac:dyDescent="0.3">
      <c r="B10" s="5" t="s">
        <v>173</v>
      </c>
      <c r="C10" s="6">
        <v>228</v>
      </c>
      <c r="D10" s="6">
        <v>165</v>
      </c>
      <c r="E10" s="6">
        <v>393</v>
      </c>
      <c r="G10" s="5" t="s">
        <v>173</v>
      </c>
      <c r="H10" s="6">
        <v>213</v>
      </c>
      <c r="I10" s="6">
        <v>154</v>
      </c>
      <c r="J10" s="6">
        <v>366</v>
      </c>
      <c r="L10" s="5" t="s">
        <v>100</v>
      </c>
      <c r="M10" s="6">
        <v>9</v>
      </c>
      <c r="N10" s="6">
        <v>7</v>
      </c>
      <c r="O10" s="6">
        <v>16</v>
      </c>
      <c r="Q10" s="5" t="s">
        <v>100</v>
      </c>
      <c r="R10" s="6">
        <v>6</v>
      </c>
      <c r="S10" s="6">
        <v>4</v>
      </c>
      <c r="T10" s="6">
        <v>10</v>
      </c>
    </row>
    <row r="11" spans="2:20" x14ac:dyDescent="0.3">
      <c r="B11" s="6" t="s">
        <v>78</v>
      </c>
      <c r="C11" s="6">
        <v>1728</v>
      </c>
      <c r="D11" s="6">
        <v>1444</v>
      </c>
      <c r="E11" s="6">
        <v>3171</v>
      </c>
      <c r="G11" s="6" t="s">
        <v>78</v>
      </c>
      <c r="H11" s="6">
        <v>1437</v>
      </c>
      <c r="I11" s="6">
        <v>1233</v>
      </c>
      <c r="J11" s="6">
        <v>2670</v>
      </c>
      <c r="L11" s="6" t="s">
        <v>78</v>
      </c>
      <c r="M11" s="6">
        <v>166</v>
      </c>
      <c r="N11" s="6">
        <v>155</v>
      </c>
      <c r="O11" s="6">
        <v>322</v>
      </c>
      <c r="Q11" s="6" t="s">
        <v>78</v>
      </c>
      <c r="R11" s="6">
        <v>125</v>
      </c>
      <c r="S11" s="6">
        <v>55</v>
      </c>
      <c r="T11" s="6">
        <v>179</v>
      </c>
    </row>
    <row r="12" spans="2:20" x14ac:dyDescent="0.3">
      <c r="B12" s="15"/>
      <c r="C12" s="15"/>
      <c r="D12" s="15"/>
      <c r="E12" s="15"/>
    </row>
    <row r="13" spans="2:20" x14ac:dyDescent="0.3">
      <c r="B13" s="152" t="s">
        <v>106</v>
      </c>
      <c r="C13" s="152"/>
      <c r="D13" s="152"/>
      <c r="E13" s="152"/>
      <c r="G13" s="152" t="s">
        <v>433</v>
      </c>
      <c r="H13" s="152"/>
      <c r="I13" s="152"/>
      <c r="J13" s="152"/>
      <c r="L13" s="152" t="s">
        <v>91</v>
      </c>
      <c r="M13" s="152"/>
      <c r="N13" s="152"/>
      <c r="O13" s="152"/>
      <c r="Q13" s="152" t="s">
        <v>92</v>
      </c>
      <c r="R13" s="152"/>
      <c r="S13" s="152"/>
      <c r="T13" s="152"/>
    </row>
    <row r="14" spans="2:20" x14ac:dyDescent="0.3">
      <c r="E14" s="4" t="s">
        <v>86</v>
      </c>
      <c r="J14" s="4" t="s">
        <v>86</v>
      </c>
      <c r="O14" s="4" t="s">
        <v>75</v>
      </c>
      <c r="T14" s="4" t="s">
        <v>75</v>
      </c>
    </row>
    <row r="15" spans="2:20" x14ac:dyDescent="0.3">
      <c r="B15" s="5"/>
      <c r="C15" s="9" t="s">
        <v>104</v>
      </c>
      <c r="D15" s="9" t="s">
        <v>105</v>
      </c>
      <c r="E15" s="9" t="s">
        <v>78</v>
      </c>
      <c r="G15" s="5"/>
      <c r="H15" s="9" t="s">
        <v>104</v>
      </c>
      <c r="I15" s="9" t="s">
        <v>105</v>
      </c>
      <c r="J15" s="9" t="s">
        <v>78</v>
      </c>
      <c r="L15" s="5"/>
      <c r="M15" s="9" t="s">
        <v>104</v>
      </c>
      <c r="N15" s="9" t="s">
        <v>105</v>
      </c>
      <c r="O15" s="9" t="s">
        <v>78</v>
      </c>
      <c r="Q15" s="5"/>
      <c r="R15" s="9" t="s">
        <v>104</v>
      </c>
      <c r="S15" s="9" t="s">
        <v>105</v>
      </c>
      <c r="T15" s="9" t="s">
        <v>78</v>
      </c>
    </row>
    <row r="16" spans="2:20" x14ac:dyDescent="0.3">
      <c r="B16" s="5" t="s">
        <v>96</v>
      </c>
      <c r="C16" s="12">
        <v>12.066320537703408</v>
      </c>
      <c r="D16" s="12">
        <v>13.272211562263008</v>
      </c>
      <c r="E16" s="12">
        <v>25.338532099966415</v>
      </c>
      <c r="G16" s="5" t="s">
        <v>96</v>
      </c>
      <c r="H16" s="12">
        <v>13.039117427187593</v>
      </c>
      <c r="I16" s="12">
        <v>14.242969694518226</v>
      </c>
      <c r="J16" s="12">
        <v>27.282087121705821</v>
      </c>
      <c r="L16" s="5" t="s">
        <v>96</v>
      </c>
      <c r="M16" s="12">
        <v>7.2350224686278288</v>
      </c>
      <c r="N16" s="12">
        <v>9.7202453835205205</v>
      </c>
      <c r="O16" s="12">
        <v>16.955267852148349</v>
      </c>
      <c r="Q16" s="5" t="s">
        <v>96</v>
      </c>
      <c r="R16" s="12">
        <v>6.2561639484930707</v>
      </c>
      <c r="S16" s="12">
        <v>5.1986114748343741</v>
      </c>
      <c r="T16" s="12">
        <v>11.454775423327446</v>
      </c>
    </row>
    <row r="17" spans="2:20" x14ac:dyDescent="0.3">
      <c r="B17" s="5" t="s">
        <v>97</v>
      </c>
      <c r="C17" s="12">
        <v>13.61472472341479</v>
      </c>
      <c r="D17" s="12">
        <v>10.968367512648738</v>
      </c>
      <c r="E17" s="12">
        <v>24.583092236063528</v>
      </c>
      <c r="G17" s="5" t="s">
        <v>97</v>
      </c>
      <c r="H17" s="12">
        <v>12.029346684584191</v>
      </c>
      <c r="I17" s="12">
        <v>9.9506294353733242</v>
      </c>
      <c r="J17" s="12">
        <v>21.979976119957513</v>
      </c>
      <c r="L17" s="5" t="s">
        <v>97</v>
      </c>
      <c r="M17" s="12">
        <v>21.264707161991659</v>
      </c>
      <c r="N17" s="12">
        <v>19.547084672231509</v>
      </c>
      <c r="O17" s="12">
        <v>40.811791834223172</v>
      </c>
      <c r="Q17" s="5" t="s">
        <v>97</v>
      </c>
      <c r="R17" s="12">
        <v>23.484574109466152</v>
      </c>
      <c r="S17" s="12">
        <v>10.728195641635697</v>
      </c>
      <c r="T17" s="12">
        <v>34.212769751101852</v>
      </c>
    </row>
    <row r="18" spans="2:20" x14ac:dyDescent="0.3">
      <c r="B18" s="5" t="s">
        <v>98</v>
      </c>
      <c r="C18" s="12">
        <v>11.002297190553296</v>
      </c>
      <c r="D18" s="12">
        <v>7.7429353901361129</v>
      </c>
      <c r="E18" s="12">
        <v>18.745232580689407</v>
      </c>
      <c r="G18" s="5" t="s">
        <v>98</v>
      </c>
      <c r="H18" s="12">
        <v>9.8587946421214578</v>
      </c>
      <c r="I18" s="12">
        <v>7.3538246270054213</v>
      </c>
      <c r="J18" s="12">
        <v>17.212619269126879</v>
      </c>
      <c r="L18" s="5" t="s">
        <v>98</v>
      </c>
      <c r="M18" s="12">
        <v>13.334493539104114</v>
      </c>
      <c r="N18" s="12">
        <v>11.576160257565681</v>
      </c>
      <c r="O18" s="12">
        <v>24.910653796669795</v>
      </c>
      <c r="Q18" s="5" t="s">
        <v>98</v>
      </c>
      <c r="R18" s="12">
        <v>23.832819787040805</v>
      </c>
      <c r="S18" s="12">
        <v>6.6590145483114256</v>
      </c>
      <c r="T18" s="12">
        <v>30.49183433535223</v>
      </c>
    </row>
    <row r="19" spans="2:20" x14ac:dyDescent="0.3">
      <c r="B19" s="5" t="s">
        <v>99</v>
      </c>
      <c r="C19" s="12">
        <v>10.593122933592745</v>
      </c>
      <c r="D19" s="12">
        <v>8.3479620908375693</v>
      </c>
      <c r="E19" s="12">
        <v>18.941085024430315</v>
      </c>
      <c r="G19" s="5" t="s">
        <v>99</v>
      </c>
      <c r="H19" s="12">
        <v>10.908602657965583</v>
      </c>
      <c r="I19" s="12">
        <v>8.9002596243013148</v>
      </c>
      <c r="J19" s="12">
        <v>19.808862282266894</v>
      </c>
      <c r="L19" s="5" t="s">
        <v>99</v>
      </c>
      <c r="M19" s="12">
        <v>6.9242530657401584</v>
      </c>
      <c r="N19" s="12">
        <v>5.2883629289394687</v>
      </c>
      <c r="O19" s="12">
        <v>12.212615994679627</v>
      </c>
      <c r="Q19" s="5" t="s">
        <v>99</v>
      </c>
      <c r="R19" s="12">
        <v>12.477781925770737</v>
      </c>
      <c r="S19" s="12">
        <v>5.6170634810080733</v>
      </c>
      <c r="T19" s="12">
        <v>18.094845406778813</v>
      </c>
    </row>
    <row r="20" spans="2:20" x14ac:dyDescent="0.3">
      <c r="B20" s="5" t="s">
        <v>173</v>
      </c>
      <c r="C20" s="12">
        <v>7.1973171589255394</v>
      </c>
      <c r="D20" s="12">
        <v>5.1947408999247937</v>
      </c>
      <c r="E20" s="12">
        <v>12.392058058850333</v>
      </c>
      <c r="G20" s="5" t="s">
        <v>173</v>
      </c>
      <c r="H20" s="12">
        <v>7.9664061434929874</v>
      </c>
      <c r="I20" s="12">
        <v>5.750049063449902</v>
      </c>
      <c r="J20" s="12">
        <v>13.716455206942889</v>
      </c>
      <c r="L20" s="5" t="s">
        <v>100</v>
      </c>
      <c r="M20" s="12">
        <v>2.9305554692307214</v>
      </c>
      <c r="N20" s="12">
        <v>2.1791150530483372</v>
      </c>
      <c r="O20" s="12">
        <v>5.1096705222790586</v>
      </c>
      <c r="Q20" s="5" t="s">
        <v>100</v>
      </c>
      <c r="R20" s="12">
        <v>3.4055641301380168</v>
      </c>
      <c r="S20" s="12">
        <v>2.3402109533016477</v>
      </c>
      <c r="T20" s="12">
        <v>5.7457750834396641</v>
      </c>
    </row>
    <row r="21" spans="2:20" x14ac:dyDescent="0.3">
      <c r="B21" s="6" t="s">
        <v>78</v>
      </c>
      <c r="C21" s="12">
        <v>54.473782544189774</v>
      </c>
      <c r="D21" s="12">
        <v>45.526217455810219</v>
      </c>
      <c r="E21" s="12">
        <v>100</v>
      </c>
      <c r="G21" s="6" t="s">
        <v>78</v>
      </c>
      <c r="H21" s="12">
        <v>53.802267555351811</v>
      </c>
      <c r="I21" s="12">
        <v>46.197732444648189</v>
      </c>
      <c r="J21" s="12">
        <v>100</v>
      </c>
      <c r="L21" s="6" t="s">
        <v>78</v>
      </c>
      <c r="M21" s="12">
        <v>51.689031704694486</v>
      </c>
      <c r="N21" s="12">
        <v>48.310968295305514</v>
      </c>
      <c r="O21" s="12">
        <v>100</v>
      </c>
      <c r="Q21" s="6" t="s">
        <v>78</v>
      </c>
      <c r="R21" s="12">
        <v>69.456903900908785</v>
      </c>
      <c r="S21" s="12">
        <v>30.543096099091215</v>
      </c>
      <c r="T21" s="12">
        <v>100</v>
      </c>
    </row>
    <row r="23" spans="2:20" x14ac:dyDescent="0.3">
      <c r="B23" s="2" t="s">
        <v>74</v>
      </c>
    </row>
    <row r="24" spans="2:20" x14ac:dyDescent="0.3">
      <c r="B24" s="3" t="s">
        <v>206</v>
      </c>
    </row>
    <row r="25" spans="2:20" x14ac:dyDescent="0.3">
      <c r="B25" s="2" t="s">
        <v>71</v>
      </c>
    </row>
    <row r="26" spans="2:20" x14ac:dyDescent="0.3">
      <c r="B26" s="140" t="s">
        <v>417</v>
      </c>
    </row>
  </sheetData>
  <mergeCells count="8">
    <mergeCell ref="B3:E3"/>
    <mergeCell ref="G3:J3"/>
    <mergeCell ref="L3:O3"/>
    <mergeCell ref="Q3:T3"/>
    <mergeCell ref="G13:J13"/>
    <mergeCell ref="L13:O13"/>
    <mergeCell ref="Q13:T13"/>
    <mergeCell ref="B13: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F5E29-CC52-41D3-A5C7-AA0603CA594D}">
  <dimension ref="B1:T26"/>
  <sheetViews>
    <sheetView workbookViewId="0"/>
  </sheetViews>
  <sheetFormatPr defaultRowHeight="14.4" x14ac:dyDescent="0.3"/>
  <cols>
    <col min="1" max="1" width="2.77734375" style="3" customWidth="1"/>
    <col min="2" max="2" width="18.5546875" style="3" customWidth="1"/>
    <col min="3" max="6" width="8.88671875" style="3"/>
    <col min="7" max="7" width="15.44140625" style="3" bestFit="1" customWidth="1"/>
    <col min="8" max="11" width="8.88671875" style="3"/>
    <col min="12" max="12" width="15.44140625" style="3" bestFit="1" customWidth="1"/>
    <col min="13" max="16" width="8.88671875" style="3"/>
    <col min="17" max="17" width="15.44140625" style="3" bestFit="1" customWidth="1"/>
    <col min="18" max="16384" width="8.88671875" style="3"/>
  </cols>
  <sheetData>
    <row r="1" spans="2:20" x14ac:dyDescent="0.3">
      <c r="B1" s="2" t="s">
        <v>213</v>
      </c>
    </row>
    <row r="3" spans="2:20" x14ac:dyDescent="0.3">
      <c r="B3" s="152" t="s">
        <v>184</v>
      </c>
      <c r="C3" s="152"/>
      <c r="D3" s="152"/>
      <c r="E3" s="152"/>
      <c r="G3" s="152" t="s">
        <v>14</v>
      </c>
      <c r="H3" s="152"/>
      <c r="I3" s="152"/>
      <c r="J3" s="152"/>
      <c r="L3" s="152" t="s">
        <v>185</v>
      </c>
      <c r="M3" s="152"/>
      <c r="N3" s="152"/>
      <c r="O3" s="152"/>
      <c r="Q3" s="152" t="s">
        <v>186</v>
      </c>
      <c r="R3" s="152"/>
      <c r="S3" s="152"/>
      <c r="T3" s="152"/>
    </row>
    <row r="4" spans="2:20" x14ac:dyDescent="0.3">
      <c r="E4" s="4" t="s">
        <v>75</v>
      </c>
      <c r="J4" s="4" t="s">
        <v>75</v>
      </c>
      <c r="O4" s="4" t="s">
        <v>75</v>
      </c>
      <c r="T4" s="4" t="s">
        <v>75</v>
      </c>
    </row>
    <row r="5" spans="2:20" x14ac:dyDescent="0.3">
      <c r="B5" s="5"/>
      <c r="C5" s="9" t="s">
        <v>104</v>
      </c>
      <c r="D5" s="9" t="s">
        <v>105</v>
      </c>
      <c r="E5" s="9" t="s">
        <v>78</v>
      </c>
      <c r="G5" s="5"/>
      <c r="H5" s="9" t="s">
        <v>104</v>
      </c>
      <c r="I5" s="9" t="s">
        <v>105</v>
      </c>
      <c r="J5" s="9" t="s">
        <v>78</v>
      </c>
      <c r="L5" s="5"/>
      <c r="M5" s="9" t="s">
        <v>104</v>
      </c>
      <c r="N5" s="9" t="s">
        <v>105</v>
      </c>
      <c r="O5" s="9" t="s">
        <v>78</v>
      </c>
      <c r="Q5" s="5"/>
      <c r="R5" s="9" t="s">
        <v>104</v>
      </c>
      <c r="S5" s="9" t="s">
        <v>105</v>
      </c>
      <c r="T5" s="9" t="s">
        <v>78</v>
      </c>
    </row>
    <row r="6" spans="2:20" x14ac:dyDescent="0.3">
      <c r="B6" s="5" t="s">
        <v>96</v>
      </c>
      <c r="C6" s="5">
        <v>38</v>
      </c>
      <c r="D6" s="5">
        <v>51</v>
      </c>
      <c r="E6" s="5">
        <v>89</v>
      </c>
      <c r="G6" s="5" t="s">
        <v>96</v>
      </c>
      <c r="H6" s="5">
        <v>231</v>
      </c>
      <c r="I6" s="5">
        <v>264</v>
      </c>
      <c r="J6" s="5">
        <v>496</v>
      </c>
      <c r="L6" s="5" t="s">
        <v>96</v>
      </c>
      <c r="M6" s="5">
        <v>21</v>
      </c>
      <c r="N6" s="5">
        <v>21</v>
      </c>
      <c r="O6" s="5">
        <v>42</v>
      </c>
      <c r="Q6" s="5" t="s">
        <v>96</v>
      </c>
      <c r="R6" s="5">
        <v>81</v>
      </c>
      <c r="S6" s="5">
        <v>69</v>
      </c>
      <c r="T6" s="5">
        <v>149</v>
      </c>
    </row>
    <row r="7" spans="2:20" x14ac:dyDescent="0.3">
      <c r="B7" s="5" t="s">
        <v>97</v>
      </c>
      <c r="C7" s="5">
        <v>39</v>
      </c>
      <c r="D7" s="5">
        <v>53</v>
      </c>
      <c r="E7" s="5">
        <v>92</v>
      </c>
      <c r="G7" s="5" t="s">
        <v>97</v>
      </c>
      <c r="H7" s="5">
        <v>171</v>
      </c>
      <c r="I7" s="5">
        <v>153</v>
      </c>
      <c r="J7" s="5">
        <v>324</v>
      </c>
      <c r="L7" s="5" t="s">
        <v>97</v>
      </c>
      <c r="M7" s="5">
        <v>97</v>
      </c>
      <c r="N7" s="5">
        <v>41</v>
      </c>
      <c r="O7" s="5">
        <v>138</v>
      </c>
      <c r="Q7" s="5" t="s">
        <v>97</v>
      </c>
      <c r="R7" s="5">
        <v>103</v>
      </c>
      <c r="S7" s="5">
        <v>79</v>
      </c>
      <c r="T7" s="5">
        <v>182</v>
      </c>
    </row>
    <row r="8" spans="2:20" x14ac:dyDescent="0.3">
      <c r="B8" s="5" t="s">
        <v>98</v>
      </c>
      <c r="C8" s="5">
        <v>29</v>
      </c>
      <c r="D8" s="5">
        <v>36</v>
      </c>
      <c r="E8" s="5">
        <v>66</v>
      </c>
      <c r="G8" s="5" t="s">
        <v>98</v>
      </c>
      <c r="H8" s="5">
        <v>109</v>
      </c>
      <c r="I8" s="5">
        <v>100</v>
      </c>
      <c r="J8" s="5">
        <v>209</v>
      </c>
      <c r="L8" s="5" t="s">
        <v>98</v>
      </c>
      <c r="M8" s="5">
        <v>131</v>
      </c>
      <c r="N8" s="5">
        <v>39</v>
      </c>
      <c r="O8" s="5">
        <v>169</v>
      </c>
      <c r="Q8" s="5" t="s">
        <v>98</v>
      </c>
      <c r="R8" s="5">
        <v>65</v>
      </c>
      <c r="S8" s="5">
        <v>58</v>
      </c>
      <c r="T8" s="5">
        <v>123</v>
      </c>
    </row>
    <row r="9" spans="2:20" x14ac:dyDescent="0.3">
      <c r="B9" s="5" t="s">
        <v>99</v>
      </c>
      <c r="C9" s="5">
        <v>24</v>
      </c>
      <c r="D9" s="5">
        <v>36</v>
      </c>
      <c r="E9" s="5">
        <v>60</v>
      </c>
      <c r="G9" s="5" t="s">
        <v>99</v>
      </c>
      <c r="H9" s="5">
        <v>82</v>
      </c>
      <c r="I9" s="5">
        <v>101</v>
      </c>
      <c r="J9" s="5">
        <v>183</v>
      </c>
      <c r="L9" s="5" t="s">
        <v>99</v>
      </c>
      <c r="M9" s="5">
        <v>146</v>
      </c>
      <c r="N9" s="5">
        <v>45</v>
      </c>
      <c r="O9" s="5">
        <v>191</v>
      </c>
      <c r="Q9" s="5" t="s">
        <v>99</v>
      </c>
      <c r="R9" s="5">
        <v>68</v>
      </c>
      <c r="S9" s="5">
        <v>62</v>
      </c>
      <c r="T9" s="5">
        <v>130</v>
      </c>
    </row>
    <row r="10" spans="2:20" x14ac:dyDescent="0.3">
      <c r="B10" s="5" t="s">
        <v>173</v>
      </c>
      <c r="C10" s="5">
        <v>17</v>
      </c>
      <c r="D10" s="5">
        <v>27</v>
      </c>
      <c r="E10" s="5">
        <v>44</v>
      </c>
      <c r="G10" s="5" t="s">
        <v>173</v>
      </c>
      <c r="H10" s="5">
        <v>42</v>
      </c>
      <c r="I10" s="5">
        <v>61</v>
      </c>
      <c r="J10" s="5">
        <v>104</v>
      </c>
      <c r="L10" s="5" t="s">
        <v>100</v>
      </c>
      <c r="M10" s="5">
        <v>105</v>
      </c>
      <c r="N10" s="5">
        <v>26</v>
      </c>
      <c r="O10" s="5">
        <v>130</v>
      </c>
      <c r="Q10" s="5" t="s">
        <v>100</v>
      </c>
      <c r="R10" s="5">
        <v>55</v>
      </c>
      <c r="S10" s="5">
        <v>40</v>
      </c>
      <c r="T10" s="5">
        <v>96</v>
      </c>
    </row>
    <row r="11" spans="2:20" x14ac:dyDescent="0.3">
      <c r="B11" s="6" t="s">
        <v>78</v>
      </c>
      <c r="C11" s="5">
        <v>146</v>
      </c>
      <c r="D11" s="5">
        <v>205</v>
      </c>
      <c r="E11" s="5">
        <v>351</v>
      </c>
      <c r="G11" s="6" t="s">
        <v>78</v>
      </c>
      <c r="H11" s="5">
        <v>636</v>
      </c>
      <c r="I11" s="5">
        <v>679</v>
      </c>
      <c r="J11" s="5">
        <v>1315</v>
      </c>
      <c r="L11" s="6" t="s">
        <v>78</v>
      </c>
      <c r="M11" s="5">
        <v>499</v>
      </c>
      <c r="N11" s="5">
        <v>171</v>
      </c>
      <c r="O11" s="5">
        <v>670</v>
      </c>
      <c r="Q11" s="6" t="s">
        <v>78</v>
      </c>
      <c r="R11" s="5">
        <v>372</v>
      </c>
      <c r="S11" s="5">
        <v>308</v>
      </c>
      <c r="T11" s="5">
        <v>680</v>
      </c>
    </row>
    <row r="12" spans="2:20" x14ac:dyDescent="0.3">
      <c r="B12" s="15"/>
      <c r="C12" s="15"/>
      <c r="D12" s="15"/>
      <c r="E12" s="15"/>
    </row>
    <row r="13" spans="2:20" x14ac:dyDescent="0.3">
      <c r="B13" s="152" t="s">
        <v>89</v>
      </c>
      <c r="C13" s="152"/>
      <c r="D13" s="152"/>
      <c r="E13" s="152"/>
      <c r="G13" s="152" t="s">
        <v>14</v>
      </c>
      <c r="H13" s="152"/>
      <c r="I13" s="152"/>
      <c r="J13" s="152"/>
      <c r="L13" s="152" t="s">
        <v>185</v>
      </c>
      <c r="M13" s="152"/>
      <c r="N13" s="152"/>
      <c r="O13" s="152"/>
      <c r="Q13" s="152" t="s">
        <v>186</v>
      </c>
      <c r="R13" s="152"/>
      <c r="S13" s="152"/>
      <c r="T13" s="152"/>
    </row>
    <row r="14" spans="2:20" x14ac:dyDescent="0.3">
      <c r="E14" s="4" t="s">
        <v>86</v>
      </c>
      <c r="J14" s="4" t="s">
        <v>86</v>
      </c>
      <c r="O14" s="4" t="s">
        <v>86</v>
      </c>
      <c r="T14" s="4" t="s">
        <v>437</v>
      </c>
    </row>
    <row r="15" spans="2:20" x14ac:dyDescent="0.3">
      <c r="B15" s="5"/>
      <c r="C15" s="9" t="s">
        <v>104</v>
      </c>
      <c r="D15" s="9" t="s">
        <v>105</v>
      </c>
      <c r="E15" s="9" t="s">
        <v>78</v>
      </c>
      <c r="G15" s="5"/>
      <c r="H15" s="9" t="s">
        <v>104</v>
      </c>
      <c r="I15" s="9" t="s">
        <v>105</v>
      </c>
      <c r="J15" s="9" t="s">
        <v>78</v>
      </c>
      <c r="L15" s="5"/>
      <c r="M15" s="9" t="s">
        <v>104</v>
      </c>
      <c r="N15" s="9" t="s">
        <v>105</v>
      </c>
      <c r="O15" s="9" t="s">
        <v>78</v>
      </c>
      <c r="Q15" s="5"/>
      <c r="R15" s="9" t="s">
        <v>104</v>
      </c>
      <c r="S15" s="9" t="s">
        <v>105</v>
      </c>
      <c r="T15" s="9" t="s">
        <v>78</v>
      </c>
    </row>
    <row r="16" spans="2:20" x14ac:dyDescent="0.3">
      <c r="B16" s="5" t="s">
        <v>96</v>
      </c>
      <c r="C16" s="12">
        <v>10.69214993733622</v>
      </c>
      <c r="D16" s="12">
        <v>14.654209866697048</v>
      </c>
      <c r="E16" s="12">
        <v>25.34635980403327</v>
      </c>
      <c r="G16" s="5" t="s">
        <v>96</v>
      </c>
      <c r="H16" s="12">
        <v>17.599244560585316</v>
      </c>
      <c r="I16" s="12">
        <v>20.095555178782007</v>
      </c>
      <c r="J16" s="12">
        <v>37.694799739367319</v>
      </c>
      <c r="L16" s="5" t="s">
        <v>96</v>
      </c>
      <c r="M16" s="12">
        <v>3.1468406257273993</v>
      </c>
      <c r="N16" s="12">
        <v>3.17205712955613</v>
      </c>
      <c r="O16" s="12">
        <v>6.3188977552835288</v>
      </c>
      <c r="Q16" s="5" t="s">
        <v>96</v>
      </c>
      <c r="R16" s="12">
        <v>11.839161887516791</v>
      </c>
      <c r="S16" s="12">
        <v>10.130866890265231</v>
      </c>
      <c r="T16" s="12">
        <v>21.970028777782026</v>
      </c>
    </row>
    <row r="17" spans="2:20" x14ac:dyDescent="0.3">
      <c r="B17" s="5" t="s">
        <v>97</v>
      </c>
      <c r="C17" s="12">
        <v>11.092343625384528</v>
      </c>
      <c r="D17" s="12">
        <v>15.144411530135582</v>
      </c>
      <c r="E17" s="12">
        <v>26.236755155520108</v>
      </c>
      <c r="G17" s="5" t="s">
        <v>97</v>
      </c>
      <c r="H17" s="12">
        <v>13.024791277168562</v>
      </c>
      <c r="I17" s="12">
        <v>11.621267565905171</v>
      </c>
      <c r="J17" s="12">
        <v>24.646058843073732</v>
      </c>
      <c r="L17" s="5" t="s">
        <v>97</v>
      </c>
      <c r="M17" s="12">
        <v>14.403846039069169</v>
      </c>
      <c r="N17" s="12">
        <v>6.1323851530000182</v>
      </c>
      <c r="O17" s="12">
        <v>20.536231192069184</v>
      </c>
      <c r="Q17" s="5" t="s">
        <v>97</v>
      </c>
      <c r="R17" s="12">
        <v>15.174180538694213</v>
      </c>
      <c r="S17" s="12">
        <v>11.571666671565845</v>
      </c>
      <c r="T17" s="12">
        <v>26.74584721026006</v>
      </c>
    </row>
    <row r="18" spans="2:20" x14ac:dyDescent="0.3">
      <c r="B18" s="5" t="s">
        <v>98</v>
      </c>
      <c r="C18" s="12">
        <v>8.3180471687364701</v>
      </c>
      <c r="D18" s="12">
        <v>10.352626182066766</v>
      </c>
      <c r="E18" s="12">
        <v>18.670673350803234</v>
      </c>
      <c r="G18" s="5" t="s">
        <v>98</v>
      </c>
      <c r="H18" s="12">
        <v>8.2728066900790029</v>
      </c>
      <c r="I18" s="12">
        <v>7.5885318579354211</v>
      </c>
      <c r="J18" s="12">
        <v>15.861338548014425</v>
      </c>
      <c r="L18" s="5" t="s">
        <v>98</v>
      </c>
      <c r="M18" s="12">
        <v>19.529212349820053</v>
      </c>
      <c r="N18" s="12">
        <v>5.7565249568782866</v>
      </c>
      <c r="O18" s="12">
        <v>25.285737306698341</v>
      </c>
      <c r="Q18" s="5" t="s">
        <v>98</v>
      </c>
      <c r="R18" s="12">
        <v>9.5642767487867175</v>
      </c>
      <c r="S18" s="12">
        <v>8.5833629733709973</v>
      </c>
      <c r="T18" s="12">
        <v>18.147639722157717</v>
      </c>
    </row>
    <row r="19" spans="2:20" x14ac:dyDescent="0.3">
      <c r="B19" s="5" t="s">
        <v>99</v>
      </c>
      <c r="C19" s="12">
        <v>6.8528540503588919</v>
      </c>
      <c r="D19" s="12">
        <v>10.365728608864076</v>
      </c>
      <c r="E19" s="12">
        <v>17.218582659222971</v>
      </c>
      <c r="G19" s="5" t="s">
        <v>99</v>
      </c>
      <c r="H19" s="12">
        <v>6.2519910496851958</v>
      </c>
      <c r="I19" s="12">
        <v>7.6630417841021661</v>
      </c>
      <c r="J19" s="12">
        <v>13.915032833787363</v>
      </c>
      <c r="L19" s="5" t="s">
        <v>99</v>
      </c>
      <c r="M19" s="12">
        <v>21.753188619448636</v>
      </c>
      <c r="N19" s="12">
        <v>6.6868498170684392</v>
      </c>
      <c r="O19" s="12">
        <v>28.440038436517078</v>
      </c>
      <c r="Q19" s="5" t="s">
        <v>99</v>
      </c>
      <c r="R19" s="12">
        <v>10.006378732072676</v>
      </c>
      <c r="S19" s="12">
        <v>9.0811686307478414</v>
      </c>
      <c r="T19" s="12">
        <v>19.087547362820516</v>
      </c>
    </row>
    <row r="20" spans="2:20" x14ac:dyDescent="0.3">
      <c r="B20" s="5" t="s">
        <v>173</v>
      </c>
      <c r="C20" s="12">
        <v>4.7259883787171022</v>
      </c>
      <c r="D20" s="12">
        <v>7.8016406517033152</v>
      </c>
      <c r="E20" s="12">
        <v>12.527629030420417</v>
      </c>
      <c r="G20" s="5" t="s">
        <v>173</v>
      </c>
      <c r="H20" s="12">
        <v>3.218068505034362</v>
      </c>
      <c r="I20" s="12">
        <v>4.664701530722799</v>
      </c>
      <c r="J20" s="12">
        <v>7.8827700357571615</v>
      </c>
      <c r="L20" s="5" t="s">
        <v>100</v>
      </c>
      <c r="M20" s="12">
        <v>15.594542492047104</v>
      </c>
      <c r="N20" s="12">
        <v>3.8245528173847654</v>
      </c>
      <c r="O20" s="12">
        <v>19.419095309431867</v>
      </c>
      <c r="Q20" s="5" t="s">
        <v>100</v>
      </c>
      <c r="R20" s="12">
        <v>8.1322954910888825</v>
      </c>
      <c r="S20" s="12">
        <v>5.9166414358908028</v>
      </c>
      <c r="T20" s="12">
        <v>14.048936926979685</v>
      </c>
    </row>
    <row r="21" spans="2:20" x14ac:dyDescent="0.3">
      <c r="B21" s="6" t="s">
        <v>78</v>
      </c>
      <c r="C21" s="12">
        <v>41.681383160533215</v>
      </c>
      <c r="D21" s="12">
        <v>58.318616839466785</v>
      </c>
      <c r="E21" s="12">
        <v>100</v>
      </c>
      <c r="G21" s="6" t="s">
        <v>78</v>
      </c>
      <c r="H21" s="12">
        <v>48.366902082552436</v>
      </c>
      <c r="I21" s="12">
        <v>51.633097917447564</v>
      </c>
      <c r="J21" s="12">
        <v>100</v>
      </c>
      <c r="L21" s="6" t="s">
        <v>78</v>
      </c>
      <c r="M21" s="12">
        <v>74.427630126112362</v>
      </c>
      <c r="N21" s="12">
        <v>25.572369873887641</v>
      </c>
      <c r="O21" s="12">
        <v>100</v>
      </c>
      <c r="Q21" s="6" t="s">
        <v>78</v>
      </c>
      <c r="R21" s="12">
        <v>54.71629339815928</v>
      </c>
      <c r="S21" s="12">
        <v>45.283706601840713</v>
      </c>
      <c r="T21" s="12">
        <v>100</v>
      </c>
    </row>
    <row r="23" spans="2:20" x14ac:dyDescent="0.3">
      <c r="B23" s="2" t="s">
        <v>74</v>
      </c>
    </row>
    <row r="24" spans="2:20" x14ac:dyDescent="0.3">
      <c r="B24" s="3" t="s">
        <v>206</v>
      </c>
    </row>
    <row r="25" spans="2:20" x14ac:dyDescent="0.3">
      <c r="B25" s="2" t="s">
        <v>71</v>
      </c>
    </row>
    <row r="26" spans="2:20" x14ac:dyDescent="0.3">
      <c r="B26" s="3" t="s">
        <v>172</v>
      </c>
    </row>
  </sheetData>
  <mergeCells count="8">
    <mergeCell ref="B3:E3"/>
    <mergeCell ref="G3:J3"/>
    <mergeCell ref="L3:O3"/>
    <mergeCell ref="Q3:T3"/>
    <mergeCell ref="B13:E13"/>
    <mergeCell ref="G13:J13"/>
    <mergeCell ref="L13:O13"/>
    <mergeCell ref="Q13:T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DFCA-42BD-4E4F-AC5F-88A6637E57BF}">
  <dimension ref="A1:K42"/>
  <sheetViews>
    <sheetView workbookViewId="0"/>
  </sheetViews>
  <sheetFormatPr defaultRowHeight="14.4" x14ac:dyDescent="0.3"/>
  <cols>
    <col min="1" max="1" width="2.21875" style="3" customWidth="1"/>
    <col min="2" max="2" width="38.33203125" style="3" customWidth="1"/>
    <col min="3" max="4" width="11.109375" style="3" customWidth="1"/>
    <col min="5" max="5" width="10.88671875" style="3" customWidth="1"/>
    <col min="6" max="6" width="10" style="3" customWidth="1"/>
    <col min="7" max="7" width="24" style="3" customWidth="1"/>
    <col min="8" max="16384" width="8.88671875" style="3"/>
  </cols>
  <sheetData>
    <row r="1" spans="1:10" x14ac:dyDescent="0.3">
      <c r="B1" s="2" t="s">
        <v>214</v>
      </c>
    </row>
    <row r="3" spans="1:10" x14ac:dyDescent="0.3">
      <c r="B3" s="2" t="s">
        <v>123</v>
      </c>
    </row>
    <row r="4" spans="1:10" x14ac:dyDescent="0.3">
      <c r="C4" s="152" t="s">
        <v>102</v>
      </c>
      <c r="D4" s="152"/>
      <c r="E4" s="152" t="s">
        <v>103</v>
      </c>
      <c r="F4" s="152"/>
    </row>
    <row r="5" spans="1:10" ht="28.8" x14ac:dyDescent="0.3">
      <c r="A5" s="14"/>
      <c r="B5" s="9"/>
      <c r="C5" s="7" t="s">
        <v>111</v>
      </c>
      <c r="D5" s="7" t="s">
        <v>112</v>
      </c>
      <c r="E5" s="7" t="s">
        <v>111</v>
      </c>
      <c r="F5" s="7" t="s">
        <v>112</v>
      </c>
    </row>
    <row r="6" spans="1:10" x14ac:dyDescent="0.3">
      <c r="B6" s="5" t="s">
        <v>107</v>
      </c>
      <c r="C6" s="6">
        <v>2663</v>
      </c>
      <c r="D6" s="6">
        <v>84.529507151709709</v>
      </c>
      <c r="E6" s="6">
        <v>23146</v>
      </c>
      <c r="F6" s="6">
        <v>84.787791626249515</v>
      </c>
    </row>
    <row r="7" spans="1:10" x14ac:dyDescent="0.3">
      <c r="B7" s="5" t="s">
        <v>108</v>
      </c>
      <c r="C7" s="6">
        <v>139</v>
      </c>
      <c r="D7" s="6">
        <v>4.4134378999979686</v>
      </c>
      <c r="E7" s="6">
        <v>1183</v>
      </c>
      <c r="F7" s="6">
        <v>4.3334613006362224</v>
      </c>
    </row>
    <row r="8" spans="1:10" x14ac:dyDescent="0.3">
      <c r="B8" s="5" t="s">
        <v>109</v>
      </c>
      <c r="C8" s="6">
        <v>283</v>
      </c>
      <c r="D8" s="6">
        <v>8.9711607814055547</v>
      </c>
      <c r="E8" s="6">
        <v>2244</v>
      </c>
      <c r="F8" s="6">
        <v>8.2190907678917338</v>
      </c>
    </row>
    <row r="9" spans="1:10" x14ac:dyDescent="0.3">
      <c r="B9" s="5" t="s">
        <v>110</v>
      </c>
      <c r="C9" s="6">
        <v>66</v>
      </c>
      <c r="D9" s="6">
        <v>2.0858941668867712</v>
      </c>
      <c r="E9" s="6">
        <v>726</v>
      </c>
      <c r="F9" s="6">
        <v>2.6596563052225313</v>
      </c>
    </row>
    <row r="10" spans="1:10" x14ac:dyDescent="0.3">
      <c r="B10" s="5" t="s">
        <v>78</v>
      </c>
      <c r="C10" s="6">
        <v>3151</v>
      </c>
      <c r="D10" s="6">
        <v>100</v>
      </c>
      <c r="E10" s="6">
        <v>27299</v>
      </c>
      <c r="F10" s="6">
        <v>100</v>
      </c>
    </row>
    <row r="12" spans="1:10" x14ac:dyDescent="0.3">
      <c r="B12" s="2" t="s">
        <v>187</v>
      </c>
    </row>
    <row r="13" spans="1:10" x14ac:dyDescent="0.3">
      <c r="D13" s="74"/>
      <c r="E13" s="4" t="s">
        <v>101</v>
      </c>
      <c r="J13" s="4" t="s">
        <v>86</v>
      </c>
    </row>
    <row r="14" spans="1:10" ht="28.8" x14ac:dyDescent="0.3">
      <c r="B14" s="5"/>
      <c r="C14" s="8" t="s">
        <v>433</v>
      </c>
      <c r="D14" s="8" t="s">
        <v>91</v>
      </c>
      <c r="E14" s="8" t="s">
        <v>122</v>
      </c>
      <c r="F14" s="73"/>
      <c r="G14" s="1"/>
      <c r="H14" s="8" t="s">
        <v>433</v>
      </c>
      <c r="I14" s="21" t="s">
        <v>91</v>
      </c>
      <c r="J14" s="21" t="s">
        <v>92</v>
      </c>
    </row>
    <row r="15" spans="1:10" x14ac:dyDescent="0.3">
      <c r="B15" s="5" t="s">
        <v>113</v>
      </c>
      <c r="C15" s="6">
        <v>405</v>
      </c>
      <c r="D15" s="6">
        <v>121</v>
      </c>
      <c r="E15" s="6">
        <v>69</v>
      </c>
      <c r="F15" s="16"/>
      <c r="G15" s="1" t="s">
        <v>113</v>
      </c>
      <c r="H15" s="20">
        <v>18.238693696171463</v>
      </c>
      <c r="I15" s="20">
        <v>43.059924560529502</v>
      </c>
      <c r="J15" s="20">
        <v>41.908141018986143</v>
      </c>
    </row>
    <row r="16" spans="1:10" x14ac:dyDescent="0.3">
      <c r="B16" s="5" t="s">
        <v>114</v>
      </c>
      <c r="C16" s="6">
        <v>355</v>
      </c>
      <c r="D16" s="6">
        <v>41</v>
      </c>
      <c r="E16" s="6">
        <v>22</v>
      </c>
      <c r="F16" s="16"/>
      <c r="G16" s="1" t="s">
        <v>114</v>
      </c>
      <c r="H16" s="20">
        <v>16.015170957319508</v>
      </c>
      <c r="I16" s="20">
        <v>14.495409579389367</v>
      </c>
      <c r="J16" s="20">
        <v>13.591978064256097</v>
      </c>
    </row>
    <row r="17" spans="2:11" x14ac:dyDescent="0.3">
      <c r="B17" s="5" t="s">
        <v>115</v>
      </c>
      <c r="C17" s="6">
        <v>246</v>
      </c>
      <c r="D17" s="6">
        <v>21</v>
      </c>
      <c r="E17" s="6">
        <v>11</v>
      </c>
      <c r="F17" s="16"/>
      <c r="G17" s="1" t="s">
        <v>115</v>
      </c>
      <c r="H17" s="20">
        <v>11.08695436539247</v>
      </c>
      <c r="I17" s="20">
        <v>7.4916376058643515</v>
      </c>
      <c r="J17" s="20">
        <v>6.4738535947872071</v>
      </c>
    </row>
    <row r="18" spans="2:11" x14ac:dyDescent="0.3">
      <c r="B18" s="5" t="s">
        <v>116</v>
      </c>
      <c r="C18" s="6">
        <v>196</v>
      </c>
      <c r="D18" s="6">
        <v>17</v>
      </c>
      <c r="E18" s="6">
        <v>13</v>
      </c>
      <c r="F18" s="16"/>
      <c r="G18" s="1" t="s">
        <v>121</v>
      </c>
      <c r="H18" s="20">
        <v>8.8290751433098187</v>
      </c>
      <c r="I18" s="20">
        <v>6.1177140417052165</v>
      </c>
      <c r="J18" s="20">
        <v>8.1159809711085735</v>
      </c>
    </row>
    <row r="19" spans="2:11" x14ac:dyDescent="0.3">
      <c r="B19" s="5" t="s">
        <v>117</v>
      </c>
      <c r="C19" s="6">
        <v>304</v>
      </c>
      <c r="D19" s="6">
        <v>28</v>
      </c>
      <c r="E19" s="6">
        <v>16</v>
      </c>
      <c r="F19" s="16"/>
      <c r="G19" s="1" t="s">
        <v>118</v>
      </c>
      <c r="H19" s="20">
        <v>13.689255077500469</v>
      </c>
      <c r="I19" s="20">
        <v>9.9914596825848694</v>
      </c>
      <c r="J19" s="20">
        <v>9.5345982619953453</v>
      </c>
    </row>
    <row r="20" spans="2:11" x14ac:dyDescent="0.3">
      <c r="B20" s="5" t="s">
        <v>118</v>
      </c>
      <c r="C20" s="6">
        <v>105</v>
      </c>
      <c r="D20" s="6">
        <v>5</v>
      </c>
      <c r="E20" s="6">
        <v>4</v>
      </c>
      <c r="F20" s="16"/>
      <c r="G20" s="1" t="s">
        <v>119</v>
      </c>
      <c r="H20" s="20">
        <v>4.7455230616766508</v>
      </c>
      <c r="I20" s="20">
        <v>1.7938225037363889</v>
      </c>
      <c r="J20" s="20">
        <v>2.2173910388333504</v>
      </c>
    </row>
    <row r="21" spans="2:11" x14ac:dyDescent="0.3">
      <c r="B21" s="5" t="s">
        <v>119</v>
      </c>
      <c r="C21" s="6">
        <v>225</v>
      </c>
      <c r="D21" s="6">
        <v>14</v>
      </c>
      <c r="E21" s="6">
        <v>12</v>
      </c>
      <c r="F21" s="16"/>
      <c r="G21" s="1" t="s">
        <v>117</v>
      </c>
      <c r="H21" s="20">
        <v>10.139490928896508</v>
      </c>
      <c r="I21" s="20">
        <v>4.8953811116646504</v>
      </c>
      <c r="J21" s="20">
        <v>7.3434666047840933</v>
      </c>
    </row>
    <row r="22" spans="2:11" x14ac:dyDescent="0.3">
      <c r="B22" s="5" t="s">
        <v>120</v>
      </c>
      <c r="C22" s="6">
        <v>167</v>
      </c>
      <c r="D22" s="6">
        <v>11</v>
      </c>
      <c r="E22" s="6">
        <v>8</v>
      </c>
      <c r="F22" s="16"/>
      <c r="G22" s="1" t="s">
        <v>120</v>
      </c>
      <c r="H22" s="20">
        <v>7.517847787253114</v>
      </c>
      <c r="I22" s="20">
        <v>3.8595117785211022</v>
      </c>
      <c r="J22" s="20">
        <v>4.858596283381476</v>
      </c>
    </row>
    <row r="23" spans="2:11" x14ac:dyDescent="0.3">
      <c r="B23" s="5" t="s">
        <v>121</v>
      </c>
      <c r="C23" s="6">
        <v>216</v>
      </c>
      <c r="D23" s="6">
        <v>23</v>
      </c>
      <c r="E23" s="6">
        <v>10</v>
      </c>
      <c r="F23" s="16"/>
      <c r="G23" s="1" t="s">
        <v>116</v>
      </c>
      <c r="H23" s="20">
        <v>9.7379889824799974</v>
      </c>
      <c r="I23" s="20">
        <v>8.2951391360045541</v>
      </c>
      <c r="J23" s="20">
        <v>5.9559941618677135</v>
      </c>
    </row>
    <row r="25" spans="2:11" ht="14.4" customHeight="1" x14ac:dyDescent="0.3">
      <c r="B25" s="153" t="s">
        <v>188</v>
      </c>
      <c r="C25" s="153"/>
      <c r="D25" s="153"/>
      <c r="E25" s="153"/>
      <c r="F25" s="153"/>
      <c r="G25" s="153"/>
      <c r="H25" s="153"/>
      <c r="I25" s="153"/>
      <c r="J25" s="153"/>
      <c r="K25" s="153"/>
    </row>
    <row r="26" spans="2:11" x14ac:dyDescent="0.3">
      <c r="B26" s="75"/>
      <c r="C26" s="75"/>
      <c r="D26" s="75"/>
      <c r="E26" s="27"/>
    </row>
    <row r="27" spans="2:11" ht="115.2" x14ac:dyDescent="0.3">
      <c r="B27" s="78" t="s">
        <v>189</v>
      </c>
      <c r="C27" s="79" t="s">
        <v>190</v>
      </c>
      <c r="D27" s="80" t="s">
        <v>195</v>
      </c>
      <c r="E27" s="76"/>
    </row>
    <row r="28" spans="2:11" x14ac:dyDescent="0.3">
      <c r="B28" s="1" t="s">
        <v>90</v>
      </c>
      <c r="C28" s="77">
        <v>405</v>
      </c>
      <c r="D28" s="19">
        <v>15.32154789058395</v>
      </c>
      <c r="E28" s="29"/>
    </row>
    <row r="29" spans="2:11" x14ac:dyDescent="0.3">
      <c r="B29" s="1" t="s">
        <v>93</v>
      </c>
      <c r="C29" s="77">
        <v>64</v>
      </c>
      <c r="D29" s="19">
        <v>54.438720498382651</v>
      </c>
      <c r="E29" s="29"/>
    </row>
    <row r="30" spans="2:11" x14ac:dyDescent="0.3">
      <c r="B30" s="1" t="s">
        <v>191</v>
      </c>
      <c r="C30" s="77">
        <v>33</v>
      </c>
      <c r="D30" s="19">
        <v>27.935906817444572</v>
      </c>
      <c r="E30" s="29"/>
    </row>
    <row r="31" spans="2:11" x14ac:dyDescent="0.3">
      <c r="B31" s="1" t="s">
        <v>192</v>
      </c>
      <c r="C31" s="77">
        <v>19</v>
      </c>
      <c r="D31" s="19">
        <v>42.950521439299386</v>
      </c>
      <c r="E31" s="29"/>
    </row>
    <row r="32" spans="2:11" x14ac:dyDescent="0.3">
      <c r="B32" s="1" t="s">
        <v>193</v>
      </c>
      <c r="C32" s="77">
        <v>4</v>
      </c>
      <c r="D32" s="19">
        <v>34.79992292375875</v>
      </c>
      <c r="E32" s="29"/>
    </row>
    <row r="33" spans="2:5" x14ac:dyDescent="0.3">
      <c r="B33" s="1" t="s">
        <v>194</v>
      </c>
      <c r="C33" s="77">
        <v>69</v>
      </c>
      <c r="D33" s="19">
        <v>37.101787958288327</v>
      </c>
      <c r="E33" s="29"/>
    </row>
    <row r="34" spans="2:5" x14ac:dyDescent="0.3">
      <c r="B34" s="1" t="s">
        <v>95</v>
      </c>
      <c r="C34" s="77">
        <v>594</v>
      </c>
      <c r="D34" s="12">
        <v>18.851158362424627</v>
      </c>
      <c r="E34" s="29"/>
    </row>
    <row r="35" spans="2:5" x14ac:dyDescent="0.3">
      <c r="B35" s="15"/>
      <c r="C35" s="29"/>
      <c r="D35" s="29"/>
      <c r="E35" s="29"/>
    </row>
    <row r="36" spans="2:5" x14ac:dyDescent="0.3">
      <c r="B36" s="15"/>
      <c r="C36" s="29"/>
      <c r="D36" s="29"/>
      <c r="E36" s="29"/>
    </row>
    <row r="38" spans="2:5" x14ac:dyDescent="0.3">
      <c r="B38" s="2" t="s">
        <v>74</v>
      </c>
    </row>
    <row r="39" spans="2:5" x14ac:dyDescent="0.3">
      <c r="B39" s="3" t="s">
        <v>206</v>
      </c>
    </row>
    <row r="40" spans="2:5" x14ac:dyDescent="0.3">
      <c r="B40" s="2" t="s">
        <v>71</v>
      </c>
    </row>
    <row r="41" spans="2:5" x14ac:dyDescent="0.3">
      <c r="B41" s="3" t="s">
        <v>172</v>
      </c>
    </row>
    <row r="42" spans="2:5" x14ac:dyDescent="0.3">
      <c r="B42" s="140" t="s">
        <v>418</v>
      </c>
    </row>
  </sheetData>
  <mergeCells count="3">
    <mergeCell ref="E4:F4"/>
    <mergeCell ref="C4:D4"/>
    <mergeCell ref="B25:K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245</TrackerID>
    <MoveTo xmlns="2541d45d-41ad-4814-bf67-1422fc7ee58e"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7135D717ED691245B867A756B16DBD2B" ma:contentTypeVersion="75" ma:contentTypeDescription="Create a new document." ma:contentTypeScope="" ma:versionID="a3238baecffb016be3213d6ae63215b9">
  <xsd:schema xmlns:xsd="http://www.w3.org/2001/XMLSchema" xmlns:xs="http://www.w3.org/2001/XMLSchema" xmlns:p="http://schemas.microsoft.com/office/2006/metadata/properties" xmlns:ns1="http://schemas.microsoft.com/sharepoint/v3" xmlns:ns3="e14115de-03ae-49b5-af01-31035404c456" xmlns:ns4="5d1357fc-1389-4ce0-9bc2-286b00da9d1f" xmlns:ns6="39b8a52d-d8b9-47ff-a8c3-c8931ddf8d60" targetNamespace="http://schemas.microsoft.com/office/2006/metadata/properties" ma:root="true" ma:fieldsID="1319578a50f61241aaf4cdd2d3b410c5" ns1:_="" ns3:_="" ns4:_="" ns6:_="">
    <xsd:import namespace="http://schemas.microsoft.com/sharepoint/v3"/>
    <xsd:import namespace="e14115de-03ae-49b5-af01-31035404c456"/>
    <xsd:import namespace="5d1357fc-1389-4ce0-9bc2-286b00da9d1f"/>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357fc-1389-4ce0-9bc2-286b00da9d1f"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6CADE-03A9-4352-87E6-1FF02364D052}"/>
</file>

<file path=customXml/itemProps2.xml><?xml version="1.0" encoding="utf-8"?>
<ds:datastoreItem xmlns:ds="http://schemas.openxmlformats.org/officeDocument/2006/customXml" ds:itemID="{2F0BE68B-920A-482C-804F-5F6CB30B4C1E}">
  <ds:schemaRefs>
    <ds:schemaRef ds:uri="http://schemas.microsoft.com/office/2006/metadata/customXsn"/>
  </ds:schemaRefs>
</ds:datastoreItem>
</file>

<file path=customXml/itemProps3.xml><?xml version="1.0" encoding="utf-8"?>
<ds:datastoreItem xmlns:ds="http://schemas.openxmlformats.org/officeDocument/2006/customXml" ds:itemID="{803A1BC8-D130-4411-AC0F-E96B8A47627F}">
  <ds:schemaRefs>
    <ds:schemaRef ds:uri="http://schemas.microsoft.com/sharepoint/events"/>
  </ds:schemaRefs>
</ds:datastoreItem>
</file>

<file path=customXml/itemProps4.xml><?xml version="1.0" encoding="utf-8"?>
<ds:datastoreItem xmlns:ds="http://schemas.openxmlformats.org/officeDocument/2006/customXml" ds:itemID="{9E6F60AD-1AAB-45C4-8E9B-DAF9F8255EFC}">
  <ds:schemaRefs>
    <ds:schemaRef ds:uri="office.server.policy"/>
  </ds:schemaRefs>
</ds:datastoreItem>
</file>

<file path=customXml/itemProps5.xml><?xml version="1.0" encoding="utf-8"?>
<ds:datastoreItem xmlns:ds="http://schemas.openxmlformats.org/officeDocument/2006/customXml" ds:itemID="{627EEBC2-D2A5-41F4-8DC4-D2BD95E40C02}">
  <ds:schemaRefs>
    <ds:schemaRef ds:uri="http://purl.org/dc/elements/1.1/"/>
    <ds:schemaRef ds:uri="5d1357fc-1389-4ce0-9bc2-286b00da9d1f"/>
    <ds:schemaRef ds:uri="http://www.w3.org/XML/1998/namespace"/>
    <ds:schemaRef ds:uri="http://schemas.microsoft.com/office/2006/metadata/properties"/>
    <ds:schemaRef ds:uri="http://schemas.microsoft.com/sharepoint/v3"/>
    <ds:schemaRef ds:uri="http://purl.org/dc/terms/"/>
    <ds:schemaRef ds:uri="http://purl.org/dc/dcmitype/"/>
    <ds:schemaRef ds:uri="e14115de-03ae-49b5-af01-31035404c456"/>
    <ds:schemaRef ds:uri="http://schemas.microsoft.com/office/infopath/2007/PartnerControls"/>
    <ds:schemaRef ds:uri="http://schemas.microsoft.com/office/2006/documentManagement/types"/>
    <ds:schemaRef ds:uri="http://schemas.openxmlformats.org/package/2006/metadata/core-properties"/>
    <ds:schemaRef ds:uri="39b8a52d-d8b9-47ff-a8c3-c8931ddf8d60"/>
  </ds:schemaRefs>
</ds:datastoreItem>
</file>

<file path=customXml/itemProps6.xml><?xml version="1.0" encoding="utf-8"?>
<ds:datastoreItem xmlns:ds="http://schemas.openxmlformats.org/officeDocument/2006/customXml" ds:itemID="{8F283C4C-3266-4EE2-81FE-18242EE00F74}">
  <ds:schemaRefs>
    <ds:schemaRef ds:uri="http://schemas.microsoft.com/sharepoint/v3/contenttype/forms"/>
  </ds:schemaRefs>
</ds:datastoreItem>
</file>

<file path=customXml/itemProps7.xml><?xml version="1.0" encoding="utf-8"?>
<ds:datastoreItem xmlns:ds="http://schemas.openxmlformats.org/officeDocument/2006/customXml" ds:itemID="{0BA9D634-B653-4F0E-A7DA-8B756B815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5d1357fc-1389-4ce0-9bc2-286b00da9d1f"/>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1</vt:lpstr>
      <vt:lpstr>2</vt:lpstr>
      <vt:lpstr>3</vt:lpstr>
      <vt:lpstr>4</vt:lpstr>
      <vt:lpstr>5</vt:lpstr>
      <vt:lpstr>6</vt:lpstr>
      <vt:lpstr>6.1 </vt:lpstr>
      <vt:lpstr>7</vt:lpstr>
      <vt:lpstr>8</vt:lpstr>
      <vt:lpstr>9</vt:lpstr>
      <vt:lpstr>10</vt:lpstr>
      <vt:lpstr>11</vt:lpstr>
      <vt:lpstr>12</vt:lpstr>
      <vt:lpstr>13</vt:lpstr>
      <vt:lpstr>14</vt:lpstr>
      <vt:lpstr>15</vt:lpstr>
      <vt:lpstr>LS1</vt:lpstr>
      <vt:lpstr>LS2</vt:lpstr>
      <vt:lpstr>LS3</vt:lpstr>
      <vt:lpstr>LS4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Coates, Sarah</dc:creator>
  <cp:lastModifiedBy>Mason, Rebecca</cp:lastModifiedBy>
  <dcterms:created xsi:type="dcterms:W3CDTF">2019-05-10T07:40:09Z</dcterms:created>
  <dcterms:modified xsi:type="dcterms:W3CDTF">2019-08-14T16:04:27Z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3;#Statistical|5729cdfc-ed55-47a7-934b-6d10a24cc839</vt:lpwstr>
  </property>
  <property fmtid="{D5CDD505-2E9C-101B-9397-08002B2CF9AE}" pid="5" name="TaxCatchAll">
    <vt:lpwstr>3;#Statistical|5729cdfc-ed55-47a7-934b-6d10a24cc839</vt:lpwstr>
  </property>
  <property fmtid="{D5CDD505-2E9C-101B-9397-08002B2CF9AE}" pid="6" name="_dlc_policyId">
    <vt:lpwstr>0x01010035E33599CC8D1E47A037F474646B1D58|2057524105</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2a4ca91e-98f5-4a2c-8c05-27954ffeccc2</vt:lpwstr>
  </property>
  <property fmtid="{D5CDD505-2E9C-101B-9397-08002B2CF9AE}" pid="9" name="Order">
    <vt:r8>126300</vt:r8>
  </property>
</Properties>
</file>