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8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5.xml" ContentType="application/vnd.openxmlformats-officedocument.spreadsheetml.worksheet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R:\MORT\Ilts\National Life Tables 2018 - 2020 [ALL DOCS]\9. Final datasets\1 Year LT\"/>
    </mc:Choice>
  </mc:AlternateContent>
  <xr:revisionPtr revIDLastSave="0" documentId="13_ncr:1_{CEA6E754-DA23-4E00-AD7A-9AB64E899A64}" xr6:coauthVersionLast="45" xr6:coauthVersionMax="46" xr10:uidLastSave="{00000000-0000-0000-0000-000000000000}"/>
  <bookViews>
    <workbookView xWindow="28680" yWindow="-120" windowWidth="29040" windowHeight="15840" tabRatio="571" xr2:uid="{00000000-000D-0000-FFFF-FFFF00000000}"/>
  </bookViews>
  <sheets>
    <sheet name="Contents" sheetId="1" r:id="rId1"/>
    <sheet name="Cover sheet" sheetId="2" r:id="rId2"/>
    <sheet name="Notation" sheetId="3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8" r:id="rId11"/>
    <sheet name="2012" sheetId="37" r:id="rId12"/>
    <sheet name="2011" sheetId="36" r:id="rId13"/>
    <sheet name="2010" sheetId="35" r:id="rId14"/>
    <sheet name="2009" sheetId="34" r:id="rId15"/>
    <sheet name="2008" sheetId="33" r:id="rId16"/>
    <sheet name="2007" sheetId="32" r:id="rId17"/>
    <sheet name="2006" sheetId="31" r:id="rId18"/>
    <sheet name="2005" sheetId="30" r:id="rId19"/>
    <sheet name="2004" sheetId="29" r:id="rId20"/>
    <sheet name="2003" sheetId="28" r:id="rId21"/>
    <sheet name="2002" sheetId="27" r:id="rId22"/>
    <sheet name="2001" sheetId="26" r:id="rId23"/>
    <sheet name="2000" sheetId="25" r:id="rId24"/>
    <sheet name="1999" sheetId="24" r:id="rId25"/>
    <sheet name="1998" sheetId="23" r:id="rId26"/>
    <sheet name="1997" sheetId="22" r:id="rId27"/>
    <sheet name="1996" sheetId="21" r:id="rId28"/>
    <sheet name="1995" sheetId="20" r:id="rId29"/>
    <sheet name="1994" sheetId="19" r:id="rId30"/>
    <sheet name="1993" sheetId="18" r:id="rId31"/>
    <sheet name="1992" sheetId="17" r:id="rId32"/>
    <sheet name="1991" sheetId="16" r:id="rId33"/>
    <sheet name="1990" sheetId="15" r:id="rId34"/>
    <sheet name="1989" sheetId="14" r:id="rId35"/>
    <sheet name="1988" sheetId="13" r:id="rId36"/>
    <sheet name="1987" sheetId="12" r:id="rId37"/>
    <sheet name="1986" sheetId="11" r:id="rId38"/>
    <sheet name="1985" sheetId="10" r:id="rId39"/>
    <sheet name="1984" sheetId="9" r:id="rId40"/>
    <sheet name="1983" sheetId="8" r:id="rId41"/>
    <sheet name="1982" sheetId="7" r:id="rId42"/>
    <sheet name="1981" sheetId="6" r:id="rId43"/>
    <sheet name="1980" sheetId="5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19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</calcChain>
</file>

<file path=xl/sharedStrings.xml><?xml version="1.0" encoding="utf-8"?>
<sst xmlns="http://schemas.openxmlformats.org/spreadsheetml/2006/main" count="4935" uniqueCount="101">
  <si>
    <t>pop.info@ons.gov.uk</t>
  </si>
  <si>
    <t>This worksheet contains two tables, presented horizontally with one blank column in between the tables.</t>
  </si>
  <si>
    <t>This worksheet uses notation in the column headers, please see the notation worksheet for explanations.</t>
  </si>
  <si>
    <t>age</t>
  </si>
  <si>
    <t>mx</t>
  </si>
  <si>
    <t>qx</t>
  </si>
  <si>
    <t>lx</t>
  </si>
  <si>
    <t>dx</t>
  </si>
  <si>
    <t>ex</t>
  </si>
  <si>
    <t/>
  </si>
  <si>
    <t>Single Year Life Tables, Scotland, 1980 to 2020</t>
  </si>
  <si>
    <t xml:space="preserve">Single year life tables provide period expectation of life statistics. Period life expectancy is the average number of additional years a person </t>
  </si>
  <si>
    <t>can be expected to live for if he or she experiences the age-specific mortality rates of the given area and time period for the rest of his or her life.</t>
  </si>
  <si>
    <t xml:space="preserve">Each life table is based on the population estimates and deaths by date of registration data for a period of 1 year. The current set of single year life tables for 2020 is based on the mid-year population estimates for 2020 and </t>
  </si>
  <si>
    <t>corresponding data on births, infant deaths and deaths by individual age from that year (the calculation of infant mortality also requires monthly births data for 2019).</t>
  </si>
  <si>
    <t>The current single year life tables for 2020 and tables from 1980 to 2019 can be accessed by clicking on the links below.</t>
  </si>
  <si>
    <t>Enquiries about this dataset can be sent to:</t>
  </si>
  <si>
    <t xml:space="preserve">Feedback </t>
  </si>
  <si>
    <t>Please select one of the links below to email us your feedback</t>
  </si>
  <si>
    <t>This met my needs, please produce it next year</t>
  </si>
  <si>
    <t>I need something slightly different (please specify)</t>
  </si>
  <si>
    <t>This isn't what I need at all 
(please specify)</t>
  </si>
  <si>
    <t>Publication dates</t>
  </si>
  <si>
    <t>The data tables in this spreadsheet were published on 23rd September 2021</t>
  </si>
  <si>
    <t>Next Publication: to be confirmed.</t>
  </si>
  <si>
    <t>Notation</t>
  </si>
  <si>
    <t>About us</t>
  </si>
  <si>
    <t>The Office for National Statistics (ONS) is the executive office of the UK Statistics Authority, a non-ministerial department which reports directly to Parliament. ONS is the UK government’s single largest statistical producer. It compiles information about the UK’s society and economy, and provides the evidence-base for policy and decision-making, the allocation of resources, and public accountability.</t>
  </si>
  <si>
    <t xml:space="preserve">Copyright and reproduction </t>
  </si>
  <si>
    <t>© Crown copyright 2021</t>
  </si>
  <si>
    <t xml:space="preserve">You may re-use this document/publication (not including logos) free of charge in any format or medium, under the terms of the Open Government Licence v3.0. To view this licence visit </t>
  </si>
  <si>
    <t xml:space="preserve">http://www.nationalarchives.gov.uk/doc/open-government-licence; </t>
  </si>
  <si>
    <t xml:space="preserve">or write to the Information Policy Team, The National Archives, Kew, Richmond, Surrey, TW9 4DU; or email: </t>
  </si>
  <si>
    <t>psi@nationalarchives.gov.uk.</t>
  </si>
  <si>
    <t>Where we have identified any third party copyright information you will need to obtain permission from the copyright holders concerned.</t>
  </si>
  <si>
    <t>This document/publication is also available on our website at</t>
  </si>
  <si>
    <t xml:space="preserve"> www.ons.gov.uk</t>
  </si>
  <si>
    <t>Any enquiries regarding this document/publication should be sent to us at pop.info@ons.gov.uk</t>
  </si>
  <si>
    <t xml:space="preserve">Contact </t>
  </si>
  <si>
    <r>
      <t xml:space="preserve">is the mortality rate between age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and (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+1), that is the probability that a person aged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exact will die before reaching age (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+1).</t>
    </r>
  </si>
  <si>
    <r>
      <t xml:space="preserve">is the number of survivors to exact age </t>
    </r>
    <r>
      <rPr>
        <i/>
        <sz val="12"/>
        <rFont val="Times New Roman"/>
        <family val="1"/>
      </rPr>
      <t xml:space="preserve">x </t>
    </r>
    <r>
      <rPr>
        <sz val="10"/>
        <rFont val="Arial"/>
        <family val="2"/>
      </rPr>
      <t xml:space="preserve">of 100,000 live births of the same sex who are assumed to be subject throughout their lives to the </t>
    </r>
  </si>
  <si>
    <r>
      <t xml:space="preserve">is the number dying between exact age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and (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+1) described similarly to </t>
    </r>
    <r>
      <rPr>
        <i/>
        <sz val="12"/>
        <rFont val="Times New Roman"/>
        <family val="1"/>
      </rPr>
      <t>l</t>
    </r>
    <r>
      <rPr>
        <i/>
        <vertAlign val="subscript"/>
        <sz val="14"/>
        <rFont val="Times New Roman"/>
        <family val="1"/>
      </rPr>
      <t>x</t>
    </r>
    <r>
      <rPr>
        <sz val="10"/>
        <rFont val="Arial"/>
        <family val="2"/>
      </rPr>
      <t xml:space="preserve">, that is </t>
    </r>
    <r>
      <rPr>
        <i/>
        <sz val="12"/>
        <rFont val="Times New Roman"/>
        <family val="1"/>
      </rPr>
      <t>d</t>
    </r>
    <r>
      <rPr>
        <i/>
        <vertAlign val="subscript"/>
        <sz val="14"/>
        <rFont val="Times New Roman"/>
        <family val="1"/>
      </rPr>
      <t>x</t>
    </r>
    <r>
      <rPr>
        <sz val="10"/>
        <rFont val="Arial"/>
        <family val="2"/>
      </rPr>
      <t>=</t>
    </r>
    <r>
      <rPr>
        <i/>
        <sz val="12"/>
        <rFont val="Times New Roman"/>
        <family val="1"/>
      </rPr>
      <t>l</t>
    </r>
    <r>
      <rPr>
        <i/>
        <vertAlign val="subscript"/>
        <sz val="14"/>
        <rFont val="Times New Roman"/>
        <family val="1"/>
      </rPr>
      <t>x</t>
    </r>
    <r>
      <rPr>
        <i/>
        <sz val="12"/>
        <rFont val="Times New Roman"/>
        <family val="1"/>
      </rPr>
      <t>-l</t>
    </r>
    <r>
      <rPr>
        <i/>
        <vertAlign val="subscript"/>
        <sz val="14"/>
        <rFont val="Times New Roman"/>
        <family val="1"/>
      </rPr>
      <t>x</t>
    </r>
    <r>
      <rPr>
        <vertAlign val="subscript"/>
        <sz val="12"/>
        <rFont val="Arial"/>
        <family val="2"/>
      </rPr>
      <t>+1</t>
    </r>
    <r>
      <rPr>
        <sz val="10"/>
        <rFont val="Arial"/>
        <family val="2"/>
      </rPr>
      <t>.</t>
    </r>
  </si>
  <si>
    <r>
      <t xml:space="preserve">is the average period expectation of life at exact age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, that is the average number of years that those aged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exact will live thereafter</t>
    </r>
  </si>
  <si>
    <t>Single year Life Tables, Scotland, period expectation of life, based on data for the year 1980</t>
  </si>
  <si>
    <t>Single year Life Tables, Scotland, period expectation of life, based on data for the year 1981</t>
  </si>
  <si>
    <t>Single year Life Tables, Scotland, period expectation of life, based on data for the year 1982</t>
  </si>
  <si>
    <t>Single year Life Tables, Scotland, period expectation of life, based on data for the year 1983</t>
  </si>
  <si>
    <t>Single year Life Tables, Scotland, period expectation of life, based on data for the year 1984</t>
  </si>
  <si>
    <t>Single year Life Tables, Scotland, period expectation of life, based on data for the year 1985</t>
  </si>
  <si>
    <t>Single year Life Tables, Scotland, period expectation of life, based on data for the year 1986</t>
  </si>
  <si>
    <t>Single year Life Tables, Scotland, period expectation of life, based on data for the year 1987</t>
  </si>
  <si>
    <t>Single year Life Tables, Scotland, period expectation of life, based on data for the year 1988</t>
  </si>
  <si>
    <t>Single year Life Tables, Scotland, period expectation of life, based on data for the year 1989</t>
  </si>
  <si>
    <t>Single year Life Tables, Scotland, period expectation of life, based on data for the year 1990</t>
  </si>
  <si>
    <t>Single year Life Tables, Scotland, period expectation of life, based on data for the year 1991</t>
  </si>
  <si>
    <t>Single year Life Tables, Scotland, period expectation of life, based on data for the year 1992</t>
  </si>
  <si>
    <t>Single year Life Tables, Scotland, period expectation of life, based on data for the year 1993</t>
  </si>
  <si>
    <t>Single year Life Tables, Scotland, period expectation of life, based on data for the year 1994</t>
  </si>
  <si>
    <t>Single year Life Tables, Scotland, period expectation of life, based on data for the year 1995</t>
  </si>
  <si>
    <t>Single year Life Tables, Scotland, period expectation of life, based on data for the year 1996</t>
  </si>
  <si>
    <t>Single year Life Tables, Scotland, period expectation of life, based on data for the year 1997</t>
  </si>
  <si>
    <t>Single year Life Tables, Scotland, period expectation of life, based on data for the year 1998</t>
  </si>
  <si>
    <t>Single year Life Tables, Scotland, period expectation of life, based on data for the year 1999</t>
  </si>
  <si>
    <t>Single year Life Tables, Scotland, period expectation of life, based on data for the year 2000</t>
  </si>
  <si>
    <t>Single year Life Tables, Scotland, period expectation of life, based on data for the year 2001</t>
  </si>
  <si>
    <t>Single year Life Tables, Scotland, period expectation of life, based on data for the year 2002</t>
  </si>
  <si>
    <t>Single year Life Tables, Scotland, period expectation of life, based on data for the year 2003</t>
  </si>
  <si>
    <t>Single year Life Tables, Scotland, period expectation of life, based on data for the year 2004</t>
  </si>
  <si>
    <t>Single year Life Tables, Scotland, period expectation of life, based on data for the year 2005</t>
  </si>
  <si>
    <t>Single year Life Tables, Scotland, period expectation of life, based on data for the year 2006</t>
  </si>
  <si>
    <t>Single year Life Tables, Scotland, period expectation of life, based on data for the year 2007</t>
  </si>
  <si>
    <t>Single year Life Tables, Scotland, period expectation of life, based on data for the year 2008</t>
  </si>
  <si>
    <t>Single year Life Tables, Scotland, period expectation of life, based on data for the year 2009</t>
  </si>
  <si>
    <t>Single year Life Tables, Scotland, period expectation of life, based on data for the year 2010</t>
  </si>
  <si>
    <t>Single year Life Tables, Scotland, period expectation of life, based on data for the year 2011</t>
  </si>
  <si>
    <t>Single year Life Tables, Scotland, period expectation of life, based on data for the year 2012</t>
  </si>
  <si>
    <t>Single year Life Tables, Scotland, period expectation of life, based on data for the year 2013</t>
  </si>
  <si>
    <t>Single year Life Tables, Scotland, period expectation of life, based on data for the year 2014</t>
  </si>
  <si>
    <t>Single year Life Tables, Scotland, period expectation of life, based on data for the year 2015</t>
  </si>
  <si>
    <t>Single year Life Tables, Scotland, period expectation of life, based on data for the year 2016</t>
  </si>
  <si>
    <t>Single year Life Tables, Scotland, period expectation of life, based on data for the year 2017</t>
  </si>
  <si>
    <t>Single year Life Tables, Scotland, period expectation of life, based on data for the year 2018</t>
  </si>
  <si>
    <t>Single year Life Tables, Scotland, period expectation of life, based on data for the year 2019</t>
  </si>
  <si>
    <t>Single year Life Tables, Scotland, period expectation of life, based on data for the year 2020</t>
  </si>
  <si>
    <t>Single Year Life Tables, Scotland, 1980-2020</t>
  </si>
  <si>
    <t>This spreadsheet contains Single Year Life Tables for Scotland.</t>
  </si>
  <si>
    <t>Notes:</t>
  </si>
  <si>
    <t>Single Year Life Tables</t>
  </si>
  <si>
    <t xml:space="preserve">2. While the national life tables are based on three consecutive years of data, the ONS also publishes single-year life tables. Single-year life tables give a more granular and up to date perspective on whether mortality patterns are  
</t>
  </si>
  <si>
    <t xml:space="preserve">    improving, worsening or staying in equilibrium than 3-year average life tables. However, unlike 3-year life tables, single-year life tables are not National Statistics.</t>
  </si>
  <si>
    <t xml:space="preserve">    They are considered less robust as they are more prone to annual fluctuations in deaths caused by seasonal events. Single-year life tables show figures which are typically more volatile than 3-year average life tables.</t>
  </si>
  <si>
    <t xml:space="preserve">    This is often because of one-off events, such as a flu epidemic, can affect mortality rates dramatically for only a short period. In this respect, single-year life tables are less robust an indicator of mortality trends. </t>
  </si>
  <si>
    <t xml:space="preserve">3. We recommend that single-year life tables should be used alongside the 3-year National life tables to draw conclusions about longer-term trends. Users should exercise caution when considering using single-year life tables </t>
  </si>
  <si>
    <t xml:space="preserve">    to look at trends for UK constituent countries; the relatively small size of the populations of Northern Ireland, Scotland and Wales makes the annual life expectancy data for these countries more volatile.</t>
  </si>
  <si>
    <t>1. Unless otherwise stated, population estimates used to calculate the single-year life tables are the latest available at time of publication of the 2020 single-year life tables.</t>
  </si>
  <si>
    <t xml:space="preserve">is the central rate of mortality, defined as the number of deaths at age x last birthday in the year to which the single year life table </t>
  </si>
  <si>
    <t>relates divided by the estimated population at that age over the same year.</t>
  </si>
  <si>
    <t>mortality rates experienced in the year to which the single year life table relates.</t>
  </si>
  <si>
    <t>based on the mortality rates experienced in the year to which the single year life table relates.</t>
  </si>
  <si>
    <t>Single year life tables, Males</t>
  </si>
  <si>
    <t>Single year life tables,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</si>
</sst>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28">
    <font>
      <sz val="10"/>
      <color rgb="FF000000"/>
      <name val="Arial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#.##"/>
    </font>
    <font>
      <sz val="10"/>
      <color rgb="FF00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6"/>
      <name val="Calibri"/>
      <family val="2"/>
      <scheme val="minor"/>
    </font>
    <font>
      <sz val="12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.800000000000000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color indexed="1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4"/>
      <name val="Times New Roman"/>
      <family val="1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0"/>
    <xf numFmtId="0" fontId="16" fillId="0" borderId="0"/>
    <xf numFmtId="0" fontId="19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2" fontId="6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Alignment="1"/>
    <xf numFmtId="0" fontId="3" fillId="0" borderId="1" xfId="0" applyFont="1" applyBorder="1" applyAlignment="1"/>
    <xf numFmtId="0" fontId="2" fillId="0" borderId="0" xfId="0" applyFont="1" applyAlignment="1"/>
    <xf numFmtId="0" fontId="0" fillId="0" borderId="0" xfId="0" applyAlignment="1">
      <alignment vertical="top"/>
    </xf>
    <xf numFmtId="0" fontId="7" fillId="0" borderId="0" xfId="0" applyFont="1"/>
    <xf numFmtId="0" fontId="10" fillId="0" borderId="0" xfId="3" applyFont="1" applyFill="1" applyBorder="1" applyAlignment="1">
      <alignment horizontal="left" wrapText="1"/>
    </xf>
    <xf numFmtId="0" fontId="11" fillId="0" borderId="0" xfId="4" applyFont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top"/>
    </xf>
    <xf numFmtId="0" fontId="13" fillId="0" borderId="0" xfId="0" applyFont="1"/>
    <xf numFmtId="0" fontId="12" fillId="0" borderId="0" xfId="0" applyFont="1"/>
    <xf numFmtId="0" fontId="14" fillId="0" borderId="0" xfId="2" applyFont="1" applyFill="1" applyBorder="1"/>
    <xf numFmtId="0" fontId="0" fillId="0" borderId="0" xfId="0" applyAlignment="1">
      <alignment horizontal="left" vertical="top" wrapText="1"/>
    </xf>
    <xf numFmtId="0" fontId="15" fillId="0" borderId="0" xfId="3" applyFont="1" applyFill="1" applyBorder="1" applyAlignment="1">
      <alignment horizontal="left" wrapText="1"/>
    </xf>
    <xf numFmtId="0" fontId="1" fillId="0" borderId="0" xfId="1"/>
    <xf numFmtId="0" fontId="17" fillId="0" borderId="0" xfId="5" applyFont="1" applyAlignment="1">
      <alignment wrapText="1"/>
    </xf>
    <xf numFmtId="0" fontId="18" fillId="0" borderId="0" xfId="5" applyFont="1" applyAlignment="1">
      <alignment wrapText="1"/>
    </xf>
    <xf numFmtId="0" fontId="18" fillId="0" borderId="0" xfId="5" applyFont="1" applyAlignment="1">
      <alignment horizontal="left" vertical="center" wrapText="1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left" wrapText="1"/>
    </xf>
    <xf numFmtId="0" fontId="1" fillId="0" borderId="0" xfId="1" applyAlignment="1">
      <alignment horizontal="left" wrapText="1"/>
    </xf>
    <xf numFmtId="0" fontId="18" fillId="0" borderId="0" xfId="1" applyFont="1" applyAlignment="1">
      <alignment horizontal="left" wrapText="1"/>
    </xf>
    <xf numFmtId="0" fontId="21" fillId="0" borderId="0" xfId="6" applyFont="1" applyAlignment="1">
      <alignment horizontal="left"/>
    </xf>
    <xf numFmtId="0" fontId="1" fillId="0" borderId="0" xfId="1" applyAlignment="1">
      <alignment horizontal="left"/>
    </xf>
    <xf numFmtId="0" fontId="22" fillId="0" borderId="0" xfId="4" applyFont="1"/>
    <xf numFmtId="0" fontId="7" fillId="0" borderId="0" xfId="4"/>
    <xf numFmtId="0" fontId="23" fillId="0" borderId="0" xfId="7" applyFont="1" applyFill="1" applyAlignment="1" applyProtection="1"/>
    <xf numFmtId="0" fontId="23" fillId="0" borderId="0" xfId="7" applyFont="1" applyFill="1" applyAlignment="1" applyProtection="1">
      <alignment horizontal="right"/>
    </xf>
    <xf numFmtId="0" fontId="24" fillId="0" borderId="0" xfId="4" applyFont="1"/>
    <xf numFmtId="0" fontId="18" fillId="0" borderId="0" xfId="4" applyFont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</cellXfs>
  <cellStyles count="8">
    <cellStyle name="Heading 1" xfId="2" builtinId="16"/>
    <cellStyle name="Heading 2" xfId="3" builtinId="17"/>
    <cellStyle name="Hyperlink" xfId="1" builtinId="8"/>
    <cellStyle name="Hyperlink 3" xfId="7" xr:uid="{5457CF21-CA2A-4AA5-80C6-3BDD8AB6BB4B}"/>
    <cellStyle name="Normal" xfId="0" builtinId="0"/>
    <cellStyle name="Normal 2" xfId="4" xr:uid="{FEA924D1-192D-4FB0-8D2D-3DFBFECFF354}"/>
    <cellStyle name="Normal 3" xfId="6" xr:uid="{30146098-650D-445B-95EE-01B4977417EB}"/>
    <cellStyle name="Normal_proposed UK Electoral Statistics 2007" xfId="5" xr:uid="{5CAB1A14-B6E1-406D-8373-80C97D704250}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53975</xdr:colOff>
      <xdr:row>24</xdr:row>
      <xdr:rowOff>139700</xdr:rowOff>
    </xdr:from>
    <xdr:ext cx="2181225" cy="992485"/>
    <xdr:pic>
      <xdr:nvPicPr>
        <xdr:cNvPr id="3" name="Picture 2" descr="OGL logo">
          <a:extLst>
            <a:ext uri="{FF2B5EF4-FFF2-40B4-BE49-F238E27FC236}">
              <a16:creationId xmlns:a16="http://schemas.microsoft.com/office/drawing/2014/main" id="{F4754F4E-89CE-495C-AAA8-FECC27D9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0242550"/>
          <a:ext cx="2181225" cy="992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D6CCBA-076F-4C17-86CB-8BD1343064BB}" name="Table1" displayName="Table1" ref="A6:F107" totalsRowShown="0" headerRowDxfId="71" dataDxfId="69" headerRowBorderDxfId="70" tableBorderDxfId="68">
  <autoFilter ref="A6:F107" xr:uid="{DA6FEE5E-4E17-4743-9FBC-A02C14DC0E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45A661C-39F9-4D30-9027-76F38C82A070}" name="age"/>
    <tableColumn id="2" xr3:uid="{51ED45EB-27F0-475F-AC75-CFCB8229998B}" name="mx" dataDxfId="67"/>
    <tableColumn id="3" xr3:uid="{DCB8D685-3685-435B-AADB-7BE900D7F1F1}" name="qx" dataDxfId="66"/>
    <tableColumn id="4" xr3:uid="{69A61688-7BA2-44A7-9072-74ADD4F833D2}" name="lx" dataDxfId="65"/>
    <tableColumn id="5" xr3:uid="{8BD22356-B64F-47B0-A1BA-39B1E522D99A}" name="dx" dataDxfId="64"/>
    <tableColumn id="6" xr3:uid="{8C9D79EF-609E-49F5-A9EF-4DCDEFDD6CCD}" name="ex" dataDxfId="6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51B764-78D1-407E-A60D-3A6C54187C76}" name="Table2" displayName="Table2" ref="H6:M107" totalsRowShown="0" headerRowDxfId="62" dataDxfId="60" headerRowBorderDxfId="61" tableBorderDxfId="59">
  <autoFilter ref="H6:M107" xr:uid="{52B5DA90-AA66-43CB-882A-4577D46B05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28E25E-7618-404C-958D-FB1B237E87EC}" name="age"/>
    <tableColumn id="2" xr3:uid="{87B3E0A1-8821-4A57-B025-09DDB48CBF8B}" name="mx" dataDxfId="58"/>
    <tableColumn id="3" xr3:uid="{591EFD3D-0F17-4C9D-951D-5CB3BE2CAAC8}" name="qx" dataDxfId="57"/>
    <tableColumn id="4" xr3:uid="{3F7C07A6-8B47-42E4-ADE3-0C647A3A2FE8}" name="lx" dataDxfId="56"/>
    <tableColumn id="5" xr3:uid="{37154E22-8562-4179-9A30-6019F5FE3CD8}" name="dx" dataDxfId="55"/>
    <tableColumn id="6" xr3:uid="{8750FBE5-FA95-4E8B-A79D-29575318D070}" name="ex" dataDxfId="5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41E84A-123C-4DB9-B994-F2398EA2ED6E}" name="Table3" displayName="Table3" ref="A6:F107" totalsRowShown="0" headerRowDxfId="53" dataDxfId="51" headerRowBorderDxfId="52" tableBorderDxfId="50">
  <autoFilter ref="A6:F107" xr:uid="{B2187318-331A-4CB5-B509-B1AAD3D48E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58A2513-F413-459F-8255-F82ACD4CFEC9}" name="age"/>
    <tableColumn id="2" xr3:uid="{714153DC-C1A9-4834-8509-1DD91B44E298}" name="mx" dataDxfId="49"/>
    <tableColumn id="3" xr3:uid="{B5EECC14-9ABF-4AB9-A0E6-F33D0AD10DCE}" name="qx" dataDxfId="48"/>
    <tableColumn id="4" xr3:uid="{E08037F2-57CD-4286-A4DC-635989A4752A}" name="lx" dataDxfId="47"/>
    <tableColumn id="5" xr3:uid="{5AF134D4-B890-407A-BF03-37C9BCA595C6}" name="dx" dataDxfId="46"/>
    <tableColumn id="6" xr3:uid="{E15AF3EF-575B-47BA-BDF9-EA44D6F3402F}" name="ex" dataDxfId="4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609CE4-F520-436A-977F-75E2162145A0}" name="Table4" displayName="Table4" ref="H6:M107" totalsRowShown="0" headerRowDxfId="44" dataDxfId="42" headerRowBorderDxfId="43" tableBorderDxfId="41">
  <autoFilter ref="H6:M107" xr:uid="{AABADBC0-B2B4-486B-BB38-D2AEF951708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3AB9292-CAF3-4758-B6E6-03E3B25B1003}" name="age"/>
    <tableColumn id="2" xr3:uid="{E13A8591-3195-4EE7-8519-D32466B0716B}" name="mx" dataDxfId="40"/>
    <tableColumn id="3" xr3:uid="{CE6E57E4-0278-43D9-933A-D7D6EE046735}" name="qx" dataDxfId="39"/>
    <tableColumn id="4" xr3:uid="{400E9868-1112-4FC2-B042-7B760B749B9E}" name="lx" dataDxfId="38"/>
    <tableColumn id="5" xr3:uid="{7D39806A-2A6F-4893-B793-3DD9C91C53F2}" name="dx" dataDxfId="37"/>
    <tableColumn id="6" xr3:uid="{1E8B49FC-70E8-4BC4-859B-EF618FC13257}" name="ex" dataDxfId="3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70D0527-44EB-4098-BA26-1D307EC8429F}" name="Table5" displayName="Table5" ref="A6:F107" totalsRowShown="0" headerRowDxfId="35" dataDxfId="33" headerRowBorderDxfId="34" tableBorderDxfId="32">
  <autoFilter ref="A6:F107" xr:uid="{7CAAA43A-AD16-4DDC-BA7C-8F46F3C99F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746A321-7DE7-41C0-A7F0-BF9A6B9921D4}" name="age"/>
    <tableColumn id="2" xr3:uid="{C107C2EC-7BFB-45B0-BA00-96CBEAB18562}" name="mx" dataDxfId="31"/>
    <tableColumn id="3" xr3:uid="{B1D4E64B-D926-4672-A389-83A4BD5AC1FD}" name="qx" dataDxfId="30"/>
    <tableColumn id="4" xr3:uid="{3EC4F8AF-67D8-49DA-9AD9-B8107B1E0090}" name="lx" dataDxfId="29"/>
    <tableColumn id="5" xr3:uid="{5AAF0744-7C16-4C88-884A-657D4AD6225B}" name="dx" dataDxfId="28"/>
    <tableColumn id="6" xr3:uid="{CDF62E73-FF39-4FAB-8342-B94F175A23D2}" name="ex" dataDxfId="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25F3980-C5BB-46F0-B431-E6389ACBEB62}" name="Table6" displayName="Table6" ref="H6:M107" totalsRowShown="0" headerRowDxfId="26" dataDxfId="24" headerRowBorderDxfId="25" tableBorderDxfId="23">
  <autoFilter ref="H6:M107" xr:uid="{74D55597-CBD6-4FA0-A7B9-D6F60C96CC1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A06E0A-D932-4845-85E5-A9B19B82773E}" name="age"/>
    <tableColumn id="2" xr3:uid="{2FF92B42-D51F-47C9-BC02-1F83407320BC}" name="mx" dataDxfId="22"/>
    <tableColumn id="3" xr3:uid="{C82FFDC7-0C1D-4372-8610-98E9C861DE81}" name="qx" dataDxfId="21"/>
    <tableColumn id="4" xr3:uid="{021E5897-BF29-4AD5-9FF3-594D7B732911}" name="lx" dataDxfId="20"/>
    <tableColumn id="5" xr3:uid="{45F9D035-CC01-4BFF-A426-5F00D687B23E}" name="dx" dataDxfId="19"/>
    <tableColumn id="6" xr3:uid="{0931C196-357F-40BC-B3E1-3754F8FFCA37}" name="ex" dataDxfId="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CF4BA73-AB9D-4D11-AD85-3B8919FD1450}" name="Table7" displayName="Table7" ref="A6:F107" totalsRowShown="0" headerRowDxfId="17" dataDxfId="15" headerRowBorderDxfId="16" tableBorderDxfId="14">
  <autoFilter ref="A6:F107" xr:uid="{EA7A7A3C-AC06-45FC-A700-1211459C59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10D4695-3EAC-4D12-ACF7-313A9623A521}" name="age"/>
    <tableColumn id="2" xr3:uid="{9C3BE26B-C373-4BB6-9CE4-BBCD755D63D4}" name="mx" dataDxfId="13"/>
    <tableColumn id="3" xr3:uid="{887FFF5A-D0C7-4E87-8AC0-EC316E1B52ED}" name="qx" dataDxfId="12"/>
    <tableColumn id="4" xr3:uid="{0AC4C246-7FC3-4CDD-AB8C-1D88B9704102}" name="lx" dataDxfId="11"/>
    <tableColumn id="5" xr3:uid="{F468597E-64D5-4B63-B5B2-15084A9D9CBD}" name="dx" dataDxfId="10"/>
    <tableColumn id="6" xr3:uid="{46137081-CDCE-4C50-958F-470E1D48D0CB}" name="ex" dataDxfId="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878AD83-327C-47B6-AE1F-752ACAFCB3F4}" name="Table8" displayName="Table8" ref="H6:M107" totalsRowShown="0" headerRowDxfId="8" dataDxfId="6" headerRowBorderDxfId="7" tableBorderDxfId="5">
  <autoFilter ref="H6:M107" xr:uid="{1CC71AF6-CCAF-43F8-A3C3-CB63DD186D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B58F9CD-2983-4921-A1AD-4609402C2904}" name="age"/>
    <tableColumn id="2" xr3:uid="{39D4264C-F497-4366-8FE1-9E6088E46C95}" name="mx" dataDxfId="4"/>
    <tableColumn id="3" xr3:uid="{8E267FD5-14C5-4D22-8CF7-16E8933AF4DA}" name="qx" dataDxfId="3"/>
    <tableColumn id="4" xr3:uid="{E90B5E8B-AA78-43E1-AF62-D07596FD617B}" name="lx" dataDxfId="2"/>
    <tableColumn id="5" xr3:uid="{EDE6224E-07DC-4881-A3AE-8065AF3765AC}" name="dx" dataDxfId="1"/>
    <tableColumn id="6" xr3:uid="{51856688-15DC-465C-B8CD-DC69295EFA09}" name="ex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fetables@ons.gov.uk?subject=Single%20year%20life%20tables%20Scotland%20-%20needs%20something%20slightly%20different" TargetMode="External"/><Relationship Id="rId2" Type="http://schemas.openxmlformats.org/officeDocument/2006/relationships/hyperlink" Target="mailto:lifetables@ons.gov.uk?subject=Single%20year%20life%20tables%20Scotland%20-%20meets%20needs" TargetMode="External"/><Relationship Id="rId1" Type="http://schemas.openxmlformats.org/officeDocument/2006/relationships/hyperlink" Target="pop.info@ons.gov.uk" TargetMode="External"/><Relationship Id="rId4" Type="http://schemas.openxmlformats.org/officeDocument/2006/relationships/hyperlink" Target="mailto:lifetables@ons.gov.uk?subject=Single%20year%20life%20tables%20Scotland%20-%20this%20isn't%20what%20I%20nee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ov.uk." TargetMode="External"/><Relationship Id="rId2" Type="http://schemas.openxmlformats.org/officeDocument/2006/relationships/hyperlink" Target="http://www.nationalarchives.gov.uk/doc/open-government-licence;" TargetMode="External"/><Relationship Id="rId1" Type="http://schemas.openxmlformats.org/officeDocument/2006/relationships/hyperlink" Target="mailto:pop.info@ons.gov.u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www.ons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/>
  </sheetViews>
  <sheetFormatPr defaultColWidth="10.90625" defaultRowHeight="12.5"/>
  <cols>
    <col min="1" max="1" width="13" customWidth="1"/>
    <col min="2" max="10" width="12" customWidth="1"/>
  </cols>
  <sheetData>
    <row r="1" spans="1:10" ht="15.5">
      <c r="A1" s="11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2" t="s">
        <v>11</v>
      </c>
      <c r="B3" s="9"/>
      <c r="C3" s="9"/>
      <c r="D3" s="9"/>
      <c r="E3" s="9"/>
      <c r="F3" s="9"/>
      <c r="G3" s="9"/>
      <c r="H3" s="9"/>
      <c r="I3" s="9"/>
      <c r="J3" s="9"/>
    </row>
    <row r="4" spans="1:10">
      <c r="A4" s="12" t="s">
        <v>12</v>
      </c>
      <c r="B4" s="9"/>
      <c r="C4" s="9"/>
      <c r="D4" s="9"/>
      <c r="E4" s="9"/>
      <c r="F4" s="9"/>
      <c r="G4" s="9"/>
      <c r="H4" s="9"/>
      <c r="I4" s="9"/>
      <c r="J4" s="9"/>
    </row>
    <row r="5" spans="1:10">
      <c r="A5" s="12"/>
      <c r="B5" s="9"/>
      <c r="C5" s="9"/>
      <c r="D5" s="9"/>
      <c r="E5" s="9"/>
      <c r="F5" s="9"/>
      <c r="G5" s="9"/>
      <c r="H5" s="9"/>
      <c r="I5" s="9"/>
      <c r="J5" s="9"/>
    </row>
    <row r="6" spans="1:10">
      <c r="A6" s="12" t="s">
        <v>13</v>
      </c>
      <c r="B6" s="9"/>
      <c r="C6" s="9"/>
      <c r="D6" s="9"/>
      <c r="E6" s="9"/>
      <c r="F6" s="9"/>
      <c r="G6" s="9"/>
      <c r="H6" s="9"/>
      <c r="I6" s="9"/>
      <c r="J6" s="9"/>
    </row>
    <row r="7" spans="1:10">
      <c r="A7" s="12" t="s">
        <v>14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2"/>
      <c r="B8" s="9"/>
      <c r="C8" s="9"/>
      <c r="D8" s="9"/>
      <c r="E8" s="9"/>
      <c r="F8" s="9"/>
      <c r="G8" s="9"/>
      <c r="H8" s="9"/>
      <c r="I8" s="9"/>
      <c r="J8" s="9"/>
    </row>
    <row r="9" spans="1:10">
      <c r="A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3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" t="str">
        <f>HYPERLINK("#'1980'!A1", "1980")</f>
        <v>1980</v>
      </c>
      <c r="B13" s="1" t="str">
        <f>HYPERLINK("#'1981'!A1", "1981")</f>
        <v>1981</v>
      </c>
      <c r="C13" s="1" t="str">
        <f>HYPERLINK("#'1982'!A1", "1982")</f>
        <v>1982</v>
      </c>
      <c r="D13" s="1" t="str">
        <f>HYPERLINK("#'1983'!A1", "1983")</f>
        <v>1983</v>
      </c>
      <c r="E13" s="1" t="str">
        <f>HYPERLINK("#'1984'!A1", "1984")</f>
        <v>1984</v>
      </c>
      <c r="F13" s="1" t="str">
        <f>HYPERLINK("#'1985'!A1", "1985")</f>
        <v>1985</v>
      </c>
      <c r="G13" s="1" t="str">
        <f>HYPERLINK("#'1986'!A1", "1986")</f>
        <v>1986</v>
      </c>
      <c r="H13" s="1" t="str">
        <f>HYPERLINK("#'1987'!A1", "1987")</f>
        <v>1987</v>
      </c>
      <c r="I13" s="1" t="str">
        <f>HYPERLINK("#'1988'!A1", "1988")</f>
        <v>1988</v>
      </c>
      <c r="J13" s="1" t="str">
        <f>HYPERLINK("#'1989'!A1", "1989")</f>
        <v>1989</v>
      </c>
    </row>
    <row r="14" spans="1:10">
      <c r="A14" s="1" t="str">
        <f>HYPERLINK("#'1990'!A1", "1990")</f>
        <v>1990</v>
      </c>
      <c r="B14" s="1" t="str">
        <f>HYPERLINK("#'1991'!A1", "1991")</f>
        <v>1991</v>
      </c>
      <c r="C14" s="1" t="str">
        <f>HYPERLINK("#'1992'!A1", "1992")</f>
        <v>1992</v>
      </c>
      <c r="D14" s="1" t="str">
        <f>HYPERLINK("#'1993'!A1", "1993")</f>
        <v>1993</v>
      </c>
      <c r="E14" s="1" t="str">
        <f>HYPERLINK("#'1994'!A1", "1994")</f>
        <v>1994</v>
      </c>
      <c r="F14" s="1" t="str">
        <f>HYPERLINK("#'1995'!A1", "1995")</f>
        <v>1995</v>
      </c>
      <c r="G14" s="1" t="str">
        <f>HYPERLINK("#'1996'!A1", "1996")</f>
        <v>1996</v>
      </c>
      <c r="H14" s="1" t="str">
        <f>HYPERLINK("#'1997'!A1", "1997")</f>
        <v>1997</v>
      </c>
      <c r="I14" s="1" t="str">
        <f>HYPERLINK("#'1998'!A1", "1998")</f>
        <v>1998</v>
      </c>
      <c r="J14" s="1" t="str">
        <f>HYPERLINK("#'1999'!A1", "1999")</f>
        <v>1999</v>
      </c>
    </row>
    <row r="15" spans="1:10">
      <c r="A15" s="1" t="str">
        <f>HYPERLINK("#'2000'!A1", "2000")</f>
        <v>2000</v>
      </c>
      <c r="B15" s="1" t="str">
        <f>HYPERLINK("#'2001'!A1", "2001")</f>
        <v>2001</v>
      </c>
      <c r="C15" s="1" t="str">
        <f>HYPERLINK("#'2002'!A1", "2002")</f>
        <v>2002</v>
      </c>
      <c r="D15" s="1" t="str">
        <f>HYPERLINK("#'2003'!A1", "2003")</f>
        <v>2003</v>
      </c>
      <c r="E15" s="1" t="str">
        <f>HYPERLINK("#'2004'!A1", "2004")</f>
        <v>2004</v>
      </c>
      <c r="F15" s="1" t="str">
        <f>HYPERLINK("#'2005'!A1", "2005")</f>
        <v>2005</v>
      </c>
      <c r="G15" s="1" t="str">
        <f>HYPERLINK("#'2006'!A1", "2006")</f>
        <v>2006</v>
      </c>
      <c r="H15" s="1" t="str">
        <f>HYPERLINK("#'2007'!A1", "2007")</f>
        <v>2007</v>
      </c>
      <c r="I15" s="1" t="str">
        <f>HYPERLINK("#'2008'!A1", "2008")</f>
        <v>2008</v>
      </c>
      <c r="J15" s="1" t="str">
        <f>HYPERLINK("#'2009'!A1", "2009")</f>
        <v>2009</v>
      </c>
    </row>
    <row r="16" spans="1:10">
      <c r="A16" s="1" t="str">
        <f>HYPERLINK("#'2010'!A1", "2010")</f>
        <v>2010</v>
      </c>
      <c r="B16" s="1" t="str">
        <f>HYPERLINK("#'2011'!A1", "2011")</f>
        <v>2011</v>
      </c>
      <c r="C16" s="1" t="str">
        <f>HYPERLINK("#'2012'!A1", "2012")</f>
        <v>2012</v>
      </c>
      <c r="D16" s="1" t="str">
        <f>HYPERLINK("#'2013'!A1", "2013")</f>
        <v>2013</v>
      </c>
      <c r="E16" s="1" t="str">
        <f>HYPERLINK("#'2014'!A1", "2014")</f>
        <v>2014</v>
      </c>
      <c r="F16" s="1" t="str">
        <f>HYPERLINK("#'2015'!A1", "2015")</f>
        <v>2015</v>
      </c>
      <c r="G16" s="1" t="str">
        <f>HYPERLINK("#'2016'!A1", "2016")</f>
        <v>2016</v>
      </c>
      <c r="H16" s="1" t="str">
        <f>HYPERLINK("#'2017'!A1", "2017")</f>
        <v>2017</v>
      </c>
      <c r="I16" s="1" t="str">
        <f>HYPERLINK("#'2018'!A1", "2018")</f>
        <v>2018</v>
      </c>
      <c r="J16" s="1" t="str">
        <f>HYPERLINK("#'2019'!A1", "2019")</f>
        <v>2019</v>
      </c>
    </row>
    <row r="17" spans="1:10">
      <c r="A17" s="1" t="str">
        <f>HYPERLINK("#'2020'!A1", "2020")</f>
        <v>2020</v>
      </c>
    </row>
    <row r="19" spans="1:10">
      <c r="A19" s="1" t="str">
        <f>HYPERLINK("#'Notation'!A1", "Click here for a brief explanation of the notation")</f>
        <v>Click here for a brief explanation of the notation</v>
      </c>
    </row>
    <row r="21" spans="1:10" ht="14">
      <c r="A21" s="17" t="s">
        <v>16</v>
      </c>
    </row>
    <row r="22" spans="1:10" ht="14">
      <c r="A22" s="18" t="s">
        <v>0</v>
      </c>
    </row>
    <row r="23" spans="1:10" ht="14">
      <c r="A23" s="18"/>
    </row>
    <row r="24" spans="1:10" ht="13">
      <c r="A24" s="2" t="s">
        <v>86</v>
      </c>
    </row>
    <row r="25" spans="1:10" s="39" customFormat="1">
      <c r="A25" s="12" t="s">
        <v>94</v>
      </c>
    </row>
    <row r="26" spans="1:10" s="39" customFormat="1">
      <c r="A26" s="12" t="s">
        <v>88</v>
      </c>
    </row>
    <row r="27" spans="1:10" s="39" customFormat="1">
      <c r="A27" s="12" t="s">
        <v>89</v>
      </c>
    </row>
    <row r="28" spans="1:10" s="39" customFormat="1">
      <c r="A28" s="12" t="s">
        <v>90</v>
      </c>
    </row>
    <row r="29" spans="1:10">
      <c r="A29" s="12" t="s">
        <v>91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40" t="s">
        <v>92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12" t="s">
        <v>93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3">
      <c r="A32" s="2"/>
    </row>
    <row r="33" spans="1:10" ht="21">
      <c r="A33" s="14" t="s">
        <v>17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15.5">
      <c r="A34" s="15" t="s">
        <v>18</v>
      </c>
    </row>
    <row r="35" spans="1:10" ht="14">
      <c r="A35" s="16" t="s">
        <v>19</v>
      </c>
    </row>
    <row r="36" spans="1:10" ht="14">
      <c r="A36" s="16" t="s">
        <v>20</v>
      </c>
    </row>
    <row r="37" spans="1:10" ht="14">
      <c r="A37" s="16" t="s">
        <v>21</v>
      </c>
    </row>
  </sheetData>
  <hyperlinks>
    <hyperlink ref="A22" r:id="rId1" xr:uid="{00000000-0004-0000-0000-000000000000}"/>
    <hyperlink ref="A35" r:id="rId2" xr:uid="{23A33E0B-56D5-4AF8-B9B6-214C161D5DC1}"/>
    <hyperlink ref="A36" r:id="rId3" xr:uid="{BDF016AF-4D06-45D7-9C74-A6483CFA04A1}"/>
    <hyperlink ref="A37" r:id="rId4" display="mailto:lifetables@ons.gov.uk?subject=Single%20year%20life%20tables%20Scotland%20-%20this%20isn't%20what%20I%20need" xr:uid="{4E0CF73A-7D1A-4589-9BD9-28E718C0BFD5}"/>
  </hyperlink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7"/>
  <sheetViews>
    <sheetView workbookViewId="0"/>
  </sheetViews>
  <sheetFormatPr defaultColWidth="10.90625" defaultRowHeight="12.5"/>
  <sheetData>
    <row r="1" spans="1:13" ht="19.5">
      <c r="A1" s="3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3.9399999999999999E-3</v>
      </c>
      <c r="C7" s="7">
        <v>3.9319999999999997E-3</v>
      </c>
      <c r="D7" s="8">
        <v>100000</v>
      </c>
      <c r="E7" s="8">
        <v>393.2</v>
      </c>
      <c r="F7" s="6">
        <v>77.290000000000006</v>
      </c>
      <c r="G7" t="s">
        <v>9</v>
      </c>
      <c r="H7">
        <v>0</v>
      </c>
      <c r="I7" s="7">
        <v>3.555E-3</v>
      </c>
      <c r="J7" s="7">
        <v>3.5490000000000001E-3</v>
      </c>
      <c r="K7" s="8">
        <v>100000</v>
      </c>
      <c r="L7" s="8">
        <v>354.9</v>
      </c>
      <c r="M7" s="6">
        <v>81.31</v>
      </c>
    </row>
    <row r="8" spans="1:13">
      <c r="A8">
        <v>1</v>
      </c>
      <c r="B8" s="7">
        <v>2.3900000000000001E-4</v>
      </c>
      <c r="C8" s="7">
        <v>2.3900000000000001E-4</v>
      </c>
      <c r="D8" s="8">
        <v>99606.8</v>
      </c>
      <c r="E8" s="8">
        <v>23.8</v>
      </c>
      <c r="F8" s="6">
        <v>76.599999999999994</v>
      </c>
      <c r="G8" t="s">
        <v>9</v>
      </c>
      <c r="H8">
        <v>1</v>
      </c>
      <c r="I8" s="7">
        <v>1.07E-4</v>
      </c>
      <c r="J8" s="7">
        <v>1.07E-4</v>
      </c>
      <c r="K8" s="8">
        <v>99645.1</v>
      </c>
      <c r="L8" s="8">
        <v>10.6</v>
      </c>
      <c r="M8" s="6">
        <v>80.599999999999994</v>
      </c>
    </row>
    <row r="9" spans="1:13">
      <c r="A9">
        <v>2</v>
      </c>
      <c r="B9" s="7">
        <v>1.9799999999999999E-4</v>
      </c>
      <c r="C9" s="7">
        <v>1.9799999999999999E-4</v>
      </c>
      <c r="D9" s="8">
        <v>99583</v>
      </c>
      <c r="E9" s="8">
        <v>19.7</v>
      </c>
      <c r="F9" s="6">
        <v>75.62</v>
      </c>
      <c r="G9" t="s">
        <v>9</v>
      </c>
      <c r="H9">
        <v>2</v>
      </c>
      <c r="I9" s="7">
        <v>1.05E-4</v>
      </c>
      <c r="J9" s="7">
        <v>1.05E-4</v>
      </c>
      <c r="K9" s="8">
        <v>99634.5</v>
      </c>
      <c r="L9" s="8">
        <v>10.4</v>
      </c>
      <c r="M9" s="6">
        <v>79.61</v>
      </c>
    </row>
    <row r="10" spans="1:13">
      <c r="A10">
        <v>3</v>
      </c>
      <c r="B10" s="7">
        <v>9.6000000000000002E-5</v>
      </c>
      <c r="C10" s="7">
        <v>9.6000000000000002E-5</v>
      </c>
      <c r="D10" s="8">
        <v>99563.3</v>
      </c>
      <c r="E10" s="8">
        <v>9.6</v>
      </c>
      <c r="F10" s="6">
        <v>74.63</v>
      </c>
      <c r="G10" t="s">
        <v>9</v>
      </c>
      <c r="H10">
        <v>3</v>
      </c>
      <c r="I10" s="7">
        <v>3.4E-5</v>
      </c>
      <c r="J10" s="7">
        <v>3.4E-5</v>
      </c>
      <c r="K10" s="8">
        <v>99624</v>
      </c>
      <c r="L10" s="8">
        <v>3.3</v>
      </c>
      <c r="M10" s="6">
        <v>78.62</v>
      </c>
    </row>
    <row r="11" spans="1:13">
      <c r="A11">
        <v>4</v>
      </c>
      <c r="B11" s="7">
        <v>6.7000000000000002E-5</v>
      </c>
      <c r="C11" s="7">
        <v>6.7000000000000002E-5</v>
      </c>
      <c r="D11" s="8">
        <v>99553.7</v>
      </c>
      <c r="E11" s="8">
        <v>6.7</v>
      </c>
      <c r="F11" s="6">
        <v>73.64</v>
      </c>
      <c r="G11" t="s">
        <v>9</v>
      </c>
      <c r="H11">
        <v>4</v>
      </c>
      <c r="I11" s="7">
        <v>3.4999999999999997E-5</v>
      </c>
      <c r="J11" s="7">
        <v>3.4999999999999997E-5</v>
      </c>
      <c r="K11" s="8">
        <v>99620.7</v>
      </c>
      <c r="L11" s="8">
        <v>3.5</v>
      </c>
      <c r="M11" s="6">
        <v>77.62</v>
      </c>
    </row>
    <row r="12" spans="1:13">
      <c r="A12">
        <v>5</v>
      </c>
      <c r="B12" s="7">
        <v>1.64E-4</v>
      </c>
      <c r="C12" s="7">
        <v>1.64E-4</v>
      </c>
      <c r="D12" s="8">
        <v>99547</v>
      </c>
      <c r="E12" s="8">
        <v>16.399999999999999</v>
      </c>
      <c r="F12" s="6">
        <v>72.64</v>
      </c>
      <c r="G12" t="s">
        <v>9</v>
      </c>
      <c r="H12">
        <v>5</v>
      </c>
      <c r="I12" s="7">
        <v>6.7999999999999999E-5</v>
      </c>
      <c r="J12" s="7">
        <v>6.7999999999999999E-5</v>
      </c>
      <c r="K12" s="8">
        <v>99617.2</v>
      </c>
      <c r="L12" s="8">
        <v>6.8</v>
      </c>
      <c r="M12" s="6">
        <v>76.62</v>
      </c>
    </row>
    <row r="13" spans="1:13">
      <c r="A13">
        <v>6</v>
      </c>
      <c r="B13" s="7">
        <v>1.3200000000000001E-4</v>
      </c>
      <c r="C13" s="7">
        <v>1.3200000000000001E-4</v>
      </c>
      <c r="D13" s="8">
        <v>99530.6</v>
      </c>
      <c r="E13" s="8">
        <v>13.1</v>
      </c>
      <c r="F13" s="6">
        <v>71.66</v>
      </c>
      <c r="G13" t="s">
        <v>9</v>
      </c>
      <c r="H13">
        <v>6</v>
      </c>
      <c r="I13" s="7">
        <v>6.7999999999999999E-5</v>
      </c>
      <c r="J13" s="7">
        <v>6.7999999999999999E-5</v>
      </c>
      <c r="K13" s="8">
        <v>99610.4</v>
      </c>
      <c r="L13" s="8">
        <v>6.8</v>
      </c>
      <c r="M13" s="6">
        <v>75.63</v>
      </c>
    </row>
    <row r="14" spans="1:13">
      <c r="A14">
        <v>7</v>
      </c>
      <c r="B14" s="7">
        <v>1.02E-4</v>
      </c>
      <c r="C14" s="7">
        <v>1.02E-4</v>
      </c>
      <c r="D14" s="8">
        <v>99517.5</v>
      </c>
      <c r="E14" s="8">
        <v>10.199999999999999</v>
      </c>
      <c r="F14" s="6">
        <v>70.67</v>
      </c>
      <c r="G14" t="s">
        <v>9</v>
      </c>
      <c r="H14">
        <v>7</v>
      </c>
      <c r="I14" s="7">
        <v>3.6000000000000001E-5</v>
      </c>
      <c r="J14" s="7">
        <v>3.6000000000000001E-5</v>
      </c>
      <c r="K14" s="8">
        <v>99603.7</v>
      </c>
      <c r="L14" s="8">
        <v>3.6</v>
      </c>
      <c r="M14" s="6">
        <v>74.63</v>
      </c>
    </row>
    <row r="15" spans="1:13">
      <c r="A15">
        <v>8</v>
      </c>
      <c r="B15" s="7">
        <v>6.9999999999999994E-5</v>
      </c>
      <c r="C15" s="7">
        <v>6.9999999999999994E-5</v>
      </c>
      <c r="D15" s="8">
        <v>99507.3</v>
      </c>
      <c r="E15" s="8">
        <v>7</v>
      </c>
      <c r="F15" s="6">
        <v>69.67</v>
      </c>
      <c r="G15" t="s">
        <v>9</v>
      </c>
      <c r="H15">
        <v>8</v>
      </c>
      <c r="I15" s="7">
        <v>3.6000000000000001E-5</v>
      </c>
      <c r="J15" s="7">
        <v>3.6000000000000001E-5</v>
      </c>
      <c r="K15" s="8">
        <v>99600.1</v>
      </c>
      <c r="L15" s="8">
        <v>3.6</v>
      </c>
      <c r="M15" s="6">
        <v>73.64</v>
      </c>
    </row>
    <row r="16" spans="1:13">
      <c r="A16">
        <v>9</v>
      </c>
      <c r="B16" s="7">
        <v>6.9999999999999994E-5</v>
      </c>
      <c r="C16" s="7">
        <v>6.9999999999999994E-5</v>
      </c>
      <c r="D16" s="8">
        <v>99500.3</v>
      </c>
      <c r="E16" s="8">
        <v>6.9</v>
      </c>
      <c r="F16" s="6">
        <v>68.680000000000007</v>
      </c>
      <c r="G16" t="s">
        <v>9</v>
      </c>
      <c r="H16">
        <v>9</v>
      </c>
      <c r="I16" s="7">
        <v>3.6999999999999998E-5</v>
      </c>
      <c r="J16" s="7">
        <v>3.6999999999999998E-5</v>
      </c>
      <c r="K16" s="8">
        <v>99596.5</v>
      </c>
      <c r="L16" s="8">
        <v>3.7</v>
      </c>
      <c r="M16" s="6">
        <v>72.64</v>
      </c>
    </row>
    <row r="17" spans="1:13">
      <c r="A17">
        <v>10</v>
      </c>
      <c r="B17" s="7">
        <v>1.4200000000000001E-4</v>
      </c>
      <c r="C17" s="7">
        <v>1.4200000000000001E-4</v>
      </c>
      <c r="D17" s="8">
        <v>99493.4</v>
      </c>
      <c r="E17" s="8">
        <v>14.1</v>
      </c>
      <c r="F17" s="6">
        <v>67.680000000000007</v>
      </c>
      <c r="G17" t="s">
        <v>9</v>
      </c>
      <c r="H17">
        <v>10</v>
      </c>
      <c r="I17" s="7">
        <v>3.8000000000000002E-5</v>
      </c>
      <c r="J17" s="7">
        <v>3.8000000000000002E-5</v>
      </c>
      <c r="K17" s="8">
        <v>99592.8</v>
      </c>
      <c r="L17" s="8">
        <v>3.8</v>
      </c>
      <c r="M17" s="6">
        <v>71.64</v>
      </c>
    </row>
    <row r="18" spans="1:13">
      <c r="A18">
        <v>11</v>
      </c>
      <c r="B18" s="7">
        <v>2.5900000000000001E-4</v>
      </c>
      <c r="C18" s="7">
        <v>2.5900000000000001E-4</v>
      </c>
      <c r="D18" s="8">
        <v>99479.3</v>
      </c>
      <c r="E18" s="8">
        <v>25.8</v>
      </c>
      <c r="F18" s="6">
        <v>66.69</v>
      </c>
      <c r="G18" t="s">
        <v>9</v>
      </c>
      <c r="H18">
        <v>11</v>
      </c>
      <c r="I18" s="7">
        <v>1.15E-4</v>
      </c>
      <c r="J18" s="7">
        <v>1.15E-4</v>
      </c>
      <c r="K18" s="8">
        <v>99589.1</v>
      </c>
      <c r="L18" s="8">
        <v>11.5</v>
      </c>
      <c r="M18" s="6">
        <v>70.64</v>
      </c>
    </row>
    <row r="19" spans="1:13">
      <c r="A19">
        <v>12</v>
      </c>
      <c r="B19" s="7">
        <v>7.3999999999999996E-5</v>
      </c>
      <c r="C19" s="7">
        <v>7.3999999999999996E-5</v>
      </c>
      <c r="D19" s="8">
        <v>99453.5</v>
      </c>
      <c r="E19" s="8">
        <v>7.4</v>
      </c>
      <c r="F19" s="6">
        <v>65.709999999999994</v>
      </c>
      <c r="G19" t="s">
        <v>9</v>
      </c>
      <c r="H19">
        <v>12</v>
      </c>
      <c r="I19" s="7">
        <v>3.8999999999999999E-5</v>
      </c>
      <c r="J19" s="7">
        <v>3.8999999999999999E-5</v>
      </c>
      <c r="K19" s="8">
        <v>99577.600000000006</v>
      </c>
      <c r="L19" s="8">
        <v>3.8</v>
      </c>
      <c r="M19" s="6">
        <v>69.650000000000006</v>
      </c>
    </row>
    <row r="20" spans="1:13">
      <c r="A20">
        <v>13</v>
      </c>
      <c r="B20" s="7">
        <v>3.6000000000000001E-5</v>
      </c>
      <c r="C20" s="7">
        <v>3.6000000000000001E-5</v>
      </c>
      <c r="D20" s="8">
        <v>99446.1</v>
      </c>
      <c r="E20" s="8">
        <v>3.6</v>
      </c>
      <c r="F20" s="6">
        <v>64.709999999999994</v>
      </c>
      <c r="G20" t="s">
        <v>9</v>
      </c>
      <c r="H20">
        <v>13</v>
      </c>
      <c r="I20" s="7">
        <v>2.22E-4</v>
      </c>
      <c r="J20" s="7">
        <v>2.22E-4</v>
      </c>
      <c r="K20" s="8">
        <v>99573.7</v>
      </c>
      <c r="L20" s="8">
        <v>22.1</v>
      </c>
      <c r="M20" s="6">
        <v>68.650000000000006</v>
      </c>
    </row>
    <row r="21" spans="1:13">
      <c r="A21">
        <v>14</v>
      </c>
      <c r="B21" s="7">
        <v>2.0699999999999999E-4</v>
      </c>
      <c r="C21" s="7">
        <v>2.0699999999999999E-4</v>
      </c>
      <c r="D21" s="8">
        <v>99442.6</v>
      </c>
      <c r="E21" s="8">
        <v>20.6</v>
      </c>
      <c r="F21" s="6">
        <v>63.72</v>
      </c>
      <c r="G21" t="s">
        <v>9</v>
      </c>
      <c r="H21">
        <v>14</v>
      </c>
      <c r="I21" s="7">
        <v>3.6999999999999998E-5</v>
      </c>
      <c r="J21" s="7">
        <v>3.6999999999999998E-5</v>
      </c>
      <c r="K21" s="8">
        <v>99551.6</v>
      </c>
      <c r="L21" s="8">
        <v>3.6</v>
      </c>
      <c r="M21" s="6">
        <v>67.67</v>
      </c>
    </row>
    <row r="22" spans="1:13">
      <c r="A22">
        <v>15</v>
      </c>
      <c r="B22" s="7">
        <v>6.7000000000000002E-5</v>
      </c>
      <c r="C22" s="7">
        <v>6.7000000000000002E-5</v>
      </c>
      <c r="D22" s="8">
        <v>99422</v>
      </c>
      <c r="E22" s="8">
        <v>6.6</v>
      </c>
      <c r="F22" s="6">
        <v>62.73</v>
      </c>
      <c r="G22" t="s">
        <v>9</v>
      </c>
      <c r="H22">
        <v>15</v>
      </c>
      <c r="I22" s="7">
        <v>6.9999999999999994E-5</v>
      </c>
      <c r="J22" s="7">
        <v>6.9999999999999994E-5</v>
      </c>
      <c r="K22" s="8">
        <v>99548</v>
      </c>
      <c r="L22" s="8">
        <v>7</v>
      </c>
      <c r="M22" s="6">
        <v>66.67</v>
      </c>
    </row>
    <row r="23" spans="1:13">
      <c r="A23">
        <v>16</v>
      </c>
      <c r="B23" s="7">
        <v>1.9599999999999999E-4</v>
      </c>
      <c r="C23" s="7">
        <v>1.9599999999999999E-4</v>
      </c>
      <c r="D23" s="8">
        <v>99415.4</v>
      </c>
      <c r="E23" s="8">
        <v>19.399999999999999</v>
      </c>
      <c r="F23" s="6">
        <v>61.73</v>
      </c>
      <c r="G23" t="s">
        <v>9</v>
      </c>
      <c r="H23">
        <v>16</v>
      </c>
      <c r="I23" s="7">
        <v>2.4000000000000001E-4</v>
      </c>
      <c r="J23" s="7">
        <v>2.4000000000000001E-4</v>
      </c>
      <c r="K23" s="8">
        <v>99541</v>
      </c>
      <c r="L23" s="8">
        <v>23.9</v>
      </c>
      <c r="M23" s="6">
        <v>65.680000000000007</v>
      </c>
    </row>
    <row r="24" spans="1:13">
      <c r="A24">
        <v>17</v>
      </c>
      <c r="B24" s="7">
        <v>4.73E-4</v>
      </c>
      <c r="C24" s="7">
        <v>4.73E-4</v>
      </c>
      <c r="D24" s="8">
        <v>99395.9</v>
      </c>
      <c r="E24" s="8">
        <v>47</v>
      </c>
      <c r="F24" s="6">
        <v>60.75</v>
      </c>
      <c r="G24" t="s">
        <v>9</v>
      </c>
      <c r="H24">
        <v>17</v>
      </c>
      <c r="I24" s="7">
        <v>2.99E-4</v>
      </c>
      <c r="J24" s="7">
        <v>2.99E-4</v>
      </c>
      <c r="K24" s="8">
        <v>99517.1</v>
      </c>
      <c r="L24" s="8">
        <v>29.8</v>
      </c>
      <c r="M24" s="6">
        <v>64.69</v>
      </c>
    </row>
    <row r="25" spans="1:13">
      <c r="A25">
        <v>18</v>
      </c>
      <c r="B25" s="7">
        <v>2.7999999999999998E-4</v>
      </c>
      <c r="C25" s="7">
        <v>2.7999999999999998E-4</v>
      </c>
      <c r="D25" s="8">
        <v>99349</v>
      </c>
      <c r="E25" s="8">
        <v>27.8</v>
      </c>
      <c r="F25" s="6">
        <v>59.77</v>
      </c>
      <c r="G25" t="s">
        <v>9</v>
      </c>
      <c r="H25">
        <v>18</v>
      </c>
      <c r="I25" s="7">
        <v>1E-4</v>
      </c>
      <c r="J25" s="7">
        <v>1E-4</v>
      </c>
      <c r="K25" s="8">
        <v>99487.4</v>
      </c>
      <c r="L25" s="8">
        <v>9.9</v>
      </c>
      <c r="M25" s="6">
        <v>63.71</v>
      </c>
    </row>
    <row r="26" spans="1:13">
      <c r="A26">
        <v>19</v>
      </c>
      <c r="B26" s="7">
        <v>5.6700000000000001E-4</v>
      </c>
      <c r="C26" s="7">
        <v>5.6700000000000001E-4</v>
      </c>
      <c r="D26" s="8">
        <v>99321.1</v>
      </c>
      <c r="E26" s="8">
        <v>56.3</v>
      </c>
      <c r="F26" s="6">
        <v>58.79</v>
      </c>
      <c r="G26" t="s">
        <v>9</v>
      </c>
      <c r="H26">
        <v>19</v>
      </c>
      <c r="I26" s="7">
        <v>2.7799999999999998E-4</v>
      </c>
      <c r="J26" s="7">
        <v>2.7799999999999998E-4</v>
      </c>
      <c r="K26" s="8">
        <v>99477.4</v>
      </c>
      <c r="L26" s="8">
        <v>27.6</v>
      </c>
      <c r="M26" s="6">
        <v>62.72</v>
      </c>
    </row>
    <row r="27" spans="1:13">
      <c r="A27">
        <v>20</v>
      </c>
      <c r="B27" s="7">
        <v>8.0000000000000004E-4</v>
      </c>
      <c r="C27" s="7">
        <v>8.0000000000000004E-4</v>
      </c>
      <c r="D27" s="8">
        <v>99264.8</v>
      </c>
      <c r="E27" s="8">
        <v>79.400000000000006</v>
      </c>
      <c r="F27" s="6">
        <v>57.82</v>
      </c>
      <c r="G27" t="s">
        <v>9</v>
      </c>
      <c r="H27">
        <v>20</v>
      </c>
      <c r="I27" s="7">
        <v>2.5900000000000001E-4</v>
      </c>
      <c r="J27" s="7">
        <v>2.5900000000000001E-4</v>
      </c>
      <c r="K27" s="8">
        <v>99449.8</v>
      </c>
      <c r="L27" s="8">
        <v>25.7</v>
      </c>
      <c r="M27" s="6">
        <v>61.73</v>
      </c>
    </row>
    <row r="28" spans="1:13">
      <c r="A28">
        <v>21</v>
      </c>
      <c r="B28" s="7">
        <v>5.9000000000000003E-4</v>
      </c>
      <c r="C28" s="7">
        <v>5.8900000000000001E-4</v>
      </c>
      <c r="D28" s="8">
        <v>99185.4</v>
      </c>
      <c r="E28" s="8">
        <v>58.5</v>
      </c>
      <c r="F28" s="6">
        <v>56.87</v>
      </c>
      <c r="G28" t="s">
        <v>9</v>
      </c>
      <c r="H28">
        <v>21</v>
      </c>
      <c r="I28" s="7">
        <v>3.5799999999999997E-4</v>
      </c>
      <c r="J28" s="7">
        <v>3.5799999999999997E-4</v>
      </c>
      <c r="K28" s="8">
        <v>99424.1</v>
      </c>
      <c r="L28" s="8">
        <v>35.6</v>
      </c>
      <c r="M28" s="6">
        <v>60.75</v>
      </c>
    </row>
    <row r="29" spans="1:13">
      <c r="A29">
        <v>22</v>
      </c>
      <c r="B29" s="7">
        <v>4.7600000000000002E-4</v>
      </c>
      <c r="C29" s="7">
        <v>4.7600000000000002E-4</v>
      </c>
      <c r="D29" s="8">
        <v>99126.9</v>
      </c>
      <c r="E29" s="8">
        <v>47.2</v>
      </c>
      <c r="F29" s="6">
        <v>55.9</v>
      </c>
      <c r="G29" t="s">
        <v>9</v>
      </c>
      <c r="H29">
        <v>22</v>
      </c>
      <c r="I29" s="7">
        <v>2.0599999999999999E-4</v>
      </c>
      <c r="J29" s="7">
        <v>2.0599999999999999E-4</v>
      </c>
      <c r="K29" s="8">
        <v>99388.5</v>
      </c>
      <c r="L29" s="8">
        <v>20.5</v>
      </c>
      <c r="M29" s="6">
        <v>59.77</v>
      </c>
    </row>
    <row r="30" spans="1:13">
      <c r="A30">
        <v>23</v>
      </c>
      <c r="B30" s="7">
        <v>6.5200000000000002E-4</v>
      </c>
      <c r="C30" s="7">
        <v>6.5099999999999999E-4</v>
      </c>
      <c r="D30" s="8">
        <v>99079.8</v>
      </c>
      <c r="E30" s="8">
        <v>64.5</v>
      </c>
      <c r="F30" s="6">
        <v>54.93</v>
      </c>
      <c r="G30" t="s">
        <v>9</v>
      </c>
      <c r="H30">
        <v>23</v>
      </c>
      <c r="I30" s="7">
        <v>3.3799999999999998E-4</v>
      </c>
      <c r="J30" s="7">
        <v>3.3799999999999998E-4</v>
      </c>
      <c r="K30" s="8">
        <v>99368</v>
      </c>
      <c r="L30" s="8">
        <v>33.6</v>
      </c>
      <c r="M30" s="6">
        <v>58.78</v>
      </c>
    </row>
    <row r="31" spans="1:13">
      <c r="A31">
        <v>24</v>
      </c>
      <c r="B31" s="7">
        <v>4.9100000000000001E-4</v>
      </c>
      <c r="C31" s="7">
        <v>4.8999999999999998E-4</v>
      </c>
      <c r="D31" s="8">
        <v>99015.2</v>
      </c>
      <c r="E31" s="8">
        <v>48.6</v>
      </c>
      <c r="F31" s="6">
        <v>53.96</v>
      </c>
      <c r="G31" t="s">
        <v>9</v>
      </c>
      <c r="H31">
        <v>24</v>
      </c>
      <c r="I31" s="7">
        <v>3.8200000000000002E-4</v>
      </c>
      <c r="J31" s="7">
        <v>3.8200000000000002E-4</v>
      </c>
      <c r="K31" s="8">
        <v>99334.399999999994</v>
      </c>
      <c r="L31" s="8">
        <v>37.9</v>
      </c>
      <c r="M31" s="6">
        <v>57.8</v>
      </c>
    </row>
    <row r="32" spans="1:13">
      <c r="A32">
        <v>25</v>
      </c>
      <c r="B32" s="7">
        <v>5.5000000000000003E-4</v>
      </c>
      <c r="C32" s="7">
        <v>5.5000000000000003E-4</v>
      </c>
      <c r="D32" s="8">
        <v>98966.7</v>
      </c>
      <c r="E32" s="8">
        <v>54.4</v>
      </c>
      <c r="F32" s="6">
        <v>52.99</v>
      </c>
      <c r="G32" t="s">
        <v>9</v>
      </c>
      <c r="H32">
        <v>25</v>
      </c>
      <c r="I32" s="7">
        <v>3.01E-4</v>
      </c>
      <c r="J32" s="7">
        <v>3.01E-4</v>
      </c>
      <c r="K32" s="8">
        <v>99296.5</v>
      </c>
      <c r="L32" s="8">
        <v>29.9</v>
      </c>
      <c r="M32" s="6">
        <v>56.83</v>
      </c>
    </row>
    <row r="33" spans="1:13">
      <c r="A33">
        <v>26</v>
      </c>
      <c r="B33" s="7">
        <v>8.2399999999999997E-4</v>
      </c>
      <c r="C33" s="7">
        <v>8.2399999999999997E-4</v>
      </c>
      <c r="D33" s="8">
        <v>98912.2</v>
      </c>
      <c r="E33" s="8">
        <v>81.5</v>
      </c>
      <c r="F33" s="6">
        <v>52.02</v>
      </c>
      <c r="G33" t="s">
        <v>9</v>
      </c>
      <c r="H33">
        <v>26</v>
      </c>
      <c r="I33" s="7">
        <v>4.3300000000000001E-4</v>
      </c>
      <c r="J33" s="7">
        <v>4.3300000000000001E-4</v>
      </c>
      <c r="K33" s="8">
        <v>99266.6</v>
      </c>
      <c r="L33" s="8">
        <v>43</v>
      </c>
      <c r="M33" s="6">
        <v>55.84</v>
      </c>
    </row>
    <row r="34" spans="1:13">
      <c r="A34">
        <v>27</v>
      </c>
      <c r="B34" s="7">
        <v>8.0099999999999995E-4</v>
      </c>
      <c r="C34" s="7">
        <v>8.0099999999999995E-4</v>
      </c>
      <c r="D34" s="8">
        <v>98830.8</v>
      </c>
      <c r="E34" s="8">
        <v>79.099999999999994</v>
      </c>
      <c r="F34" s="6">
        <v>51.06</v>
      </c>
      <c r="G34" t="s">
        <v>9</v>
      </c>
      <c r="H34">
        <v>27</v>
      </c>
      <c r="I34" s="7">
        <v>3.0600000000000001E-4</v>
      </c>
      <c r="J34" s="7">
        <v>3.0600000000000001E-4</v>
      </c>
      <c r="K34" s="8">
        <v>99223.6</v>
      </c>
      <c r="L34" s="8">
        <v>30.3</v>
      </c>
      <c r="M34" s="6">
        <v>54.87</v>
      </c>
    </row>
    <row r="35" spans="1:13">
      <c r="A35">
        <v>28</v>
      </c>
      <c r="B35" s="7">
        <v>8.5999999999999998E-4</v>
      </c>
      <c r="C35" s="7">
        <v>8.5999999999999998E-4</v>
      </c>
      <c r="D35" s="8">
        <v>98751.6</v>
      </c>
      <c r="E35" s="8">
        <v>84.9</v>
      </c>
      <c r="F35" s="6">
        <v>50.1</v>
      </c>
      <c r="G35" t="s">
        <v>9</v>
      </c>
      <c r="H35">
        <v>28</v>
      </c>
      <c r="I35" s="7">
        <v>3.9399999999999998E-4</v>
      </c>
      <c r="J35" s="7">
        <v>3.9399999999999998E-4</v>
      </c>
      <c r="K35" s="8">
        <v>99193.3</v>
      </c>
      <c r="L35" s="8">
        <v>39.1</v>
      </c>
      <c r="M35" s="6">
        <v>53.88</v>
      </c>
    </row>
    <row r="36" spans="1:13">
      <c r="A36">
        <v>29</v>
      </c>
      <c r="B36" s="7">
        <v>1.1950000000000001E-3</v>
      </c>
      <c r="C36" s="7">
        <v>1.194E-3</v>
      </c>
      <c r="D36" s="8">
        <v>98666.8</v>
      </c>
      <c r="E36" s="8">
        <v>117.8</v>
      </c>
      <c r="F36" s="6">
        <v>49.15</v>
      </c>
      <c r="G36" t="s">
        <v>9</v>
      </c>
      <c r="H36">
        <v>29</v>
      </c>
      <c r="I36" s="7">
        <v>2.7999999999999998E-4</v>
      </c>
      <c r="J36" s="7">
        <v>2.7999999999999998E-4</v>
      </c>
      <c r="K36" s="8">
        <v>99154.2</v>
      </c>
      <c r="L36" s="8">
        <v>27.7</v>
      </c>
      <c r="M36" s="6">
        <v>52.9</v>
      </c>
    </row>
    <row r="37" spans="1:13">
      <c r="A37">
        <v>30</v>
      </c>
      <c r="B37" s="7">
        <v>5.4199999999999995E-4</v>
      </c>
      <c r="C37" s="7">
        <v>5.4199999999999995E-4</v>
      </c>
      <c r="D37" s="8">
        <v>98548.9</v>
      </c>
      <c r="E37" s="8">
        <v>53.4</v>
      </c>
      <c r="F37" s="6">
        <v>48.2</v>
      </c>
      <c r="G37" t="s">
        <v>9</v>
      </c>
      <c r="H37">
        <v>30</v>
      </c>
      <c r="I37" s="7">
        <v>5.4900000000000001E-4</v>
      </c>
      <c r="J37" s="7">
        <v>5.4900000000000001E-4</v>
      </c>
      <c r="K37" s="8">
        <v>99126.399999999994</v>
      </c>
      <c r="L37" s="8">
        <v>54.4</v>
      </c>
      <c r="M37" s="6">
        <v>51.92</v>
      </c>
    </row>
    <row r="38" spans="1:13">
      <c r="A38">
        <v>31</v>
      </c>
      <c r="B38" s="7">
        <v>1.281E-3</v>
      </c>
      <c r="C38" s="7">
        <v>1.2800000000000001E-3</v>
      </c>
      <c r="D38" s="8">
        <v>98495.6</v>
      </c>
      <c r="E38" s="8">
        <v>126</v>
      </c>
      <c r="F38" s="6">
        <v>47.23</v>
      </c>
      <c r="G38" t="s">
        <v>9</v>
      </c>
      <c r="H38">
        <v>31</v>
      </c>
      <c r="I38" s="7">
        <v>6.5300000000000004E-4</v>
      </c>
      <c r="J38" s="7">
        <v>6.5200000000000002E-4</v>
      </c>
      <c r="K38" s="8">
        <v>99072</v>
      </c>
      <c r="L38" s="8">
        <v>64.599999999999994</v>
      </c>
      <c r="M38" s="6">
        <v>50.95</v>
      </c>
    </row>
    <row r="39" spans="1:13">
      <c r="A39">
        <v>32</v>
      </c>
      <c r="B39" s="7">
        <v>1.271E-3</v>
      </c>
      <c r="C39" s="7">
        <v>1.2700000000000001E-3</v>
      </c>
      <c r="D39" s="8">
        <v>98369.5</v>
      </c>
      <c r="E39" s="8">
        <v>125</v>
      </c>
      <c r="F39" s="6">
        <v>46.29</v>
      </c>
      <c r="G39" t="s">
        <v>9</v>
      </c>
      <c r="H39">
        <v>32</v>
      </c>
      <c r="I39" s="7">
        <v>4.1800000000000002E-4</v>
      </c>
      <c r="J39" s="7">
        <v>4.1800000000000002E-4</v>
      </c>
      <c r="K39" s="8">
        <v>99007.4</v>
      </c>
      <c r="L39" s="8">
        <v>41.4</v>
      </c>
      <c r="M39" s="6">
        <v>49.98</v>
      </c>
    </row>
    <row r="40" spans="1:13">
      <c r="A40">
        <v>33</v>
      </c>
      <c r="B40" s="7">
        <v>1.1770000000000001E-3</v>
      </c>
      <c r="C40" s="7">
        <v>1.1770000000000001E-3</v>
      </c>
      <c r="D40" s="8">
        <v>98244.5</v>
      </c>
      <c r="E40" s="8">
        <v>115.6</v>
      </c>
      <c r="F40" s="6">
        <v>45.35</v>
      </c>
      <c r="G40" t="s">
        <v>9</v>
      </c>
      <c r="H40">
        <v>33</v>
      </c>
      <c r="I40" s="7">
        <v>6.7900000000000002E-4</v>
      </c>
      <c r="J40" s="7">
        <v>6.7900000000000002E-4</v>
      </c>
      <c r="K40" s="8">
        <v>98966</v>
      </c>
      <c r="L40" s="8">
        <v>67.2</v>
      </c>
      <c r="M40" s="6">
        <v>49</v>
      </c>
    </row>
    <row r="41" spans="1:13">
      <c r="A41">
        <v>34</v>
      </c>
      <c r="B41" s="7">
        <v>1.0510000000000001E-3</v>
      </c>
      <c r="C41" s="7">
        <v>1.0510000000000001E-3</v>
      </c>
      <c r="D41" s="8">
        <v>98128.9</v>
      </c>
      <c r="E41" s="8">
        <v>103.1</v>
      </c>
      <c r="F41" s="6">
        <v>44.4</v>
      </c>
      <c r="G41" t="s">
        <v>9</v>
      </c>
      <c r="H41">
        <v>34</v>
      </c>
      <c r="I41" s="7">
        <v>6.0499999999999996E-4</v>
      </c>
      <c r="J41" s="7">
        <v>6.0499999999999996E-4</v>
      </c>
      <c r="K41" s="8">
        <v>98898.8</v>
      </c>
      <c r="L41" s="8">
        <v>59.8</v>
      </c>
      <c r="M41" s="6">
        <v>48.03</v>
      </c>
    </row>
    <row r="42" spans="1:13">
      <c r="A42">
        <v>35</v>
      </c>
      <c r="B42" s="7">
        <v>1.725E-3</v>
      </c>
      <c r="C42" s="7">
        <v>1.7240000000000001E-3</v>
      </c>
      <c r="D42" s="8">
        <v>98025.8</v>
      </c>
      <c r="E42" s="8">
        <v>169</v>
      </c>
      <c r="F42" s="6">
        <v>43.45</v>
      </c>
      <c r="G42" t="s">
        <v>9</v>
      </c>
      <c r="H42">
        <v>35</v>
      </c>
      <c r="I42" s="7">
        <v>9.0399999999999996E-4</v>
      </c>
      <c r="J42" s="7">
        <v>9.0399999999999996E-4</v>
      </c>
      <c r="K42" s="8">
        <v>98839</v>
      </c>
      <c r="L42" s="8">
        <v>89.3</v>
      </c>
      <c r="M42" s="6">
        <v>47.06</v>
      </c>
    </row>
    <row r="43" spans="1:13">
      <c r="A43">
        <v>36</v>
      </c>
      <c r="B43" s="7">
        <v>1.4419999999999999E-3</v>
      </c>
      <c r="C43" s="7">
        <v>1.441E-3</v>
      </c>
      <c r="D43" s="8">
        <v>97856.9</v>
      </c>
      <c r="E43" s="8">
        <v>141.1</v>
      </c>
      <c r="F43" s="6">
        <v>42.52</v>
      </c>
      <c r="G43" t="s">
        <v>9</v>
      </c>
      <c r="H43">
        <v>36</v>
      </c>
      <c r="I43" s="7">
        <v>7.0299999999999996E-4</v>
      </c>
      <c r="J43" s="7">
        <v>7.0200000000000004E-4</v>
      </c>
      <c r="K43" s="8">
        <v>98749.7</v>
      </c>
      <c r="L43" s="8">
        <v>69.400000000000006</v>
      </c>
      <c r="M43" s="6">
        <v>46.11</v>
      </c>
    </row>
    <row r="44" spans="1:13">
      <c r="A44">
        <v>37</v>
      </c>
      <c r="B44" s="7">
        <v>1.7769999999999999E-3</v>
      </c>
      <c r="C44" s="7">
        <v>1.776E-3</v>
      </c>
      <c r="D44" s="8">
        <v>97715.8</v>
      </c>
      <c r="E44" s="8">
        <v>173.5</v>
      </c>
      <c r="F44" s="6">
        <v>41.58</v>
      </c>
      <c r="G44" t="s">
        <v>9</v>
      </c>
      <c r="H44">
        <v>37</v>
      </c>
      <c r="I44" s="7">
        <v>6.6E-4</v>
      </c>
      <c r="J44" s="7">
        <v>6.5899999999999997E-4</v>
      </c>
      <c r="K44" s="8">
        <v>98680.3</v>
      </c>
      <c r="L44" s="8">
        <v>65.099999999999994</v>
      </c>
      <c r="M44" s="6">
        <v>45.14</v>
      </c>
    </row>
    <row r="45" spans="1:13">
      <c r="A45">
        <v>38</v>
      </c>
      <c r="B45" s="7">
        <v>2.65E-3</v>
      </c>
      <c r="C45" s="7">
        <v>2.647E-3</v>
      </c>
      <c r="D45" s="8">
        <v>97542.3</v>
      </c>
      <c r="E45" s="8">
        <v>258.2</v>
      </c>
      <c r="F45" s="6">
        <v>40.65</v>
      </c>
      <c r="G45" t="s">
        <v>9</v>
      </c>
      <c r="H45">
        <v>38</v>
      </c>
      <c r="I45" s="7">
        <v>8.6499999999999999E-4</v>
      </c>
      <c r="J45" s="7">
        <v>8.6399999999999997E-4</v>
      </c>
      <c r="K45" s="8">
        <v>98615.2</v>
      </c>
      <c r="L45" s="8">
        <v>85.2</v>
      </c>
      <c r="M45" s="6">
        <v>44.17</v>
      </c>
    </row>
    <row r="46" spans="1:13">
      <c r="A46">
        <v>39</v>
      </c>
      <c r="B46" s="7">
        <v>1.7539999999999999E-3</v>
      </c>
      <c r="C46" s="7">
        <v>1.7520000000000001E-3</v>
      </c>
      <c r="D46" s="8">
        <v>97284.1</v>
      </c>
      <c r="E46" s="8">
        <v>170.4</v>
      </c>
      <c r="F46" s="6">
        <v>39.76</v>
      </c>
      <c r="G46" t="s">
        <v>9</v>
      </c>
      <c r="H46">
        <v>39</v>
      </c>
      <c r="I46" s="7">
        <v>9.0899999999999998E-4</v>
      </c>
      <c r="J46" s="7">
        <v>9.0899999999999998E-4</v>
      </c>
      <c r="K46" s="8">
        <v>98530</v>
      </c>
      <c r="L46" s="8">
        <v>89.6</v>
      </c>
      <c r="M46" s="6">
        <v>43.2</v>
      </c>
    </row>
    <row r="47" spans="1:13">
      <c r="A47">
        <v>40</v>
      </c>
      <c r="B47" s="7">
        <v>2.7390000000000001E-3</v>
      </c>
      <c r="C47" s="7">
        <v>2.735E-3</v>
      </c>
      <c r="D47" s="8">
        <v>97113.7</v>
      </c>
      <c r="E47" s="8">
        <v>265.60000000000002</v>
      </c>
      <c r="F47" s="6">
        <v>38.83</v>
      </c>
      <c r="G47" t="s">
        <v>9</v>
      </c>
      <c r="H47">
        <v>40</v>
      </c>
      <c r="I47" s="7">
        <v>1.2960000000000001E-3</v>
      </c>
      <c r="J47" s="7">
        <v>1.2949999999999999E-3</v>
      </c>
      <c r="K47" s="8">
        <v>98440.5</v>
      </c>
      <c r="L47" s="8">
        <v>127.5</v>
      </c>
      <c r="M47" s="6">
        <v>42.24</v>
      </c>
    </row>
    <row r="48" spans="1:13">
      <c r="A48">
        <v>41</v>
      </c>
      <c r="B48" s="7">
        <v>2.4729999999999999E-3</v>
      </c>
      <c r="C48" s="7">
        <v>2.47E-3</v>
      </c>
      <c r="D48" s="8">
        <v>96848.1</v>
      </c>
      <c r="E48" s="8">
        <v>239.2</v>
      </c>
      <c r="F48" s="6">
        <v>37.94</v>
      </c>
      <c r="G48" t="s">
        <v>9</v>
      </c>
      <c r="H48">
        <v>41</v>
      </c>
      <c r="I48" s="7">
        <v>1.441E-3</v>
      </c>
      <c r="J48" s="7">
        <v>1.4400000000000001E-3</v>
      </c>
      <c r="K48" s="8">
        <v>98313</v>
      </c>
      <c r="L48" s="8">
        <v>141.6</v>
      </c>
      <c r="M48" s="6">
        <v>41.3</v>
      </c>
    </row>
    <row r="49" spans="1:13">
      <c r="A49">
        <v>42</v>
      </c>
      <c r="B49" s="7">
        <v>2.4069999999999999E-3</v>
      </c>
      <c r="C49" s="7">
        <v>2.4039999999999999E-3</v>
      </c>
      <c r="D49" s="8">
        <v>96608.9</v>
      </c>
      <c r="E49" s="8">
        <v>232.3</v>
      </c>
      <c r="F49" s="6">
        <v>37.03</v>
      </c>
      <c r="G49" t="s">
        <v>9</v>
      </c>
      <c r="H49">
        <v>42</v>
      </c>
      <c r="I49" s="7">
        <v>1.472E-3</v>
      </c>
      <c r="J49" s="7">
        <v>1.4710000000000001E-3</v>
      </c>
      <c r="K49" s="8">
        <v>98171.4</v>
      </c>
      <c r="L49" s="8">
        <v>144.4</v>
      </c>
      <c r="M49" s="6">
        <v>40.36</v>
      </c>
    </row>
    <row r="50" spans="1:13">
      <c r="A50">
        <v>43</v>
      </c>
      <c r="B50" s="7">
        <v>2.63E-3</v>
      </c>
      <c r="C50" s="7">
        <v>2.627E-3</v>
      </c>
      <c r="D50" s="8">
        <v>96376.6</v>
      </c>
      <c r="E50" s="8">
        <v>253.2</v>
      </c>
      <c r="F50" s="6">
        <v>36.119999999999997</v>
      </c>
      <c r="G50" t="s">
        <v>9</v>
      </c>
      <c r="H50">
        <v>43</v>
      </c>
      <c r="I50" s="7">
        <v>1.5070000000000001E-3</v>
      </c>
      <c r="J50" s="7">
        <v>1.506E-3</v>
      </c>
      <c r="K50" s="8">
        <v>98027</v>
      </c>
      <c r="L50" s="8">
        <v>147.6</v>
      </c>
      <c r="M50" s="6">
        <v>39.409999999999997</v>
      </c>
    </row>
    <row r="51" spans="1:13">
      <c r="A51">
        <v>44</v>
      </c>
      <c r="B51" s="7">
        <v>3.2810000000000001E-3</v>
      </c>
      <c r="C51" s="7">
        <v>3.2759999999999998E-3</v>
      </c>
      <c r="D51" s="8">
        <v>96123.5</v>
      </c>
      <c r="E51" s="8">
        <v>314.89999999999998</v>
      </c>
      <c r="F51" s="6">
        <v>35.21</v>
      </c>
      <c r="G51" t="s">
        <v>9</v>
      </c>
      <c r="H51">
        <v>44</v>
      </c>
      <c r="I51" s="7">
        <v>1.7359999999999999E-3</v>
      </c>
      <c r="J51" s="7">
        <v>1.735E-3</v>
      </c>
      <c r="K51" s="8">
        <v>97879.4</v>
      </c>
      <c r="L51" s="8">
        <v>169.8</v>
      </c>
      <c r="M51" s="6">
        <v>38.47</v>
      </c>
    </row>
    <row r="52" spans="1:13">
      <c r="A52">
        <v>45</v>
      </c>
      <c r="B52" s="7">
        <v>2.709E-3</v>
      </c>
      <c r="C52" s="7">
        <v>2.7049999999999999E-3</v>
      </c>
      <c r="D52" s="8">
        <v>95808.6</v>
      </c>
      <c r="E52" s="8">
        <v>259.2</v>
      </c>
      <c r="F52" s="6">
        <v>34.32</v>
      </c>
      <c r="G52" t="s">
        <v>9</v>
      </c>
      <c r="H52">
        <v>45</v>
      </c>
      <c r="I52" s="7">
        <v>1.6689999999999999E-3</v>
      </c>
      <c r="J52" s="7">
        <v>1.668E-3</v>
      </c>
      <c r="K52" s="8">
        <v>97709.6</v>
      </c>
      <c r="L52" s="8">
        <v>163</v>
      </c>
      <c r="M52" s="6">
        <v>37.54</v>
      </c>
    </row>
    <row r="53" spans="1:13">
      <c r="A53">
        <v>46</v>
      </c>
      <c r="B53" s="7">
        <v>3.1229999999999999E-3</v>
      </c>
      <c r="C53" s="7">
        <v>3.1180000000000001E-3</v>
      </c>
      <c r="D53" s="8">
        <v>95549.4</v>
      </c>
      <c r="E53" s="8">
        <v>297.89999999999998</v>
      </c>
      <c r="F53" s="6">
        <v>33.42</v>
      </c>
      <c r="G53" t="s">
        <v>9</v>
      </c>
      <c r="H53">
        <v>46</v>
      </c>
      <c r="I53" s="7">
        <v>1.9740000000000001E-3</v>
      </c>
      <c r="J53" s="7">
        <v>1.9719999999999998E-3</v>
      </c>
      <c r="K53" s="8">
        <v>97546.7</v>
      </c>
      <c r="L53" s="8">
        <v>192.3</v>
      </c>
      <c r="M53" s="6">
        <v>36.6</v>
      </c>
    </row>
    <row r="54" spans="1:13">
      <c r="A54">
        <v>47</v>
      </c>
      <c r="B54" s="7">
        <v>3.1110000000000001E-3</v>
      </c>
      <c r="C54" s="7">
        <v>3.107E-3</v>
      </c>
      <c r="D54" s="8">
        <v>95251.5</v>
      </c>
      <c r="E54" s="8">
        <v>295.89999999999998</v>
      </c>
      <c r="F54" s="6">
        <v>32.520000000000003</v>
      </c>
      <c r="G54" t="s">
        <v>9</v>
      </c>
      <c r="H54">
        <v>47</v>
      </c>
      <c r="I54" s="7">
        <v>2.1979999999999999E-3</v>
      </c>
      <c r="J54" s="7">
        <v>2.1949999999999999E-3</v>
      </c>
      <c r="K54" s="8">
        <v>97354.3</v>
      </c>
      <c r="L54" s="8">
        <v>213.7</v>
      </c>
      <c r="M54" s="6">
        <v>35.67</v>
      </c>
    </row>
    <row r="55" spans="1:13">
      <c r="A55">
        <v>48</v>
      </c>
      <c r="B55" s="7">
        <v>3.9529999999999999E-3</v>
      </c>
      <c r="C55" s="7">
        <v>3.9459999999999999E-3</v>
      </c>
      <c r="D55" s="8">
        <v>94955.6</v>
      </c>
      <c r="E55" s="8">
        <v>374.7</v>
      </c>
      <c r="F55" s="6">
        <v>31.62</v>
      </c>
      <c r="G55" t="s">
        <v>9</v>
      </c>
      <c r="H55">
        <v>48</v>
      </c>
      <c r="I55" s="7">
        <v>2.2460000000000002E-3</v>
      </c>
      <c r="J55" s="7">
        <v>2.2430000000000002E-3</v>
      </c>
      <c r="K55" s="8">
        <v>97140.6</v>
      </c>
      <c r="L55" s="8">
        <v>217.9</v>
      </c>
      <c r="M55" s="6">
        <v>34.75</v>
      </c>
    </row>
    <row r="56" spans="1:13">
      <c r="A56">
        <v>49</v>
      </c>
      <c r="B56" s="7">
        <v>3.8909999999999999E-3</v>
      </c>
      <c r="C56" s="7">
        <v>3.8839999999999999E-3</v>
      </c>
      <c r="D56" s="8">
        <v>94580.9</v>
      </c>
      <c r="E56" s="8">
        <v>367.3</v>
      </c>
      <c r="F56" s="6">
        <v>30.74</v>
      </c>
      <c r="G56" t="s">
        <v>9</v>
      </c>
      <c r="H56">
        <v>49</v>
      </c>
      <c r="I56" s="7">
        <v>2.3879999999999999E-3</v>
      </c>
      <c r="J56" s="7">
        <v>2.385E-3</v>
      </c>
      <c r="K56" s="8">
        <v>96922.7</v>
      </c>
      <c r="L56" s="8">
        <v>231.2</v>
      </c>
      <c r="M56" s="6">
        <v>33.83</v>
      </c>
    </row>
    <row r="57" spans="1:13">
      <c r="A57">
        <v>50</v>
      </c>
      <c r="B57" s="7">
        <v>4.3530000000000001E-3</v>
      </c>
      <c r="C57" s="7">
        <v>4.3439999999999998E-3</v>
      </c>
      <c r="D57" s="8">
        <v>94213.6</v>
      </c>
      <c r="E57" s="8">
        <v>409.3</v>
      </c>
      <c r="F57" s="6">
        <v>29.86</v>
      </c>
      <c r="G57" t="s">
        <v>9</v>
      </c>
      <c r="H57">
        <v>50</v>
      </c>
      <c r="I57" s="7">
        <v>3.0999999999999999E-3</v>
      </c>
      <c r="J57" s="7">
        <v>3.0950000000000001E-3</v>
      </c>
      <c r="K57" s="8">
        <v>96691.5</v>
      </c>
      <c r="L57" s="8">
        <v>299.3</v>
      </c>
      <c r="M57" s="6">
        <v>32.909999999999997</v>
      </c>
    </row>
    <row r="58" spans="1:13">
      <c r="A58">
        <v>51</v>
      </c>
      <c r="B58" s="7">
        <v>4.1869999999999997E-3</v>
      </c>
      <c r="C58" s="7">
        <v>4.1780000000000003E-3</v>
      </c>
      <c r="D58" s="8">
        <v>93804.3</v>
      </c>
      <c r="E58" s="8">
        <v>391.9</v>
      </c>
      <c r="F58" s="6">
        <v>28.99</v>
      </c>
      <c r="G58" t="s">
        <v>9</v>
      </c>
      <c r="H58">
        <v>51</v>
      </c>
      <c r="I58" s="7">
        <v>3.0330000000000001E-3</v>
      </c>
      <c r="J58" s="7">
        <v>3.0279999999999999E-3</v>
      </c>
      <c r="K58" s="8">
        <v>96392.3</v>
      </c>
      <c r="L58" s="8">
        <v>291.89999999999998</v>
      </c>
      <c r="M58" s="6">
        <v>32.01</v>
      </c>
    </row>
    <row r="59" spans="1:13">
      <c r="A59">
        <v>52</v>
      </c>
      <c r="B59" s="7">
        <v>4.7530000000000003E-3</v>
      </c>
      <c r="C59" s="7">
        <v>4.7410000000000004E-3</v>
      </c>
      <c r="D59" s="8">
        <v>93412.4</v>
      </c>
      <c r="E59" s="8">
        <v>442.9</v>
      </c>
      <c r="F59" s="6">
        <v>28.11</v>
      </c>
      <c r="G59" t="s">
        <v>9</v>
      </c>
      <c r="H59">
        <v>52</v>
      </c>
      <c r="I59" s="7">
        <v>3.0599999999999998E-3</v>
      </c>
      <c r="J59" s="7">
        <v>3.055E-3</v>
      </c>
      <c r="K59" s="8">
        <v>96100.4</v>
      </c>
      <c r="L59" s="8">
        <v>293.60000000000002</v>
      </c>
      <c r="M59" s="6">
        <v>31.1</v>
      </c>
    </row>
    <row r="60" spans="1:13">
      <c r="A60">
        <v>53</v>
      </c>
      <c r="B60" s="7">
        <v>4.3660000000000001E-3</v>
      </c>
      <c r="C60" s="7">
        <v>4.3569999999999998E-3</v>
      </c>
      <c r="D60" s="8">
        <v>92969.5</v>
      </c>
      <c r="E60" s="8">
        <v>405</v>
      </c>
      <c r="F60" s="6">
        <v>27.24</v>
      </c>
      <c r="G60" t="s">
        <v>9</v>
      </c>
      <c r="H60">
        <v>53</v>
      </c>
      <c r="I60" s="7">
        <v>3.0219999999999999E-3</v>
      </c>
      <c r="J60" s="7">
        <v>3.0170000000000002E-3</v>
      </c>
      <c r="K60" s="8">
        <v>95806.8</v>
      </c>
      <c r="L60" s="8">
        <v>289.10000000000002</v>
      </c>
      <c r="M60" s="6">
        <v>30.2</v>
      </c>
    </row>
    <row r="61" spans="1:13">
      <c r="A61">
        <v>54</v>
      </c>
      <c r="B61" s="7">
        <v>5.646E-3</v>
      </c>
      <c r="C61" s="7">
        <v>5.6299999999999996E-3</v>
      </c>
      <c r="D61" s="8">
        <v>92564.5</v>
      </c>
      <c r="E61" s="8">
        <v>521.1</v>
      </c>
      <c r="F61" s="6">
        <v>26.36</v>
      </c>
      <c r="G61" t="s">
        <v>9</v>
      </c>
      <c r="H61">
        <v>54</v>
      </c>
      <c r="I61" s="7">
        <v>3.192E-3</v>
      </c>
      <c r="J61" s="7">
        <v>3.1870000000000002E-3</v>
      </c>
      <c r="K61" s="8">
        <v>95517.7</v>
      </c>
      <c r="L61" s="8">
        <v>304.39999999999998</v>
      </c>
      <c r="M61" s="6">
        <v>29.29</v>
      </c>
    </row>
    <row r="62" spans="1:13">
      <c r="A62">
        <v>55</v>
      </c>
      <c r="B62" s="7">
        <v>5.9589999999999999E-3</v>
      </c>
      <c r="C62" s="7">
        <v>5.9420000000000002E-3</v>
      </c>
      <c r="D62" s="8">
        <v>92043.4</v>
      </c>
      <c r="E62" s="8">
        <v>546.9</v>
      </c>
      <c r="F62" s="6">
        <v>25.5</v>
      </c>
      <c r="G62" t="s">
        <v>9</v>
      </c>
      <c r="H62">
        <v>55</v>
      </c>
      <c r="I62" s="7">
        <v>4.1409999999999997E-3</v>
      </c>
      <c r="J62" s="7">
        <v>4.1320000000000003E-3</v>
      </c>
      <c r="K62" s="8">
        <v>95213.3</v>
      </c>
      <c r="L62" s="8">
        <v>393.5</v>
      </c>
      <c r="M62" s="6">
        <v>28.38</v>
      </c>
    </row>
    <row r="63" spans="1:13">
      <c r="A63">
        <v>56</v>
      </c>
      <c r="B63" s="7">
        <v>5.8450000000000004E-3</v>
      </c>
      <c r="C63" s="7">
        <v>5.8269999999999997E-3</v>
      </c>
      <c r="D63" s="8">
        <v>91496.5</v>
      </c>
      <c r="E63" s="8">
        <v>533.20000000000005</v>
      </c>
      <c r="F63" s="6">
        <v>24.65</v>
      </c>
      <c r="G63" t="s">
        <v>9</v>
      </c>
      <c r="H63">
        <v>56</v>
      </c>
      <c r="I63" s="7">
        <v>4.6129999999999999E-3</v>
      </c>
      <c r="J63" s="7">
        <v>4.6020000000000002E-3</v>
      </c>
      <c r="K63" s="8">
        <v>94819.8</v>
      </c>
      <c r="L63" s="8">
        <v>436.4</v>
      </c>
      <c r="M63" s="6">
        <v>27.49</v>
      </c>
    </row>
    <row r="64" spans="1:13">
      <c r="A64">
        <v>57</v>
      </c>
      <c r="B64" s="7">
        <v>7.4790000000000004E-3</v>
      </c>
      <c r="C64" s="7">
        <v>7.4510000000000002E-3</v>
      </c>
      <c r="D64" s="8">
        <v>90963.3</v>
      </c>
      <c r="E64" s="8">
        <v>677.7</v>
      </c>
      <c r="F64" s="6">
        <v>23.79</v>
      </c>
      <c r="G64" t="s">
        <v>9</v>
      </c>
      <c r="H64">
        <v>57</v>
      </c>
      <c r="I64" s="7">
        <v>5.5019999999999999E-3</v>
      </c>
      <c r="J64" s="7">
        <v>5.4869999999999997E-3</v>
      </c>
      <c r="K64" s="8">
        <v>94383.5</v>
      </c>
      <c r="L64" s="8">
        <v>517.79999999999995</v>
      </c>
      <c r="M64" s="6">
        <v>26.62</v>
      </c>
    </row>
    <row r="65" spans="1:13">
      <c r="A65">
        <v>58</v>
      </c>
      <c r="B65" s="7">
        <v>8.4069999999999995E-3</v>
      </c>
      <c r="C65" s="7">
        <v>8.3719999999999992E-3</v>
      </c>
      <c r="D65" s="8">
        <v>90285.5</v>
      </c>
      <c r="E65" s="8">
        <v>755.9</v>
      </c>
      <c r="F65" s="6">
        <v>22.97</v>
      </c>
      <c r="G65" t="s">
        <v>9</v>
      </c>
      <c r="H65">
        <v>58</v>
      </c>
      <c r="I65" s="7">
        <v>5.6210000000000001E-3</v>
      </c>
      <c r="J65" s="7">
        <v>5.6059999999999999E-3</v>
      </c>
      <c r="K65" s="8">
        <v>93865.600000000006</v>
      </c>
      <c r="L65" s="8">
        <v>526.20000000000005</v>
      </c>
      <c r="M65" s="6">
        <v>25.76</v>
      </c>
    </row>
    <row r="66" spans="1:13">
      <c r="A66">
        <v>59</v>
      </c>
      <c r="B66" s="7">
        <v>8.7589999999999994E-3</v>
      </c>
      <c r="C66" s="7">
        <v>8.7209999999999996E-3</v>
      </c>
      <c r="D66" s="8">
        <v>89529.7</v>
      </c>
      <c r="E66" s="8">
        <v>780.8</v>
      </c>
      <c r="F66" s="6">
        <v>22.16</v>
      </c>
      <c r="G66" t="s">
        <v>9</v>
      </c>
      <c r="H66">
        <v>59</v>
      </c>
      <c r="I66" s="7">
        <v>5.5180000000000003E-3</v>
      </c>
      <c r="J66" s="7">
        <v>5.5030000000000001E-3</v>
      </c>
      <c r="K66" s="8">
        <v>93339.4</v>
      </c>
      <c r="L66" s="8">
        <v>513.6</v>
      </c>
      <c r="M66" s="6">
        <v>24.91</v>
      </c>
    </row>
    <row r="67" spans="1:13">
      <c r="A67">
        <v>60</v>
      </c>
      <c r="B67" s="7">
        <v>9.5949999999999994E-3</v>
      </c>
      <c r="C67" s="7">
        <v>9.5490000000000002E-3</v>
      </c>
      <c r="D67" s="8">
        <v>88748.9</v>
      </c>
      <c r="E67" s="8">
        <v>847.5</v>
      </c>
      <c r="F67" s="6">
        <v>21.35</v>
      </c>
      <c r="G67" t="s">
        <v>9</v>
      </c>
      <c r="H67">
        <v>60</v>
      </c>
      <c r="I67" s="7">
        <v>6.509E-3</v>
      </c>
      <c r="J67" s="7">
        <v>6.4879999999999998E-3</v>
      </c>
      <c r="K67" s="8">
        <v>92825.8</v>
      </c>
      <c r="L67" s="8">
        <v>602.29999999999995</v>
      </c>
      <c r="M67" s="6">
        <v>24.04</v>
      </c>
    </row>
    <row r="68" spans="1:13">
      <c r="A68">
        <v>61</v>
      </c>
      <c r="B68" s="7">
        <v>1.0655E-2</v>
      </c>
      <c r="C68" s="7">
        <v>1.0599000000000001E-2</v>
      </c>
      <c r="D68" s="8">
        <v>87901.4</v>
      </c>
      <c r="E68" s="8">
        <v>931.6</v>
      </c>
      <c r="F68" s="6">
        <v>20.55</v>
      </c>
      <c r="G68" t="s">
        <v>9</v>
      </c>
      <c r="H68">
        <v>61</v>
      </c>
      <c r="I68" s="7">
        <v>6.7080000000000004E-3</v>
      </c>
      <c r="J68" s="7">
        <v>6.6860000000000001E-3</v>
      </c>
      <c r="K68" s="8">
        <v>92223.6</v>
      </c>
      <c r="L68" s="8">
        <v>616.6</v>
      </c>
      <c r="M68" s="6">
        <v>23.19</v>
      </c>
    </row>
    <row r="69" spans="1:13">
      <c r="A69">
        <v>62</v>
      </c>
      <c r="B69" s="7">
        <v>1.1168000000000001E-2</v>
      </c>
      <c r="C69" s="7">
        <v>1.1106E-2</v>
      </c>
      <c r="D69" s="8">
        <v>86969.7</v>
      </c>
      <c r="E69" s="8">
        <v>965.9</v>
      </c>
      <c r="F69" s="6">
        <v>19.760000000000002</v>
      </c>
      <c r="G69" t="s">
        <v>9</v>
      </c>
      <c r="H69">
        <v>62</v>
      </c>
      <c r="I69" s="7">
        <v>7.2740000000000001E-3</v>
      </c>
      <c r="J69" s="7">
        <v>7.2480000000000001E-3</v>
      </c>
      <c r="K69" s="8">
        <v>91607</v>
      </c>
      <c r="L69" s="8">
        <v>663.9</v>
      </c>
      <c r="M69" s="6">
        <v>22.35</v>
      </c>
    </row>
    <row r="70" spans="1:13">
      <c r="A70">
        <v>63</v>
      </c>
      <c r="B70" s="7">
        <v>1.2841999999999999E-2</v>
      </c>
      <c r="C70" s="7">
        <v>1.2760000000000001E-2</v>
      </c>
      <c r="D70" s="8">
        <v>86003.8</v>
      </c>
      <c r="E70" s="8">
        <v>1097.4000000000001</v>
      </c>
      <c r="F70" s="6">
        <v>18.98</v>
      </c>
      <c r="G70" t="s">
        <v>9</v>
      </c>
      <c r="H70">
        <v>63</v>
      </c>
      <c r="I70" s="7">
        <v>7.8949999999999992E-3</v>
      </c>
      <c r="J70" s="7">
        <v>7.8639999999999995E-3</v>
      </c>
      <c r="K70" s="8">
        <v>90943</v>
      </c>
      <c r="L70" s="8">
        <v>715.1</v>
      </c>
      <c r="M70" s="6">
        <v>21.51</v>
      </c>
    </row>
    <row r="71" spans="1:13">
      <c r="A71">
        <v>64</v>
      </c>
      <c r="B71" s="7">
        <v>1.3173000000000001E-2</v>
      </c>
      <c r="C71" s="7">
        <v>1.3087E-2</v>
      </c>
      <c r="D71" s="8">
        <v>84906.4</v>
      </c>
      <c r="E71" s="8">
        <v>1111.0999999999999</v>
      </c>
      <c r="F71" s="6">
        <v>18.22</v>
      </c>
      <c r="G71" t="s">
        <v>9</v>
      </c>
      <c r="H71">
        <v>64</v>
      </c>
      <c r="I71" s="7">
        <v>9.2169999999999995E-3</v>
      </c>
      <c r="J71" s="7">
        <v>9.1750000000000009E-3</v>
      </c>
      <c r="K71" s="8">
        <v>90227.9</v>
      </c>
      <c r="L71" s="8">
        <v>827.8</v>
      </c>
      <c r="M71" s="6">
        <v>20.67</v>
      </c>
    </row>
    <row r="72" spans="1:13">
      <c r="A72">
        <v>65</v>
      </c>
      <c r="B72" s="7">
        <v>1.5651000000000002E-2</v>
      </c>
      <c r="C72" s="7">
        <v>1.553E-2</v>
      </c>
      <c r="D72" s="8">
        <v>83795.3</v>
      </c>
      <c r="E72" s="8">
        <v>1301.3</v>
      </c>
      <c r="F72" s="6">
        <v>17.45</v>
      </c>
      <c r="G72" t="s">
        <v>9</v>
      </c>
      <c r="H72">
        <v>65</v>
      </c>
      <c r="I72" s="7">
        <v>9.0159999999999997E-3</v>
      </c>
      <c r="J72" s="7">
        <v>8.9750000000000003E-3</v>
      </c>
      <c r="K72" s="8">
        <v>89400.1</v>
      </c>
      <c r="L72" s="8">
        <v>802.4</v>
      </c>
      <c r="M72" s="6">
        <v>19.86</v>
      </c>
    </row>
    <row r="73" spans="1:13">
      <c r="A73">
        <v>66</v>
      </c>
      <c r="B73" s="7">
        <v>1.5751000000000001E-2</v>
      </c>
      <c r="C73" s="7">
        <v>1.5628E-2</v>
      </c>
      <c r="D73" s="8">
        <v>82493.899999999994</v>
      </c>
      <c r="E73" s="8">
        <v>1289.2</v>
      </c>
      <c r="F73" s="6">
        <v>16.72</v>
      </c>
      <c r="G73" t="s">
        <v>9</v>
      </c>
      <c r="H73">
        <v>66</v>
      </c>
      <c r="I73" s="7">
        <v>1.0832E-2</v>
      </c>
      <c r="J73" s="7">
        <v>1.0774000000000001E-2</v>
      </c>
      <c r="K73" s="8">
        <v>88597.7</v>
      </c>
      <c r="L73" s="8">
        <v>954.6</v>
      </c>
      <c r="M73" s="6">
        <v>19.04</v>
      </c>
    </row>
    <row r="74" spans="1:13">
      <c r="A74">
        <v>67</v>
      </c>
      <c r="B74" s="7">
        <v>1.6482E-2</v>
      </c>
      <c r="C74" s="7">
        <v>1.6347E-2</v>
      </c>
      <c r="D74" s="8">
        <v>81204.7</v>
      </c>
      <c r="E74" s="8">
        <v>1327.5</v>
      </c>
      <c r="F74" s="6">
        <v>15.98</v>
      </c>
      <c r="G74" t="s">
        <v>9</v>
      </c>
      <c r="H74">
        <v>67</v>
      </c>
      <c r="I74" s="7">
        <v>1.1133000000000001E-2</v>
      </c>
      <c r="J74" s="7">
        <v>1.1070999999999999E-2</v>
      </c>
      <c r="K74" s="8">
        <v>87643.1</v>
      </c>
      <c r="L74" s="8">
        <v>970.3</v>
      </c>
      <c r="M74" s="6">
        <v>18.239999999999998</v>
      </c>
    </row>
    <row r="75" spans="1:13">
      <c r="A75">
        <v>68</v>
      </c>
      <c r="B75" s="7">
        <v>1.9474999999999999E-2</v>
      </c>
      <c r="C75" s="7">
        <v>1.9286999999999999E-2</v>
      </c>
      <c r="D75" s="8">
        <v>79877.2</v>
      </c>
      <c r="E75" s="8">
        <v>1540.6</v>
      </c>
      <c r="F75" s="6">
        <v>15.24</v>
      </c>
      <c r="G75" t="s">
        <v>9</v>
      </c>
      <c r="H75">
        <v>68</v>
      </c>
      <c r="I75" s="7">
        <v>1.2701E-2</v>
      </c>
      <c r="J75" s="7">
        <v>1.2621E-2</v>
      </c>
      <c r="K75" s="8">
        <v>86672.8</v>
      </c>
      <c r="L75" s="8">
        <v>1093.9000000000001</v>
      </c>
      <c r="M75" s="6">
        <v>17.440000000000001</v>
      </c>
    </row>
    <row r="76" spans="1:13">
      <c r="A76">
        <v>69</v>
      </c>
      <c r="B76" s="7">
        <v>2.2891999999999999E-2</v>
      </c>
      <c r="C76" s="7">
        <v>2.2633E-2</v>
      </c>
      <c r="D76" s="8">
        <v>78336.600000000006</v>
      </c>
      <c r="E76" s="8">
        <v>1773</v>
      </c>
      <c r="F76" s="6">
        <v>14.53</v>
      </c>
      <c r="G76" t="s">
        <v>9</v>
      </c>
      <c r="H76">
        <v>69</v>
      </c>
      <c r="I76" s="7">
        <v>1.6236E-2</v>
      </c>
      <c r="J76" s="7">
        <v>1.6105999999999999E-2</v>
      </c>
      <c r="K76" s="8">
        <v>85578.9</v>
      </c>
      <c r="L76" s="8">
        <v>1378.3</v>
      </c>
      <c r="M76" s="6">
        <v>16.649999999999999</v>
      </c>
    </row>
    <row r="77" spans="1:13">
      <c r="A77">
        <v>70</v>
      </c>
      <c r="B77" s="7">
        <v>2.3247E-2</v>
      </c>
      <c r="C77" s="7">
        <v>2.298E-2</v>
      </c>
      <c r="D77" s="8">
        <v>76563.7</v>
      </c>
      <c r="E77" s="8">
        <v>1759.4</v>
      </c>
      <c r="F77" s="6">
        <v>13.85</v>
      </c>
      <c r="G77" t="s">
        <v>9</v>
      </c>
      <c r="H77">
        <v>70</v>
      </c>
      <c r="I77" s="7">
        <v>1.5285E-2</v>
      </c>
      <c r="J77" s="7">
        <v>1.5169E-2</v>
      </c>
      <c r="K77" s="8">
        <v>84200.6</v>
      </c>
      <c r="L77" s="8">
        <v>1277.3</v>
      </c>
      <c r="M77" s="6">
        <v>15.92</v>
      </c>
    </row>
    <row r="78" spans="1:13">
      <c r="A78">
        <v>71</v>
      </c>
      <c r="B78" s="7">
        <v>2.6127000000000001E-2</v>
      </c>
      <c r="C78" s="7">
        <v>2.579E-2</v>
      </c>
      <c r="D78" s="8">
        <v>74804.2</v>
      </c>
      <c r="E78" s="8">
        <v>1929.2</v>
      </c>
      <c r="F78" s="6">
        <v>13.16</v>
      </c>
      <c r="G78" t="s">
        <v>9</v>
      </c>
      <c r="H78">
        <v>71</v>
      </c>
      <c r="I78" s="7">
        <v>1.7873E-2</v>
      </c>
      <c r="J78" s="7">
        <v>1.7714000000000001E-2</v>
      </c>
      <c r="K78" s="8">
        <v>82923.399999999994</v>
      </c>
      <c r="L78" s="8">
        <v>1468.9</v>
      </c>
      <c r="M78" s="6">
        <v>15.15</v>
      </c>
    </row>
    <row r="79" spans="1:13">
      <c r="A79">
        <v>72</v>
      </c>
      <c r="B79" s="7">
        <v>3.1458E-2</v>
      </c>
      <c r="C79" s="7">
        <v>3.0970999999999999E-2</v>
      </c>
      <c r="D79" s="8">
        <v>72875</v>
      </c>
      <c r="E79" s="8">
        <v>2257</v>
      </c>
      <c r="F79" s="6">
        <v>12.5</v>
      </c>
      <c r="G79" t="s">
        <v>9</v>
      </c>
      <c r="H79">
        <v>72</v>
      </c>
      <c r="I79" s="7">
        <v>1.9626000000000001E-2</v>
      </c>
      <c r="J79" s="7">
        <v>1.9435000000000001E-2</v>
      </c>
      <c r="K79" s="8">
        <v>81454.399999999994</v>
      </c>
      <c r="L79" s="8">
        <v>1583.1</v>
      </c>
      <c r="M79" s="6">
        <v>14.42</v>
      </c>
    </row>
    <row r="80" spans="1:13">
      <c r="A80">
        <v>73</v>
      </c>
      <c r="B80" s="7">
        <v>3.2467000000000003E-2</v>
      </c>
      <c r="C80" s="7">
        <v>3.1947999999999997E-2</v>
      </c>
      <c r="D80" s="8">
        <v>70618</v>
      </c>
      <c r="E80" s="8">
        <v>2256.1</v>
      </c>
      <c r="F80" s="6">
        <v>11.88</v>
      </c>
      <c r="G80" t="s">
        <v>9</v>
      </c>
      <c r="H80">
        <v>73</v>
      </c>
      <c r="I80" s="7">
        <v>2.1996000000000002E-2</v>
      </c>
      <c r="J80" s="7">
        <v>2.1756999999999999E-2</v>
      </c>
      <c r="K80" s="8">
        <v>79871.399999999994</v>
      </c>
      <c r="L80" s="8">
        <v>1737.8</v>
      </c>
      <c r="M80" s="6">
        <v>13.69</v>
      </c>
    </row>
    <row r="81" spans="1:13">
      <c r="A81">
        <v>74</v>
      </c>
      <c r="B81" s="7">
        <v>3.8261999999999997E-2</v>
      </c>
      <c r="C81" s="7">
        <v>3.7543E-2</v>
      </c>
      <c r="D81" s="8">
        <v>68361.899999999994</v>
      </c>
      <c r="E81" s="8">
        <v>2566.5</v>
      </c>
      <c r="F81" s="6">
        <v>11.26</v>
      </c>
      <c r="G81" t="s">
        <v>9</v>
      </c>
      <c r="H81">
        <v>74</v>
      </c>
      <c r="I81" s="7">
        <v>2.3227999999999999E-2</v>
      </c>
      <c r="J81" s="7">
        <v>2.2960999999999999E-2</v>
      </c>
      <c r="K81" s="8">
        <v>78133.600000000006</v>
      </c>
      <c r="L81" s="8">
        <v>1794</v>
      </c>
      <c r="M81" s="6">
        <v>12.99</v>
      </c>
    </row>
    <row r="82" spans="1:13">
      <c r="A82">
        <v>75</v>
      </c>
      <c r="B82" s="7">
        <v>4.0050000000000002E-2</v>
      </c>
      <c r="C82" s="7">
        <v>3.9262999999999999E-2</v>
      </c>
      <c r="D82" s="8">
        <v>65795.399999999994</v>
      </c>
      <c r="E82" s="8">
        <v>2583.4</v>
      </c>
      <c r="F82" s="6">
        <v>10.68</v>
      </c>
      <c r="G82" t="s">
        <v>9</v>
      </c>
      <c r="H82">
        <v>75</v>
      </c>
      <c r="I82" s="7">
        <v>2.5418E-2</v>
      </c>
      <c r="J82" s="7">
        <v>2.5099E-2</v>
      </c>
      <c r="K82" s="8">
        <v>76339.600000000006</v>
      </c>
      <c r="L82" s="8">
        <v>1916.1</v>
      </c>
      <c r="M82" s="6">
        <v>12.28</v>
      </c>
    </row>
    <row r="83" spans="1:13">
      <c r="A83">
        <v>76</v>
      </c>
      <c r="B83" s="7">
        <v>4.3326000000000003E-2</v>
      </c>
      <c r="C83" s="7">
        <v>4.2408000000000001E-2</v>
      </c>
      <c r="D83" s="8">
        <v>63212</v>
      </c>
      <c r="E83" s="8">
        <v>2680.7</v>
      </c>
      <c r="F83" s="6">
        <v>10.1</v>
      </c>
      <c r="G83" t="s">
        <v>9</v>
      </c>
      <c r="H83">
        <v>76</v>
      </c>
      <c r="I83" s="7">
        <v>3.1690999999999997E-2</v>
      </c>
      <c r="J83" s="7">
        <v>3.1196000000000002E-2</v>
      </c>
      <c r="K83" s="8">
        <v>74423.5</v>
      </c>
      <c r="L83" s="8">
        <v>2321.6999999999998</v>
      </c>
      <c r="M83" s="6">
        <v>11.58</v>
      </c>
    </row>
    <row r="84" spans="1:13">
      <c r="A84">
        <v>77</v>
      </c>
      <c r="B84" s="7">
        <v>5.0053E-2</v>
      </c>
      <c r="C84" s="7">
        <v>4.8830999999999999E-2</v>
      </c>
      <c r="D84" s="8">
        <v>60531.4</v>
      </c>
      <c r="E84" s="8">
        <v>2955.8</v>
      </c>
      <c r="F84" s="6">
        <v>9.52</v>
      </c>
      <c r="G84" t="s">
        <v>9</v>
      </c>
      <c r="H84">
        <v>77</v>
      </c>
      <c r="I84" s="7">
        <v>3.5110000000000002E-2</v>
      </c>
      <c r="J84" s="7">
        <v>3.4504E-2</v>
      </c>
      <c r="K84" s="8">
        <v>72101.8</v>
      </c>
      <c r="L84" s="8">
        <v>2487.8000000000002</v>
      </c>
      <c r="M84" s="6">
        <v>10.94</v>
      </c>
    </row>
    <row r="85" spans="1:13">
      <c r="A85">
        <v>78</v>
      </c>
      <c r="B85" s="7">
        <v>5.3949999999999998E-2</v>
      </c>
      <c r="C85" s="7">
        <v>5.2533000000000003E-2</v>
      </c>
      <c r="D85" s="8">
        <v>57575.6</v>
      </c>
      <c r="E85" s="8">
        <v>3024.6</v>
      </c>
      <c r="F85" s="6">
        <v>8.98</v>
      </c>
      <c r="G85" t="s">
        <v>9</v>
      </c>
      <c r="H85">
        <v>78</v>
      </c>
      <c r="I85" s="7">
        <v>3.9474000000000002E-2</v>
      </c>
      <c r="J85" s="7">
        <v>3.8710000000000001E-2</v>
      </c>
      <c r="K85" s="8">
        <v>69613.899999999994</v>
      </c>
      <c r="L85" s="8">
        <v>2694.7</v>
      </c>
      <c r="M85" s="6">
        <v>10.31</v>
      </c>
    </row>
    <row r="86" spans="1:13">
      <c r="A86">
        <v>79</v>
      </c>
      <c r="B86" s="7">
        <v>5.5129999999999998E-2</v>
      </c>
      <c r="C86" s="7">
        <v>5.3650999999999997E-2</v>
      </c>
      <c r="D86" s="8">
        <v>54551</v>
      </c>
      <c r="E86" s="8">
        <v>2926.7</v>
      </c>
      <c r="F86" s="6">
        <v>8.4499999999999993</v>
      </c>
      <c r="G86" t="s">
        <v>9</v>
      </c>
      <c r="H86">
        <v>79</v>
      </c>
      <c r="I86" s="7">
        <v>4.4304999999999997E-2</v>
      </c>
      <c r="J86" s="7">
        <v>4.3345000000000002E-2</v>
      </c>
      <c r="K86" s="8">
        <v>66919.199999999997</v>
      </c>
      <c r="L86" s="8">
        <v>2900.6</v>
      </c>
      <c r="M86" s="6">
        <v>9.7100000000000009</v>
      </c>
    </row>
    <row r="87" spans="1:13">
      <c r="A87">
        <v>80</v>
      </c>
      <c r="B87" s="7">
        <v>6.404E-2</v>
      </c>
      <c r="C87" s="7">
        <v>6.2052999999999997E-2</v>
      </c>
      <c r="D87" s="8">
        <v>51624.2</v>
      </c>
      <c r="E87" s="8">
        <v>3203.4</v>
      </c>
      <c r="F87" s="6">
        <v>7.9</v>
      </c>
      <c r="G87" t="s">
        <v>9</v>
      </c>
      <c r="H87">
        <v>80</v>
      </c>
      <c r="I87" s="7">
        <v>4.9215000000000002E-2</v>
      </c>
      <c r="J87" s="7">
        <v>4.8032999999999999E-2</v>
      </c>
      <c r="K87" s="8">
        <v>64018.6</v>
      </c>
      <c r="L87" s="8">
        <v>3075</v>
      </c>
      <c r="M87" s="6">
        <v>9.1300000000000008</v>
      </c>
    </row>
    <row r="88" spans="1:13">
      <c r="A88">
        <v>81</v>
      </c>
      <c r="B88" s="7">
        <v>6.9069000000000005E-2</v>
      </c>
      <c r="C88" s="7">
        <v>6.6763000000000003E-2</v>
      </c>
      <c r="D88" s="8">
        <v>48420.800000000003</v>
      </c>
      <c r="E88" s="8">
        <v>3232.7</v>
      </c>
      <c r="F88" s="6">
        <v>7.39</v>
      </c>
      <c r="G88" t="s">
        <v>9</v>
      </c>
      <c r="H88">
        <v>81</v>
      </c>
      <c r="I88" s="7">
        <v>5.2016E-2</v>
      </c>
      <c r="J88" s="7">
        <v>5.0696999999999999E-2</v>
      </c>
      <c r="K88" s="8">
        <v>60943.6</v>
      </c>
      <c r="L88" s="8">
        <v>3089.7</v>
      </c>
      <c r="M88" s="6">
        <v>8.56</v>
      </c>
    </row>
    <row r="89" spans="1:13">
      <c r="A89">
        <v>82</v>
      </c>
      <c r="B89" s="7">
        <v>7.9550999999999997E-2</v>
      </c>
      <c r="C89" s="7">
        <v>7.6508000000000007E-2</v>
      </c>
      <c r="D89" s="8">
        <v>45188.1</v>
      </c>
      <c r="E89" s="8">
        <v>3457.2</v>
      </c>
      <c r="F89" s="6">
        <v>6.89</v>
      </c>
      <c r="G89" t="s">
        <v>9</v>
      </c>
      <c r="H89">
        <v>82</v>
      </c>
      <c r="I89" s="7">
        <v>5.9697E-2</v>
      </c>
      <c r="J89" s="7">
        <v>5.7966999999999998E-2</v>
      </c>
      <c r="K89" s="8">
        <v>57853.9</v>
      </c>
      <c r="L89" s="8">
        <v>3353.6</v>
      </c>
      <c r="M89" s="6">
        <v>7.99</v>
      </c>
    </row>
    <row r="90" spans="1:13">
      <c r="A90">
        <v>83</v>
      </c>
      <c r="B90" s="7">
        <v>9.2327000000000006E-2</v>
      </c>
      <c r="C90" s="7">
        <v>8.8252999999999998E-2</v>
      </c>
      <c r="D90" s="8">
        <v>41730.9</v>
      </c>
      <c r="E90" s="8">
        <v>3682.9</v>
      </c>
      <c r="F90" s="6">
        <v>6.42</v>
      </c>
      <c r="G90" t="s">
        <v>9</v>
      </c>
      <c r="H90">
        <v>83</v>
      </c>
      <c r="I90" s="7">
        <v>6.9517999999999996E-2</v>
      </c>
      <c r="J90" s="7">
        <v>6.7183000000000007E-2</v>
      </c>
      <c r="K90" s="8">
        <v>54500.3</v>
      </c>
      <c r="L90" s="8">
        <v>3661.5</v>
      </c>
      <c r="M90" s="6">
        <v>7.45</v>
      </c>
    </row>
    <row r="91" spans="1:13">
      <c r="A91">
        <v>84</v>
      </c>
      <c r="B91" s="7">
        <v>0.106171</v>
      </c>
      <c r="C91" s="7">
        <v>0.10081900000000001</v>
      </c>
      <c r="D91" s="8">
        <v>38048</v>
      </c>
      <c r="E91" s="8">
        <v>3836</v>
      </c>
      <c r="F91" s="6">
        <v>5.99</v>
      </c>
      <c r="G91" t="s">
        <v>9</v>
      </c>
      <c r="H91">
        <v>84</v>
      </c>
      <c r="I91" s="7">
        <v>8.2429000000000002E-2</v>
      </c>
      <c r="J91" s="7">
        <v>7.9167000000000001E-2</v>
      </c>
      <c r="K91" s="8">
        <v>50838.8</v>
      </c>
      <c r="L91" s="8">
        <v>4024.7</v>
      </c>
      <c r="M91" s="6">
        <v>6.96</v>
      </c>
    </row>
    <row r="92" spans="1:13">
      <c r="A92">
        <v>85</v>
      </c>
      <c r="B92" s="7">
        <v>0.11738800000000001</v>
      </c>
      <c r="C92" s="7">
        <v>0.11088000000000001</v>
      </c>
      <c r="D92" s="8">
        <v>34212</v>
      </c>
      <c r="E92" s="8">
        <v>3793.4</v>
      </c>
      <c r="F92" s="6">
        <v>5.6</v>
      </c>
      <c r="G92" t="s">
        <v>9</v>
      </c>
      <c r="H92">
        <v>85</v>
      </c>
      <c r="I92" s="7">
        <v>8.7799000000000002E-2</v>
      </c>
      <c r="J92" s="7">
        <v>8.4107000000000001E-2</v>
      </c>
      <c r="K92" s="8">
        <v>46814.1</v>
      </c>
      <c r="L92" s="8">
        <v>3937.4</v>
      </c>
      <c r="M92" s="6">
        <v>6.51</v>
      </c>
    </row>
    <row r="93" spans="1:13">
      <c r="A93">
        <v>86</v>
      </c>
      <c r="B93" s="7">
        <v>0.133743</v>
      </c>
      <c r="C93" s="7">
        <v>0.12536</v>
      </c>
      <c r="D93" s="8">
        <v>30418.6</v>
      </c>
      <c r="E93" s="8">
        <v>3813.3</v>
      </c>
      <c r="F93" s="6">
        <v>5.24</v>
      </c>
      <c r="G93" t="s">
        <v>9</v>
      </c>
      <c r="H93">
        <v>86</v>
      </c>
      <c r="I93" s="7">
        <v>0.100358</v>
      </c>
      <c r="J93" s="7">
        <v>9.5562999999999995E-2</v>
      </c>
      <c r="K93" s="8">
        <v>42876.7</v>
      </c>
      <c r="L93" s="8">
        <v>4097.3999999999996</v>
      </c>
      <c r="M93" s="6">
        <v>6.06</v>
      </c>
    </row>
    <row r="94" spans="1:13">
      <c r="A94">
        <v>87</v>
      </c>
      <c r="B94" s="7">
        <v>0.14261099999999999</v>
      </c>
      <c r="C94" s="7">
        <v>0.13311899999999999</v>
      </c>
      <c r="D94" s="8">
        <v>26605.3</v>
      </c>
      <c r="E94" s="8">
        <v>3541.7</v>
      </c>
      <c r="F94" s="6">
        <v>4.92</v>
      </c>
      <c r="G94" t="s">
        <v>9</v>
      </c>
      <c r="H94">
        <v>87</v>
      </c>
      <c r="I94" s="7">
        <v>0.116475</v>
      </c>
      <c r="J94" s="7">
        <v>0.110065</v>
      </c>
      <c r="K94" s="8">
        <v>38779.300000000003</v>
      </c>
      <c r="L94" s="8">
        <v>4268.2</v>
      </c>
      <c r="M94" s="6">
        <v>5.65</v>
      </c>
    </row>
    <row r="95" spans="1:13">
      <c r="A95">
        <v>88</v>
      </c>
      <c r="B95" s="7">
        <v>0.15729099999999999</v>
      </c>
      <c r="C95" s="7">
        <v>0.14582200000000001</v>
      </c>
      <c r="D95" s="8">
        <v>23063.599999999999</v>
      </c>
      <c r="E95" s="8">
        <v>3363.2</v>
      </c>
      <c r="F95" s="6">
        <v>4.5999999999999996</v>
      </c>
      <c r="G95" t="s">
        <v>9</v>
      </c>
      <c r="H95">
        <v>88</v>
      </c>
      <c r="I95" s="7">
        <v>0.122256</v>
      </c>
      <c r="J95" s="7">
        <v>0.115213</v>
      </c>
      <c r="K95" s="8">
        <v>34511.1</v>
      </c>
      <c r="L95" s="8">
        <v>3976.1</v>
      </c>
      <c r="M95" s="6">
        <v>5.29</v>
      </c>
    </row>
    <row r="96" spans="1:13">
      <c r="A96">
        <v>89</v>
      </c>
      <c r="B96" s="7">
        <v>0.172185</v>
      </c>
      <c r="C96" s="7">
        <v>0.15853700000000001</v>
      </c>
      <c r="D96" s="8">
        <v>19700.400000000001</v>
      </c>
      <c r="E96" s="8">
        <v>3123.2</v>
      </c>
      <c r="F96" s="6">
        <v>4.3</v>
      </c>
      <c r="G96" t="s">
        <v>9</v>
      </c>
      <c r="H96">
        <v>89</v>
      </c>
      <c r="I96" s="7">
        <v>0.137429</v>
      </c>
      <c r="J96" s="7">
        <v>0.12859300000000001</v>
      </c>
      <c r="K96" s="8">
        <v>30534.9</v>
      </c>
      <c r="L96" s="8">
        <v>3926.6</v>
      </c>
      <c r="M96" s="6">
        <v>4.91</v>
      </c>
    </row>
    <row r="97" spans="1:13">
      <c r="A97">
        <v>90</v>
      </c>
      <c r="B97" s="7">
        <v>0.19009100000000001</v>
      </c>
      <c r="C97" s="7">
        <v>0.173592</v>
      </c>
      <c r="D97" s="8">
        <v>16577.2</v>
      </c>
      <c r="E97" s="8">
        <v>2877.7</v>
      </c>
      <c r="F97" s="6">
        <v>4.0199999999999996</v>
      </c>
      <c r="G97" t="s">
        <v>9</v>
      </c>
      <c r="H97">
        <v>90</v>
      </c>
      <c r="I97" s="7">
        <v>0.154415</v>
      </c>
      <c r="J97" s="7">
        <v>0.143348</v>
      </c>
      <c r="K97" s="8">
        <v>26608.400000000001</v>
      </c>
      <c r="L97" s="8">
        <v>3814.2</v>
      </c>
      <c r="M97" s="6">
        <v>4.5599999999999996</v>
      </c>
    </row>
    <row r="98" spans="1:13">
      <c r="A98">
        <v>91</v>
      </c>
      <c r="B98" s="7">
        <v>0.20444399999999999</v>
      </c>
      <c r="C98" s="7">
        <v>0.18548400000000001</v>
      </c>
      <c r="D98" s="8">
        <v>13699.5</v>
      </c>
      <c r="E98" s="8">
        <v>2541</v>
      </c>
      <c r="F98" s="6">
        <v>3.75</v>
      </c>
      <c r="G98" t="s">
        <v>9</v>
      </c>
      <c r="H98">
        <v>91</v>
      </c>
      <c r="I98" s="7">
        <v>0.17092099999999999</v>
      </c>
      <c r="J98" s="7">
        <v>0.15746399999999999</v>
      </c>
      <c r="K98" s="8">
        <v>22794.1</v>
      </c>
      <c r="L98" s="8">
        <v>3589.3</v>
      </c>
      <c r="M98" s="6">
        <v>4.24</v>
      </c>
    </row>
    <row r="99" spans="1:13">
      <c r="A99">
        <v>92</v>
      </c>
      <c r="B99" s="7">
        <v>0.233297</v>
      </c>
      <c r="C99" s="7">
        <v>0.208926</v>
      </c>
      <c r="D99" s="8">
        <v>11158.5</v>
      </c>
      <c r="E99" s="8">
        <v>2331.3000000000002</v>
      </c>
      <c r="F99" s="6">
        <v>3.49</v>
      </c>
      <c r="G99" t="s">
        <v>9</v>
      </c>
      <c r="H99">
        <v>92</v>
      </c>
      <c r="I99" s="7">
        <v>0.19153100000000001</v>
      </c>
      <c r="J99" s="7">
        <v>0.174792</v>
      </c>
      <c r="K99" s="8">
        <v>19204.900000000001</v>
      </c>
      <c r="L99" s="8">
        <v>3356.9</v>
      </c>
      <c r="M99" s="6">
        <v>3.94</v>
      </c>
    </row>
    <row r="100" spans="1:13">
      <c r="A100">
        <v>93</v>
      </c>
      <c r="B100" s="7">
        <v>0.25180399999999997</v>
      </c>
      <c r="C100" s="7">
        <v>0.22364600000000001</v>
      </c>
      <c r="D100" s="8">
        <v>8827.2000000000007</v>
      </c>
      <c r="E100" s="8">
        <v>1974.2</v>
      </c>
      <c r="F100" s="6">
        <v>3.29</v>
      </c>
      <c r="G100" t="s">
        <v>9</v>
      </c>
      <c r="H100">
        <v>93</v>
      </c>
      <c r="I100" s="7">
        <v>0.20135</v>
      </c>
      <c r="J100" s="7">
        <v>0.18293300000000001</v>
      </c>
      <c r="K100" s="8">
        <v>15848</v>
      </c>
      <c r="L100" s="8">
        <v>2899.1</v>
      </c>
      <c r="M100" s="6">
        <v>3.67</v>
      </c>
    </row>
    <row r="101" spans="1:13">
      <c r="A101">
        <v>94</v>
      </c>
      <c r="B101" s="7">
        <v>0.243446</v>
      </c>
      <c r="C101" s="7">
        <v>0.217028</v>
      </c>
      <c r="D101" s="8">
        <v>6853</v>
      </c>
      <c r="E101" s="8">
        <v>1487.3</v>
      </c>
      <c r="F101" s="6">
        <v>3.09</v>
      </c>
      <c r="G101" t="s">
        <v>9</v>
      </c>
      <c r="H101">
        <v>94</v>
      </c>
      <c r="I101" s="7">
        <v>0.210948</v>
      </c>
      <c r="J101" s="7">
        <v>0.19082099999999999</v>
      </c>
      <c r="K101" s="8">
        <v>12948.9</v>
      </c>
      <c r="L101" s="8">
        <v>2470.9</v>
      </c>
      <c r="M101" s="6">
        <v>3.38</v>
      </c>
    </row>
    <row r="102" spans="1:13">
      <c r="A102">
        <v>95</v>
      </c>
      <c r="B102" s="7">
        <v>0.29282900000000001</v>
      </c>
      <c r="C102" s="7">
        <v>0.25542999999999999</v>
      </c>
      <c r="D102" s="8">
        <v>5365.7</v>
      </c>
      <c r="E102" s="8">
        <v>1370.6</v>
      </c>
      <c r="F102" s="6">
        <v>2.81</v>
      </c>
      <c r="G102" t="s">
        <v>9</v>
      </c>
      <c r="H102">
        <v>95</v>
      </c>
      <c r="I102" s="7">
        <v>0.27302399999999999</v>
      </c>
      <c r="J102" s="7">
        <v>0.24023</v>
      </c>
      <c r="K102" s="8">
        <v>10478</v>
      </c>
      <c r="L102" s="8">
        <v>2517.1</v>
      </c>
      <c r="M102" s="6">
        <v>3.06</v>
      </c>
    </row>
    <row r="103" spans="1:13">
      <c r="A103">
        <v>96</v>
      </c>
      <c r="B103" s="7">
        <v>0.34604099999999999</v>
      </c>
      <c r="C103" s="7">
        <v>0.29499999999999998</v>
      </c>
      <c r="D103" s="8">
        <v>3995.2</v>
      </c>
      <c r="E103" s="8">
        <v>1178.5999999999999</v>
      </c>
      <c r="F103" s="6">
        <v>2.6</v>
      </c>
      <c r="G103" t="s">
        <v>9</v>
      </c>
      <c r="H103">
        <v>96</v>
      </c>
      <c r="I103" s="7">
        <v>0.28783900000000001</v>
      </c>
      <c r="J103" s="7">
        <v>0.25162499999999999</v>
      </c>
      <c r="K103" s="8">
        <v>7960.8</v>
      </c>
      <c r="L103" s="8">
        <v>2003.2</v>
      </c>
      <c r="M103" s="6">
        <v>2.86</v>
      </c>
    </row>
    <row r="104" spans="1:13">
      <c r="A104">
        <v>97</v>
      </c>
      <c r="B104" s="7">
        <v>0.35242299999999999</v>
      </c>
      <c r="C104" s="7">
        <v>0.29962499999999997</v>
      </c>
      <c r="D104" s="8">
        <v>2816.6</v>
      </c>
      <c r="E104" s="8">
        <v>843.9</v>
      </c>
      <c r="F104" s="6">
        <v>2.4700000000000002</v>
      </c>
      <c r="G104" t="s">
        <v>9</v>
      </c>
      <c r="H104">
        <v>97</v>
      </c>
      <c r="I104" s="7">
        <v>0.31341599999999997</v>
      </c>
      <c r="J104" s="7">
        <v>0.270955</v>
      </c>
      <c r="K104" s="8">
        <v>5957.7</v>
      </c>
      <c r="L104" s="8">
        <v>1614.3</v>
      </c>
      <c r="M104" s="6">
        <v>2.66</v>
      </c>
    </row>
    <row r="105" spans="1:13">
      <c r="A105">
        <v>98</v>
      </c>
      <c r="B105" s="7">
        <v>0.35714299999999999</v>
      </c>
      <c r="C105" s="7">
        <v>0.30303000000000002</v>
      </c>
      <c r="D105" s="8">
        <v>1972.7</v>
      </c>
      <c r="E105" s="8">
        <v>597.79999999999995</v>
      </c>
      <c r="F105" s="6">
        <v>2.3199999999999998</v>
      </c>
      <c r="G105" t="s">
        <v>9</v>
      </c>
      <c r="H105">
        <v>98</v>
      </c>
      <c r="I105" s="7">
        <v>0.35319099999999998</v>
      </c>
      <c r="J105" s="7">
        <v>0.30018099999999998</v>
      </c>
      <c r="K105" s="8">
        <v>4343.3999999999996</v>
      </c>
      <c r="L105" s="8">
        <v>1303.8</v>
      </c>
      <c r="M105" s="6">
        <v>2.46</v>
      </c>
    </row>
    <row r="106" spans="1:13">
      <c r="A106">
        <v>99</v>
      </c>
      <c r="B106" s="7">
        <v>0.39822999999999997</v>
      </c>
      <c r="C106" s="7">
        <v>0.33210299999999998</v>
      </c>
      <c r="D106" s="8">
        <v>1374.9</v>
      </c>
      <c r="E106" s="8">
        <v>456.6</v>
      </c>
      <c r="F106" s="6">
        <v>2.11</v>
      </c>
      <c r="G106" t="s">
        <v>9</v>
      </c>
      <c r="H106">
        <v>99</v>
      </c>
      <c r="I106" s="7">
        <v>0.38603700000000002</v>
      </c>
      <c r="J106" s="7">
        <v>0.32357999999999998</v>
      </c>
      <c r="K106" s="8">
        <v>3039.6</v>
      </c>
      <c r="L106" s="8">
        <v>983.6</v>
      </c>
      <c r="M106" s="6">
        <v>2.2999999999999998</v>
      </c>
    </row>
    <row r="107" spans="1:13">
      <c r="A107">
        <v>100</v>
      </c>
      <c r="B107">
        <v>0.4</v>
      </c>
      <c r="C107">
        <v>0.33333299999999999</v>
      </c>
      <c r="D107">
        <v>918.3</v>
      </c>
      <c r="E107">
        <v>306.10000000000002</v>
      </c>
      <c r="F107">
        <v>1.91</v>
      </c>
      <c r="G107" t="s">
        <v>9</v>
      </c>
      <c r="H107">
        <v>100</v>
      </c>
      <c r="I107">
        <v>0.41691</v>
      </c>
      <c r="J107">
        <v>0.34499400000000002</v>
      </c>
      <c r="K107">
        <v>2056.1</v>
      </c>
      <c r="L107">
        <v>709.3</v>
      </c>
      <c r="M107">
        <v>2.16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7"/>
  <sheetViews>
    <sheetView workbookViewId="0"/>
  </sheetViews>
  <sheetFormatPr defaultColWidth="10.90625" defaultRowHeight="12.5"/>
  <sheetData>
    <row r="1" spans="1:13" ht="19.5">
      <c r="A1" s="3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3.375E-3</v>
      </c>
      <c r="C7" s="7">
        <v>3.369E-3</v>
      </c>
      <c r="D7" s="8">
        <v>100000</v>
      </c>
      <c r="E7" s="8">
        <v>336.9</v>
      </c>
      <c r="F7" s="6">
        <v>77.03</v>
      </c>
      <c r="G7" t="s">
        <v>9</v>
      </c>
      <c r="H7">
        <v>0</v>
      </c>
      <c r="I7" s="7">
        <v>3.2030000000000001E-3</v>
      </c>
      <c r="J7" s="7">
        <v>3.1979999999999999E-3</v>
      </c>
      <c r="K7" s="8">
        <v>100000</v>
      </c>
      <c r="L7" s="8">
        <v>319.8</v>
      </c>
      <c r="M7" s="6">
        <v>81.08</v>
      </c>
    </row>
    <row r="8" spans="1:13">
      <c r="A8">
        <v>1</v>
      </c>
      <c r="B8" s="7">
        <v>2.6499999999999999E-4</v>
      </c>
      <c r="C8" s="7">
        <v>2.6499999999999999E-4</v>
      </c>
      <c r="D8" s="8">
        <v>99663.1</v>
      </c>
      <c r="E8" s="8">
        <v>26.4</v>
      </c>
      <c r="F8" s="6">
        <v>76.290000000000006</v>
      </c>
      <c r="G8" t="s">
        <v>9</v>
      </c>
      <c r="H8">
        <v>1</v>
      </c>
      <c r="I8" s="7">
        <v>2.4499999999999999E-4</v>
      </c>
      <c r="J8" s="7">
        <v>2.4499999999999999E-4</v>
      </c>
      <c r="K8" s="8">
        <v>99680.2</v>
      </c>
      <c r="L8" s="8">
        <v>24.5</v>
      </c>
      <c r="M8" s="6">
        <v>80.34</v>
      </c>
    </row>
    <row r="9" spans="1:13">
      <c r="A9">
        <v>2</v>
      </c>
      <c r="B9" s="7">
        <v>1.93E-4</v>
      </c>
      <c r="C9" s="7">
        <v>1.93E-4</v>
      </c>
      <c r="D9" s="8">
        <v>99636.6</v>
      </c>
      <c r="E9" s="8">
        <v>19.2</v>
      </c>
      <c r="F9" s="6">
        <v>75.31</v>
      </c>
      <c r="G9" t="s">
        <v>9</v>
      </c>
      <c r="H9">
        <v>2</v>
      </c>
      <c r="I9" s="7">
        <v>2.02E-4</v>
      </c>
      <c r="J9" s="7">
        <v>2.02E-4</v>
      </c>
      <c r="K9" s="8">
        <v>99655.7</v>
      </c>
      <c r="L9" s="8">
        <v>20.100000000000001</v>
      </c>
      <c r="M9" s="6">
        <v>79.36</v>
      </c>
    </row>
    <row r="10" spans="1:13">
      <c r="A10">
        <v>3</v>
      </c>
      <c r="B10" s="7">
        <v>6.7999999999999999E-5</v>
      </c>
      <c r="C10" s="7">
        <v>6.7999999999999999E-5</v>
      </c>
      <c r="D10" s="8">
        <v>99617.4</v>
      </c>
      <c r="E10" s="8">
        <v>6.7</v>
      </c>
      <c r="F10" s="6">
        <v>74.33</v>
      </c>
      <c r="G10" t="s">
        <v>9</v>
      </c>
      <c r="H10">
        <v>3</v>
      </c>
      <c r="I10" s="7">
        <v>6.9999999999999994E-5</v>
      </c>
      <c r="J10" s="7">
        <v>6.9999999999999994E-5</v>
      </c>
      <c r="K10" s="8">
        <v>99635.6</v>
      </c>
      <c r="L10" s="8">
        <v>7</v>
      </c>
      <c r="M10" s="6">
        <v>78.37</v>
      </c>
    </row>
    <row r="11" spans="1:13">
      <c r="A11">
        <v>4</v>
      </c>
      <c r="B11" s="7">
        <v>1.9799999999999999E-4</v>
      </c>
      <c r="C11" s="7">
        <v>1.9799999999999999E-4</v>
      </c>
      <c r="D11" s="8">
        <v>99610.6</v>
      </c>
      <c r="E11" s="8">
        <v>19.7</v>
      </c>
      <c r="F11" s="6">
        <v>73.33</v>
      </c>
      <c r="G11" t="s">
        <v>9</v>
      </c>
      <c r="H11">
        <v>4</v>
      </c>
      <c r="I11" s="7">
        <v>6.7999999999999999E-5</v>
      </c>
      <c r="J11" s="7">
        <v>6.7999999999999999E-5</v>
      </c>
      <c r="K11" s="8">
        <v>99628.6</v>
      </c>
      <c r="L11" s="8">
        <v>6.8</v>
      </c>
      <c r="M11" s="6">
        <v>77.38</v>
      </c>
    </row>
    <row r="12" spans="1:13">
      <c r="A12">
        <v>5</v>
      </c>
      <c r="B12" s="7">
        <v>0</v>
      </c>
      <c r="C12" s="7">
        <v>0</v>
      </c>
      <c r="D12" s="8">
        <v>99590.9</v>
      </c>
      <c r="E12" s="8">
        <v>0</v>
      </c>
      <c r="F12" s="6">
        <v>72.349999999999994</v>
      </c>
      <c r="G12" t="s">
        <v>9</v>
      </c>
      <c r="H12">
        <v>5</v>
      </c>
      <c r="I12" s="7">
        <v>0</v>
      </c>
      <c r="J12" s="7">
        <v>0</v>
      </c>
      <c r="K12" s="8">
        <v>99621.8</v>
      </c>
      <c r="L12" s="8">
        <v>0</v>
      </c>
      <c r="M12" s="6">
        <v>76.39</v>
      </c>
    </row>
    <row r="13" spans="1:13">
      <c r="A13">
        <v>6</v>
      </c>
      <c r="B13" s="7">
        <v>6.7999999999999999E-5</v>
      </c>
      <c r="C13" s="7">
        <v>6.7999999999999999E-5</v>
      </c>
      <c r="D13" s="8">
        <v>99590.9</v>
      </c>
      <c r="E13" s="8">
        <v>6.8</v>
      </c>
      <c r="F13" s="6">
        <v>71.349999999999994</v>
      </c>
      <c r="G13" t="s">
        <v>9</v>
      </c>
      <c r="H13">
        <v>6</v>
      </c>
      <c r="I13" s="7">
        <v>0</v>
      </c>
      <c r="J13" s="7">
        <v>0</v>
      </c>
      <c r="K13" s="8">
        <v>99621.8</v>
      </c>
      <c r="L13" s="8">
        <v>0</v>
      </c>
      <c r="M13" s="6">
        <v>75.39</v>
      </c>
    </row>
    <row r="14" spans="1:13">
      <c r="A14">
        <v>7</v>
      </c>
      <c r="B14" s="7">
        <v>3.4999999999999997E-5</v>
      </c>
      <c r="C14" s="7">
        <v>3.4999999999999997E-5</v>
      </c>
      <c r="D14" s="8">
        <v>99584.1</v>
      </c>
      <c r="E14" s="8">
        <v>3.5</v>
      </c>
      <c r="F14" s="6">
        <v>70.349999999999994</v>
      </c>
      <c r="G14" t="s">
        <v>9</v>
      </c>
      <c r="H14">
        <v>7</v>
      </c>
      <c r="I14" s="7">
        <v>1.46E-4</v>
      </c>
      <c r="J14" s="7">
        <v>1.46E-4</v>
      </c>
      <c r="K14" s="8">
        <v>99621.8</v>
      </c>
      <c r="L14" s="8">
        <v>14.5</v>
      </c>
      <c r="M14" s="6">
        <v>74.39</v>
      </c>
    </row>
    <row r="15" spans="1:13">
      <c r="A15">
        <v>8</v>
      </c>
      <c r="B15" s="7">
        <v>1.05E-4</v>
      </c>
      <c r="C15" s="7">
        <v>1.05E-4</v>
      </c>
      <c r="D15" s="8">
        <v>99580.6</v>
      </c>
      <c r="E15" s="8">
        <v>10.5</v>
      </c>
      <c r="F15" s="6">
        <v>69.36</v>
      </c>
      <c r="G15" t="s">
        <v>9</v>
      </c>
      <c r="H15">
        <v>8</v>
      </c>
      <c r="I15" s="7">
        <v>0</v>
      </c>
      <c r="J15" s="7">
        <v>0</v>
      </c>
      <c r="K15" s="8">
        <v>99607.3</v>
      </c>
      <c r="L15" s="8">
        <v>0</v>
      </c>
      <c r="M15" s="6">
        <v>73.400000000000006</v>
      </c>
    </row>
    <row r="16" spans="1:13">
      <c r="A16">
        <v>9</v>
      </c>
      <c r="B16" s="7">
        <v>1.07E-4</v>
      </c>
      <c r="C16" s="7">
        <v>1.07E-4</v>
      </c>
      <c r="D16" s="8">
        <v>99570.2</v>
      </c>
      <c r="E16" s="8">
        <v>10.6</v>
      </c>
      <c r="F16" s="6">
        <v>68.36</v>
      </c>
      <c r="G16" t="s">
        <v>9</v>
      </c>
      <c r="H16">
        <v>9</v>
      </c>
      <c r="I16" s="7">
        <v>3.8000000000000002E-5</v>
      </c>
      <c r="J16" s="7">
        <v>3.8000000000000002E-5</v>
      </c>
      <c r="K16" s="8">
        <v>99607.3</v>
      </c>
      <c r="L16" s="8">
        <v>3.8</v>
      </c>
      <c r="M16" s="6">
        <v>72.400000000000006</v>
      </c>
    </row>
    <row r="17" spans="1:13">
      <c r="A17">
        <v>10</v>
      </c>
      <c r="B17" s="7">
        <v>3.6999999999999998E-5</v>
      </c>
      <c r="C17" s="7">
        <v>3.6999999999999998E-5</v>
      </c>
      <c r="D17" s="8">
        <v>99559.5</v>
      </c>
      <c r="E17" s="8">
        <v>3.7</v>
      </c>
      <c r="F17" s="6">
        <v>67.37</v>
      </c>
      <c r="G17" t="s">
        <v>9</v>
      </c>
      <c r="H17">
        <v>10</v>
      </c>
      <c r="I17" s="7">
        <v>0</v>
      </c>
      <c r="J17" s="7">
        <v>0</v>
      </c>
      <c r="K17" s="8">
        <v>99603.5</v>
      </c>
      <c r="L17" s="8">
        <v>0</v>
      </c>
      <c r="M17" s="6">
        <v>71.400000000000006</v>
      </c>
    </row>
    <row r="18" spans="1:13">
      <c r="A18">
        <v>11</v>
      </c>
      <c r="B18" s="7">
        <v>1.12E-4</v>
      </c>
      <c r="C18" s="7">
        <v>1.12E-4</v>
      </c>
      <c r="D18" s="8">
        <v>99555.8</v>
      </c>
      <c r="E18" s="8">
        <v>11.1</v>
      </c>
      <c r="F18" s="6">
        <v>66.37</v>
      </c>
      <c r="G18" t="s">
        <v>9</v>
      </c>
      <c r="H18">
        <v>11</v>
      </c>
      <c r="I18" s="7">
        <v>1.16E-4</v>
      </c>
      <c r="J18" s="7">
        <v>1.16E-4</v>
      </c>
      <c r="K18" s="8">
        <v>99603.5</v>
      </c>
      <c r="L18" s="8">
        <v>11.6</v>
      </c>
      <c r="M18" s="6">
        <v>70.400000000000006</v>
      </c>
    </row>
    <row r="19" spans="1:13">
      <c r="A19">
        <v>12</v>
      </c>
      <c r="B19" s="7">
        <v>1.08E-4</v>
      </c>
      <c r="C19" s="7">
        <v>1.08E-4</v>
      </c>
      <c r="D19" s="8">
        <v>99544.7</v>
      </c>
      <c r="E19" s="8">
        <v>10.7</v>
      </c>
      <c r="F19" s="6">
        <v>65.38</v>
      </c>
      <c r="G19" t="s">
        <v>9</v>
      </c>
      <c r="H19">
        <v>12</v>
      </c>
      <c r="I19" s="7">
        <v>7.3999999999999996E-5</v>
      </c>
      <c r="J19" s="7">
        <v>7.3999999999999996E-5</v>
      </c>
      <c r="K19" s="8">
        <v>99592</v>
      </c>
      <c r="L19" s="8">
        <v>7.4</v>
      </c>
      <c r="M19" s="6">
        <v>69.41</v>
      </c>
    </row>
    <row r="20" spans="1:13">
      <c r="A20">
        <v>13</v>
      </c>
      <c r="B20" s="7">
        <v>3.1100000000000002E-4</v>
      </c>
      <c r="C20" s="7">
        <v>3.1100000000000002E-4</v>
      </c>
      <c r="D20" s="8">
        <v>99534</v>
      </c>
      <c r="E20" s="8">
        <v>30.9</v>
      </c>
      <c r="F20" s="6">
        <v>64.39</v>
      </c>
      <c r="G20" t="s">
        <v>9</v>
      </c>
      <c r="H20">
        <v>13</v>
      </c>
      <c r="I20" s="7">
        <v>1.47E-4</v>
      </c>
      <c r="J20" s="7">
        <v>1.47E-4</v>
      </c>
      <c r="K20" s="8">
        <v>99584.6</v>
      </c>
      <c r="L20" s="8">
        <v>14.6</v>
      </c>
      <c r="M20" s="6">
        <v>68.41</v>
      </c>
    </row>
    <row r="21" spans="1:13">
      <c r="A21">
        <v>14</v>
      </c>
      <c r="B21" s="7">
        <v>6.7000000000000002E-5</v>
      </c>
      <c r="C21" s="7">
        <v>6.7000000000000002E-5</v>
      </c>
      <c r="D21" s="8">
        <v>99503.1</v>
      </c>
      <c r="E21" s="8">
        <v>6.6</v>
      </c>
      <c r="F21" s="6">
        <v>63.41</v>
      </c>
      <c r="G21" t="s">
        <v>9</v>
      </c>
      <c r="H21">
        <v>14</v>
      </c>
      <c r="I21" s="7">
        <v>6.9999999999999994E-5</v>
      </c>
      <c r="J21" s="7">
        <v>6.9999999999999994E-5</v>
      </c>
      <c r="K21" s="8">
        <v>99570</v>
      </c>
      <c r="L21" s="8">
        <v>7</v>
      </c>
      <c r="M21" s="6">
        <v>67.42</v>
      </c>
    </row>
    <row r="22" spans="1:13">
      <c r="A22">
        <v>15</v>
      </c>
      <c r="B22" s="7">
        <v>1.9599999999999999E-4</v>
      </c>
      <c r="C22" s="7">
        <v>1.9599999999999999E-4</v>
      </c>
      <c r="D22" s="8">
        <v>99496.4</v>
      </c>
      <c r="E22" s="8">
        <v>19.5</v>
      </c>
      <c r="F22" s="6">
        <v>62.41</v>
      </c>
      <c r="G22" t="s">
        <v>9</v>
      </c>
      <c r="H22">
        <v>15</v>
      </c>
      <c r="I22" s="7">
        <v>3.4299999999999999E-4</v>
      </c>
      <c r="J22" s="7">
        <v>3.4299999999999999E-4</v>
      </c>
      <c r="K22" s="8">
        <v>99563</v>
      </c>
      <c r="L22" s="8">
        <v>34.200000000000003</v>
      </c>
      <c r="M22" s="6">
        <v>66.430000000000007</v>
      </c>
    </row>
    <row r="23" spans="1:13">
      <c r="A23">
        <v>16</v>
      </c>
      <c r="B23" s="7">
        <v>2.2100000000000001E-4</v>
      </c>
      <c r="C23" s="7">
        <v>2.2100000000000001E-4</v>
      </c>
      <c r="D23" s="8">
        <v>99476.9</v>
      </c>
      <c r="E23" s="8">
        <v>21.9</v>
      </c>
      <c r="F23" s="6">
        <v>61.42</v>
      </c>
      <c r="G23" t="s">
        <v>9</v>
      </c>
      <c r="H23">
        <v>16</v>
      </c>
      <c r="I23" s="7">
        <v>2.6600000000000001E-4</v>
      </c>
      <c r="J23" s="7">
        <v>2.6600000000000001E-4</v>
      </c>
      <c r="K23" s="8">
        <v>99528.8</v>
      </c>
      <c r="L23" s="8">
        <v>26.5</v>
      </c>
      <c r="M23" s="6">
        <v>65.45</v>
      </c>
    </row>
    <row r="24" spans="1:13">
      <c r="A24">
        <v>17</v>
      </c>
      <c r="B24" s="7">
        <v>4.3899999999999999E-4</v>
      </c>
      <c r="C24" s="7">
        <v>4.3899999999999999E-4</v>
      </c>
      <c r="D24" s="8">
        <v>99455</v>
      </c>
      <c r="E24" s="8">
        <v>43.7</v>
      </c>
      <c r="F24" s="6">
        <v>60.44</v>
      </c>
      <c r="G24" t="s">
        <v>9</v>
      </c>
      <c r="H24">
        <v>17</v>
      </c>
      <c r="I24" s="7">
        <v>2.6899999999999998E-4</v>
      </c>
      <c r="J24" s="7">
        <v>2.6899999999999998E-4</v>
      </c>
      <c r="K24" s="8">
        <v>99502.3</v>
      </c>
      <c r="L24" s="8">
        <v>26.8</v>
      </c>
      <c r="M24" s="6">
        <v>64.47</v>
      </c>
    </row>
    <row r="25" spans="1:13">
      <c r="A25">
        <v>18</v>
      </c>
      <c r="B25" s="7">
        <v>4.3399999999999998E-4</v>
      </c>
      <c r="C25" s="7">
        <v>4.3399999999999998E-4</v>
      </c>
      <c r="D25" s="8">
        <v>99411.3</v>
      </c>
      <c r="E25" s="8">
        <v>43.1</v>
      </c>
      <c r="F25" s="6">
        <v>59.46</v>
      </c>
      <c r="G25" t="s">
        <v>9</v>
      </c>
      <c r="H25">
        <v>18</v>
      </c>
      <c r="I25" s="7">
        <v>1.9699999999999999E-4</v>
      </c>
      <c r="J25" s="7">
        <v>1.9699999999999999E-4</v>
      </c>
      <c r="K25" s="8">
        <v>99475.5</v>
      </c>
      <c r="L25" s="8">
        <v>19.600000000000001</v>
      </c>
      <c r="M25" s="6">
        <v>63.48</v>
      </c>
    </row>
    <row r="26" spans="1:13">
      <c r="A26">
        <v>19</v>
      </c>
      <c r="B26" s="7">
        <v>8.7699999999999996E-4</v>
      </c>
      <c r="C26" s="7">
        <v>8.7600000000000004E-4</v>
      </c>
      <c r="D26" s="8">
        <v>99368.2</v>
      </c>
      <c r="E26" s="8">
        <v>87.1</v>
      </c>
      <c r="F26" s="6">
        <v>58.49</v>
      </c>
      <c r="G26" t="s">
        <v>9</v>
      </c>
      <c r="H26">
        <v>19</v>
      </c>
      <c r="I26" s="7">
        <v>3.28E-4</v>
      </c>
      <c r="J26" s="7">
        <v>3.28E-4</v>
      </c>
      <c r="K26" s="8">
        <v>99455.9</v>
      </c>
      <c r="L26" s="8">
        <v>32.6</v>
      </c>
      <c r="M26" s="6">
        <v>62.5</v>
      </c>
    </row>
    <row r="27" spans="1:13">
      <c r="A27">
        <v>20</v>
      </c>
      <c r="B27" s="7">
        <v>4.5300000000000001E-4</v>
      </c>
      <c r="C27" s="7">
        <v>4.5300000000000001E-4</v>
      </c>
      <c r="D27" s="8">
        <v>99281.1</v>
      </c>
      <c r="E27" s="8">
        <v>44.9</v>
      </c>
      <c r="F27" s="6">
        <v>57.54</v>
      </c>
      <c r="G27" t="s">
        <v>9</v>
      </c>
      <c r="H27">
        <v>20</v>
      </c>
      <c r="I27" s="7">
        <v>2.52E-4</v>
      </c>
      <c r="J27" s="7">
        <v>2.52E-4</v>
      </c>
      <c r="K27" s="8">
        <v>99423.3</v>
      </c>
      <c r="L27" s="8">
        <v>25</v>
      </c>
      <c r="M27" s="6">
        <v>61.52</v>
      </c>
    </row>
    <row r="28" spans="1:13">
      <c r="A28">
        <v>21</v>
      </c>
      <c r="B28" s="7">
        <v>7.7099999999999998E-4</v>
      </c>
      <c r="C28" s="7">
        <v>7.6999999999999996E-4</v>
      </c>
      <c r="D28" s="8">
        <v>99236.2</v>
      </c>
      <c r="E28" s="8">
        <v>76.5</v>
      </c>
      <c r="F28" s="6">
        <v>56.56</v>
      </c>
      <c r="G28" t="s">
        <v>9</v>
      </c>
      <c r="H28">
        <v>21</v>
      </c>
      <c r="I28" s="7">
        <v>1.56E-4</v>
      </c>
      <c r="J28" s="7">
        <v>1.56E-4</v>
      </c>
      <c r="K28" s="8">
        <v>99398.3</v>
      </c>
      <c r="L28" s="8">
        <v>15.6</v>
      </c>
      <c r="M28" s="6">
        <v>60.53</v>
      </c>
    </row>
    <row r="29" spans="1:13">
      <c r="A29">
        <v>22</v>
      </c>
      <c r="B29" s="7">
        <v>5.4799999999999998E-4</v>
      </c>
      <c r="C29" s="7">
        <v>5.4699999999999996E-4</v>
      </c>
      <c r="D29" s="8">
        <v>99159.7</v>
      </c>
      <c r="E29" s="8">
        <v>54.3</v>
      </c>
      <c r="F29" s="6">
        <v>55.61</v>
      </c>
      <c r="G29" t="s">
        <v>9</v>
      </c>
      <c r="H29">
        <v>22</v>
      </c>
      <c r="I29" s="7">
        <v>1.2999999999999999E-4</v>
      </c>
      <c r="J29" s="7">
        <v>1.2999999999999999E-4</v>
      </c>
      <c r="K29" s="8">
        <v>99382.7</v>
      </c>
      <c r="L29" s="8">
        <v>12.9</v>
      </c>
      <c r="M29" s="6">
        <v>59.54</v>
      </c>
    </row>
    <row r="30" spans="1:13">
      <c r="A30">
        <v>23</v>
      </c>
      <c r="B30" s="7">
        <v>6.2600000000000004E-4</v>
      </c>
      <c r="C30" s="7">
        <v>6.2600000000000004E-4</v>
      </c>
      <c r="D30" s="8">
        <v>99105.4</v>
      </c>
      <c r="E30" s="8">
        <v>62</v>
      </c>
      <c r="F30" s="6">
        <v>54.64</v>
      </c>
      <c r="G30" t="s">
        <v>9</v>
      </c>
      <c r="H30">
        <v>23</v>
      </c>
      <c r="I30" s="7">
        <v>1.9000000000000001E-4</v>
      </c>
      <c r="J30" s="7">
        <v>1.9000000000000001E-4</v>
      </c>
      <c r="K30" s="8">
        <v>99369.8</v>
      </c>
      <c r="L30" s="8">
        <v>18.899999999999999</v>
      </c>
      <c r="M30" s="6">
        <v>58.55</v>
      </c>
    </row>
    <row r="31" spans="1:13">
      <c r="A31">
        <v>24</v>
      </c>
      <c r="B31" s="7">
        <v>6.6E-4</v>
      </c>
      <c r="C31" s="7">
        <v>6.6E-4</v>
      </c>
      <c r="D31" s="8">
        <v>99043.4</v>
      </c>
      <c r="E31" s="8">
        <v>65.3</v>
      </c>
      <c r="F31" s="6">
        <v>53.67</v>
      </c>
      <c r="G31" t="s">
        <v>9</v>
      </c>
      <c r="H31">
        <v>24</v>
      </c>
      <c r="I31" s="7">
        <v>2.7300000000000002E-4</v>
      </c>
      <c r="J31" s="7">
        <v>2.7300000000000002E-4</v>
      </c>
      <c r="K31" s="8">
        <v>99350.8</v>
      </c>
      <c r="L31" s="8">
        <v>27.2</v>
      </c>
      <c r="M31" s="6">
        <v>57.56</v>
      </c>
    </row>
    <row r="32" spans="1:13">
      <c r="A32">
        <v>25</v>
      </c>
      <c r="B32" s="7">
        <v>8.4999999999999995E-4</v>
      </c>
      <c r="C32" s="7">
        <v>8.4900000000000004E-4</v>
      </c>
      <c r="D32" s="8">
        <v>98978.1</v>
      </c>
      <c r="E32" s="8">
        <v>84.1</v>
      </c>
      <c r="F32" s="6">
        <v>52.71</v>
      </c>
      <c r="G32" t="s">
        <v>9</v>
      </c>
      <c r="H32">
        <v>25</v>
      </c>
      <c r="I32" s="7">
        <v>3.79E-4</v>
      </c>
      <c r="J32" s="7">
        <v>3.79E-4</v>
      </c>
      <c r="K32" s="8">
        <v>99323.7</v>
      </c>
      <c r="L32" s="8">
        <v>37.700000000000003</v>
      </c>
      <c r="M32" s="6">
        <v>56.58</v>
      </c>
    </row>
    <row r="33" spans="1:13">
      <c r="A33">
        <v>26</v>
      </c>
      <c r="B33" s="7">
        <v>7.1599999999999995E-4</v>
      </c>
      <c r="C33" s="7">
        <v>7.1599999999999995E-4</v>
      </c>
      <c r="D33" s="8">
        <v>98894</v>
      </c>
      <c r="E33" s="8">
        <v>70.8</v>
      </c>
      <c r="F33" s="6">
        <v>51.75</v>
      </c>
      <c r="G33" t="s">
        <v>9</v>
      </c>
      <c r="H33">
        <v>26</v>
      </c>
      <c r="I33" s="7">
        <v>2.7900000000000001E-4</v>
      </c>
      <c r="J33" s="7">
        <v>2.7900000000000001E-4</v>
      </c>
      <c r="K33" s="8">
        <v>99286</v>
      </c>
      <c r="L33" s="8">
        <v>27.7</v>
      </c>
      <c r="M33" s="6">
        <v>55.6</v>
      </c>
    </row>
    <row r="34" spans="1:13">
      <c r="A34">
        <v>27</v>
      </c>
      <c r="B34" s="7">
        <v>8.0000000000000004E-4</v>
      </c>
      <c r="C34" s="7">
        <v>8.0000000000000004E-4</v>
      </c>
      <c r="D34" s="8">
        <v>98823.2</v>
      </c>
      <c r="E34" s="8">
        <v>79</v>
      </c>
      <c r="F34" s="6">
        <v>50.79</v>
      </c>
      <c r="G34" t="s">
        <v>9</v>
      </c>
      <c r="H34">
        <v>27</v>
      </c>
      <c r="I34" s="7">
        <v>3.39E-4</v>
      </c>
      <c r="J34" s="7">
        <v>3.39E-4</v>
      </c>
      <c r="K34" s="8">
        <v>99258.3</v>
      </c>
      <c r="L34" s="8">
        <v>33.6</v>
      </c>
      <c r="M34" s="6">
        <v>54.61</v>
      </c>
    </row>
    <row r="35" spans="1:13">
      <c r="A35">
        <v>28</v>
      </c>
      <c r="B35" s="7">
        <v>1.1620000000000001E-3</v>
      </c>
      <c r="C35" s="7">
        <v>1.1620000000000001E-3</v>
      </c>
      <c r="D35" s="8">
        <v>98744.2</v>
      </c>
      <c r="E35" s="8">
        <v>114.7</v>
      </c>
      <c r="F35" s="6">
        <v>49.83</v>
      </c>
      <c r="G35" t="s">
        <v>9</v>
      </c>
      <c r="H35">
        <v>28</v>
      </c>
      <c r="I35" s="7">
        <v>3.6600000000000001E-4</v>
      </c>
      <c r="J35" s="7">
        <v>3.6600000000000001E-4</v>
      </c>
      <c r="K35" s="8">
        <v>99224.7</v>
      </c>
      <c r="L35" s="8">
        <v>36.299999999999997</v>
      </c>
      <c r="M35" s="6">
        <v>53.63</v>
      </c>
    </row>
    <row r="36" spans="1:13">
      <c r="A36">
        <v>29</v>
      </c>
      <c r="B36" s="7">
        <v>9.3499999999999996E-4</v>
      </c>
      <c r="C36" s="7">
        <v>9.3400000000000004E-4</v>
      </c>
      <c r="D36" s="8">
        <v>98629.5</v>
      </c>
      <c r="E36" s="8">
        <v>92.2</v>
      </c>
      <c r="F36" s="6">
        <v>48.89</v>
      </c>
      <c r="G36" t="s">
        <v>9</v>
      </c>
      <c r="H36">
        <v>29</v>
      </c>
      <c r="I36" s="7">
        <v>3.7800000000000003E-4</v>
      </c>
      <c r="J36" s="7">
        <v>3.7800000000000003E-4</v>
      </c>
      <c r="K36" s="8">
        <v>99188.4</v>
      </c>
      <c r="L36" s="8">
        <v>37.5</v>
      </c>
      <c r="M36" s="6">
        <v>52.65</v>
      </c>
    </row>
    <row r="37" spans="1:13">
      <c r="A37">
        <v>30</v>
      </c>
      <c r="B37" s="7">
        <v>1.224E-3</v>
      </c>
      <c r="C37" s="7">
        <v>1.2229999999999999E-3</v>
      </c>
      <c r="D37" s="8">
        <v>98537.3</v>
      </c>
      <c r="E37" s="8">
        <v>120.5</v>
      </c>
      <c r="F37" s="6">
        <v>47.93</v>
      </c>
      <c r="G37" t="s">
        <v>9</v>
      </c>
      <c r="H37">
        <v>30</v>
      </c>
      <c r="I37" s="7">
        <v>7.6800000000000002E-4</v>
      </c>
      <c r="J37" s="7">
        <v>7.6800000000000002E-4</v>
      </c>
      <c r="K37" s="8">
        <v>99150.9</v>
      </c>
      <c r="L37" s="8">
        <v>76.2</v>
      </c>
      <c r="M37" s="6">
        <v>51.67</v>
      </c>
    </row>
    <row r="38" spans="1:13">
      <c r="A38">
        <v>31</v>
      </c>
      <c r="B38" s="7">
        <v>1.1529999999999999E-3</v>
      </c>
      <c r="C38" s="7">
        <v>1.152E-3</v>
      </c>
      <c r="D38" s="8">
        <v>98416.8</v>
      </c>
      <c r="E38" s="8">
        <v>113.4</v>
      </c>
      <c r="F38" s="6">
        <v>46.99</v>
      </c>
      <c r="G38" t="s">
        <v>9</v>
      </c>
      <c r="H38">
        <v>31</v>
      </c>
      <c r="I38" s="7">
        <v>6.7100000000000005E-4</v>
      </c>
      <c r="J38" s="7">
        <v>6.7100000000000005E-4</v>
      </c>
      <c r="K38" s="8">
        <v>99074.8</v>
      </c>
      <c r="L38" s="8">
        <v>66.5</v>
      </c>
      <c r="M38" s="6">
        <v>50.71</v>
      </c>
    </row>
    <row r="39" spans="1:13">
      <c r="A39">
        <v>32</v>
      </c>
      <c r="B39" s="7">
        <v>1.4120000000000001E-3</v>
      </c>
      <c r="C39" s="7">
        <v>1.4109999999999999E-3</v>
      </c>
      <c r="D39" s="8">
        <v>98303.4</v>
      </c>
      <c r="E39" s="8">
        <v>138.69999999999999</v>
      </c>
      <c r="F39" s="6">
        <v>46.04</v>
      </c>
      <c r="G39" t="s">
        <v>9</v>
      </c>
      <c r="H39">
        <v>32</v>
      </c>
      <c r="I39" s="7">
        <v>5.6800000000000004E-4</v>
      </c>
      <c r="J39" s="7">
        <v>5.6800000000000004E-4</v>
      </c>
      <c r="K39" s="8">
        <v>99008.3</v>
      </c>
      <c r="L39" s="8">
        <v>56.2</v>
      </c>
      <c r="M39" s="6">
        <v>49.74</v>
      </c>
    </row>
    <row r="40" spans="1:13">
      <c r="A40">
        <v>33</v>
      </c>
      <c r="B40" s="7">
        <v>1.5039999999999999E-3</v>
      </c>
      <c r="C40" s="7">
        <v>1.5020000000000001E-3</v>
      </c>
      <c r="D40" s="8">
        <v>98164.7</v>
      </c>
      <c r="E40" s="8">
        <v>147.5</v>
      </c>
      <c r="F40" s="6">
        <v>45.11</v>
      </c>
      <c r="G40" t="s">
        <v>9</v>
      </c>
      <c r="H40">
        <v>33</v>
      </c>
      <c r="I40" s="7">
        <v>4.6299999999999998E-4</v>
      </c>
      <c r="J40" s="7">
        <v>4.6299999999999998E-4</v>
      </c>
      <c r="K40" s="8">
        <v>98952</v>
      </c>
      <c r="L40" s="8">
        <v>45.8</v>
      </c>
      <c r="M40" s="6">
        <v>48.77</v>
      </c>
    </row>
    <row r="41" spans="1:13">
      <c r="A41">
        <v>34</v>
      </c>
      <c r="B41" s="7">
        <v>1.4499999999999999E-3</v>
      </c>
      <c r="C41" s="7">
        <v>1.449E-3</v>
      </c>
      <c r="D41" s="8">
        <v>98017.2</v>
      </c>
      <c r="E41" s="8">
        <v>142</v>
      </c>
      <c r="F41" s="6">
        <v>44.17</v>
      </c>
      <c r="G41" t="s">
        <v>9</v>
      </c>
      <c r="H41">
        <v>34</v>
      </c>
      <c r="I41" s="7">
        <v>7.2599999999999997E-4</v>
      </c>
      <c r="J41" s="7">
        <v>7.2599999999999997E-4</v>
      </c>
      <c r="K41" s="8">
        <v>98906.3</v>
      </c>
      <c r="L41" s="8">
        <v>71.8</v>
      </c>
      <c r="M41" s="6">
        <v>47.79</v>
      </c>
    </row>
    <row r="42" spans="1:13">
      <c r="A42">
        <v>35</v>
      </c>
      <c r="B42" s="7">
        <v>1.8489999999999999E-3</v>
      </c>
      <c r="C42" s="7">
        <v>1.848E-3</v>
      </c>
      <c r="D42" s="8">
        <v>97875.199999999997</v>
      </c>
      <c r="E42" s="8">
        <v>180.8</v>
      </c>
      <c r="F42" s="6">
        <v>43.24</v>
      </c>
      <c r="G42" t="s">
        <v>9</v>
      </c>
      <c r="H42">
        <v>35</v>
      </c>
      <c r="I42" s="7">
        <v>8.0099999999999995E-4</v>
      </c>
      <c r="J42" s="7">
        <v>8.0099999999999995E-4</v>
      </c>
      <c r="K42" s="8">
        <v>98834.4</v>
      </c>
      <c r="L42" s="8">
        <v>79.099999999999994</v>
      </c>
      <c r="M42" s="6">
        <v>46.83</v>
      </c>
    </row>
    <row r="43" spans="1:13">
      <c r="A43">
        <v>36</v>
      </c>
      <c r="B43" s="7">
        <v>1.916E-3</v>
      </c>
      <c r="C43" s="7">
        <v>1.9139999999999999E-3</v>
      </c>
      <c r="D43" s="8">
        <v>97694.399999999994</v>
      </c>
      <c r="E43" s="8">
        <v>187</v>
      </c>
      <c r="F43" s="6">
        <v>42.32</v>
      </c>
      <c r="G43" t="s">
        <v>9</v>
      </c>
      <c r="H43">
        <v>36</v>
      </c>
      <c r="I43" s="7">
        <v>1.09E-3</v>
      </c>
      <c r="J43" s="7">
        <v>1.0889999999999999E-3</v>
      </c>
      <c r="K43" s="8">
        <v>98755.3</v>
      </c>
      <c r="L43" s="8">
        <v>107.5</v>
      </c>
      <c r="M43" s="6">
        <v>45.86</v>
      </c>
    </row>
    <row r="44" spans="1:13">
      <c r="A44">
        <v>37</v>
      </c>
      <c r="B44" s="7">
        <v>1.629E-3</v>
      </c>
      <c r="C44" s="7">
        <v>1.6280000000000001E-3</v>
      </c>
      <c r="D44" s="8">
        <v>97507.4</v>
      </c>
      <c r="E44" s="8">
        <v>158.69999999999999</v>
      </c>
      <c r="F44" s="6">
        <v>41.4</v>
      </c>
      <c r="G44" t="s">
        <v>9</v>
      </c>
      <c r="H44">
        <v>37</v>
      </c>
      <c r="I44" s="7">
        <v>8.6700000000000004E-4</v>
      </c>
      <c r="J44" s="7">
        <v>8.6600000000000002E-4</v>
      </c>
      <c r="K44" s="8">
        <v>98647.8</v>
      </c>
      <c r="L44" s="8">
        <v>85.5</v>
      </c>
      <c r="M44" s="6">
        <v>44.91</v>
      </c>
    </row>
    <row r="45" spans="1:13">
      <c r="A45">
        <v>38</v>
      </c>
      <c r="B45" s="7">
        <v>1.8860000000000001E-3</v>
      </c>
      <c r="C45" s="7">
        <v>1.884E-3</v>
      </c>
      <c r="D45" s="8">
        <v>97348.7</v>
      </c>
      <c r="E45" s="8">
        <v>183.4</v>
      </c>
      <c r="F45" s="6">
        <v>40.46</v>
      </c>
      <c r="G45" t="s">
        <v>9</v>
      </c>
      <c r="H45">
        <v>38</v>
      </c>
      <c r="I45" s="7">
        <v>8.1999999999999998E-4</v>
      </c>
      <c r="J45" s="7">
        <v>8.1999999999999998E-4</v>
      </c>
      <c r="K45" s="8">
        <v>98562.3</v>
      </c>
      <c r="L45" s="8">
        <v>80.8</v>
      </c>
      <c r="M45" s="6">
        <v>43.95</v>
      </c>
    </row>
    <row r="46" spans="1:13">
      <c r="A46">
        <v>39</v>
      </c>
      <c r="B46" s="7">
        <v>1.866E-3</v>
      </c>
      <c r="C46" s="7">
        <v>1.864E-3</v>
      </c>
      <c r="D46" s="8">
        <v>97165.3</v>
      </c>
      <c r="E46" s="8">
        <v>181.1</v>
      </c>
      <c r="F46" s="6">
        <v>39.54</v>
      </c>
      <c r="G46" t="s">
        <v>9</v>
      </c>
      <c r="H46">
        <v>39</v>
      </c>
      <c r="I46" s="7">
        <v>1.207E-3</v>
      </c>
      <c r="J46" s="7">
        <v>1.206E-3</v>
      </c>
      <c r="K46" s="8">
        <v>98481.5</v>
      </c>
      <c r="L46" s="8">
        <v>118.8</v>
      </c>
      <c r="M46" s="6">
        <v>42.99</v>
      </c>
    </row>
    <row r="47" spans="1:13">
      <c r="A47">
        <v>40</v>
      </c>
      <c r="B47" s="7">
        <v>2.5000000000000001E-3</v>
      </c>
      <c r="C47" s="7">
        <v>2.4970000000000001E-3</v>
      </c>
      <c r="D47" s="8">
        <v>96984.2</v>
      </c>
      <c r="E47" s="8">
        <v>242.1</v>
      </c>
      <c r="F47" s="6">
        <v>38.61</v>
      </c>
      <c r="G47" t="s">
        <v>9</v>
      </c>
      <c r="H47">
        <v>40</v>
      </c>
      <c r="I47" s="7">
        <v>1.0480000000000001E-3</v>
      </c>
      <c r="J47" s="7">
        <v>1.047E-3</v>
      </c>
      <c r="K47" s="8">
        <v>98362.7</v>
      </c>
      <c r="L47" s="8">
        <v>103</v>
      </c>
      <c r="M47" s="6">
        <v>42.04</v>
      </c>
    </row>
    <row r="48" spans="1:13">
      <c r="A48">
        <v>41</v>
      </c>
      <c r="B48" s="7">
        <v>2.4090000000000001E-3</v>
      </c>
      <c r="C48" s="7">
        <v>2.4060000000000002E-3</v>
      </c>
      <c r="D48" s="8">
        <v>96742</v>
      </c>
      <c r="E48" s="8">
        <v>232.7</v>
      </c>
      <c r="F48" s="6">
        <v>37.71</v>
      </c>
      <c r="G48" t="s">
        <v>9</v>
      </c>
      <c r="H48">
        <v>41</v>
      </c>
      <c r="I48" s="7">
        <v>9.7300000000000002E-4</v>
      </c>
      <c r="J48" s="7">
        <v>9.7300000000000002E-4</v>
      </c>
      <c r="K48" s="8">
        <v>98259.7</v>
      </c>
      <c r="L48" s="8">
        <v>95.6</v>
      </c>
      <c r="M48" s="6">
        <v>41.08</v>
      </c>
    </row>
    <row r="49" spans="1:13">
      <c r="A49">
        <v>42</v>
      </c>
      <c r="B49" s="7">
        <v>2.8969999999999998E-3</v>
      </c>
      <c r="C49" s="7">
        <v>2.8930000000000002E-3</v>
      </c>
      <c r="D49" s="8">
        <v>96509.3</v>
      </c>
      <c r="E49" s="8">
        <v>279.2</v>
      </c>
      <c r="F49" s="6">
        <v>36.799999999999997</v>
      </c>
      <c r="G49" t="s">
        <v>9</v>
      </c>
      <c r="H49">
        <v>42</v>
      </c>
      <c r="I49" s="7">
        <v>1.3079999999999999E-3</v>
      </c>
      <c r="J49" s="7">
        <v>1.307E-3</v>
      </c>
      <c r="K49" s="8">
        <v>98164.1</v>
      </c>
      <c r="L49" s="8">
        <v>128.30000000000001</v>
      </c>
      <c r="M49" s="6">
        <v>40.119999999999997</v>
      </c>
    </row>
    <row r="50" spans="1:13">
      <c r="A50">
        <v>43</v>
      </c>
      <c r="B50" s="7">
        <v>2.5379999999999999E-3</v>
      </c>
      <c r="C50" s="7">
        <v>2.5339999999999998E-3</v>
      </c>
      <c r="D50" s="8">
        <v>96230.1</v>
      </c>
      <c r="E50" s="8">
        <v>243.9</v>
      </c>
      <c r="F50" s="6">
        <v>35.9</v>
      </c>
      <c r="G50" t="s">
        <v>9</v>
      </c>
      <c r="H50">
        <v>43</v>
      </c>
      <c r="I50" s="7">
        <v>1.6329999999999999E-3</v>
      </c>
      <c r="J50" s="7">
        <v>1.632E-3</v>
      </c>
      <c r="K50" s="8">
        <v>98035.8</v>
      </c>
      <c r="L50" s="8">
        <v>160</v>
      </c>
      <c r="M50" s="6">
        <v>39.17</v>
      </c>
    </row>
    <row r="51" spans="1:13">
      <c r="A51">
        <v>44</v>
      </c>
      <c r="B51" s="7">
        <v>3.0739999999999999E-3</v>
      </c>
      <c r="C51" s="7">
        <v>3.0699999999999998E-3</v>
      </c>
      <c r="D51" s="8">
        <v>95986.2</v>
      </c>
      <c r="E51" s="8">
        <v>294.60000000000002</v>
      </c>
      <c r="F51" s="6">
        <v>34.99</v>
      </c>
      <c r="G51" t="s">
        <v>9</v>
      </c>
      <c r="H51">
        <v>44</v>
      </c>
      <c r="I51" s="7">
        <v>1.377E-3</v>
      </c>
      <c r="J51" s="7">
        <v>1.3760000000000001E-3</v>
      </c>
      <c r="K51" s="8">
        <v>97875.8</v>
      </c>
      <c r="L51" s="8">
        <v>134.69999999999999</v>
      </c>
      <c r="M51" s="6">
        <v>38.24</v>
      </c>
    </row>
    <row r="52" spans="1:13">
      <c r="A52">
        <v>45</v>
      </c>
      <c r="B52" s="7">
        <v>3.0140000000000002E-3</v>
      </c>
      <c r="C52" s="7">
        <v>3.0100000000000001E-3</v>
      </c>
      <c r="D52" s="8">
        <v>95691.6</v>
      </c>
      <c r="E52" s="8">
        <v>288</v>
      </c>
      <c r="F52" s="6">
        <v>34.1</v>
      </c>
      <c r="G52" t="s">
        <v>9</v>
      </c>
      <c r="H52">
        <v>45</v>
      </c>
      <c r="I52" s="7">
        <v>1.7570000000000001E-3</v>
      </c>
      <c r="J52" s="7">
        <v>1.755E-3</v>
      </c>
      <c r="K52" s="8">
        <v>97741.1</v>
      </c>
      <c r="L52" s="8">
        <v>171.6</v>
      </c>
      <c r="M52" s="6">
        <v>37.29</v>
      </c>
    </row>
    <row r="53" spans="1:13">
      <c r="A53">
        <v>46</v>
      </c>
      <c r="B53" s="7">
        <v>3.2290000000000001E-3</v>
      </c>
      <c r="C53" s="7">
        <v>3.2239999999999999E-3</v>
      </c>
      <c r="D53" s="8">
        <v>95403.5</v>
      </c>
      <c r="E53" s="8">
        <v>307.60000000000002</v>
      </c>
      <c r="F53" s="6">
        <v>33.200000000000003</v>
      </c>
      <c r="G53" t="s">
        <v>9</v>
      </c>
      <c r="H53">
        <v>46</v>
      </c>
      <c r="I53" s="7">
        <v>1.908E-3</v>
      </c>
      <c r="J53" s="7">
        <v>1.9059999999999999E-3</v>
      </c>
      <c r="K53" s="8">
        <v>97569.600000000006</v>
      </c>
      <c r="L53" s="8">
        <v>186</v>
      </c>
      <c r="M53" s="6">
        <v>36.35</v>
      </c>
    </row>
    <row r="54" spans="1:13">
      <c r="A54">
        <v>47</v>
      </c>
      <c r="B54" s="7">
        <v>2.8410000000000002E-3</v>
      </c>
      <c r="C54" s="7">
        <v>2.8370000000000001E-3</v>
      </c>
      <c r="D54" s="8">
        <v>95096</v>
      </c>
      <c r="E54" s="8">
        <v>269.8</v>
      </c>
      <c r="F54" s="6">
        <v>32.31</v>
      </c>
      <c r="G54" t="s">
        <v>9</v>
      </c>
      <c r="H54">
        <v>47</v>
      </c>
      <c r="I54" s="7">
        <v>1.6900000000000001E-3</v>
      </c>
      <c r="J54" s="7">
        <v>1.689E-3</v>
      </c>
      <c r="K54" s="8">
        <v>97383.6</v>
      </c>
      <c r="L54" s="8">
        <v>164.5</v>
      </c>
      <c r="M54" s="6">
        <v>35.42</v>
      </c>
    </row>
    <row r="55" spans="1:13">
      <c r="A55">
        <v>48</v>
      </c>
      <c r="B55" s="7">
        <v>4.202E-3</v>
      </c>
      <c r="C55" s="7">
        <v>4.1929999999999997E-3</v>
      </c>
      <c r="D55" s="8">
        <v>94826.2</v>
      </c>
      <c r="E55" s="8">
        <v>397.6</v>
      </c>
      <c r="F55" s="6">
        <v>31.4</v>
      </c>
      <c r="G55" t="s">
        <v>9</v>
      </c>
      <c r="H55">
        <v>48</v>
      </c>
      <c r="I55" s="7">
        <v>2.2690000000000002E-3</v>
      </c>
      <c r="J55" s="7">
        <v>2.2659999999999998E-3</v>
      </c>
      <c r="K55" s="8">
        <v>97219.1</v>
      </c>
      <c r="L55" s="8">
        <v>220.3</v>
      </c>
      <c r="M55" s="6">
        <v>34.479999999999997</v>
      </c>
    </row>
    <row r="56" spans="1:13">
      <c r="A56">
        <v>49</v>
      </c>
      <c r="B56" s="7">
        <v>3.565E-3</v>
      </c>
      <c r="C56" s="7">
        <v>3.5590000000000001E-3</v>
      </c>
      <c r="D56" s="8">
        <v>94428.6</v>
      </c>
      <c r="E56" s="8">
        <v>336.1</v>
      </c>
      <c r="F56" s="6">
        <v>30.53</v>
      </c>
      <c r="G56" t="s">
        <v>9</v>
      </c>
      <c r="H56">
        <v>49</v>
      </c>
      <c r="I56" s="7">
        <v>2.392E-3</v>
      </c>
      <c r="J56" s="7">
        <v>2.3890000000000001E-3</v>
      </c>
      <c r="K56" s="8">
        <v>96998.8</v>
      </c>
      <c r="L56" s="8">
        <v>231.7</v>
      </c>
      <c r="M56" s="6">
        <v>33.56</v>
      </c>
    </row>
    <row r="57" spans="1:13">
      <c r="A57">
        <v>50</v>
      </c>
      <c r="B57" s="7">
        <v>3.6540000000000001E-3</v>
      </c>
      <c r="C57" s="7">
        <v>3.6470000000000001E-3</v>
      </c>
      <c r="D57" s="8">
        <v>94092.5</v>
      </c>
      <c r="E57" s="8">
        <v>343.1</v>
      </c>
      <c r="F57" s="6">
        <v>29.63</v>
      </c>
      <c r="G57" t="s">
        <v>9</v>
      </c>
      <c r="H57">
        <v>50</v>
      </c>
      <c r="I57" s="7">
        <v>2.8879999999999999E-3</v>
      </c>
      <c r="J57" s="7">
        <v>2.8839999999999998E-3</v>
      </c>
      <c r="K57" s="8">
        <v>96767.1</v>
      </c>
      <c r="L57" s="8">
        <v>279.10000000000002</v>
      </c>
      <c r="M57" s="6">
        <v>32.64</v>
      </c>
    </row>
    <row r="58" spans="1:13">
      <c r="A58">
        <v>51</v>
      </c>
      <c r="B58" s="7">
        <v>4.052E-3</v>
      </c>
      <c r="C58" s="7">
        <v>4.0439999999999999E-3</v>
      </c>
      <c r="D58" s="8">
        <v>93749.4</v>
      </c>
      <c r="E58" s="8">
        <v>379.1</v>
      </c>
      <c r="F58" s="6">
        <v>28.74</v>
      </c>
      <c r="G58" t="s">
        <v>9</v>
      </c>
      <c r="H58">
        <v>51</v>
      </c>
      <c r="I58" s="7">
        <v>3.179E-3</v>
      </c>
      <c r="J58" s="7">
        <v>3.1740000000000002E-3</v>
      </c>
      <c r="K58" s="8">
        <v>96488</v>
      </c>
      <c r="L58" s="8">
        <v>306.3</v>
      </c>
      <c r="M58" s="6">
        <v>31.73</v>
      </c>
    </row>
    <row r="59" spans="1:13">
      <c r="A59">
        <v>52</v>
      </c>
      <c r="B59" s="7">
        <v>5.3410000000000003E-3</v>
      </c>
      <c r="C59" s="7">
        <v>5.3270000000000001E-3</v>
      </c>
      <c r="D59" s="8">
        <v>93370.3</v>
      </c>
      <c r="E59" s="8">
        <v>497.4</v>
      </c>
      <c r="F59" s="6">
        <v>27.85</v>
      </c>
      <c r="G59" t="s">
        <v>9</v>
      </c>
      <c r="H59">
        <v>52</v>
      </c>
      <c r="I59" s="7">
        <v>3.287E-3</v>
      </c>
      <c r="J59" s="7">
        <v>3.2810000000000001E-3</v>
      </c>
      <c r="K59" s="8">
        <v>96181.7</v>
      </c>
      <c r="L59" s="8">
        <v>315.60000000000002</v>
      </c>
      <c r="M59" s="6">
        <v>30.83</v>
      </c>
    </row>
    <row r="60" spans="1:13">
      <c r="A60">
        <v>53</v>
      </c>
      <c r="B60" s="7">
        <v>4.8510000000000003E-3</v>
      </c>
      <c r="C60" s="7">
        <v>4.8399999999999997E-3</v>
      </c>
      <c r="D60" s="8">
        <v>92872.9</v>
      </c>
      <c r="E60" s="8">
        <v>449.5</v>
      </c>
      <c r="F60" s="6">
        <v>27</v>
      </c>
      <c r="G60" t="s">
        <v>9</v>
      </c>
      <c r="H60">
        <v>53</v>
      </c>
      <c r="I60" s="7">
        <v>3.081E-3</v>
      </c>
      <c r="J60" s="7">
        <v>3.0760000000000002E-3</v>
      </c>
      <c r="K60" s="8">
        <v>95866.1</v>
      </c>
      <c r="L60" s="8">
        <v>294.89999999999998</v>
      </c>
      <c r="M60" s="6">
        <v>29.93</v>
      </c>
    </row>
    <row r="61" spans="1:13">
      <c r="A61">
        <v>54</v>
      </c>
      <c r="B61" s="7">
        <v>6.0460000000000002E-3</v>
      </c>
      <c r="C61" s="7">
        <v>6.0280000000000004E-3</v>
      </c>
      <c r="D61" s="8">
        <v>92423.4</v>
      </c>
      <c r="E61" s="8">
        <v>557.1</v>
      </c>
      <c r="F61" s="6">
        <v>26.13</v>
      </c>
      <c r="G61" t="s">
        <v>9</v>
      </c>
      <c r="H61">
        <v>54</v>
      </c>
      <c r="I61" s="7">
        <v>3.9319999999999997E-3</v>
      </c>
      <c r="J61" s="7">
        <v>3.9249999999999997E-3</v>
      </c>
      <c r="K61" s="8">
        <v>95571.199999999997</v>
      </c>
      <c r="L61" s="8">
        <v>375.1</v>
      </c>
      <c r="M61" s="6">
        <v>29.02</v>
      </c>
    </row>
    <row r="62" spans="1:13">
      <c r="A62">
        <v>55</v>
      </c>
      <c r="B62" s="7">
        <v>6.6319999999999999E-3</v>
      </c>
      <c r="C62" s="7">
        <v>6.6100000000000004E-3</v>
      </c>
      <c r="D62" s="8">
        <v>91866.4</v>
      </c>
      <c r="E62" s="8">
        <v>607.29999999999995</v>
      </c>
      <c r="F62" s="6">
        <v>25.29</v>
      </c>
      <c r="G62" t="s">
        <v>9</v>
      </c>
      <c r="H62">
        <v>55</v>
      </c>
      <c r="I62" s="7">
        <v>4.4619999999999998E-3</v>
      </c>
      <c r="J62" s="7">
        <v>4.4520000000000002E-3</v>
      </c>
      <c r="K62" s="8">
        <v>95196.1</v>
      </c>
      <c r="L62" s="8">
        <v>423.8</v>
      </c>
      <c r="M62" s="6">
        <v>28.13</v>
      </c>
    </row>
    <row r="63" spans="1:13">
      <c r="A63">
        <v>56</v>
      </c>
      <c r="B63" s="7">
        <v>7.0749999999999997E-3</v>
      </c>
      <c r="C63" s="7">
        <v>7.0499999999999998E-3</v>
      </c>
      <c r="D63" s="8">
        <v>91259.1</v>
      </c>
      <c r="E63" s="8">
        <v>643.29999999999995</v>
      </c>
      <c r="F63" s="6">
        <v>24.45</v>
      </c>
      <c r="G63" t="s">
        <v>9</v>
      </c>
      <c r="H63">
        <v>56</v>
      </c>
      <c r="I63" s="7">
        <v>5.0920000000000002E-3</v>
      </c>
      <c r="J63" s="7">
        <v>5.0790000000000002E-3</v>
      </c>
      <c r="K63" s="8">
        <v>94772.3</v>
      </c>
      <c r="L63" s="8">
        <v>481.4</v>
      </c>
      <c r="M63" s="6">
        <v>27.26</v>
      </c>
    </row>
    <row r="64" spans="1:13">
      <c r="A64">
        <v>57</v>
      </c>
      <c r="B64" s="7">
        <v>6.9690000000000004E-3</v>
      </c>
      <c r="C64" s="7">
        <v>6.9449999999999998E-3</v>
      </c>
      <c r="D64" s="8">
        <v>90615.8</v>
      </c>
      <c r="E64" s="8">
        <v>629.29999999999995</v>
      </c>
      <c r="F64" s="6">
        <v>23.62</v>
      </c>
      <c r="G64" t="s">
        <v>9</v>
      </c>
      <c r="H64">
        <v>57</v>
      </c>
      <c r="I64" s="7">
        <v>4.9199999999999999E-3</v>
      </c>
      <c r="J64" s="7">
        <v>4.908E-3</v>
      </c>
      <c r="K64" s="8">
        <v>94290.9</v>
      </c>
      <c r="L64" s="8">
        <v>462.8</v>
      </c>
      <c r="M64" s="6">
        <v>26.39</v>
      </c>
    </row>
    <row r="65" spans="1:13">
      <c r="A65">
        <v>58</v>
      </c>
      <c r="B65" s="7">
        <v>8.3499999999999998E-3</v>
      </c>
      <c r="C65" s="7">
        <v>8.3160000000000005E-3</v>
      </c>
      <c r="D65" s="8">
        <v>89986.4</v>
      </c>
      <c r="E65" s="8">
        <v>748.3</v>
      </c>
      <c r="F65" s="6">
        <v>22.78</v>
      </c>
      <c r="G65" t="s">
        <v>9</v>
      </c>
      <c r="H65">
        <v>58</v>
      </c>
      <c r="I65" s="7">
        <v>4.5560000000000002E-3</v>
      </c>
      <c r="J65" s="7">
        <v>4.5459999999999997E-3</v>
      </c>
      <c r="K65" s="8">
        <v>93828.2</v>
      </c>
      <c r="L65" s="8">
        <v>426.5</v>
      </c>
      <c r="M65" s="6">
        <v>25.52</v>
      </c>
    </row>
    <row r="66" spans="1:13">
      <c r="A66">
        <v>59</v>
      </c>
      <c r="B66" s="7">
        <v>9.7459999999999995E-3</v>
      </c>
      <c r="C66" s="7">
        <v>9.6989999999999993E-3</v>
      </c>
      <c r="D66" s="8">
        <v>89238.1</v>
      </c>
      <c r="E66" s="8">
        <v>865.5</v>
      </c>
      <c r="F66" s="6">
        <v>21.97</v>
      </c>
      <c r="G66" t="s">
        <v>9</v>
      </c>
      <c r="H66">
        <v>59</v>
      </c>
      <c r="I66" s="7">
        <v>5.8219999999999999E-3</v>
      </c>
      <c r="J66" s="7">
        <v>5.8050000000000003E-3</v>
      </c>
      <c r="K66" s="8">
        <v>93401.600000000006</v>
      </c>
      <c r="L66" s="8">
        <v>542.20000000000005</v>
      </c>
      <c r="M66" s="6">
        <v>24.64</v>
      </c>
    </row>
    <row r="67" spans="1:13">
      <c r="A67">
        <v>60</v>
      </c>
      <c r="B67" s="7">
        <v>9.7129999999999994E-3</v>
      </c>
      <c r="C67" s="7">
        <v>9.6659999999999992E-3</v>
      </c>
      <c r="D67" s="8">
        <v>88372.6</v>
      </c>
      <c r="E67" s="8">
        <v>854.2</v>
      </c>
      <c r="F67" s="6">
        <v>21.18</v>
      </c>
      <c r="G67" t="s">
        <v>9</v>
      </c>
      <c r="H67">
        <v>60</v>
      </c>
      <c r="I67" s="7">
        <v>6.3429999999999997E-3</v>
      </c>
      <c r="J67" s="7">
        <v>6.3229999999999996E-3</v>
      </c>
      <c r="K67" s="8">
        <v>92859.4</v>
      </c>
      <c r="L67" s="8">
        <v>587.20000000000005</v>
      </c>
      <c r="M67" s="6">
        <v>23.78</v>
      </c>
    </row>
    <row r="68" spans="1:13">
      <c r="A68">
        <v>61</v>
      </c>
      <c r="B68" s="7">
        <v>9.9819999999999996E-3</v>
      </c>
      <c r="C68" s="7">
        <v>9.9330000000000009E-3</v>
      </c>
      <c r="D68" s="8">
        <v>87518.399999999994</v>
      </c>
      <c r="E68" s="8">
        <v>869.3</v>
      </c>
      <c r="F68" s="6">
        <v>20.38</v>
      </c>
      <c r="G68" t="s">
        <v>9</v>
      </c>
      <c r="H68">
        <v>61</v>
      </c>
      <c r="I68" s="7">
        <v>7.1009999999999997E-3</v>
      </c>
      <c r="J68" s="7">
        <v>7.0759999999999998E-3</v>
      </c>
      <c r="K68" s="8">
        <v>92272.3</v>
      </c>
      <c r="L68" s="8">
        <v>652.9</v>
      </c>
      <c r="M68" s="6">
        <v>22.92</v>
      </c>
    </row>
    <row r="69" spans="1:13">
      <c r="A69">
        <v>62</v>
      </c>
      <c r="B69" s="7">
        <v>1.1512E-2</v>
      </c>
      <c r="C69" s="7">
        <v>1.1446E-2</v>
      </c>
      <c r="D69" s="8">
        <v>86649.1</v>
      </c>
      <c r="E69" s="8">
        <v>991.8</v>
      </c>
      <c r="F69" s="6">
        <v>19.579999999999998</v>
      </c>
      <c r="G69" t="s">
        <v>9</v>
      </c>
      <c r="H69">
        <v>62</v>
      </c>
      <c r="I69" s="7">
        <v>7.6550000000000003E-3</v>
      </c>
      <c r="J69" s="7">
        <v>7.626E-3</v>
      </c>
      <c r="K69" s="8">
        <v>91619.4</v>
      </c>
      <c r="L69" s="8">
        <v>698.7</v>
      </c>
      <c r="M69" s="6">
        <v>22.08</v>
      </c>
    </row>
    <row r="70" spans="1:13">
      <c r="A70">
        <v>63</v>
      </c>
      <c r="B70" s="7">
        <v>1.1613999999999999E-2</v>
      </c>
      <c r="C70" s="7">
        <v>1.1547E-2</v>
      </c>
      <c r="D70" s="8">
        <v>85657.3</v>
      </c>
      <c r="E70" s="8">
        <v>989</v>
      </c>
      <c r="F70" s="6">
        <v>18.8</v>
      </c>
      <c r="G70" t="s">
        <v>9</v>
      </c>
      <c r="H70">
        <v>63</v>
      </c>
      <c r="I70" s="7">
        <v>7.9089999999999994E-3</v>
      </c>
      <c r="J70" s="7">
        <v>7.8779999999999996E-3</v>
      </c>
      <c r="K70" s="8">
        <v>90920.7</v>
      </c>
      <c r="L70" s="8">
        <v>716.2</v>
      </c>
      <c r="M70" s="6">
        <v>21.25</v>
      </c>
    </row>
    <row r="71" spans="1:13">
      <c r="A71">
        <v>64</v>
      </c>
      <c r="B71" s="7">
        <v>1.3587E-2</v>
      </c>
      <c r="C71" s="7">
        <v>1.3495E-2</v>
      </c>
      <c r="D71" s="8">
        <v>84668.2</v>
      </c>
      <c r="E71" s="8">
        <v>1142.5999999999999</v>
      </c>
      <c r="F71" s="6">
        <v>18.02</v>
      </c>
      <c r="G71" t="s">
        <v>9</v>
      </c>
      <c r="H71">
        <v>64</v>
      </c>
      <c r="I71" s="7">
        <v>9.3240000000000007E-3</v>
      </c>
      <c r="J71" s="7">
        <v>9.2800000000000001E-3</v>
      </c>
      <c r="K71" s="8">
        <v>90204.5</v>
      </c>
      <c r="L71" s="8">
        <v>837.1</v>
      </c>
      <c r="M71" s="6">
        <v>20.420000000000002</v>
      </c>
    </row>
    <row r="72" spans="1:13">
      <c r="A72">
        <v>65</v>
      </c>
      <c r="B72" s="7">
        <v>1.5879000000000001E-2</v>
      </c>
      <c r="C72" s="7">
        <v>1.5754000000000001E-2</v>
      </c>
      <c r="D72" s="8">
        <v>83525.600000000006</v>
      </c>
      <c r="E72" s="8">
        <v>1315.9</v>
      </c>
      <c r="F72" s="6">
        <v>17.260000000000002</v>
      </c>
      <c r="G72" t="s">
        <v>9</v>
      </c>
      <c r="H72">
        <v>65</v>
      </c>
      <c r="I72" s="7">
        <v>1.0525E-2</v>
      </c>
      <c r="J72" s="7">
        <v>1.047E-2</v>
      </c>
      <c r="K72" s="8">
        <v>89367.4</v>
      </c>
      <c r="L72" s="8">
        <v>935.7</v>
      </c>
      <c r="M72" s="6">
        <v>19.600000000000001</v>
      </c>
    </row>
    <row r="73" spans="1:13">
      <c r="A73">
        <v>66</v>
      </c>
      <c r="B73" s="7">
        <v>1.6028000000000001E-2</v>
      </c>
      <c r="C73" s="7">
        <v>1.5900999999999998E-2</v>
      </c>
      <c r="D73" s="8">
        <v>82209.7</v>
      </c>
      <c r="E73" s="8">
        <v>1307.2</v>
      </c>
      <c r="F73" s="6">
        <v>16.52</v>
      </c>
      <c r="G73" t="s">
        <v>9</v>
      </c>
      <c r="H73">
        <v>66</v>
      </c>
      <c r="I73" s="7">
        <v>1.1553000000000001E-2</v>
      </c>
      <c r="J73" s="7">
        <v>1.1486E-2</v>
      </c>
      <c r="K73" s="8">
        <v>88431.7</v>
      </c>
      <c r="L73" s="8">
        <v>1015.8</v>
      </c>
      <c r="M73" s="6">
        <v>18.8</v>
      </c>
    </row>
    <row r="74" spans="1:13">
      <c r="A74">
        <v>67</v>
      </c>
      <c r="B74" s="7">
        <v>1.9120999999999999E-2</v>
      </c>
      <c r="C74" s="7">
        <v>1.8939000000000001E-2</v>
      </c>
      <c r="D74" s="8">
        <v>80902.5</v>
      </c>
      <c r="E74" s="8">
        <v>1532.3</v>
      </c>
      <c r="F74" s="6">
        <v>15.78</v>
      </c>
      <c r="G74" t="s">
        <v>9</v>
      </c>
      <c r="H74">
        <v>67</v>
      </c>
      <c r="I74" s="7">
        <v>1.1568999999999999E-2</v>
      </c>
      <c r="J74" s="7">
        <v>1.1502999999999999E-2</v>
      </c>
      <c r="K74" s="8">
        <v>87415.9</v>
      </c>
      <c r="L74" s="8">
        <v>1005.5</v>
      </c>
      <c r="M74" s="6">
        <v>18.02</v>
      </c>
    </row>
    <row r="75" spans="1:13">
      <c r="A75">
        <v>68</v>
      </c>
      <c r="B75" s="7">
        <v>2.0906000000000001E-2</v>
      </c>
      <c r="C75" s="7">
        <v>2.069E-2</v>
      </c>
      <c r="D75" s="8">
        <v>79370.3</v>
      </c>
      <c r="E75" s="8">
        <v>1642.2</v>
      </c>
      <c r="F75" s="6">
        <v>15.08</v>
      </c>
      <c r="G75" t="s">
        <v>9</v>
      </c>
      <c r="H75">
        <v>68</v>
      </c>
      <c r="I75" s="7">
        <v>1.3493E-2</v>
      </c>
      <c r="J75" s="7">
        <v>1.3403E-2</v>
      </c>
      <c r="K75" s="8">
        <v>86410.4</v>
      </c>
      <c r="L75" s="8">
        <v>1158.2</v>
      </c>
      <c r="M75" s="6">
        <v>17.22</v>
      </c>
    </row>
    <row r="76" spans="1:13">
      <c r="A76">
        <v>69</v>
      </c>
      <c r="B76" s="7">
        <v>2.0707E-2</v>
      </c>
      <c r="C76" s="7">
        <v>2.0494999999999999E-2</v>
      </c>
      <c r="D76" s="8">
        <v>77728.100000000006</v>
      </c>
      <c r="E76" s="8">
        <v>1593</v>
      </c>
      <c r="F76" s="6">
        <v>14.39</v>
      </c>
      <c r="G76" t="s">
        <v>9</v>
      </c>
      <c r="H76">
        <v>69</v>
      </c>
      <c r="I76" s="7">
        <v>1.4180999999999999E-2</v>
      </c>
      <c r="J76" s="7">
        <v>1.4081E-2</v>
      </c>
      <c r="K76" s="8">
        <v>85252.3</v>
      </c>
      <c r="L76" s="8">
        <v>1200.5</v>
      </c>
      <c r="M76" s="6">
        <v>16.45</v>
      </c>
    </row>
    <row r="77" spans="1:13">
      <c r="A77">
        <v>70</v>
      </c>
      <c r="B77" s="7">
        <v>2.4355999999999999E-2</v>
      </c>
      <c r="C77" s="7">
        <v>2.4063000000000001E-2</v>
      </c>
      <c r="D77" s="8">
        <v>76135.100000000006</v>
      </c>
      <c r="E77" s="8">
        <v>1832</v>
      </c>
      <c r="F77" s="6">
        <v>13.68</v>
      </c>
      <c r="G77" t="s">
        <v>9</v>
      </c>
      <c r="H77">
        <v>70</v>
      </c>
      <c r="I77" s="7">
        <v>1.7804E-2</v>
      </c>
      <c r="J77" s="7">
        <v>1.7646999999999999E-2</v>
      </c>
      <c r="K77" s="8">
        <v>84051.8</v>
      </c>
      <c r="L77" s="8">
        <v>1483.2</v>
      </c>
      <c r="M77" s="6">
        <v>15.68</v>
      </c>
    </row>
    <row r="78" spans="1:13">
      <c r="A78">
        <v>71</v>
      </c>
      <c r="B78" s="7">
        <v>2.7075999999999999E-2</v>
      </c>
      <c r="C78" s="7">
        <v>2.6714999999999999E-2</v>
      </c>
      <c r="D78" s="8">
        <v>74303</v>
      </c>
      <c r="E78" s="8">
        <v>1985</v>
      </c>
      <c r="F78" s="6">
        <v>13</v>
      </c>
      <c r="G78" t="s">
        <v>9</v>
      </c>
      <c r="H78">
        <v>71</v>
      </c>
      <c r="I78" s="7">
        <v>1.8620999999999999E-2</v>
      </c>
      <c r="J78" s="7">
        <v>1.8449E-2</v>
      </c>
      <c r="K78" s="8">
        <v>82568.600000000006</v>
      </c>
      <c r="L78" s="8">
        <v>1523.3</v>
      </c>
      <c r="M78" s="6">
        <v>14.95</v>
      </c>
    </row>
    <row r="79" spans="1:13">
      <c r="A79">
        <v>72</v>
      </c>
      <c r="B79" s="7">
        <v>3.4129E-2</v>
      </c>
      <c r="C79" s="7">
        <v>3.3556999999999997E-2</v>
      </c>
      <c r="D79" s="8">
        <v>72318.100000000006</v>
      </c>
      <c r="E79" s="8">
        <v>2426.8000000000002</v>
      </c>
      <c r="F79" s="6">
        <v>12.34</v>
      </c>
      <c r="G79" t="s">
        <v>9</v>
      </c>
      <c r="H79">
        <v>72</v>
      </c>
      <c r="I79" s="7">
        <v>2.1509E-2</v>
      </c>
      <c r="J79" s="7">
        <v>2.128E-2</v>
      </c>
      <c r="K79" s="8">
        <v>81045.2</v>
      </c>
      <c r="L79" s="8">
        <v>1724.6</v>
      </c>
      <c r="M79" s="6">
        <v>14.22</v>
      </c>
    </row>
    <row r="80" spans="1:13">
      <c r="A80">
        <v>73</v>
      </c>
      <c r="B80" s="7">
        <v>3.4264000000000003E-2</v>
      </c>
      <c r="C80" s="7">
        <v>3.3687000000000002E-2</v>
      </c>
      <c r="D80" s="8">
        <v>69891.3</v>
      </c>
      <c r="E80" s="8">
        <v>2354.4</v>
      </c>
      <c r="F80" s="6">
        <v>11.76</v>
      </c>
      <c r="G80" t="s">
        <v>9</v>
      </c>
      <c r="H80">
        <v>73</v>
      </c>
      <c r="I80" s="7">
        <v>2.2943000000000002E-2</v>
      </c>
      <c r="J80" s="7">
        <v>2.2682999999999998E-2</v>
      </c>
      <c r="K80" s="8">
        <v>79320.600000000006</v>
      </c>
      <c r="L80" s="8">
        <v>1799.2</v>
      </c>
      <c r="M80" s="6">
        <v>13.52</v>
      </c>
    </row>
    <row r="81" spans="1:13">
      <c r="A81">
        <v>74</v>
      </c>
      <c r="B81" s="7">
        <v>3.3806000000000003E-2</v>
      </c>
      <c r="C81" s="7">
        <v>3.3244000000000003E-2</v>
      </c>
      <c r="D81" s="8">
        <v>67536.899999999994</v>
      </c>
      <c r="E81" s="8">
        <v>2245.1999999999998</v>
      </c>
      <c r="F81" s="6">
        <v>11.15</v>
      </c>
      <c r="G81" t="s">
        <v>9</v>
      </c>
      <c r="H81">
        <v>74</v>
      </c>
      <c r="I81" s="7">
        <v>2.5602E-2</v>
      </c>
      <c r="J81" s="7">
        <v>2.5277999999999998E-2</v>
      </c>
      <c r="K81" s="8">
        <v>77521.399999999994</v>
      </c>
      <c r="L81" s="8">
        <v>1959.6</v>
      </c>
      <c r="M81" s="6">
        <v>12.82</v>
      </c>
    </row>
    <row r="82" spans="1:13">
      <c r="A82">
        <v>75</v>
      </c>
      <c r="B82" s="7">
        <v>4.2143E-2</v>
      </c>
      <c r="C82" s="7">
        <v>4.1272999999999997E-2</v>
      </c>
      <c r="D82" s="8">
        <v>65291.7</v>
      </c>
      <c r="E82" s="8">
        <v>2694.8</v>
      </c>
      <c r="F82" s="6">
        <v>10.51</v>
      </c>
      <c r="G82" t="s">
        <v>9</v>
      </c>
      <c r="H82">
        <v>75</v>
      </c>
      <c r="I82" s="7">
        <v>2.8962000000000002E-2</v>
      </c>
      <c r="J82" s="7">
        <v>2.8548E-2</v>
      </c>
      <c r="K82" s="8">
        <v>75561.8</v>
      </c>
      <c r="L82" s="8">
        <v>2157.1999999999998</v>
      </c>
      <c r="M82" s="6">
        <v>12.14</v>
      </c>
    </row>
    <row r="83" spans="1:13">
      <c r="A83">
        <v>76</v>
      </c>
      <c r="B83" s="7">
        <v>4.0473000000000002E-2</v>
      </c>
      <c r="C83" s="7">
        <v>3.9670999999999998E-2</v>
      </c>
      <c r="D83" s="8">
        <v>62596.9</v>
      </c>
      <c r="E83" s="8">
        <v>2483.3000000000002</v>
      </c>
      <c r="F83" s="6">
        <v>9.94</v>
      </c>
      <c r="G83" t="s">
        <v>9</v>
      </c>
      <c r="H83">
        <v>76</v>
      </c>
      <c r="I83" s="7">
        <v>3.0384999999999999E-2</v>
      </c>
      <c r="J83" s="7">
        <v>2.9930999999999999E-2</v>
      </c>
      <c r="K83" s="8">
        <v>73404.7</v>
      </c>
      <c r="L83" s="8">
        <v>2197.1</v>
      </c>
      <c r="M83" s="6">
        <v>11.48</v>
      </c>
    </row>
    <row r="84" spans="1:13">
      <c r="A84">
        <v>77</v>
      </c>
      <c r="B84" s="7">
        <v>4.8591000000000002E-2</v>
      </c>
      <c r="C84" s="7">
        <v>4.7439000000000002E-2</v>
      </c>
      <c r="D84" s="8">
        <v>60113.599999999999</v>
      </c>
      <c r="E84" s="8">
        <v>2851.7</v>
      </c>
      <c r="F84" s="6">
        <v>9.33</v>
      </c>
      <c r="G84" t="s">
        <v>9</v>
      </c>
      <c r="H84">
        <v>77</v>
      </c>
      <c r="I84" s="7">
        <v>3.5742999999999997E-2</v>
      </c>
      <c r="J84" s="7">
        <v>3.5116000000000001E-2</v>
      </c>
      <c r="K84" s="8">
        <v>71207.600000000006</v>
      </c>
      <c r="L84" s="8">
        <v>2500.5</v>
      </c>
      <c r="M84" s="6">
        <v>10.82</v>
      </c>
    </row>
    <row r="85" spans="1:13">
      <c r="A85">
        <v>78</v>
      </c>
      <c r="B85" s="7">
        <v>5.4244000000000001E-2</v>
      </c>
      <c r="C85" s="7">
        <v>5.2811999999999998E-2</v>
      </c>
      <c r="D85" s="8">
        <v>57261.9</v>
      </c>
      <c r="E85" s="8">
        <v>3024.1</v>
      </c>
      <c r="F85" s="6">
        <v>8.77</v>
      </c>
      <c r="G85" t="s">
        <v>9</v>
      </c>
      <c r="H85">
        <v>78</v>
      </c>
      <c r="I85" s="7">
        <v>3.9281000000000003E-2</v>
      </c>
      <c r="J85" s="7">
        <v>3.8524000000000003E-2</v>
      </c>
      <c r="K85" s="8">
        <v>68707.100000000006</v>
      </c>
      <c r="L85" s="8">
        <v>2646.9</v>
      </c>
      <c r="M85" s="6">
        <v>10.199999999999999</v>
      </c>
    </row>
    <row r="86" spans="1:13">
      <c r="A86">
        <v>79</v>
      </c>
      <c r="B86" s="7">
        <v>6.3959000000000002E-2</v>
      </c>
      <c r="C86" s="7">
        <v>6.1976999999999997E-2</v>
      </c>
      <c r="D86" s="8">
        <v>54237.8</v>
      </c>
      <c r="E86" s="8">
        <v>3361.5</v>
      </c>
      <c r="F86" s="6">
        <v>8.24</v>
      </c>
      <c r="G86" t="s">
        <v>9</v>
      </c>
      <c r="H86">
        <v>79</v>
      </c>
      <c r="I86" s="7">
        <v>4.5002E-2</v>
      </c>
      <c r="J86" s="7">
        <v>4.4012000000000003E-2</v>
      </c>
      <c r="K86" s="8">
        <v>66060.2</v>
      </c>
      <c r="L86" s="8">
        <v>2907.4</v>
      </c>
      <c r="M86" s="6">
        <v>9.58</v>
      </c>
    </row>
    <row r="87" spans="1:13">
      <c r="A87">
        <v>80</v>
      </c>
      <c r="B87" s="7">
        <v>6.8377999999999994E-2</v>
      </c>
      <c r="C87" s="7">
        <v>6.6117999999999996E-2</v>
      </c>
      <c r="D87" s="8">
        <v>50876.3</v>
      </c>
      <c r="E87" s="8">
        <v>3363.8</v>
      </c>
      <c r="F87" s="6">
        <v>7.75</v>
      </c>
      <c r="G87" t="s">
        <v>9</v>
      </c>
      <c r="H87">
        <v>80</v>
      </c>
      <c r="I87" s="7">
        <v>4.6717000000000002E-2</v>
      </c>
      <c r="J87" s="7">
        <v>4.5650999999999997E-2</v>
      </c>
      <c r="K87" s="8">
        <v>63152.800000000003</v>
      </c>
      <c r="L87" s="8">
        <v>2883</v>
      </c>
      <c r="M87" s="6">
        <v>9</v>
      </c>
    </row>
    <row r="88" spans="1:13">
      <c r="A88">
        <v>81</v>
      </c>
      <c r="B88" s="7">
        <v>7.3649999999999993E-2</v>
      </c>
      <c r="C88" s="7">
        <v>7.1034E-2</v>
      </c>
      <c r="D88" s="8">
        <v>47512.5</v>
      </c>
      <c r="E88" s="8">
        <v>3375</v>
      </c>
      <c r="F88" s="6">
        <v>7.26</v>
      </c>
      <c r="G88" t="s">
        <v>9</v>
      </c>
      <c r="H88">
        <v>81</v>
      </c>
      <c r="I88" s="7">
        <v>5.3744E-2</v>
      </c>
      <c r="J88" s="7">
        <v>5.2338000000000003E-2</v>
      </c>
      <c r="K88" s="8">
        <v>60269.8</v>
      </c>
      <c r="L88" s="8">
        <v>3154.4</v>
      </c>
      <c r="M88" s="6">
        <v>8.41</v>
      </c>
    </row>
    <row r="89" spans="1:13">
      <c r="A89">
        <v>82</v>
      </c>
      <c r="B89" s="7">
        <v>8.7673000000000001E-2</v>
      </c>
      <c r="C89" s="7">
        <v>8.3990999999999996E-2</v>
      </c>
      <c r="D89" s="8">
        <v>44137.5</v>
      </c>
      <c r="E89" s="8">
        <v>3707.2</v>
      </c>
      <c r="F89" s="6">
        <v>6.78</v>
      </c>
      <c r="G89" t="s">
        <v>9</v>
      </c>
      <c r="H89">
        <v>82</v>
      </c>
      <c r="I89" s="7">
        <v>6.5076999999999996E-2</v>
      </c>
      <c r="J89" s="7">
        <v>6.3025999999999999E-2</v>
      </c>
      <c r="K89" s="8">
        <v>57115.4</v>
      </c>
      <c r="L89" s="8">
        <v>3599.8</v>
      </c>
      <c r="M89" s="6">
        <v>7.85</v>
      </c>
    </row>
    <row r="90" spans="1:13">
      <c r="A90">
        <v>83</v>
      </c>
      <c r="B90" s="7">
        <v>9.0452000000000005E-2</v>
      </c>
      <c r="C90" s="7">
        <v>8.6538000000000004E-2</v>
      </c>
      <c r="D90" s="8">
        <v>40430.300000000003</v>
      </c>
      <c r="E90" s="8">
        <v>3498.8</v>
      </c>
      <c r="F90" s="6">
        <v>6.35</v>
      </c>
      <c r="G90" t="s">
        <v>9</v>
      </c>
      <c r="H90">
        <v>83</v>
      </c>
      <c r="I90" s="7">
        <v>7.2059999999999999E-2</v>
      </c>
      <c r="J90" s="7">
        <v>6.9554000000000005E-2</v>
      </c>
      <c r="K90" s="8">
        <v>53515.6</v>
      </c>
      <c r="L90" s="8">
        <v>3722.2</v>
      </c>
      <c r="M90" s="6">
        <v>7.34</v>
      </c>
    </row>
    <row r="91" spans="1:13">
      <c r="A91">
        <v>84</v>
      </c>
      <c r="B91" s="7">
        <v>0.10981200000000001</v>
      </c>
      <c r="C91" s="7">
        <v>0.10409599999999999</v>
      </c>
      <c r="D91" s="8">
        <v>36931.5</v>
      </c>
      <c r="E91" s="8">
        <v>3844.4</v>
      </c>
      <c r="F91" s="6">
        <v>5.91</v>
      </c>
      <c r="G91" t="s">
        <v>9</v>
      </c>
      <c r="H91">
        <v>84</v>
      </c>
      <c r="I91" s="7">
        <v>7.7162999999999995E-2</v>
      </c>
      <c r="J91" s="7">
        <v>7.4296000000000001E-2</v>
      </c>
      <c r="K91" s="8">
        <v>49793.4</v>
      </c>
      <c r="L91" s="8">
        <v>3699.5</v>
      </c>
      <c r="M91" s="6">
        <v>6.85</v>
      </c>
    </row>
    <row r="92" spans="1:13">
      <c r="A92">
        <v>85</v>
      </c>
      <c r="B92" s="7">
        <v>0.12425899999999999</v>
      </c>
      <c r="C92" s="7">
        <v>0.116991</v>
      </c>
      <c r="D92" s="8">
        <v>33087.1</v>
      </c>
      <c r="E92" s="8">
        <v>3870.9</v>
      </c>
      <c r="F92" s="6">
        <v>5.54</v>
      </c>
      <c r="G92" t="s">
        <v>9</v>
      </c>
      <c r="H92">
        <v>85</v>
      </c>
      <c r="I92" s="7">
        <v>9.3616000000000005E-2</v>
      </c>
      <c r="J92" s="7">
        <v>8.9429999999999996E-2</v>
      </c>
      <c r="K92" s="8">
        <v>46094</v>
      </c>
      <c r="L92" s="8">
        <v>4122.2</v>
      </c>
      <c r="M92" s="6">
        <v>6.36</v>
      </c>
    </row>
    <row r="93" spans="1:13">
      <c r="A93">
        <v>86</v>
      </c>
      <c r="B93" s="7">
        <v>0.13222200000000001</v>
      </c>
      <c r="C93" s="7">
        <v>0.12402199999999999</v>
      </c>
      <c r="D93" s="8">
        <v>29216.2</v>
      </c>
      <c r="E93" s="8">
        <v>3623.5</v>
      </c>
      <c r="F93" s="6">
        <v>5.2</v>
      </c>
      <c r="G93" t="s">
        <v>9</v>
      </c>
      <c r="H93">
        <v>86</v>
      </c>
      <c r="I93" s="7">
        <v>9.8652000000000004E-2</v>
      </c>
      <c r="J93" s="7">
        <v>9.4015000000000001E-2</v>
      </c>
      <c r="K93" s="8">
        <v>41971.8</v>
      </c>
      <c r="L93" s="8">
        <v>3946</v>
      </c>
      <c r="M93" s="6">
        <v>5.94</v>
      </c>
    </row>
    <row r="94" spans="1:13">
      <c r="A94">
        <v>87</v>
      </c>
      <c r="B94" s="7">
        <v>0.14229800000000001</v>
      </c>
      <c r="C94" s="7">
        <v>0.13284599999999999</v>
      </c>
      <c r="D94" s="8">
        <v>25592.7</v>
      </c>
      <c r="E94" s="8">
        <v>3399.9</v>
      </c>
      <c r="F94" s="6">
        <v>4.87</v>
      </c>
      <c r="G94" t="s">
        <v>9</v>
      </c>
      <c r="H94">
        <v>87</v>
      </c>
      <c r="I94" s="7">
        <v>0.117769</v>
      </c>
      <c r="J94" s="7">
        <v>0.11122</v>
      </c>
      <c r="K94" s="8">
        <v>38025.800000000003</v>
      </c>
      <c r="L94" s="8">
        <v>4229.2</v>
      </c>
      <c r="M94" s="6">
        <v>5.5</v>
      </c>
    </row>
    <row r="95" spans="1:13">
      <c r="A95">
        <v>88</v>
      </c>
      <c r="B95" s="7">
        <v>0.15178800000000001</v>
      </c>
      <c r="C95" s="7">
        <v>0.14108100000000001</v>
      </c>
      <c r="D95" s="8">
        <v>22192.9</v>
      </c>
      <c r="E95" s="8">
        <v>3131</v>
      </c>
      <c r="F95" s="6">
        <v>4.54</v>
      </c>
      <c r="G95" t="s">
        <v>9</v>
      </c>
      <c r="H95">
        <v>88</v>
      </c>
      <c r="I95" s="7">
        <v>0.127105</v>
      </c>
      <c r="J95" s="7">
        <v>0.11951000000000001</v>
      </c>
      <c r="K95" s="8">
        <v>33796.6</v>
      </c>
      <c r="L95" s="8">
        <v>4039</v>
      </c>
      <c r="M95" s="6">
        <v>5.13</v>
      </c>
    </row>
    <row r="96" spans="1:13">
      <c r="A96">
        <v>89</v>
      </c>
      <c r="B96" s="7">
        <v>0.168598</v>
      </c>
      <c r="C96" s="7">
        <v>0.15548999999999999</v>
      </c>
      <c r="D96" s="8">
        <v>19061.900000000001</v>
      </c>
      <c r="E96" s="8">
        <v>2963.9</v>
      </c>
      <c r="F96" s="6">
        <v>4.2</v>
      </c>
      <c r="G96" t="s">
        <v>9</v>
      </c>
      <c r="H96">
        <v>89</v>
      </c>
      <c r="I96" s="7">
        <v>0.133634</v>
      </c>
      <c r="J96" s="7">
        <v>0.12526399999999999</v>
      </c>
      <c r="K96" s="8">
        <v>29757.599999999999</v>
      </c>
      <c r="L96" s="8">
        <v>3727.6</v>
      </c>
      <c r="M96" s="6">
        <v>4.76</v>
      </c>
    </row>
    <row r="97" spans="1:13">
      <c r="A97">
        <v>90</v>
      </c>
      <c r="B97" s="7">
        <v>0.194192</v>
      </c>
      <c r="C97" s="7">
        <v>0.177006</v>
      </c>
      <c r="D97" s="8">
        <v>16097.9</v>
      </c>
      <c r="E97" s="8">
        <v>2849.4</v>
      </c>
      <c r="F97" s="6">
        <v>3.88</v>
      </c>
      <c r="G97" t="s">
        <v>9</v>
      </c>
      <c r="H97">
        <v>90</v>
      </c>
      <c r="I97" s="7">
        <v>0.162798</v>
      </c>
      <c r="J97" s="7">
        <v>0.15054400000000001</v>
      </c>
      <c r="K97" s="8">
        <v>26030</v>
      </c>
      <c r="L97" s="8">
        <v>3918.7</v>
      </c>
      <c r="M97" s="6">
        <v>4.3600000000000003</v>
      </c>
    </row>
    <row r="98" spans="1:13">
      <c r="A98">
        <v>91</v>
      </c>
      <c r="B98" s="7">
        <v>0.21102899999999999</v>
      </c>
      <c r="C98" s="7">
        <v>0.190888</v>
      </c>
      <c r="D98" s="8">
        <v>13248.5</v>
      </c>
      <c r="E98" s="8">
        <v>2529</v>
      </c>
      <c r="F98" s="6">
        <v>3.61</v>
      </c>
      <c r="G98" t="s">
        <v>9</v>
      </c>
      <c r="H98">
        <v>91</v>
      </c>
      <c r="I98" s="7">
        <v>0.17721100000000001</v>
      </c>
      <c r="J98" s="7">
        <v>0.16278699999999999</v>
      </c>
      <c r="K98" s="8">
        <v>22111.4</v>
      </c>
      <c r="L98" s="8">
        <v>3599.4</v>
      </c>
      <c r="M98" s="6">
        <v>4.05</v>
      </c>
    </row>
    <row r="99" spans="1:13">
      <c r="A99">
        <v>92</v>
      </c>
      <c r="B99" s="7">
        <v>0.24831800000000001</v>
      </c>
      <c r="C99" s="7">
        <v>0.22089300000000001</v>
      </c>
      <c r="D99" s="8">
        <v>10719.5</v>
      </c>
      <c r="E99" s="8">
        <v>2367.9</v>
      </c>
      <c r="F99" s="6">
        <v>3.34</v>
      </c>
      <c r="G99" t="s">
        <v>9</v>
      </c>
      <c r="H99">
        <v>92</v>
      </c>
      <c r="I99" s="7">
        <v>0.196357</v>
      </c>
      <c r="J99" s="7">
        <v>0.17880299999999999</v>
      </c>
      <c r="K99" s="8">
        <v>18511.900000000001</v>
      </c>
      <c r="L99" s="8">
        <v>3310</v>
      </c>
      <c r="M99" s="6">
        <v>3.74</v>
      </c>
    </row>
    <row r="100" spans="1:13">
      <c r="A100">
        <v>93</v>
      </c>
      <c r="B100" s="7">
        <v>0.25471700000000003</v>
      </c>
      <c r="C100" s="7">
        <v>0.225941</v>
      </c>
      <c r="D100" s="8">
        <v>8351.7000000000007</v>
      </c>
      <c r="E100" s="8">
        <v>1887</v>
      </c>
      <c r="F100" s="6">
        <v>3.15</v>
      </c>
      <c r="G100" t="s">
        <v>9</v>
      </c>
      <c r="H100">
        <v>93</v>
      </c>
      <c r="I100" s="7">
        <v>0.20910799999999999</v>
      </c>
      <c r="J100" s="7">
        <v>0.18931400000000001</v>
      </c>
      <c r="K100" s="8">
        <v>15201.9</v>
      </c>
      <c r="L100" s="8">
        <v>2877.9</v>
      </c>
      <c r="M100" s="6">
        <v>3.44</v>
      </c>
    </row>
    <row r="101" spans="1:13">
      <c r="A101">
        <v>94</v>
      </c>
      <c r="B101" s="7">
        <v>0.303338</v>
      </c>
      <c r="C101" s="7">
        <v>0.26339000000000001</v>
      </c>
      <c r="D101" s="8">
        <v>6464.7</v>
      </c>
      <c r="E101" s="8">
        <v>1702.7</v>
      </c>
      <c r="F101" s="6">
        <v>2.92</v>
      </c>
      <c r="G101" t="s">
        <v>9</v>
      </c>
      <c r="H101">
        <v>94</v>
      </c>
      <c r="I101" s="7">
        <v>0.27133400000000002</v>
      </c>
      <c r="J101" s="7">
        <v>0.23891999999999999</v>
      </c>
      <c r="K101" s="8">
        <v>12324</v>
      </c>
      <c r="L101" s="8">
        <v>2944.5</v>
      </c>
      <c r="M101" s="6">
        <v>3.13</v>
      </c>
    </row>
    <row r="102" spans="1:13">
      <c r="A102">
        <v>95</v>
      </c>
      <c r="B102" s="7">
        <v>0.33260400000000001</v>
      </c>
      <c r="C102" s="7">
        <v>0.28517799999999999</v>
      </c>
      <c r="D102" s="8">
        <v>4761.8999999999996</v>
      </c>
      <c r="E102" s="8">
        <v>1358</v>
      </c>
      <c r="F102" s="6">
        <v>2.79</v>
      </c>
      <c r="G102" t="s">
        <v>9</v>
      </c>
      <c r="H102">
        <v>95</v>
      </c>
      <c r="I102" s="7">
        <v>0.28647899999999998</v>
      </c>
      <c r="J102" s="7">
        <v>0.250585</v>
      </c>
      <c r="K102" s="8">
        <v>9379.6</v>
      </c>
      <c r="L102" s="8">
        <v>2350.4</v>
      </c>
      <c r="M102" s="6">
        <v>2.96</v>
      </c>
    </row>
    <row r="103" spans="1:13">
      <c r="A103">
        <v>96</v>
      </c>
      <c r="B103" s="7">
        <v>0.32208599999999998</v>
      </c>
      <c r="C103" s="7">
        <v>0.27741100000000002</v>
      </c>
      <c r="D103" s="8">
        <v>3403.9</v>
      </c>
      <c r="E103" s="8">
        <v>944.3</v>
      </c>
      <c r="F103" s="6">
        <v>2.7</v>
      </c>
      <c r="G103" t="s">
        <v>9</v>
      </c>
      <c r="H103">
        <v>96</v>
      </c>
      <c r="I103" s="7">
        <v>0.30543900000000002</v>
      </c>
      <c r="J103" s="7">
        <v>0.26497300000000001</v>
      </c>
      <c r="K103" s="8">
        <v>7029.2</v>
      </c>
      <c r="L103" s="8">
        <v>1862.5</v>
      </c>
      <c r="M103" s="6">
        <v>2.78</v>
      </c>
    </row>
    <row r="104" spans="1:13">
      <c r="A104">
        <v>97</v>
      </c>
      <c r="B104" s="7">
        <v>0.32786900000000002</v>
      </c>
      <c r="C104" s="7">
        <v>0.28169</v>
      </c>
      <c r="D104" s="8">
        <v>2459.6999999999998</v>
      </c>
      <c r="E104" s="8">
        <v>692.9</v>
      </c>
      <c r="F104" s="6">
        <v>2.5499999999999998</v>
      </c>
      <c r="G104" t="s">
        <v>9</v>
      </c>
      <c r="H104">
        <v>97</v>
      </c>
      <c r="I104" s="7">
        <v>0.32175700000000002</v>
      </c>
      <c r="J104" s="7">
        <v>0.277167</v>
      </c>
      <c r="K104" s="8">
        <v>5166.6000000000004</v>
      </c>
      <c r="L104" s="8">
        <v>1432</v>
      </c>
      <c r="M104" s="6">
        <v>2.6</v>
      </c>
    </row>
    <row r="105" spans="1:13">
      <c r="A105">
        <v>98</v>
      </c>
      <c r="B105" s="7">
        <v>0.38853500000000002</v>
      </c>
      <c r="C105" s="7">
        <v>0.32533299999999998</v>
      </c>
      <c r="D105" s="8">
        <v>1766.8</v>
      </c>
      <c r="E105" s="8">
        <v>574.79999999999995</v>
      </c>
      <c r="F105" s="6">
        <v>2.35</v>
      </c>
      <c r="G105" t="s">
        <v>9</v>
      </c>
      <c r="H105">
        <v>98</v>
      </c>
      <c r="I105" s="7">
        <v>0.364568</v>
      </c>
      <c r="J105" s="7">
        <v>0.30835899999999999</v>
      </c>
      <c r="K105" s="8">
        <v>3734.6</v>
      </c>
      <c r="L105" s="8">
        <v>1151.5999999999999</v>
      </c>
      <c r="M105" s="6">
        <v>2.41</v>
      </c>
    </row>
    <row r="106" spans="1:13">
      <c r="A106">
        <v>99</v>
      </c>
      <c r="B106" s="7">
        <v>0.38679200000000002</v>
      </c>
      <c r="C106" s="7">
        <v>0.32411099999999998</v>
      </c>
      <c r="D106" s="8">
        <v>1192</v>
      </c>
      <c r="E106" s="8">
        <v>386.3</v>
      </c>
      <c r="F106" s="6">
        <v>2.25</v>
      </c>
      <c r="G106" t="s">
        <v>9</v>
      </c>
      <c r="H106">
        <v>99</v>
      </c>
      <c r="I106" s="7">
        <v>0.367647</v>
      </c>
      <c r="J106" s="7">
        <v>0.31055899999999997</v>
      </c>
      <c r="K106" s="8">
        <v>2583</v>
      </c>
      <c r="L106" s="8">
        <v>802.2</v>
      </c>
      <c r="M106" s="6">
        <v>2.2599999999999998</v>
      </c>
    </row>
    <row r="107" spans="1:13">
      <c r="A107">
        <v>100</v>
      </c>
      <c r="B107">
        <v>0.43636399999999997</v>
      </c>
      <c r="C107">
        <v>0.358209</v>
      </c>
      <c r="D107">
        <v>805.7</v>
      </c>
      <c r="E107">
        <v>288.60000000000002</v>
      </c>
      <c r="F107">
        <v>2.08</v>
      </c>
      <c r="G107" t="s">
        <v>9</v>
      </c>
      <c r="H107">
        <v>100</v>
      </c>
      <c r="I107">
        <v>0.42424200000000001</v>
      </c>
      <c r="J107">
        <v>0.35</v>
      </c>
      <c r="K107">
        <v>1780.8</v>
      </c>
      <c r="L107">
        <v>623.29999999999995</v>
      </c>
      <c r="M107">
        <v>2.0499999999999998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7"/>
  <sheetViews>
    <sheetView workbookViewId="0"/>
  </sheetViews>
  <sheetFormatPr defaultColWidth="10.90625" defaultRowHeight="12.5"/>
  <sheetData>
    <row r="1" spans="1:13" ht="19.5">
      <c r="A1" s="3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4.5450000000000004E-3</v>
      </c>
      <c r="C7" s="7">
        <v>4.5339999999999998E-3</v>
      </c>
      <c r="D7" s="8">
        <v>100000</v>
      </c>
      <c r="E7" s="8">
        <v>453.4</v>
      </c>
      <c r="F7" s="6">
        <v>76.790000000000006</v>
      </c>
      <c r="G7" t="s">
        <v>9</v>
      </c>
      <c r="H7">
        <v>0</v>
      </c>
      <c r="I7" s="7">
        <v>3.006E-3</v>
      </c>
      <c r="J7" s="7">
        <v>3.0019999999999999E-3</v>
      </c>
      <c r="K7" s="8">
        <v>100000</v>
      </c>
      <c r="L7" s="8">
        <v>300.2</v>
      </c>
      <c r="M7" s="6">
        <v>80.790000000000006</v>
      </c>
    </row>
    <row r="8" spans="1:13">
      <c r="A8">
        <v>1</v>
      </c>
      <c r="B8" s="7">
        <v>2.2599999999999999E-4</v>
      </c>
      <c r="C8" s="7">
        <v>2.2599999999999999E-4</v>
      </c>
      <c r="D8" s="8">
        <v>99546.6</v>
      </c>
      <c r="E8" s="8">
        <v>22.5</v>
      </c>
      <c r="F8" s="6">
        <v>76.14</v>
      </c>
      <c r="G8" t="s">
        <v>9</v>
      </c>
      <c r="H8">
        <v>1</v>
      </c>
      <c r="I8" s="7">
        <v>3.0400000000000002E-4</v>
      </c>
      <c r="J8" s="7">
        <v>3.0400000000000002E-4</v>
      </c>
      <c r="K8" s="8">
        <v>99699.8</v>
      </c>
      <c r="L8" s="8">
        <v>30.3</v>
      </c>
      <c r="M8" s="6">
        <v>80.03</v>
      </c>
    </row>
    <row r="9" spans="1:13">
      <c r="A9">
        <v>2</v>
      </c>
      <c r="B9" s="7">
        <v>1.36E-4</v>
      </c>
      <c r="C9" s="7">
        <v>1.36E-4</v>
      </c>
      <c r="D9" s="8">
        <v>99524.1</v>
      </c>
      <c r="E9" s="8">
        <v>13.5</v>
      </c>
      <c r="F9" s="6">
        <v>75.16</v>
      </c>
      <c r="G9" t="s">
        <v>9</v>
      </c>
      <c r="H9">
        <v>2</v>
      </c>
      <c r="I9" s="7">
        <v>1.06E-4</v>
      </c>
      <c r="J9" s="7">
        <v>1.06E-4</v>
      </c>
      <c r="K9" s="8">
        <v>99669.5</v>
      </c>
      <c r="L9" s="8">
        <v>10.5</v>
      </c>
      <c r="M9" s="6">
        <v>79.05</v>
      </c>
    </row>
    <row r="10" spans="1:13">
      <c r="A10">
        <v>3</v>
      </c>
      <c r="B10" s="7">
        <v>6.6000000000000005E-5</v>
      </c>
      <c r="C10" s="7">
        <v>6.6000000000000005E-5</v>
      </c>
      <c r="D10" s="8">
        <v>99510.6</v>
      </c>
      <c r="E10" s="8">
        <v>6.6</v>
      </c>
      <c r="F10" s="6">
        <v>74.17</v>
      </c>
      <c r="G10" t="s">
        <v>9</v>
      </c>
      <c r="H10">
        <v>3</v>
      </c>
      <c r="I10" s="7">
        <v>1.02E-4</v>
      </c>
      <c r="J10" s="7">
        <v>1.02E-4</v>
      </c>
      <c r="K10" s="8">
        <v>99659</v>
      </c>
      <c r="L10" s="8">
        <v>10.199999999999999</v>
      </c>
      <c r="M10" s="6">
        <v>78.06</v>
      </c>
    </row>
    <row r="11" spans="1:13">
      <c r="A11">
        <v>4</v>
      </c>
      <c r="B11" s="7">
        <v>1.9900000000000001E-4</v>
      </c>
      <c r="C11" s="7">
        <v>1.9900000000000001E-4</v>
      </c>
      <c r="D11" s="8">
        <v>99504</v>
      </c>
      <c r="E11" s="8">
        <v>19.8</v>
      </c>
      <c r="F11" s="6">
        <v>73.17</v>
      </c>
      <c r="G11" t="s">
        <v>9</v>
      </c>
      <c r="H11">
        <v>4</v>
      </c>
      <c r="I11" s="7">
        <v>1.37E-4</v>
      </c>
      <c r="J11" s="7">
        <v>1.37E-4</v>
      </c>
      <c r="K11" s="8">
        <v>99648.8</v>
      </c>
      <c r="L11" s="8">
        <v>13.7</v>
      </c>
      <c r="M11" s="6">
        <v>77.069999999999993</v>
      </c>
    </row>
    <row r="12" spans="1:13">
      <c r="A12">
        <v>5</v>
      </c>
      <c r="B12" s="7">
        <v>1.7100000000000001E-4</v>
      </c>
      <c r="C12" s="7">
        <v>1.7100000000000001E-4</v>
      </c>
      <c r="D12" s="8">
        <v>99484.2</v>
      </c>
      <c r="E12" s="8">
        <v>17</v>
      </c>
      <c r="F12" s="6">
        <v>72.19</v>
      </c>
      <c r="G12" t="s">
        <v>9</v>
      </c>
      <c r="H12">
        <v>5</v>
      </c>
      <c r="I12" s="7">
        <v>1.8000000000000001E-4</v>
      </c>
      <c r="J12" s="7">
        <v>1.8000000000000001E-4</v>
      </c>
      <c r="K12" s="8">
        <v>99635.1</v>
      </c>
      <c r="L12" s="8">
        <v>17.899999999999999</v>
      </c>
      <c r="M12" s="6">
        <v>76.08</v>
      </c>
    </row>
    <row r="13" spans="1:13">
      <c r="A13">
        <v>6</v>
      </c>
      <c r="B13" s="7">
        <v>1.05E-4</v>
      </c>
      <c r="C13" s="7">
        <v>1.05E-4</v>
      </c>
      <c r="D13" s="8">
        <v>99467.199999999997</v>
      </c>
      <c r="E13" s="8">
        <v>10.5</v>
      </c>
      <c r="F13" s="6">
        <v>71.2</v>
      </c>
      <c r="G13" t="s">
        <v>9</v>
      </c>
      <c r="H13">
        <v>6</v>
      </c>
      <c r="I13" s="7">
        <v>3.6000000000000001E-5</v>
      </c>
      <c r="J13" s="7">
        <v>3.6000000000000001E-5</v>
      </c>
      <c r="K13" s="8">
        <v>99617.2</v>
      </c>
      <c r="L13" s="8">
        <v>3.6</v>
      </c>
      <c r="M13" s="6">
        <v>75.09</v>
      </c>
    </row>
    <row r="14" spans="1:13">
      <c r="A14">
        <v>7</v>
      </c>
      <c r="B14" s="7">
        <v>6.9999999999999994E-5</v>
      </c>
      <c r="C14" s="7">
        <v>6.9999999999999994E-5</v>
      </c>
      <c r="D14" s="8">
        <v>99456.7</v>
      </c>
      <c r="E14" s="8">
        <v>7</v>
      </c>
      <c r="F14" s="6">
        <v>70.209999999999994</v>
      </c>
      <c r="G14" t="s">
        <v>9</v>
      </c>
      <c r="H14">
        <v>7</v>
      </c>
      <c r="I14" s="7">
        <v>1.11E-4</v>
      </c>
      <c r="J14" s="7">
        <v>1.11E-4</v>
      </c>
      <c r="K14" s="8">
        <v>99613.5</v>
      </c>
      <c r="L14" s="8">
        <v>11.1</v>
      </c>
      <c r="M14" s="6">
        <v>74.099999999999994</v>
      </c>
    </row>
    <row r="15" spans="1:13">
      <c r="A15">
        <v>8</v>
      </c>
      <c r="B15" s="7">
        <v>1.4300000000000001E-4</v>
      </c>
      <c r="C15" s="7">
        <v>1.4300000000000001E-4</v>
      </c>
      <c r="D15" s="8">
        <v>99449.7</v>
      </c>
      <c r="E15" s="8">
        <v>14.2</v>
      </c>
      <c r="F15" s="6">
        <v>69.209999999999994</v>
      </c>
      <c r="G15" t="s">
        <v>9</v>
      </c>
      <c r="H15">
        <v>8</v>
      </c>
      <c r="I15" s="7">
        <v>1.1400000000000001E-4</v>
      </c>
      <c r="J15" s="7">
        <v>1.1400000000000001E-4</v>
      </c>
      <c r="K15" s="8">
        <v>99602.5</v>
      </c>
      <c r="L15" s="8">
        <v>11.3</v>
      </c>
      <c r="M15" s="6">
        <v>73.11</v>
      </c>
    </row>
    <row r="16" spans="1:13">
      <c r="A16">
        <v>9</v>
      </c>
      <c r="B16" s="7">
        <v>1.8599999999999999E-4</v>
      </c>
      <c r="C16" s="7">
        <v>1.8599999999999999E-4</v>
      </c>
      <c r="D16" s="8">
        <v>99435.6</v>
      </c>
      <c r="E16" s="8">
        <v>18.5</v>
      </c>
      <c r="F16" s="6">
        <v>68.22</v>
      </c>
      <c r="G16" t="s">
        <v>9</v>
      </c>
      <c r="H16">
        <v>9</v>
      </c>
      <c r="I16" s="7">
        <v>3.8999999999999999E-5</v>
      </c>
      <c r="J16" s="7">
        <v>3.8999999999999999E-5</v>
      </c>
      <c r="K16" s="8">
        <v>99591.1</v>
      </c>
      <c r="L16" s="8">
        <v>3.8</v>
      </c>
      <c r="M16" s="6">
        <v>72.11</v>
      </c>
    </row>
    <row r="17" spans="1:13">
      <c r="A17">
        <v>10</v>
      </c>
      <c r="B17" s="7">
        <v>7.4999999999999993E-5</v>
      </c>
      <c r="C17" s="7">
        <v>7.4999999999999993E-5</v>
      </c>
      <c r="D17" s="8">
        <v>99417.1</v>
      </c>
      <c r="E17" s="8">
        <v>7.4</v>
      </c>
      <c r="F17" s="6">
        <v>67.239999999999995</v>
      </c>
      <c r="G17" t="s">
        <v>9</v>
      </c>
      <c r="H17">
        <v>10</v>
      </c>
      <c r="I17" s="7">
        <v>3.8999999999999999E-5</v>
      </c>
      <c r="J17" s="7">
        <v>3.8999999999999999E-5</v>
      </c>
      <c r="K17" s="8">
        <v>99587.3</v>
      </c>
      <c r="L17" s="8">
        <v>3.9</v>
      </c>
      <c r="M17" s="6">
        <v>71.12</v>
      </c>
    </row>
    <row r="18" spans="1:13">
      <c r="A18">
        <v>11</v>
      </c>
      <c r="B18" s="7">
        <v>1.44E-4</v>
      </c>
      <c r="C18" s="7">
        <v>1.44E-4</v>
      </c>
      <c r="D18" s="8">
        <v>99409.7</v>
      </c>
      <c r="E18" s="8">
        <v>14.3</v>
      </c>
      <c r="F18" s="6">
        <v>66.239999999999995</v>
      </c>
      <c r="G18" t="s">
        <v>9</v>
      </c>
      <c r="H18">
        <v>11</v>
      </c>
      <c r="I18" s="7">
        <v>1.85E-4</v>
      </c>
      <c r="J18" s="7">
        <v>1.85E-4</v>
      </c>
      <c r="K18" s="8">
        <v>99583.4</v>
      </c>
      <c r="L18" s="8">
        <v>18.5</v>
      </c>
      <c r="M18" s="6">
        <v>70.12</v>
      </c>
    </row>
    <row r="19" spans="1:13">
      <c r="A19">
        <v>12</v>
      </c>
      <c r="B19" s="7">
        <v>1.3799999999999999E-4</v>
      </c>
      <c r="C19" s="7">
        <v>1.3799999999999999E-4</v>
      </c>
      <c r="D19" s="8">
        <v>99395.4</v>
      </c>
      <c r="E19" s="8">
        <v>13.7</v>
      </c>
      <c r="F19" s="6">
        <v>65.25</v>
      </c>
      <c r="G19" t="s">
        <v>9</v>
      </c>
      <c r="H19">
        <v>12</v>
      </c>
      <c r="I19" s="7">
        <v>0</v>
      </c>
      <c r="J19" s="7">
        <v>0</v>
      </c>
      <c r="K19" s="8">
        <v>99565</v>
      </c>
      <c r="L19" s="8">
        <v>0</v>
      </c>
      <c r="M19" s="6">
        <v>69.13</v>
      </c>
    </row>
    <row r="20" spans="1:13">
      <c r="A20">
        <v>13</v>
      </c>
      <c r="B20" s="7">
        <v>3.3000000000000003E-5</v>
      </c>
      <c r="C20" s="7">
        <v>3.3000000000000003E-5</v>
      </c>
      <c r="D20" s="8">
        <v>99381.6</v>
      </c>
      <c r="E20" s="8">
        <v>3.3</v>
      </c>
      <c r="F20" s="6">
        <v>64.260000000000005</v>
      </c>
      <c r="G20" t="s">
        <v>9</v>
      </c>
      <c r="H20">
        <v>13</v>
      </c>
      <c r="I20" s="7">
        <v>3.4999999999999997E-5</v>
      </c>
      <c r="J20" s="7">
        <v>3.4999999999999997E-5</v>
      </c>
      <c r="K20" s="8">
        <v>99565</v>
      </c>
      <c r="L20" s="8">
        <v>3.5</v>
      </c>
      <c r="M20" s="6">
        <v>68.13</v>
      </c>
    </row>
    <row r="21" spans="1:13">
      <c r="A21">
        <v>14</v>
      </c>
      <c r="B21" s="7">
        <v>1.9599999999999999E-4</v>
      </c>
      <c r="C21" s="7">
        <v>1.9599999999999999E-4</v>
      </c>
      <c r="D21" s="8">
        <v>99378.3</v>
      </c>
      <c r="E21" s="8">
        <v>19.5</v>
      </c>
      <c r="F21" s="6">
        <v>63.26</v>
      </c>
      <c r="G21" t="s">
        <v>9</v>
      </c>
      <c r="H21">
        <v>14</v>
      </c>
      <c r="I21" s="7">
        <v>0</v>
      </c>
      <c r="J21" s="7">
        <v>0</v>
      </c>
      <c r="K21" s="8">
        <v>99561.5</v>
      </c>
      <c r="L21" s="8">
        <v>0</v>
      </c>
      <c r="M21" s="6">
        <v>67.13</v>
      </c>
    </row>
    <row r="22" spans="1:13">
      <c r="A22">
        <v>15</v>
      </c>
      <c r="B22" s="7">
        <v>3.1999999999999999E-5</v>
      </c>
      <c r="C22" s="7">
        <v>3.1999999999999999E-5</v>
      </c>
      <c r="D22" s="8">
        <v>99358.8</v>
      </c>
      <c r="E22" s="8">
        <v>3.1</v>
      </c>
      <c r="F22" s="6">
        <v>62.27</v>
      </c>
      <c r="G22" t="s">
        <v>9</v>
      </c>
      <c r="H22">
        <v>15</v>
      </c>
      <c r="I22" s="7">
        <v>1E-4</v>
      </c>
      <c r="J22" s="7">
        <v>1E-4</v>
      </c>
      <c r="K22" s="8">
        <v>99561.5</v>
      </c>
      <c r="L22" s="8">
        <v>10</v>
      </c>
      <c r="M22" s="6">
        <v>66.13</v>
      </c>
    </row>
    <row r="23" spans="1:13">
      <c r="A23">
        <v>16</v>
      </c>
      <c r="B23" s="7">
        <v>2.52E-4</v>
      </c>
      <c r="C23" s="7">
        <v>2.52E-4</v>
      </c>
      <c r="D23" s="8">
        <v>99355.7</v>
      </c>
      <c r="E23" s="8">
        <v>25</v>
      </c>
      <c r="F23" s="6">
        <v>61.28</v>
      </c>
      <c r="G23" t="s">
        <v>9</v>
      </c>
      <c r="H23">
        <v>16</v>
      </c>
      <c r="I23" s="7">
        <v>1.01E-4</v>
      </c>
      <c r="J23" s="7">
        <v>1.01E-4</v>
      </c>
      <c r="K23" s="8">
        <v>99551.5</v>
      </c>
      <c r="L23" s="8">
        <v>10.1</v>
      </c>
      <c r="M23" s="6">
        <v>65.14</v>
      </c>
    </row>
    <row r="24" spans="1:13">
      <c r="A24">
        <v>17</v>
      </c>
      <c r="B24" s="7">
        <v>4.6900000000000002E-4</v>
      </c>
      <c r="C24" s="7">
        <v>4.6799999999999999E-4</v>
      </c>
      <c r="D24" s="8">
        <v>99330.7</v>
      </c>
      <c r="E24" s="8">
        <v>46.5</v>
      </c>
      <c r="F24" s="6">
        <v>60.29</v>
      </c>
      <c r="G24" t="s">
        <v>9</v>
      </c>
      <c r="H24">
        <v>17</v>
      </c>
      <c r="I24" s="7">
        <v>2.6600000000000001E-4</v>
      </c>
      <c r="J24" s="7">
        <v>2.6600000000000001E-4</v>
      </c>
      <c r="K24" s="8">
        <v>99541.4</v>
      </c>
      <c r="L24" s="8">
        <v>26.4</v>
      </c>
      <c r="M24" s="6">
        <v>64.150000000000006</v>
      </c>
    </row>
    <row r="25" spans="1:13">
      <c r="A25">
        <v>18</v>
      </c>
      <c r="B25" s="7">
        <v>5.1500000000000005E-4</v>
      </c>
      <c r="C25" s="7">
        <v>5.1500000000000005E-4</v>
      </c>
      <c r="D25" s="8">
        <v>99284.1</v>
      </c>
      <c r="E25" s="8">
        <v>51.1</v>
      </c>
      <c r="F25" s="6">
        <v>59.32</v>
      </c>
      <c r="G25" t="s">
        <v>9</v>
      </c>
      <c r="H25">
        <v>18</v>
      </c>
      <c r="I25" s="7">
        <v>1.27E-4</v>
      </c>
      <c r="J25" s="7">
        <v>1.27E-4</v>
      </c>
      <c r="K25" s="8">
        <v>99515</v>
      </c>
      <c r="L25" s="8">
        <v>12.7</v>
      </c>
      <c r="M25" s="6">
        <v>63.16</v>
      </c>
    </row>
    <row r="26" spans="1:13">
      <c r="A26">
        <v>19</v>
      </c>
      <c r="B26" s="7">
        <v>5.7799999999999995E-4</v>
      </c>
      <c r="C26" s="7">
        <v>5.7799999999999995E-4</v>
      </c>
      <c r="D26" s="8">
        <v>99233</v>
      </c>
      <c r="E26" s="8">
        <v>57.4</v>
      </c>
      <c r="F26" s="6">
        <v>58.35</v>
      </c>
      <c r="G26" t="s">
        <v>9</v>
      </c>
      <c r="H26">
        <v>19</v>
      </c>
      <c r="I26" s="7">
        <v>3.4600000000000001E-4</v>
      </c>
      <c r="J26" s="7">
        <v>3.4600000000000001E-4</v>
      </c>
      <c r="K26" s="8">
        <v>99502.3</v>
      </c>
      <c r="L26" s="8">
        <v>34.4</v>
      </c>
      <c r="M26" s="6">
        <v>62.17</v>
      </c>
    </row>
    <row r="27" spans="1:13">
      <c r="A27">
        <v>20</v>
      </c>
      <c r="B27" s="7">
        <v>5.9100000000000005E-4</v>
      </c>
      <c r="C27" s="7">
        <v>5.9100000000000005E-4</v>
      </c>
      <c r="D27" s="8">
        <v>99175.6</v>
      </c>
      <c r="E27" s="8">
        <v>58.6</v>
      </c>
      <c r="F27" s="6">
        <v>57.38</v>
      </c>
      <c r="G27" t="s">
        <v>9</v>
      </c>
      <c r="H27">
        <v>20</v>
      </c>
      <c r="I27" s="7">
        <v>2.3800000000000001E-4</v>
      </c>
      <c r="J27" s="7">
        <v>2.3800000000000001E-4</v>
      </c>
      <c r="K27" s="8">
        <v>99467.9</v>
      </c>
      <c r="L27" s="8">
        <v>23.7</v>
      </c>
      <c r="M27" s="6">
        <v>61.19</v>
      </c>
    </row>
    <row r="28" spans="1:13">
      <c r="A28">
        <v>21</v>
      </c>
      <c r="B28" s="7">
        <v>5.0000000000000001E-4</v>
      </c>
      <c r="C28" s="7">
        <v>4.9899999999999999E-4</v>
      </c>
      <c r="D28" s="8">
        <v>99117</v>
      </c>
      <c r="E28" s="8">
        <v>49.5</v>
      </c>
      <c r="F28" s="6">
        <v>56.42</v>
      </c>
      <c r="G28" t="s">
        <v>9</v>
      </c>
      <c r="H28">
        <v>21</v>
      </c>
      <c r="I28" s="7">
        <v>0</v>
      </c>
      <c r="J28" s="7">
        <v>0</v>
      </c>
      <c r="K28" s="8">
        <v>99444.3</v>
      </c>
      <c r="L28" s="8">
        <v>0</v>
      </c>
      <c r="M28" s="6">
        <v>60.21</v>
      </c>
    </row>
    <row r="29" spans="1:13">
      <c r="A29">
        <v>22</v>
      </c>
      <c r="B29" s="7">
        <v>5.7399999999999997E-4</v>
      </c>
      <c r="C29" s="7">
        <v>5.7399999999999997E-4</v>
      </c>
      <c r="D29" s="8">
        <v>99067.5</v>
      </c>
      <c r="E29" s="8">
        <v>56.9</v>
      </c>
      <c r="F29" s="6">
        <v>55.44</v>
      </c>
      <c r="G29" t="s">
        <v>9</v>
      </c>
      <c r="H29">
        <v>22</v>
      </c>
      <c r="I29" s="7">
        <v>4.6200000000000001E-4</v>
      </c>
      <c r="J29" s="7">
        <v>4.6200000000000001E-4</v>
      </c>
      <c r="K29" s="8">
        <v>99444.3</v>
      </c>
      <c r="L29" s="8">
        <v>46</v>
      </c>
      <c r="M29" s="6">
        <v>59.21</v>
      </c>
    </row>
    <row r="30" spans="1:13">
      <c r="A30">
        <v>23</v>
      </c>
      <c r="B30" s="7">
        <v>8.52E-4</v>
      </c>
      <c r="C30" s="7">
        <v>8.52E-4</v>
      </c>
      <c r="D30" s="8">
        <v>99010.7</v>
      </c>
      <c r="E30" s="8">
        <v>84.4</v>
      </c>
      <c r="F30" s="6">
        <v>54.48</v>
      </c>
      <c r="G30" t="s">
        <v>9</v>
      </c>
      <c r="H30">
        <v>23</v>
      </c>
      <c r="I30" s="7">
        <v>3.5300000000000002E-4</v>
      </c>
      <c r="J30" s="7">
        <v>3.5300000000000002E-4</v>
      </c>
      <c r="K30" s="8">
        <v>99398.3</v>
      </c>
      <c r="L30" s="8">
        <v>35.1</v>
      </c>
      <c r="M30" s="6">
        <v>58.24</v>
      </c>
    </row>
    <row r="31" spans="1:13">
      <c r="A31">
        <v>24</v>
      </c>
      <c r="B31" s="7">
        <v>3.8299999999999999E-4</v>
      </c>
      <c r="C31" s="7">
        <v>3.8299999999999999E-4</v>
      </c>
      <c r="D31" s="8">
        <v>98926.3</v>
      </c>
      <c r="E31" s="8">
        <v>37.9</v>
      </c>
      <c r="F31" s="6">
        <v>53.52</v>
      </c>
      <c r="G31" t="s">
        <v>9</v>
      </c>
      <c r="H31">
        <v>24</v>
      </c>
      <c r="I31" s="7">
        <v>3.7800000000000003E-4</v>
      </c>
      <c r="J31" s="7">
        <v>3.7800000000000003E-4</v>
      </c>
      <c r="K31" s="8">
        <v>99363.199999999997</v>
      </c>
      <c r="L31" s="8">
        <v>37.6</v>
      </c>
      <c r="M31" s="6">
        <v>57.26</v>
      </c>
    </row>
    <row r="32" spans="1:13">
      <c r="A32">
        <v>25</v>
      </c>
      <c r="B32" s="7">
        <v>1.003E-3</v>
      </c>
      <c r="C32" s="7">
        <v>1.0020000000000001E-3</v>
      </c>
      <c r="D32" s="8">
        <v>98888.4</v>
      </c>
      <c r="E32" s="8">
        <v>99.1</v>
      </c>
      <c r="F32" s="6">
        <v>52.54</v>
      </c>
      <c r="G32" t="s">
        <v>9</v>
      </c>
      <c r="H32">
        <v>25</v>
      </c>
      <c r="I32" s="7">
        <v>3.3300000000000002E-4</v>
      </c>
      <c r="J32" s="7">
        <v>3.3300000000000002E-4</v>
      </c>
      <c r="K32" s="8">
        <v>99325.6</v>
      </c>
      <c r="L32" s="8">
        <v>33.1</v>
      </c>
      <c r="M32" s="6">
        <v>56.28</v>
      </c>
    </row>
    <row r="33" spans="1:13">
      <c r="A33">
        <v>26</v>
      </c>
      <c r="B33" s="7">
        <v>9.4300000000000004E-4</v>
      </c>
      <c r="C33" s="7">
        <v>9.4300000000000004E-4</v>
      </c>
      <c r="D33" s="8">
        <v>98789.3</v>
      </c>
      <c r="E33" s="8">
        <v>93.1</v>
      </c>
      <c r="F33" s="6">
        <v>51.59</v>
      </c>
      <c r="G33" t="s">
        <v>9</v>
      </c>
      <c r="H33">
        <v>26</v>
      </c>
      <c r="I33" s="7">
        <v>4.5100000000000001E-4</v>
      </c>
      <c r="J33" s="7">
        <v>4.5100000000000001E-4</v>
      </c>
      <c r="K33" s="8">
        <v>99292.5</v>
      </c>
      <c r="L33" s="8">
        <v>44.8</v>
      </c>
      <c r="M33" s="6">
        <v>55.3</v>
      </c>
    </row>
    <row r="34" spans="1:13">
      <c r="A34">
        <v>27</v>
      </c>
      <c r="B34" s="7">
        <v>9.6000000000000002E-4</v>
      </c>
      <c r="C34" s="7">
        <v>9.6000000000000002E-4</v>
      </c>
      <c r="D34" s="8">
        <v>98696.1</v>
      </c>
      <c r="E34" s="8">
        <v>94.7</v>
      </c>
      <c r="F34" s="6">
        <v>50.64</v>
      </c>
      <c r="G34" t="s">
        <v>9</v>
      </c>
      <c r="H34">
        <v>27</v>
      </c>
      <c r="I34" s="7">
        <v>4.7899999999999999E-4</v>
      </c>
      <c r="J34" s="7">
        <v>4.7800000000000002E-4</v>
      </c>
      <c r="K34" s="8">
        <v>99247.7</v>
      </c>
      <c r="L34" s="8">
        <v>47.5</v>
      </c>
      <c r="M34" s="6">
        <v>54.32</v>
      </c>
    </row>
    <row r="35" spans="1:13">
      <c r="A35">
        <v>28</v>
      </c>
      <c r="B35" s="7">
        <v>9.9599999999999992E-4</v>
      </c>
      <c r="C35" s="7">
        <v>9.9500000000000001E-4</v>
      </c>
      <c r="D35" s="8">
        <v>98601.4</v>
      </c>
      <c r="E35" s="8">
        <v>98.1</v>
      </c>
      <c r="F35" s="6">
        <v>49.69</v>
      </c>
      <c r="G35" t="s">
        <v>9</v>
      </c>
      <c r="H35">
        <v>28</v>
      </c>
      <c r="I35" s="7">
        <v>3.4900000000000003E-4</v>
      </c>
      <c r="J35" s="7">
        <v>3.4900000000000003E-4</v>
      </c>
      <c r="K35" s="8">
        <v>99200.3</v>
      </c>
      <c r="L35" s="8">
        <v>34.6</v>
      </c>
      <c r="M35" s="6">
        <v>53.35</v>
      </c>
    </row>
    <row r="36" spans="1:13">
      <c r="A36">
        <v>29</v>
      </c>
      <c r="B36" s="7">
        <v>1.4630000000000001E-3</v>
      </c>
      <c r="C36" s="7">
        <v>1.462E-3</v>
      </c>
      <c r="D36" s="8">
        <v>98503.3</v>
      </c>
      <c r="E36" s="8">
        <v>144</v>
      </c>
      <c r="F36" s="6">
        <v>48.74</v>
      </c>
      <c r="G36" t="s">
        <v>9</v>
      </c>
      <c r="H36">
        <v>29</v>
      </c>
      <c r="I36" s="7">
        <v>6.8400000000000004E-4</v>
      </c>
      <c r="J36" s="7">
        <v>6.8400000000000004E-4</v>
      </c>
      <c r="K36" s="8">
        <v>99165.6</v>
      </c>
      <c r="L36" s="8">
        <v>67.900000000000006</v>
      </c>
      <c r="M36" s="6">
        <v>52.36</v>
      </c>
    </row>
    <row r="37" spans="1:13">
      <c r="A37">
        <v>30</v>
      </c>
      <c r="B37" s="7">
        <v>1.3309999999999999E-3</v>
      </c>
      <c r="C37" s="7">
        <v>1.33E-3</v>
      </c>
      <c r="D37" s="8">
        <v>98359.3</v>
      </c>
      <c r="E37" s="8">
        <v>130.9</v>
      </c>
      <c r="F37" s="6">
        <v>47.81</v>
      </c>
      <c r="G37" t="s">
        <v>9</v>
      </c>
      <c r="H37">
        <v>30</v>
      </c>
      <c r="I37" s="7">
        <v>5.04E-4</v>
      </c>
      <c r="J37" s="7">
        <v>5.04E-4</v>
      </c>
      <c r="K37" s="8">
        <v>99097.8</v>
      </c>
      <c r="L37" s="8">
        <v>49.9</v>
      </c>
      <c r="M37" s="6">
        <v>51.4</v>
      </c>
    </row>
    <row r="38" spans="1:13">
      <c r="A38">
        <v>31</v>
      </c>
      <c r="B38" s="7">
        <v>1.5E-3</v>
      </c>
      <c r="C38" s="7">
        <v>1.4989999999999999E-3</v>
      </c>
      <c r="D38" s="8">
        <v>98228.4</v>
      </c>
      <c r="E38" s="8">
        <v>147.19999999999999</v>
      </c>
      <c r="F38" s="6">
        <v>46.87</v>
      </c>
      <c r="G38" t="s">
        <v>9</v>
      </c>
      <c r="H38">
        <v>31</v>
      </c>
      <c r="I38" s="7">
        <v>5.1199999999999998E-4</v>
      </c>
      <c r="J38" s="7">
        <v>5.1199999999999998E-4</v>
      </c>
      <c r="K38" s="8">
        <v>99047.9</v>
      </c>
      <c r="L38" s="8">
        <v>50.7</v>
      </c>
      <c r="M38" s="6">
        <v>50.43</v>
      </c>
    </row>
    <row r="39" spans="1:13">
      <c r="A39">
        <v>32</v>
      </c>
      <c r="B39" s="7">
        <v>1.354E-3</v>
      </c>
      <c r="C39" s="7">
        <v>1.353E-3</v>
      </c>
      <c r="D39" s="8">
        <v>98081.2</v>
      </c>
      <c r="E39" s="8">
        <v>132.69999999999999</v>
      </c>
      <c r="F39" s="6">
        <v>45.94</v>
      </c>
      <c r="G39" t="s">
        <v>9</v>
      </c>
      <c r="H39">
        <v>32</v>
      </c>
      <c r="I39" s="7">
        <v>4.6299999999999998E-4</v>
      </c>
      <c r="J39" s="7">
        <v>4.6299999999999998E-4</v>
      </c>
      <c r="K39" s="8">
        <v>98997.2</v>
      </c>
      <c r="L39" s="8">
        <v>45.8</v>
      </c>
      <c r="M39" s="6">
        <v>49.45</v>
      </c>
    </row>
    <row r="40" spans="1:13">
      <c r="A40">
        <v>33</v>
      </c>
      <c r="B40" s="7">
        <v>1.784E-3</v>
      </c>
      <c r="C40" s="7">
        <v>1.7819999999999999E-3</v>
      </c>
      <c r="D40" s="8">
        <v>97948.5</v>
      </c>
      <c r="E40" s="8">
        <v>174.6</v>
      </c>
      <c r="F40" s="6">
        <v>45</v>
      </c>
      <c r="G40" t="s">
        <v>9</v>
      </c>
      <c r="H40">
        <v>33</v>
      </c>
      <c r="I40" s="7">
        <v>7.27E-4</v>
      </c>
      <c r="J40" s="7">
        <v>7.27E-4</v>
      </c>
      <c r="K40" s="8">
        <v>98951.4</v>
      </c>
      <c r="L40" s="8">
        <v>71.900000000000006</v>
      </c>
      <c r="M40" s="6">
        <v>48.47</v>
      </c>
    </row>
    <row r="41" spans="1:13">
      <c r="A41">
        <v>34</v>
      </c>
      <c r="B41" s="7">
        <v>1.916E-3</v>
      </c>
      <c r="C41" s="7">
        <v>1.9139999999999999E-3</v>
      </c>
      <c r="D41" s="8">
        <v>97773.9</v>
      </c>
      <c r="E41" s="8">
        <v>187.1</v>
      </c>
      <c r="F41" s="6">
        <v>44.08</v>
      </c>
      <c r="G41" t="s">
        <v>9</v>
      </c>
      <c r="H41">
        <v>34</v>
      </c>
      <c r="I41" s="7">
        <v>8.6700000000000004E-4</v>
      </c>
      <c r="J41" s="7">
        <v>8.6600000000000002E-4</v>
      </c>
      <c r="K41" s="8">
        <v>98879.5</v>
      </c>
      <c r="L41" s="8">
        <v>85.7</v>
      </c>
      <c r="M41" s="6">
        <v>47.51</v>
      </c>
    </row>
    <row r="42" spans="1:13">
      <c r="A42">
        <v>35</v>
      </c>
      <c r="B42" s="7">
        <v>1.756E-3</v>
      </c>
      <c r="C42" s="7">
        <v>1.755E-3</v>
      </c>
      <c r="D42" s="8">
        <v>97586.8</v>
      </c>
      <c r="E42" s="8">
        <v>171.3</v>
      </c>
      <c r="F42" s="6">
        <v>43.17</v>
      </c>
      <c r="G42" t="s">
        <v>9</v>
      </c>
      <c r="H42">
        <v>35</v>
      </c>
      <c r="I42" s="7">
        <v>5.62E-4</v>
      </c>
      <c r="J42" s="7">
        <v>5.6099999999999998E-4</v>
      </c>
      <c r="K42" s="8">
        <v>98793.8</v>
      </c>
      <c r="L42" s="8">
        <v>55.5</v>
      </c>
      <c r="M42" s="6">
        <v>46.55</v>
      </c>
    </row>
    <row r="43" spans="1:13">
      <c r="A43">
        <v>36</v>
      </c>
      <c r="B43" s="7">
        <v>1.8879999999999999E-3</v>
      </c>
      <c r="C43" s="7">
        <v>1.8860000000000001E-3</v>
      </c>
      <c r="D43" s="8">
        <v>97415.6</v>
      </c>
      <c r="E43" s="8">
        <v>183.7</v>
      </c>
      <c r="F43" s="6">
        <v>42.24</v>
      </c>
      <c r="G43" t="s">
        <v>9</v>
      </c>
      <c r="H43">
        <v>36</v>
      </c>
      <c r="I43" s="7">
        <v>5.5699999999999999E-4</v>
      </c>
      <c r="J43" s="7">
        <v>5.5699999999999999E-4</v>
      </c>
      <c r="K43" s="8">
        <v>98738.3</v>
      </c>
      <c r="L43" s="8">
        <v>55</v>
      </c>
      <c r="M43" s="6">
        <v>45.58</v>
      </c>
    </row>
    <row r="44" spans="1:13">
      <c r="A44">
        <v>37</v>
      </c>
      <c r="B44" s="7">
        <v>1.57E-3</v>
      </c>
      <c r="C44" s="7">
        <v>1.5690000000000001E-3</v>
      </c>
      <c r="D44" s="8">
        <v>97231.8</v>
      </c>
      <c r="E44" s="8">
        <v>152.6</v>
      </c>
      <c r="F44" s="6">
        <v>41.32</v>
      </c>
      <c r="G44" t="s">
        <v>9</v>
      </c>
      <c r="H44">
        <v>37</v>
      </c>
      <c r="I44" s="7">
        <v>8.5099999999999998E-4</v>
      </c>
      <c r="J44" s="7">
        <v>8.4999999999999995E-4</v>
      </c>
      <c r="K44" s="8">
        <v>98683.3</v>
      </c>
      <c r="L44" s="8">
        <v>83.9</v>
      </c>
      <c r="M44" s="6">
        <v>44.6</v>
      </c>
    </row>
    <row r="45" spans="1:13">
      <c r="A45">
        <v>38</v>
      </c>
      <c r="B45" s="7">
        <v>2.3040000000000001E-3</v>
      </c>
      <c r="C45" s="7">
        <v>2.3010000000000001E-3</v>
      </c>
      <c r="D45" s="8">
        <v>97079.3</v>
      </c>
      <c r="E45" s="8">
        <v>223.4</v>
      </c>
      <c r="F45" s="6">
        <v>40.39</v>
      </c>
      <c r="G45" t="s">
        <v>9</v>
      </c>
      <c r="H45">
        <v>38</v>
      </c>
      <c r="I45" s="7">
        <v>1.299E-3</v>
      </c>
      <c r="J45" s="7">
        <v>1.2979999999999999E-3</v>
      </c>
      <c r="K45" s="8">
        <v>98599.4</v>
      </c>
      <c r="L45" s="8">
        <v>128</v>
      </c>
      <c r="M45" s="6">
        <v>43.64</v>
      </c>
    </row>
    <row r="46" spans="1:13">
      <c r="A46">
        <v>39</v>
      </c>
      <c r="B46" s="7">
        <v>2.1489999999999999E-3</v>
      </c>
      <c r="C46" s="7">
        <v>2.147E-3</v>
      </c>
      <c r="D46" s="8">
        <v>96855.9</v>
      </c>
      <c r="E46" s="8">
        <v>208</v>
      </c>
      <c r="F46" s="6">
        <v>39.479999999999997</v>
      </c>
      <c r="G46" t="s">
        <v>9</v>
      </c>
      <c r="H46">
        <v>39</v>
      </c>
      <c r="I46" s="7">
        <v>8.7900000000000001E-4</v>
      </c>
      <c r="J46" s="7">
        <v>8.7900000000000001E-4</v>
      </c>
      <c r="K46" s="8">
        <v>98471.4</v>
      </c>
      <c r="L46" s="8">
        <v>86.5</v>
      </c>
      <c r="M46" s="6">
        <v>42.69</v>
      </c>
    </row>
    <row r="47" spans="1:13">
      <c r="A47">
        <v>40</v>
      </c>
      <c r="B47" s="7">
        <v>2.186E-3</v>
      </c>
      <c r="C47" s="7">
        <v>2.183E-3</v>
      </c>
      <c r="D47" s="8">
        <v>96647.9</v>
      </c>
      <c r="E47" s="8">
        <v>211</v>
      </c>
      <c r="F47" s="6">
        <v>38.56</v>
      </c>
      <c r="G47" t="s">
        <v>9</v>
      </c>
      <c r="H47">
        <v>40</v>
      </c>
      <c r="I47" s="7">
        <v>1.2359999999999999E-3</v>
      </c>
      <c r="J47" s="7">
        <v>1.235E-3</v>
      </c>
      <c r="K47" s="8">
        <v>98384.9</v>
      </c>
      <c r="L47" s="8">
        <v>121.5</v>
      </c>
      <c r="M47" s="6">
        <v>41.73</v>
      </c>
    </row>
    <row r="48" spans="1:13">
      <c r="A48">
        <v>41</v>
      </c>
      <c r="B48" s="7">
        <v>1.895E-3</v>
      </c>
      <c r="C48" s="7">
        <v>1.8940000000000001E-3</v>
      </c>
      <c r="D48" s="8">
        <v>96436.9</v>
      </c>
      <c r="E48" s="8">
        <v>182.6</v>
      </c>
      <c r="F48" s="6">
        <v>37.64</v>
      </c>
      <c r="G48" t="s">
        <v>9</v>
      </c>
      <c r="H48">
        <v>41</v>
      </c>
      <c r="I48" s="7">
        <v>1.3829999999999999E-3</v>
      </c>
      <c r="J48" s="7">
        <v>1.382E-3</v>
      </c>
      <c r="K48" s="8">
        <v>98263.4</v>
      </c>
      <c r="L48" s="8">
        <v>135.80000000000001</v>
      </c>
      <c r="M48" s="6">
        <v>40.78</v>
      </c>
    </row>
    <row r="49" spans="1:13">
      <c r="A49">
        <v>42</v>
      </c>
      <c r="B49" s="7">
        <v>1.83E-3</v>
      </c>
      <c r="C49" s="7">
        <v>1.828E-3</v>
      </c>
      <c r="D49" s="8">
        <v>96254.3</v>
      </c>
      <c r="E49" s="8">
        <v>176</v>
      </c>
      <c r="F49" s="6">
        <v>36.72</v>
      </c>
      <c r="G49" t="s">
        <v>9</v>
      </c>
      <c r="H49">
        <v>42</v>
      </c>
      <c r="I49" s="7">
        <v>1.5809999999999999E-3</v>
      </c>
      <c r="J49" s="7">
        <v>1.58E-3</v>
      </c>
      <c r="K49" s="8">
        <v>98127.6</v>
      </c>
      <c r="L49" s="8">
        <v>155</v>
      </c>
      <c r="M49" s="6">
        <v>39.840000000000003</v>
      </c>
    </row>
    <row r="50" spans="1:13">
      <c r="A50">
        <v>43</v>
      </c>
      <c r="B50" s="7">
        <v>2.8340000000000001E-3</v>
      </c>
      <c r="C50" s="7">
        <v>2.8300000000000001E-3</v>
      </c>
      <c r="D50" s="8">
        <v>96078.3</v>
      </c>
      <c r="E50" s="8">
        <v>271.89999999999998</v>
      </c>
      <c r="F50" s="6">
        <v>35.78</v>
      </c>
      <c r="G50" t="s">
        <v>9</v>
      </c>
      <c r="H50">
        <v>43</v>
      </c>
      <c r="I50" s="7">
        <v>1.3029999999999999E-3</v>
      </c>
      <c r="J50" s="7">
        <v>1.302E-3</v>
      </c>
      <c r="K50" s="8">
        <v>97972.6</v>
      </c>
      <c r="L50" s="8">
        <v>127.6</v>
      </c>
      <c r="M50" s="6">
        <v>38.9</v>
      </c>
    </row>
    <row r="51" spans="1:13">
      <c r="A51">
        <v>44</v>
      </c>
      <c r="B51" s="7">
        <v>2.8570000000000002E-3</v>
      </c>
      <c r="C51" s="7">
        <v>2.8530000000000001E-3</v>
      </c>
      <c r="D51" s="8">
        <v>95806.399999999994</v>
      </c>
      <c r="E51" s="8">
        <v>273.39999999999998</v>
      </c>
      <c r="F51" s="6">
        <v>34.880000000000003</v>
      </c>
      <c r="G51" t="s">
        <v>9</v>
      </c>
      <c r="H51">
        <v>44</v>
      </c>
      <c r="I51" s="7">
        <v>1.7799999999999999E-3</v>
      </c>
      <c r="J51" s="7">
        <v>1.779E-3</v>
      </c>
      <c r="K51" s="8">
        <v>97845</v>
      </c>
      <c r="L51" s="8">
        <v>174</v>
      </c>
      <c r="M51" s="6">
        <v>37.950000000000003</v>
      </c>
    </row>
    <row r="52" spans="1:13">
      <c r="A52">
        <v>45</v>
      </c>
      <c r="B52" s="7">
        <v>2.82E-3</v>
      </c>
      <c r="C52" s="7">
        <v>2.8159999999999999E-3</v>
      </c>
      <c r="D52" s="8">
        <v>95533.1</v>
      </c>
      <c r="E52" s="8">
        <v>269</v>
      </c>
      <c r="F52" s="6">
        <v>33.979999999999997</v>
      </c>
      <c r="G52" t="s">
        <v>9</v>
      </c>
      <c r="H52">
        <v>45</v>
      </c>
      <c r="I52" s="7">
        <v>2.003E-3</v>
      </c>
      <c r="J52" s="7">
        <v>2.0010000000000002E-3</v>
      </c>
      <c r="K52" s="8">
        <v>97671</v>
      </c>
      <c r="L52" s="8">
        <v>195.4</v>
      </c>
      <c r="M52" s="6">
        <v>37.020000000000003</v>
      </c>
    </row>
    <row r="53" spans="1:13">
      <c r="A53">
        <v>46</v>
      </c>
      <c r="B53" s="7">
        <v>2.9420000000000002E-3</v>
      </c>
      <c r="C53" s="7">
        <v>2.9380000000000001E-3</v>
      </c>
      <c r="D53" s="8">
        <v>95264.1</v>
      </c>
      <c r="E53" s="8">
        <v>279.89999999999998</v>
      </c>
      <c r="F53" s="6">
        <v>33.07</v>
      </c>
      <c r="G53" t="s">
        <v>9</v>
      </c>
      <c r="H53">
        <v>46</v>
      </c>
      <c r="I53" s="7">
        <v>1.8079999999999999E-3</v>
      </c>
      <c r="J53" s="7">
        <v>1.807E-3</v>
      </c>
      <c r="K53" s="8">
        <v>97475.5</v>
      </c>
      <c r="L53" s="8">
        <v>176.1</v>
      </c>
      <c r="M53" s="6">
        <v>36.090000000000003</v>
      </c>
    </row>
    <row r="54" spans="1:13">
      <c r="A54">
        <v>47</v>
      </c>
      <c r="B54" s="7">
        <v>3.264E-3</v>
      </c>
      <c r="C54" s="7">
        <v>3.258E-3</v>
      </c>
      <c r="D54" s="8">
        <v>94984.2</v>
      </c>
      <c r="E54" s="8">
        <v>309.5</v>
      </c>
      <c r="F54" s="6">
        <v>32.17</v>
      </c>
      <c r="G54" t="s">
        <v>9</v>
      </c>
      <c r="H54">
        <v>47</v>
      </c>
      <c r="I54" s="7">
        <v>2.081E-3</v>
      </c>
      <c r="J54" s="7">
        <v>2.078E-3</v>
      </c>
      <c r="K54" s="8">
        <v>97299.4</v>
      </c>
      <c r="L54" s="8">
        <v>202.2</v>
      </c>
      <c r="M54" s="6">
        <v>35.15</v>
      </c>
    </row>
    <row r="55" spans="1:13">
      <c r="A55">
        <v>48</v>
      </c>
      <c r="B55" s="7">
        <v>3.1329999999999999E-3</v>
      </c>
      <c r="C55" s="7">
        <v>3.1280000000000001E-3</v>
      </c>
      <c r="D55" s="8">
        <v>94674.7</v>
      </c>
      <c r="E55" s="8">
        <v>296.10000000000002</v>
      </c>
      <c r="F55" s="6">
        <v>31.27</v>
      </c>
      <c r="G55" t="s">
        <v>9</v>
      </c>
      <c r="H55">
        <v>48</v>
      </c>
      <c r="I55" s="7">
        <v>1.8489999999999999E-3</v>
      </c>
      <c r="J55" s="7">
        <v>1.8469999999999999E-3</v>
      </c>
      <c r="K55" s="8">
        <v>97097.2</v>
      </c>
      <c r="L55" s="8">
        <v>179.4</v>
      </c>
      <c r="M55" s="6">
        <v>34.229999999999997</v>
      </c>
    </row>
    <row r="56" spans="1:13">
      <c r="A56">
        <v>49</v>
      </c>
      <c r="B56" s="7">
        <v>4.2420000000000001E-3</v>
      </c>
      <c r="C56" s="7">
        <v>4.2329999999999998E-3</v>
      </c>
      <c r="D56" s="8">
        <v>94378.6</v>
      </c>
      <c r="E56" s="8">
        <v>399.5</v>
      </c>
      <c r="F56" s="6">
        <v>30.37</v>
      </c>
      <c r="G56" t="s">
        <v>9</v>
      </c>
      <c r="H56">
        <v>49</v>
      </c>
      <c r="I56" s="7">
        <v>2.245E-3</v>
      </c>
      <c r="J56" s="7">
        <v>2.2430000000000002E-3</v>
      </c>
      <c r="K56" s="8">
        <v>96917.8</v>
      </c>
      <c r="L56" s="8">
        <v>217.4</v>
      </c>
      <c r="M56" s="6">
        <v>33.29</v>
      </c>
    </row>
    <row r="57" spans="1:13">
      <c r="A57">
        <v>50</v>
      </c>
      <c r="B57" s="7">
        <v>4.0689999999999997E-3</v>
      </c>
      <c r="C57" s="7">
        <v>4.0610000000000004E-3</v>
      </c>
      <c r="D57" s="8">
        <v>93979.1</v>
      </c>
      <c r="E57" s="8">
        <v>381.7</v>
      </c>
      <c r="F57" s="6">
        <v>29.5</v>
      </c>
      <c r="G57" t="s">
        <v>9</v>
      </c>
      <c r="H57">
        <v>50</v>
      </c>
      <c r="I57" s="7">
        <v>2.879E-3</v>
      </c>
      <c r="J57" s="7">
        <v>2.875E-3</v>
      </c>
      <c r="K57" s="8">
        <v>96700.5</v>
      </c>
      <c r="L57" s="8">
        <v>278</v>
      </c>
      <c r="M57" s="6">
        <v>32.36</v>
      </c>
    </row>
    <row r="58" spans="1:13">
      <c r="A58">
        <v>51</v>
      </c>
      <c r="B58" s="7">
        <v>4.2820000000000002E-3</v>
      </c>
      <c r="C58" s="7">
        <v>4.2719999999999998E-3</v>
      </c>
      <c r="D58" s="8">
        <v>93597.5</v>
      </c>
      <c r="E58" s="8">
        <v>399.9</v>
      </c>
      <c r="F58" s="6">
        <v>28.62</v>
      </c>
      <c r="G58" t="s">
        <v>9</v>
      </c>
      <c r="H58">
        <v>51</v>
      </c>
      <c r="I58" s="7">
        <v>3.3050000000000002E-3</v>
      </c>
      <c r="J58" s="7">
        <v>3.2989999999999998E-3</v>
      </c>
      <c r="K58" s="8">
        <v>96422.5</v>
      </c>
      <c r="L58" s="8">
        <v>318.10000000000002</v>
      </c>
      <c r="M58" s="6">
        <v>31.46</v>
      </c>
    </row>
    <row r="59" spans="1:13">
      <c r="A59">
        <v>52</v>
      </c>
      <c r="B59" s="7">
        <v>4.5779999999999996E-3</v>
      </c>
      <c r="C59" s="7">
        <v>4.5669999999999999E-3</v>
      </c>
      <c r="D59" s="8">
        <v>93197.6</v>
      </c>
      <c r="E59" s="8">
        <v>425.7</v>
      </c>
      <c r="F59" s="6">
        <v>27.74</v>
      </c>
      <c r="G59" t="s">
        <v>9</v>
      </c>
      <c r="H59">
        <v>52</v>
      </c>
      <c r="I59" s="7">
        <v>3.1280000000000001E-3</v>
      </c>
      <c r="J59" s="7">
        <v>3.1229999999999999E-3</v>
      </c>
      <c r="K59" s="8">
        <v>96104.4</v>
      </c>
      <c r="L59" s="8">
        <v>300.2</v>
      </c>
      <c r="M59" s="6">
        <v>30.56</v>
      </c>
    </row>
    <row r="60" spans="1:13">
      <c r="A60">
        <v>53</v>
      </c>
      <c r="B60" s="7">
        <v>5.182E-3</v>
      </c>
      <c r="C60" s="7">
        <v>5.1679999999999999E-3</v>
      </c>
      <c r="D60" s="8">
        <v>92771.9</v>
      </c>
      <c r="E60" s="8">
        <v>479.5</v>
      </c>
      <c r="F60" s="6">
        <v>26.86</v>
      </c>
      <c r="G60" t="s">
        <v>9</v>
      </c>
      <c r="H60">
        <v>53</v>
      </c>
      <c r="I60" s="7">
        <v>3.9690000000000003E-3</v>
      </c>
      <c r="J60" s="7">
        <v>3.9620000000000002E-3</v>
      </c>
      <c r="K60" s="8">
        <v>95804.2</v>
      </c>
      <c r="L60" s="8">
        <v>379.5</v>
      </c>
      <c r="M60" s="6">
        <v>29.65</v>
      </c>
    </row>
    <row r="61" spans="1:13">
      <c r="A61">
        <v>54</v>
      </c>
      <c r="B61" s="7">
        <v>5.8729999999999997E-3</v>
      </c>
      <c r="C61" s="7">
        <v>5.855E-3</v>
      </c>
      <c r="D61" s="8">
        <v>92292.5</v>
      </c>
      <c r="E61" s="8">
        <v>540.4</v>
      </c>
      <c r="F61" s="6">
        <v>26</v>
      </c>
      <c r="G61" t="s">
        <v>9</v>
      </c>
      <c r="H61">
        <v>54</v>
      </c>
      <c r="I61" s="7">
        <v>3.5760000000000002E-3</v>
      </c>
      <c r="J61" s="7">
        <v>3.5699999999999998E-3</v>
      </c>
      <c r="K61" s="8">
        <v>95424.7</v>
      </c>
      <c r="L61" s="8">
        <v>340.7</v>
      </c>
      <c r="M61" s="6">
        <v>28.77</v>
      </c>
    </row>
    <row r="62" spans="1:13">
      <c r="A62">
        <v>55</v>
      </c>
      <c r="B62" s="7">
        <v>6.62E-3</v>
      </c>
      <c r="C62" s="7">
        <v>6.5989999999999998E-3</v>
      </c>
      <c r="D62" s="8">
        <v>91752</v>
      </c>
      <c r="E62" s="8">
        <v>605.4</v>
      </c>
      <c r="F62" s="6">
        <v>25.15</v>
      </c>
      <c r="G62" t="s">
        <v>9</v>
      </c>
      <c r="H62">
        <v>55</v>
      </c>
      <c r="I62" s="7">
        <v>4.0400000000000002E-3</v>
      </c>
      <c r="J62" s="7">
        <v>4.032E-3</v>
      </c>
      <c r="K62" s="8">
        <v>95084</v>
      </c>
      <c r="L62" s="8">
        <v>383.4</v>
      </c>
      <c r="M62" s="6">
        <v>27.87</v>
      </c>
    </row>
    <row r="63" spans="1:13">
      <c r="A63">
        <v>56</v>
      </c>
      <c r="B63" s="7">
        <v>7.6949999999999996E-3</v>
      </c>
      <c r="C63" s="7">
        <v>7.6660000000000001E-3</v>
      </c>
      <c r="D63" s="8">
        <v>91146.6</v>
      </c>
      <c r="E63" s="8">
        <v>698.7</v>
      </c>
      <c r="F63" s="6">
        <v>24.31</v>
      </c>
      <c r="G63" t="s">
        <v>9</v>
      </c>
      <c r="H63">
        <v>56</v>
      </c>
      <c r="I63" s="7">
        <v>4.7019999999999996E-3</v>
      </c>
      <c r="J63" s="7">
        <v>4.6909999999999999E-3</v>
      </c>
      <c r="K63" s="8">
        <v>94700.6</v>
      </c>
      <c r="L63" s="8">
        <v>444.2</v>
      </c>
      <c r="M63" s="6">
        <v>26.98</v>
      </c>
    </row>
    <row r="64" spans="1:13">
      <c r="A64">
        <v>57</v>
      </c>
      <c r="B64" s="7">
        <v>7.2309999999999996E-3</v>
      </c>
      <c r="C64" s="7">
        <v>7.2049999999999996E-3</v>
      </c>
      <c r="D64" s="8">
        <v>90447.9</v>
      </c>
      <c r="E64" s="8">
        <v>651.6</v>
      </c>
      <c r="F64" s="6">
        <v>23.5</v>
      </c>
      <c r="G64" t="s">
        <v>9</v>
      </c>
      <c r="H64">
        <v>57</v>
      </c>
      <c r="I64" s="7">
        <v>4.4479999999999997E-3</v>
      </c>
      <c r="J64" s="7">
        <v>4.4380000000000001E-3</v>
      </c>
      <c r="K64" s="8">
        <v>94256.4</v>
      </c>
      <c r="L64" s="8">
        <v>418.4</v>
      </c>
      <c r="M64" s="6">
        <v>26.1</v>
      </c>
    </row>
    <row r="65" spans="1:13">
      <c r="A65">
        <v>58</v>
      </c>
      <c r="B65" s="7">
        <v>7.8949999999999992E-3</v>
      </c>
      <c r="C65" s="7">
        <v>7.8639999999999995E-3</v>
      </c>
      <c r="D65" s="8">
        <v>89796.3</v>
      </c>
      <c r="E65" s="8">
        <v>706.1</v>
      </c>
      <c r="F65" s="6">
        <v>22.66</v>
      </c>
      <c r="G65" t="s">
        <v>9</v>
      </c>
      <c r="H65">
        <v>58</v>
      </c>
      <c r="I65" s="7">
        <v>6.0889999999999998E-3</v>
      </c>
      <c r="J65" s="7">
        <v>6.071E-3</v>
      </c>
      <c r="K65" s="8">
        <v>93838</v>
      </c>
      <c r="L65" s="8">
        <v>569.6</v>
      </c>
      <c r="M65" s="6">
        <v>25.22</v>
      </c>
    </row>
    <row r="66" spans="1:13">
      <c r="A66">
        <v>59</v>
      </c>
      <c r="B66" s="7">
        <v>8.7180000000000001E-3</v>
      </c>
      <c r="C66" s="7">
        <v>8.6809999999999995E-3</v>
      </c>
      <c r="D66" s="8">
        <v>89090.1</v>
      </c>
      <c r="E66" s="8">
        <v>773.3</v>
      </c>
      <c r="F66" s="6">
        <v>21.84</v>
      </c>
      <c r="G66" t="s">
        <v>9</v>
      </c>
      <c r="H66">
        <v>59</v>
      </c>
      <c r="I66" s="7">
        <v>5.4679999999999998E-3</v>
      </c>
      <c r="J66" s="7">
        <v>5.4530000000000004E-3</v>
      </c>
      <c r="K66" s="8">
        <v>93268.4</v>
      </c>
      <c r="L66" s="8">
        <v>508.6</v>
      </c>
      <c r="M66" s="6">
        <v>24.37</v>
      </c>
    </row>
    <row r="67" spans="1:13">
      <c r="A67">
        <v>60</v>
      </c>
      <c r="B67" s="7">
        <v>9.7929999999999996E-3</v>
      </c>
      <c r="C67" s="7">
        <v>9.7459999999999995E-3</v>
      </c>
      <c r="D67" s="8">
        <v>88316.800000000003</v>
      </c>
      <c r="E67" s="8">
        <v>860.7</v>
      </c>
      <c r="F67" s="6">
        <v>21.03</v>
      </c>
      <c r="G67" t="s">
        <v>9</v>
      </c>
      <c r="H67">
        <v>60</v>
      </c>
      <c r="I67" s="7">
        <v>6.6839999999999998E-3</v>
      </c>
      <c r="J67" s="7">
        <v>6.6610000000000003E-3</v>
      </c>
      <c r="K67" s="8">
        <v>92759.8</v>
      </c>
      <c r="L67" s="8">
        <v>617.9</v>
      </c>
      <c r="M67" s="6">
        <v>23.5</v>
      </c>
    </row>
    <row r="68" spans="1:13">
      <c r="A68">
        <v>61</v>
      </c>
      <c r="B68" s="7">
        <v>1.1528E-2</v>
      </c>
      <c r="C68" s="7">
        <v>1.1462E-2</v>
      </c>
      <c r="D68" s="8">
        <v>87456.1</v>
      </c>
      <c r="E68" s="8">
        <v>1002.5</v>
      </c>
      <c r="F68" s="6">
        <v>20.23</v>
      </c>
      <c r="G68" t="s">
        <v>9</v>
      </c>
      <c r="H68">
        <v>61</v>
      </c>
      <c r="I68" s="7">
        <v>7.6030000000000004E-3</v>
      </c>
      <c r="J68" s="7">
        <v>7.574E-3</v>
      </c>
      <c r="K68" s="8">
        <v>92141.9</v>
      </c>
      <c r="L68" s="8">
        <v>697.9</v>
      </c>
      <c r="M68" s="6">
        <v>22.65</v>
      </c>
    </row>
    <row r="69" spans="1:13">
      <c r="A69">
        <v>62</v>
      </c>
      <c r="B69" s="7">
        <v>1.2409E-2</v>
      </c>
      <c r="C69" s="7">
        <v>1.2333E-2</v>
      </c>
      <c r="D69" s="8">
        <v>86453.6</v>
      </c>
      <c r="E69" s="8">
        <v>1066.2</v>
      </c>
      <c r="F69" s="6">
        <v>19.46</v>
      </c>
      <c r="G69" t="s">
        <v>9</v>
      </c>
      <c r="H69">
        <v>62</v>
      </c>
      <c r="I69" s="7">
        <v>7.3010000000000002E-3</v>
      </c>
      <c r="J69" s="7">
        <v>7.2740000000000001E-3</v>
      </c>
      <c r="K69" s="8">
        <v>91444</v>
      </c>
      <c r="L69" s="8">
        <v>665.2</v>
      </c>
      <c r="M69" s="6">
        <v>21.82</v>
      </c>
    </row>
    <row r="70" spans="1:13">
      <c r="A70">
        <v>63</v>
      </c>
      <c r="B70" s="7">
        <v>1.2999999999999999E-2</v>
      </c>
      <c r="C70" s="7">
        <v>1.2916E-2</v>
      </c>
      <c r="D70" s="8">
        <v>85387.4</v>
      </c>
      <c r="E70" s="8">
        <v>1102.9000000000001</v>
      </c>
      <c r="F70" s="6">
        <v>18.690000000000001</v>
      </c>
      <c r="G70" t="s">
        <v>9</v>
      </c>
      <c r="H70">
        <v>63</v>
      </c>
      <c r="I70" s="7">
        <v>8.7500000000000008E-3</v>
      </c>
      <c r="J70" s="7">
        <v>8.7119999999999993E-3</v>
      </c>
      <c r="K70" s="8">
        <v>90778.8</v>
      </c>
      <c r="L70" s="8">
        <v>790.9</v>
      </c>
      <c r="M70" s="6">
        <v>20.98</v>
      </c>
    </row>
    <row r="71" spans="1:13">
      <c r="A71">
        <v>64</v>
      </c>
      <c r="B71" s="7">
        <v>1.3213000000000001E-2</v>
      </c>
      <c r="C71" s="7">
        <v>1.3127E-2</v>
      </c>
      <c r="D71" s="8">
        <v>84284.5</v>
      </c>
      <c r="E71" s="8">
        <v>1106.4000000000001</v>
      </c>
      <c r="F71" s="6">
        <v>17.93</v>
      </c>
      <c r="G71" t="s">
        <v>9</v>
      </c>
      <c r="H71">
        <v>64</v>
      </c>
      <c r="I71" s="7">
        <v>9.1249999999999994E-3</v>
      </c>
      <c r="J71" s="7">
        <v>9.0840000000000001E-3</v>
      </c>
      <c r="K71" s="8">
        <v>89987.9</v>
      </c>
      <c r="L71" s="8">
        <v>817.4</v>
      </c>
      <c r="M71" s="6">
        <v>20.16</v>
      </c>
    </row>
    <row r="72" spans="1:13">
      <c r="A72">
        <v>65</v>
      </c>
      <c r="B72" s="7">
        <v>1.455E-2</v>
      </c>
      <c r="C72" s="7">
        <v>1.4445E-2</v>
      </c>
      <c r="D72" s="8">
        <v>83178.100000000006</v>
      </c>
      <c r="E72" s="8">
        <v>1201.5</v>
      </c>
      <c r="F72" s="6">
        <v>17.16</v>
      </c>
      <c r="G72" t="s">
        <v>9</v>
      </c>
      <c r="H72">
        <v>65</v>
      </c>
      <c r="I72" s="7">
        <v>9.6450000000000008E-3</v>
      </c>
      <c r="J72" s="7">
        <v>9.5980000000000006E-3</v>
      </c>
      <c r="K72" s="8">
        <v>89170.5</v>
      </c>
      <c r="L72" s="8">
        <v>855.9</v>
      </c>
      <c r="M72" s="6">
        <v>19.34</v>
      </c>
    </row>
    <row r="73" spans="1:13">
      <c r="A73">
        <v>66</v>
      </c>
      <c r="B73" s="7">
        <v>1.6829E-2</v>
      </c>
      <c r="C73" s="7">
        <v>1.6688999999999999E-2</v>
      </c>
      <c r="D73" s="8">
        <v>81976.7</v>
      </c>
      <c r="E73" s="8">
        <v>1368.1</v>
      </c>
      <c r="F73" s="6">
        <v>16.41</v>
      </c>
      <c r="G73" t="s">
        <v>9</v>
      </c>
      <c r="H73">
        <v>66</v>
      </c>
      <c r="I73" s="7">
        <v>1.1929E-2</v>
      </c>
      <c r="J73" s="7">
        <v>1.1858E-2</v>
      </c>
      <c r="K73" s="8">
        <v>88314.6</v>
      </c>
      <c r="L73" s="8">
        <v>1047.2</v>
      </c>
      <c r="M73" s="6">
        <v>18.52</v>
      </c>
    </row>
    <row r="74" spans="1:13">
      <c r="A74">
        <v>67</v>
      </c>
      <c r="B74" s="7">
        <v>1.8518E-2</v>
      </c>
      <c r="C74" s="7">
        <v>1.8348E-2</v>
      </c>
      <c r="D74" s="8">
        <v>80608.5</v>
      </c>
      <c r="E74" s="8">
        <v>1479</v>
      </c>
      <c r="F74" s="6">
        <v>15.68</v>
      </c>
      <c r="G74" t="s">
        <v>9</v>
      </c>
      <c r="H74">
        <v>67</v>
      </c>
      <c r="I74" s="7">
        <v>1.2951000000000001E-2</v>
      </c>
      <c r="J74" s="7">
        <v>1.2867999999999999E-2</v>
      </c>
      <c r="K74" s="8">
        <v>87267.4</v>
      </c>
      <c r="L74" s="8">
        <v>1122.9000000000001</v>
      </c>
      <c r="M74" s="6">
        <v>17.739999999999998</v>
      </c>
    </row>
    <row r="75" spans="1:13">
      <c r="A75">
        <v>68</v>
      </c>
      <c r="B75" s="7">
        <v>2.1363E-2</v>
      </c>
      <c r="C75" s="7">
        <v>2.1137E-2</v>
      </c>
      <c r="D75" s="8">
        <v>79129.5</v>
      </c>
      <c r="E75" s="8">
        <v>1672.6</v>
      </c>
      <c r="F75" s="6">
        <v>14.96</v>
      </c>
      <c r="G75" t="s">
        <v>9</v>
      </c>
      <c r="H75">
        <v>68</v>
      </c>
      <c r="I75" s="7">
        <v>1.3854999999999999E-2</v>
      </c>
      <c r="J75" s="7">
        <v>1.3759E-2</v>
      </c>
      <c r="K75" s="8">
        <v>86144.5</v>
      </c>
      <c r="L75" s="8">
        <v>1185.3</v>
      </c>
      <c r="M75" s="6">
        <v>16.96</v>
      </c>
    </row>
    <row r="76" spans="1:13">
      <c r="A76">
        <v>69</v>
      </c>
      <c r="B76" s="7">
        <v>2.1850000000000001E-2</v>
      </c>
      <c r="C76" s="7">
        <v>2.1614000000000001E-2</v>
      </c>
      <c r="D76" s="8">
        <v>77457</v>
      </c>
      <c r="E76" s="8">
        <v>1674.1</v>
      </c>
      <c r="F76" s="6">
        <v>14.27</v>
      </c>
      <c r="G76" t="s">
        <v>9</v>
      </c>
      <c r="H76">
        <v>69</v>
      </c>
      <c r="I76" s="7">
        <v>1.4622E-2</v>
      </c>
      <c r="J76" s="7">
        <v>1.4515999999999999E-2</v>
      </c>
      <c r="K76" s="8">
        <v>84959.2</v>
      </c>
      <c r="L76" s="8">
        <v>1233.2</v>
      </c>
      <c r="M76" s="6">
        <v>16.190000000000001</v>
      </c>
    </row>
    <row r="77" spans="1:13">
      <c r="A77">
        <v>70</v>
      </c>
      <c r="B77" s="7">
        <v>2.5828E-2</v>
      </c>
      <c r="C77" s="7">
        <v>2.5498E-2</v>
      </c>
      <c r="D77" s="8">
        <v>75782.8</v>
      </c>
      <c r="E77" s="8">
        <v>1932.3</v>
      </c>
      <c r="F77" s="6">
        <v>13.58</v>
      </c>
      <c r="G77" t="s">
        <v>9</v>
      </c>
      <c r="H77">
        <v>70</v>
      </c>
      <c r="I77" s="7">
        <v>1.7868999999999999E-2</v>
      </c>
      <c r="J77" s="7">
        <v>1.7711000000000001E-2</v>
      </c>
      <c r="K77" s="8">
        <v>83725.899999999994</v>
      </c>
      <c r="L77" s="8">
        <v>1482.9</v>
      </c>
      <c r="M77" s="6">
        <v>15.42</v>
      </c>
    </row>
    <row r="78" spans="1:13">
      <c r="A78">
        <v>71</v>
      </c>
      <c r="B78" s="7">
        <v>2.8753000000000001E-2</v>
      </c>
      <c r="C78" s="7">
        <v>2.8346E-2</v>
      </c>
      <c r="D78" s="8">
        <v>73850.5</v>
      </c>
      <c r="E78" s="8">
        <v>2093.3000000000002</v>
      </c>
      <c r="F78" s="6">
        <v>12.92</v>
      </c>
      <c r="G78" t="s">
        <v>9</v>
      </c>
      <c r="H78">
        <v>71</v>
      </c>
      <c r="I78" s="7">
        <v>1.8922000000000001E-2</v>
      </c>
      <c r="J78" s="7">
        <v>1.8745000000000001E-2</v>
      </c>
      <c r="K78" s="8">
        <v>82243.100000000006</v>
      </c>
      <c r="L78" s="8">
        <v>1541.6</v>
      </c>
      <c r="M78" s="6">
        <v>14.69</v>
      </c>
    </row>
    <row r="79" spans="1:13">
      <c r="A79">
        <v>72</v>
      </c>
      <c r="B79" s="7">
        <v>3.1008000000000001E-2</v>
      </c>
      <c r="C79" s="7">
        <v>3.0535E-2</v>
      </c>
      <c r="D79" s="8">
        <v>71757.2</v>
      </c>
      <c r="E79" s="8">
        <v>2191.1</v>
      </c>
      <c r="F79" s="6">
        <v>12.28</v>
      </c>
      <c r="G79" t="s">
        <v>9</v>
      </c>
      <c r="H79">
        <v>72</v>
      </c>
      <c r="I79" s="7">
        <v>2.1106E-2</v>
      </c>
      <c r="J79" s="7">
        <v>2.0885000000000001E-2</v>
      </c>
      <c r="K79" s="8">
        <v>80701.5</v>
      </c>
      <c r="L79" s="8">
        <v>1685.5</v>
      </c>
      <c r="M79" s="6">
        <v>13.96</v>
      </c>
    </row>
    <row r="80" spans="1:13">
      <c r="A80">
        <v>73</v>
      </c>
      <c r="B80" s="7">
        <v>3.4741000000000001E-2</v>
      </c>
      <c r="C80" s="7">
        <v>3.4147999999999998E-2</v>
      </c>
      <c r="D80" s="8">
        <v>69566.100000000006</v>
      </c>
      <c r="E80" s="8">
        <v>2375.6</v>
      </c>
      <c r="F80" s="6">
        <v>11.65</v>
      </c>
      <c r="G80" t="s">
        <v>9</v>
      </c>
      <c r="H80">
        <v>73</v>
      </c>
      <c r="I80" s="7">
        <v>2.4461E-2</v>
      </c>
      <c r="J80" s="7">
        <v>2.4166E-2</v>
      </c>
      <c r="K80" s="8">
        <v>79016</v>
      </c>
      <c r="L80" s="8">
        <v>1909.5</v>
      </c>
      <c r="M80" s="6">
        <v>13.25</v>
      </c>
    </row>
    <row r="81" spans="1:13">
      <c r="A81">
        <v>74</v>
      </c>
      <c r="B81" s="7">
        <v>3.6983000000000002E-2</v>
      </c>
      <c r="C81" s="7">
        <v>3.6311999999999997E-2</v>
      </c>
      <c r="D81" s="8">
        <v>67190.5</v>
      </c>
      <c r="E81" s="8">
        <v>2439.8000000000002</v>
      </c>
      <c r="F81" s="6">
        <v>11.05</v>
      </c>
      <c r="G81" t="s">
        <v>9</v>
      </c>
      <c r="H81">
        <v>74</v>
      </c>
      <c r="I81" s="7">
        <v>2.7455E-2</v>
      </c>
      <c r="J81" s="7">
        <v>2.7082999999999999E-2</v>
      </c>
      <c r="K81" s="8">
        <v>77106.5</v>
      </c>
      <c r="L81" s="8">
        <v>2088.3000000000002</v>
      </c>
      <c r="M81" s="6">
        <v>12.57</v>
      </c>
    </row>
    <row r="82" spans="1:13">
      <c r="A82">
        <v>75</v>
      </c>
      <c r="B82" s="7">
        <v>4.0391000000000003E-2</v>
      </c>
      <c r="C82" s="7">
        <v>3.9592000000000002E-2</v>
      </c>
      <c r="D82" s="8">
        <v>64750.7</v>
      </c>
      <c r="E82" s="8">
        <v>2563.6</v>
      </c>
      <c r="F82" s="6">
        <v>10.45</v>
      </c>
      <c r="G82" t="s">
        <v>9</v>
      </c>
      <c r="H82">
        <v>75</v>
      </c>
      <c r="I82" s="7">
        <v>2.775E-2</v>
      </c>
      <c r="J82" s="7">
        <v>2.7370999999999999E-2</v>
      </c>
      <c r="K82" s="8">
        <v>75018.2</v>
      </c>
      <c r="L82" s="8">
        <v>2053.3000000000002</v>
      </c>
      <c r="M82" s="6">
        <v>11.9</v>
      </c>
    </row>
    <row r="83" spans="1:13">
      <c r="A83">
        <v>76</v>
      </c>
      <c r="B83" s="7">
        <v>4.7294999999999997E-2</v>
      </c>
      <c r="C83" s="7">
        <v>4.6202E-2</v>
      </c>
      <c r="D83" s="8">
        <v>62187.1</v>
      </c>
      <c r="E83" s="8">
        <v>2873.2</v>
      </c>
      <c r="F83" s="6">
        <v>9.85</v>
      </c>
      <c r="G83" t="s">
        <v>9</v>
      </c>
      <c r="H83">
        <v>76</v>
      </c>
      <c r="I83" s="7">
        <v>3.1851999999999998E-2</v>
      </c>
      <c r="J83" s="7">
        <v>3.1352999999999999E-2</v>
      </c>
      <c r="K83" s="8">
        <v>72964.899999999994</v>
      </c>
      <c r="L83" s="8">
        <v>2287.6999999999998</v>
      </c>
      <c r="M83" s="6">
        <v>11.22</v>
      </c>
    </row>
    <row r="84" spans="1:13">
      <c r="A84">
        <v>77</v>
      </c>
      <c r="B84" s="7">
        <v>5.1642E-2</v>
      </c>
      <c r="C84" s="7">
        <v>5.0341999999999998E-2</v>
      </c>
      <c r="D84" s="8">
        <v>59313.9</v>
      </c>
      <c r="E84" s="8">
        <v>2986</v>
      </c>
      <c r="F84" s="6">
        <v>9.31</v>
      </c>
      <c r="G84" t="s">
        <v>9</v>
      </c>
      <c r="H84">
        <v>77</v>
      </c>
      <c r="I84" s="7">
        <v>3.6153999999999999E-2</v>
      </c>
      <c r="J84" s="7">
        <v>3.5512000000000002E-2</v>
      </c>
      <c r="K84" s="8">
        <v>70677.2</v>
      </c>
      <c r="L84" s="8">
        <v>2509.9</v>
      </c>
      <c r="M84" s="6">
        <v>10.57</v>
      </c>
    </row>
    <row r="85" spans="1:13">
      <c r="A85">
        <v>78</v>
      </c>
      <c r="B85" s="7">
        <v>5.6883999999999997E-2</v>
      </c>
      <c r="C85" s="7">
        <v>5.5310999999999999E-2</v>
      </c>
      <c r="D85" s="8">
        <v>56328</v>
      </c>
      <c r="E85" s="8">
        <v>3115.5</v>
      </c>
      <c r="F85" s="6">
        <v>8.7799999999999994</v>
      </c>
      <c r="G85" t="s">
        <v>9</v>
      </c>
      <c r="H85">
        <v>78</v>
      </c>
      <c r="I85" s="7">
        <v>4.1523999999999998E-2</v>
      </c>
      <c r="J85" s="7">
        <v>4.0680000000000001E-2</v>
      </c>
      <c r="K85" s="8">
        <v>68167.3</v>
      </c>
      <c r="L85" s="8">
        <v>2773</v>
      </c>
      <c r="M85" s="6">
        <v>9.94</v>
      </c>
    </row>
    <row r="86" spans="1:13">
      <c r="A86">
        <v>79</v>
      </c>
      <c r="B86" s="7">
        <v>5.9483000000000001E-2</v>
      </c>
      <c r="C86" s="7">
        <v>5.7764999999999997E-2</v>
      </c>
      <c r="D86" s="8">
        <v>53212.4</v>
      </c>
      <c r="E86" s="8">
        <v>3073.8</v>
      </c>
      <c r="F86" s="6">
        <v>8.26</v>
      </c>
      <c r="G86" t="s">
        <v>9</v>
      </c>
      <c r="H86">
        <v>79</v>
      </c>
      <c r="I86" s="7">
        <v>4.9300999999999998E-2</v>
      </c>
      <c r="J86" s="7">
        <v>4.8114999999999998E-2</v>
      </c>
      <c r="K86" s="8">
        <v>65394.3</v>
      </c>
      <c r="L86" s="8">
        <v>3146.4</v>
      </c>
      <c r="M86" s="6">
        <v>9.34</v>
      </c>
    </row>
    <row r="87" spans="1:13">
      <c r="A87">
        <v>80</v>
      </c>
      <c r="B87" s="7">
        <v>6.5254999999999994E-2</v>
      </c>
      <c r="C87" s="7">
        <v>6.3192999999999999E-2</v>
      </c>
      <c r="D87" s="8">
        <v>50138.6</v>
      </c>
      <c r="E87" s="8">
        <v>3168.4</v>
      </c>
      <c r="F87" s="6">
        <v>7.74</v>
      </c>
      <c r="G87" t="s">
        <v>9</v>
      </c>
      <c r="H87">
        <v>80</v>
      </c>
      <c r="I87" s="7">
        <v>5.0472999999999997E-2</v>
      </c>
      <c r="J87" s="7">
        <v>4.9230000000000003E-2</v>
      </c>
      <c r="K87" s="8">
        <v>62247.9</v>
      </c>
      <c r="L87" s="8">
        <v>3064.5</v>
      </c>
      <c r="M87" s="6">
        <v>8.7899999999999991</v>
      </c>
    </row>
    <row r="88" spans="1:13">
      <c r="A88">
        <v>81</v>
      </c>
      <c r="B88" s="7">
        <v>7.5428999999999996E-2</v>
      </c>
      <c r="C88" s="7">
        <v>7.2688000000000003E-2</v>
      </c>
      <c r="D88" s="8">
        <v>46970.2</v>
      </c>
      <c r="E88" s="8">
        <v>3414.2</v>
      </c>
      <c r="F88" s="6">
        <v>7.22</v>
      </c>
      <c r="G88" t="s">
        <v>9</v>
      </c>
      <c r="H88">
        <v>81</v>
      </c>
      <c r="I88" s="7">
        <v>6.0115000000000002E-2</v>
      </c>
      <c r="J88" s="7">
        <v>5.8361000000000003E-2</v>
      </c>
      <c r="K88" s="8">
        <v>59183.4</v>
      </c>
      <c r="L88" s="8">
        <v>3454</v>
      </c>
      <c r="M88" s="6">
        <v>8.2200000000000006</v>
      </c>
    </row>
    <row r="89" spans="1:13">
      <c r="A89">
        <v>82</v>
      </c>
      <c r="B89" s="7">
        <v>8.3667000000000005E-2</v>
      </c>
      <c r="C89" s="7">
        <v>8.0308000000000004E-2</v>
      </c>
      <c r="D89" s="8">
        <v>43556</v>
      </c>
      <c r="E89" s="8">
        <v>3497.9</v>
      </c>
      <c r="F89" s="6">
        <v>6.75</v>
      </c>
      <c r="G89" t="s">
        <v>9</v>
      </c>
      <c r="H89">
        <v>82</v>
      </c>
      <c r="I89" s="7">
        <v>6.4753000000000005E-2</v>
      </c>
      <c r="J89" s="7">
        <v>6.2723000000000001E-2</v>
      </c>
      <c r="K89" s="8">
        <v>55729.4</v>
      </c>
      <c r="L89" s="8">
        <v>3495.5</v>
      </c>
      <c r="M89" s="6">
        <v>7.7</v>
      </c>
    </row>
    <row r="90" spans="1:13">
      <c r="A90">
        <v>83</v>
      </c>
      <c r="B90" s="7">
        <v>9.0547000000000002E-2</v>
      </c>
      <c r="C90" s="7">
        <v>8.6624999999999994E-2</v>
      </c>
      <c r="D90" s="8">
        <v>40058.1</v>
      </c>
      <c r="E90" s="8">
        <v>3470.1</v>
      </c>
      <c r="F90" s="6">
        <v>6.3</v>
      </c>
      <c r="G90" t="s">
        <v>9</v>
      </c>
      <c r="H90">
        <v>83</v>
      </c>
      <c r="I90" s="7">
        <v>7.5380000000000003E-2</v>
      </c>
      <c r="J90" s="7">
        <v>7.2641999999999998E-2</v>
      </c>
      <c r="K90" s="8">
        <v>52233.9</v>
      </c>
      <c r="L90" s="8">
        <v>3794.4</v>
      </c>
      <c r="M90" s="6">
        <v>7.18</v>
      </c>
    </row>
    <row r="91" spans="1:13">
      <c r="A91">
        <v>84</v>
      </c>
      <c r="B91" s="7">
        <v>0.106475</v>
      </c>
      <c r="C91" s="7">
        <v>0.101093</v>
      </c>
      <c r="D91" s="8">
        <v>36588.1</v>
      </c>
      <c r="E91" s="8">
        <v>3698.8</v>
      </c>
      <c r="F91" s="6">
        <v>5.85</v>
      </c>
      <c r="G91" t="s">
        <v>9</v>
      </c>
      <c r="H91">
        <v>84</v>
      </c>
      <c r="I91" s="7">
        <v>8.3483000000000002E-2</v>
      </c>
      <c r="J91" s="7">
        <v>8.0138000000000001E-2</v>
      </c>
      <c r="K91" s="8">
        <v>48439.5</v>
      </c>
      <c r="L91" s="8">
        <v>3881.9</v>
      </c>
      <c r="M91" s="6">
        <v>6.7</v>
      </c>
    </row>
    <row r="92" spans="1:13">
      <c r="A92">
        <v>85</v>
      </c>
      <c r="B92" s="7">
        <v>0.121397</v>
      </c>
      <c r="C92" s="7">
        <v>0.11445</v>
      </c>
      <c r="D92" s="8">
        <v>32889.300000000003</v>
      </c>
      <c r="E92" s="8">
        <v>3764.2</v>
      </c>
      <c r="F92" s="6">
        <v>5.45</v>
      </c>
      <c r="G92" t="s">
        <v>9</v>
      </c>
      <c r="H92">
        <v>85</v>
      </c>
      <c r="I92" s="7">
        <v>9.3806E-2</v>
      </c>
      <c r="J92" s="7">
        <v>8.9603000000000002E-2</v>
      </c>
      <c r="K92" s="8">
        <v>44557.599999999999</v>
      </c>
      <c r="L92" s="8">
        <v>3992.5</v>
      </c>
      <c r="M92" s="6">
        <v>6.24</v>
      </c>
    </row>
    <row r="93" spans="1:13">
      <c r="A93">
        <v>86</v>
      </c>
      <c r="B93" s="7">
        <v>0.126973</v>
      </c>
      <c r="C93" s="7">
        <v>0.119393</v>
      </c>
      <c r="D93" s="8">
        <v>29125.1</v>
      </c>
      <c r="E93" s="8">
        <v>3477.3</v>
      </c>
      <c r="F93" s="6">
        <v>5.09</v>
      </c>
      <c r="G93" t="s">
        <v>9</v>
      </c>
      <c r="H93">
        <v>86</v>
      </c>
      <c r="I93" s="7">
        <v>0.10095899999999999</v>
      </c>
      <c r="J93" s="7">
        <v>9.6106999999999998E-2</v>
      </c>
      <c r="K93" s="8">
        <v>40565.1</v>
      </c>
      <c r="L93" s="8">
        <v>3898.6</v>
      </c>
      <c r="M93" s="6">
        <v>5.81</v>
      </c>
    </row>
    <row r="94" spans="1:13">
      <c r="A94">
        <v>87</v>
      </c>
      <c r="B94" s="7">
        <v>0.157522</v>
      </c>
      <c r="C94" s="7">
        <v>0.14602100000000001</v>
      </c>
      <c r="D94" s="8">
        <v>25647.8</v>
      </c>
      <c r="E94" s="8">
        <v>3745.1</v>
      </c>
      <c r="F94" s="6">
        <v>4.71</v>
      </c>
      <c r="G94" t="s">
        <v>9</v>
      </c>
      <c r="H94">
        <v>87</v>
      </c>
      <c r="I94" s="7">
        <v>0.11713899999999999</v>
      </c>
      <c r="J94" s="7">
        <v>0.11065800000000001</v>
      </c>
      <c r="K94" s="8">
        <v>36666.5</v>
      </c>
      <c r="L94" s="8">
        <v>4057.4</v>
      </c>
      <c r="M94" s="6">
        <v>5.37</v>
      </c>
    </row>
    <row r="95" spans="1:13">
      <c r="A95">
        <v>88</v>
      </c>
      <c r="B95" s="7">
        <v>0.17379500000000001</v>
      </c>
      <c r="C95" s="7">
        <v>0.15989999999999999</v>
      </c>
      <c r="D95" s="8">
        <v>21902.6</v>
      </c>
      <c r="E95" s="8">
        <v>3502.2</v>
      </c>
      <c r="F95" s="6">
        <v>4.43</v>
      </c>
      <c r="G95" t="s">
        <v>9</v>
      </c>
      <c r="H95">
        <v>88</v>
      </c>
      <c r="I95" s="7">
        <v>0.13060099999999999</v>
      </c>
      <c r="J95" s="7">
        <v>0.122595</v>
      </c>
      <c r="K95" s="8">
        <v>32609.1</v>
      </c>
      <c r="L95" s="8">
        <v>3997.7</v>
      </c>
      <c r="M95" s="6">
        <v>4.9800000000000004</v>
      </c>
    </row>
    <row r="96" spans="1:13">
      <c r="A96">
        <v>89</v>
      </c>
      <c r="B96" s="7">
        <v>0.181363</v>
      </c>
      <c r="C96" s="7">
        <v>0.16628399999999999</v>
      </c>
      <c r="D96" s="8">
        <v>18400.400000000001</v>
      </c>
      <c r="E96" s="8">
        <v>3059.7</v>
      </c>
      <c r="F96" s="6">
        <v>4.18</v>
      </c>
      <c r="G96" t="s">
        <v>9</v>
      </c>
      <c r="H96">
        <v>89</v>
      </c>
      <c r="I96" s="7">
        <v>0.148727</v>
      </c>
      <c r="J96" s="7">
        <v>0.138432</v>
      </c>
      <c r="K96" s="8">
        <v>28611.4</v>
      </c>
      <c r="L96" s="8">
        <v>3960.7</v>
      </c>
      <c r="M96" s="6">
        <v>4.6100000000000003</v>
      </c>
    </row>
    <row r="97" spans="1:13">
      <c r="A97">
        <v>90</v>
      </c>
      <c r="B97" s="7">
        <v>0.186112</v>
      </c>
      <c r="C97" s="7">
        <v>0.170268</v>
      </c>
      <c r="D97" s="8">
        <v>15340.7</v>
      </c>
      <c r="E97" s="8">
        <v>2612</v>
      </c>
      <c r="F97" s="6">
        <v>3.91</v>
      </c>
      <c r="G97" t="s">
        <v>9</v>
      </c>
      <c r="H97">
        <v>90</v>
      </c>
      <c r="I97" s="7">
        <v>0.16408700000000001</v>
      </c>
      <c r="J97" s="7">
        <v>0.151645</v>
      </c>
      <c r="K97" s="8">
        <v>24650.6</v>
      </c>
      <c r="L97" s="8">
        <v>3738.2</v>
      </c>
      <c r="M97" s="6">
        <v>4.26</v>
      </c>
    </row>
    <row r="98" spans="1:13">
      <c r="A98">
        <v>91</v>
      </c>
      <c r="B98" s="7">
        <v>0.20300799999999999</v>
      </c>
      <c r="C98" s="7">
        <v>0.18429999999999999</v>
      </c>
      <c r="D98" s="8">
        <v>12728.7</v>
      </c>
      <c r="E98" s="8">
        <v>2345.9</v>
      </c>
      <c r="F98" s="6">
        <v>3.61</v>
      </c>
      <c r="G98" t="s">
        <v>9</v>
      </c>
      <c r="H98">
        <v>91</v>
      </c>
      <c r="I98" s="7">
        <v>0.18779499999999999</v>
      </c>
      <c r="J98" s="7">
        <v>0.17167499999999999</v>
      </c>
      <c r="K98" s="8">
        <v>20912.5</v>
      </c>
      <c r="L98" s="8">
        <v>3590.2</v>
      </c>
      <c r="M98" s="6">
        <v>3.94</v>
      </c>
    </row>
    <row r="99" spans="1:13">
      <c r="A99">
        <v>92</v>
      </c>
      <c r="B99" s="7">
        <v>0.21890799999999999</v>
      </c>
      <c r="C99" s="7">
        <v>0.19731199999999999</v>
      </c>
      <c r="D99" s="8">
        <v>10382.799999999999</v>
      </c>
      <c r="E99" s="8">
        <v>2048.6</v>
      </c>
      <c r="F99" s="6">
        <v>3.31</v>
      </c>
      <c r="G99" t="s">
        <v>9</v>
      </c>
      <c r="H99">
        <v>92</v>
      </c>
      <c r="I99" s="7">
        <v>0.19903499999999999</v>
      </c>
      <c r="J99" s="7">
        <v>0.18102099999999999</v>
      </c>
      <c r="K99" s="8">
        <v>17322.3</v>
      </c>
      <c r="L99" s="8">
        <v>3135.7</v>
      </c>
      <c r="M99" s="6">
        <v>3.65</v>
      </c>
    </row>
    <row r="100" spans="1:13">
      <c r="A100">
        <v>93</v>
      </c>
      <c r="B100" s="7">
        <v>0.26760600000000001</v>
      </c>
      <c r="C100" s="7">
        <v>0.23602500000000001</v>
      </c>
      <c r="D100" s="8">
        <v>8334.1</v>
      </c>
      <c r="E100" s="8">
        <v>1967.1</v>
      </c>
      <c r="F100" s="6">
        <v>3</v>
      </c>
      <c r="G100" t="s">
        <v>9</v>
      </c>
      <c r="H100">
        <v>93</v>
      </c>
      <c r="I100" s="7">
        <v>0.24410399999999999</v>
      </c>
      <c r="J100" s="7">
        <v>0.21755099999999999</v>
      </c>
      <c r="K100" s="8">
        <v>14186.6</v>
      </c>
      <c r="L100" s="8">
        <v>3086.3</v>
      </c>
      <c r="M100" s="6">
        <v>3.35</v>
      </c>
    </row>
    <row r="101" spans="1:13">
      <c r="A101">
        <v>94</v>
      </c>
      <c r="B101" s="7">
        <v>0.32267899999999999</v>
      </c>
      <c r="C101" s="7">
        <v>0.27785100000000001</v>
      </c>
      <c r="D101" s="8">
        <v>6367.1</v>
      </c>
      <c r="E101" s="8">
        <v>1769.1</v>
      </c>
      <c r="F101" s="6">
        <v>2.77</v>
      </c>
      <c r="G101" t="s">
        <v>9</v>
      </c>
      <c r="H101">
        <v>94</v>
      </c>
      <c r="I101" s="7">
        <v>0.26385399999999998</v>
      </c>
      <c r="J101" s="7">
        <v>0.233101</v>
      </c>
      <c r="K101" s="8">
        <v>11100.3</v>
      </c>
      <c r="L101" s="8">
        <v>2587.5</v>
      </c>
      <c r="M101" s="6">
        <v>3.14</v>
      </c>
    </row>
    <row r="102" spans="1:13">
      <c r="A102">
        <v>95</v>
      </c>
      <c r="B102" s="7">
        <v>0.32321</v>
      </c>
      <c r="C102" s="7">
        <v>0.27824500000000002</v>
      </c>
      <c r="D102" s="8">
        <v>4598</v>
      </c>
      <c r="E102" s="8">
        <v>1279.4000000000001</v>
      </c>
      <c r="F102" s="6">
        <v>2.65</v>
      </c>
      <c r="G102" t="s">
        <v>9</v>
      </c>
      <c r="H102">
        <v>95</v>
      </c>
      <c r="I102" s="7">
        <v>0.27569199999999999</v>
      </c>
      <c r="J102" s="7">
        <v>0.24229300000000001</v>
      </c>
      <c r="K102" s="8">
        <v>8512.7999999999993</v>
      </c>
      <c r="L102" s="8">
        <v>2062.6</v>
      </c>
      <c r="M102" s="6">
        <v>2.94</v>
      </c>
    </row>
    <row r="103" spans="1:13">
      <c r="A103">
        <v>96</v>
      </c>
      <c r="B103" s="7">
        <v>0.37168099999999998</v>
      </c>
      <c r="C103" s="7">
        <v>0.31343300000000002</v>
      </c>
      <c r="D103" s="8">
        <v>3318.6</v>
      </c>
      <c r="E103" s="8">
        <v>1040.2</v>
      </c>
      <c r="F103" s="6">
        <v>2.48</v>
      </c>
      <c r="G103" t="s">
        <v>9</v>
      </c>
      <c r="H103">
        <v>96</v>
      </c>
      <c r="I103" s="7">
        <v>0.30095699999999997</v>
      </c>
      <c r="J103" s="7">
        <v>0.26159300000000002</v>
      </c>
      <c r="K103" s="8">
        <v>6450.2</v>
      </c>
      <c r="L103" s="8">
        <v>1687.3</v>
      </c>
      <c r="M103" s="6">
        <v>2.72</v>
      </c>
    </row>
    <row r="104" spans="1:13">
      <c r="A104">
        <v>97</v>
      </c>
      <c r="B104" s="7">
        <v>0.38075300000000001</v>
      </c>
      <c r="C104" s="7">
        <v>0.319859</v>
      </c>
      <c r="D104" s="8">
        <v>2278.5</v>
      </c>
      <c r="E104" s="8">
        <v>728.8</v>
      </c>
      <c r="F104" s="6">
        <v>2.38</v>
      </c>
      <c r="G104" t="s">
        <v>9</v>
      </c>
      <c r="H104">
        <v>97</v>
      </c>
      <c r="I104" s="7">
        <v>0.34638600000000003</v>
      </c>
      <c r="J104" s="7">
        <v>0.29525000000000001</v>
      </c>
      <c r="K104" s="8">
        <v>4762.8999999999996</v>
      </c>
      <c r="L104" s="8">
        <v>1406.2</v>
      </c>
      <c r="M104" s="6">
        <v>2.5099999999999998</v>
      </c>
    </row>
    <row r="105" spans="1:13">
      <c r="A105">
        <v>98</v>
      </c>
      <c r="B105" s="7">
        <v>0.37419400000000003</v>
      </c>
      <c r="C105" s="7">
        <v>0.31521700000000002</v>
      </c>
      <c r="D105" s="8">
        <v>1549.7</v>
      </c>
      <c r="E105" s="8">
        <v>488.5</v>
      </c>
      <c r="F105" s="6">
        <v>2.2599999999999998</v>
      </c>
      <c r="G105" t="s">
        <v>9</v>
      </c>
      <c r="H105">
        <v>98</v>
      </c>
      <c r="I105" s="7">
        <v>0.37179499999999999</v>
      </c>
      <c r="J105" s="7">
        <v>0.31351400000000001</v>
      </c>
      <c r="K105" s="8">
        <v>3356.6</v>
      </c>
      <c r="L105" s="8">
        <v>1052.4000000000001</v>
      </c>
      <c r="M105" s="6">
        <v>2.35</v>
      </c>
    </row>
    <row r="106" spans="1:13">
      <c r="A106">
        <v>99</v>
      </c>
      <c r="B106" s="7">
        <v>0.42682900000000001</v>
      </c>
      <c r="C106" s="7">
        <v>0.35175899999999999</v>
      </c>
      <c r="D106" s="8">
        <v>1061.2</v>
      </c>
      <c r="E106" s="8">
        <v>373.3</v>
      </c>
      <c r="F106" s="6">
        <v>2.0699999999999998</v>
      </c>
      <c r="G106" t="s">
        <v>9</v>
      </c>
      <c r="H106">
        <v>99</v>
      </c>
      <c r="I106" s="7">
        <v>0.39780199999999999</v>
      </c>
      <c r="J106" s="7">
        <v>0.33180599999999999</v>
      </c>
      <c r="K106" s="8">
        <v>2304.3000000000002</v>
      </c>
      <c r="L106" s="8">
        <v>764.6</v>
      </c>
      <c r="M106" s="6">
        <v>2.19</v>
      </c>
    </row>
    <row r="107" spans="1:13">
      <c r="A107">
        <v>100</v>
      </c>
      <c r="B107">
        <v>0.5</v>
      </c>
      <c r="C107">
        <v>0.4</v>
      </c>
      <c r="D107">
        <v>687.9</v>
      </c>
      <c r="E107">
        <v>275.2</v>
      </c>
      <c r="F107">
        <v>1.93</v>
      </c>
      <c r="G107" t="s">
        <v>9</v>
      </c>
      <c r="H107">
        <v>100</v>
      </c>
      <c r="I107">
        <v>0.434307</v>
      </c>
      <c r="J107">
        <v>0.35682199999999997</v>
      </c>
      <c r="K107">
        <v>1539.7</v>
      </c>
      <c r="L107">
        <v>549.4</v>
      </c>
      <c r="M107">
        <v>2.0299999999999998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7"/>
  <sheetViews>
    <sheetView workbookViewId="0"/>
  </sheetViews>
  <sheetFormatPr defaultColWidth="10.90625" defaultRowHeight="12.5"/>
  <sheetData>
    <row r="1" spans="1:13" ht="19.5">
      <c r="A1" s="3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4.522E-3</v>
      </c>
      <c r="C7" s="7">
        <v>4.5120000000000004E-3</v>
      </c>
      <c r="D7" s="8">
        <v>100000</v>
      </c>
      <c r="E7" s="8">
        <v>451.2</v>
      </c>
      <c r="F7" s="6">
        <v>76.47</v>
      </c>
      <c r="G7" t="s">
        <v>9</v>
      </c>
      <c r="H7">
        <v>0</v>
      </c>
      <c r="I7" s="7">
        <v>3.444E-3</v>
      </c>
      <c r="J7" s="7">
        <v>3.4380000000000001E-3</v>
      </c>
      <c r="K7" s="8">
        <v>100000</v>
      </c>
      <c r="L7" s="8">
        <v>343.8</v>
      </c>
      <c r="M7" s="6">
        <v>80.81</v>
      </c>
    </row>
    <row r="8" spans="1:13">
      <c r="A8">
        <v>1</v>
      </c>
      <c r="B8" s="7">
        <v>4.08E-4</v>
      </c>
      <c r="C8" s="7">
        <v>4.08E-4</v>
      </c>
      <c r="D8" s="8">
        <v>99548.800000000003</v>
      </c>
      <c r="E8" s="8">
        <v>40.6</v>
      </c>
      <c r="F8" s="6">
        <v>75.819999999999993</v>
      </c>
      <c r="G8" t="s">
        <v>9</v>
      </c>
      <c r="H8">
        <v>1</v>
      </c>
      <c r="I8" s="7">
        <v>3.1799999999999998E-4</v>
      </c>
      <c r="J8" s="7">
        <v>3.1799999999999998E-4</v>
      </c>
      <c r="K8" s="8">
        <v>99656.2</v>
      </c>
      <c r="L8" s="8">
        <v>31.7</v>
      </c>
      <c r="M8" s="6">
        <v>80.09</v>
      </c>
    </row>
    <row r="9" spans="1:13">
      <c r="A9">
        <v>2</v>
      </c>
      <c r="B9" s="7">
        <v>9.8999999999999994E-5</v>
      </c>
      <c r="C9" s="7">
        <v>9.8999999999999994E-5</v>
      </c>
      <c r="D9" s="8">
        <v>99508.2</v>
      </c>
      <c r="E9" s="8">
        <v>9.9</v>
      </c>
      <c r="F9" s="6">
        <v>74.849999999999994</v>
      </c>
      <c r="G9" t="s">
        <v>9</v>
      </c>
      <c r="H9">
        <v>2</v>
      </c>
      <c r="I9" s="7">
        <v>1.03E-4</v>
      </c>
      <c r="J9" s="7">
        <v>1.03E-4</v>
      </c>
      <c r="K9" s="8">
        <v>99624.5</v>
      </c>
      <c r="L9" s="8">
        <v>10.199999999999999</v>
      </c>
      <c r="M9" s="6">
        <v>79.11</v>
      </c>
    </row>
    <row r="10" spans="1:13">
      <c r="A10">
        <v>3</v>
      </c>
      <c r="B10" s="7">
        <v>6.6000000000000005E-5</v>
      </c>
      <c r="C10" s="7">
        <v>6.6000000000000005E-5</v>
      </c>
      <c r="D10" s="8">
        <v>99498.3</v>
      </c>
      <c r="E10" s="8">
        <v>6.6</v>
      </c>
      <c r="F10" s="6">
        <v>73.86</v>
      </c>
      <c r="G10" t="s">
        <v>9</v>
      </c>
      <c r="H10">
        <v>3</v>
      </c>
      <c r="I10" s="7">
        <v>1.03E-4</v>
      </c>
      <c r="J10" s="7">
        <v>1.03E-4</v>
      </c>
      <c r="K10" s="8">
        <v>99614.2</v>
      </c>
      <c r="L10" s="8">
        <v>10.3</v>
      </c>
      <c r="M10" s="6">
        <v>78.12</v>
      </c>
    </row>
    <row r="11" spans="1:13">
      <c r="A11">
        <v>4</v>
      </c>
      <c r="B11" s="7">
        <v>3.4E-5</v>
      </c>
      <c r="C11" s="7">
        <v>3.4E-5</v>
      </c>
      <c r="D11" s="8">
        <v>99491.7</v>
      </c>
      <c r="E11" s="8">
        <v>3.4</v>
      </c>
      <c r="F11" s="6">
        <v>72.86</v>
      </c>
      <c r="G11" t="s">
        <v>9</v>
      </c>
      <c r="H11">
        <v>4</v>
      </c>
      <c r="I11" s="7">
        <v>1.08E-4</v>
      </c>
      <c r="J11" s="7">
        <v>1.08E-4</v>
      </c>
      <c r="K11" s="8">
        <v>99603.9</v>
      </c>
      <c r="L11" s="8">
        <v>10.7</v>
      </c>
      <c r="M11" s="6">
        <v>77.13</v>
      </c>
    </row>
    <row r="12" spans="1:13">
      <c r="A12">
        <v>5</v>
      </c>
      <c r="B12" s="7">
        <v>1.4100000000000001E-4</v>
      </c>
      <c r="C12" s="7">
        <v>1.4100000000000001E-4</v>
      </c>
      <c r="D12" s="8">
        <v>99488.3</v>
      </c>
      <c r="E12" s="8">
        <v>14</v>
      </c>
      <c r="F12" s="6">
        <v>71.86</v>
      </c>
      <c r="G12" t="s">
        <v>9</v>
      </c>
      <c r="H12">
        <v>5</v>
      </c>
      <c r="I12" s="7">
        <v>7.2999999999999999E-5</v>
      </c>
      <c r="J12" s="7">
        <v>7.2999999999999999E-5</v>
      </c>
      <c r="K12" s="8">
        <v>99593.2</v>
      </c>
      <c r="L12" s="8">
        <v>7.3</v>
      </c>
      <c r="M12" s="6">
        <v>76.14</v>
      </c>
    </row>
    <row r="13" spans="1:13">
      <c r="A13">
        <v>6</v>
      </c>
      <c r="B13" s="7">
        <v>2.1000000000000001E-4</v>
      </c>
      <c r="C13" s="7">
        <v>2.1000000000000001E-4</v>
      </c>
      <c r="D13" s="8">
        <v>99474.3</v>
      </c>
      <c r="E13" s="8">
        <v>20.9</v>
      </c>
      <c r="F13" s="6">
        <v>70.87</v>
      </c>
      <c r="G13" t="s">
        <v>9</v>
      </c>
      <c r="H13">
        <v>6</v>
      </c>
      <c r="I13" s="7">
        <v>7.3999999999999996E-5</v>
      </c>
      <c r="J13" s="7">
        <v>7.3999999999999996E-5</v>
      </c>
      <c r="K13" s="8">
        <v>99585.9</v>
      </c>
      <c r="L13" s="8">
        <v>7.4</v>
      </c>
      <c r="M13" s="6">
        <v>75.14</v>
      </c>
    </row>
    <row r="14" spans="1:13">
      <c r="A14">
        <v>7</v>
      </c>
      <c r="B14" s="7">
        <v>1.07E-4</v>
      </c>
      <c r="C14" s="7">
        <v>1.07E-4</v>
      </c>
      <c r="D14" s="8">
        <v>99453.3</v>
      </c>
      <c r="E14" s="8">
        <v>10.6</v>
      </c>
      <c r="F14" s="6">
        <v>69.89</v>
      </c>
      <c r="G14" t="s">
        <v>9</v>
      </c>
      <c r="H14">
        <v>7</v>
      </c>
      <c r="I14" s="7">
        <v>0</v>
      </c>
      <c r="J14" s="7">
        <v>0</v>
      </c>
      <c r="K14" s="8">
        <v>99578.5</v>
      </c>
      <c r="L14" s="8">
        <v>0</v>
      </c>
      <c r="M14" s="6">
        <v>74.150000000000006</v>
      </c>
    </row>
    <row r="15" spans="1:13">
      <c r="A15">
        <v>8</v>
      </c>
      <c r="B15" s="7">
        <v>7.4999999999999993E-5</v>
      </c>
      <c r="C15" s="7">
        <v>7.4999999999999993E-5</v>
      </c>
      <c r="D15" s="8">
        <v>99442.7</v>
      </c>
      <c r="E15" s="8">
        <v>7.4</v>
      </c>
      <c r="F15" s="6">
        <v>68.900000000000006</v>
      </c>
      <c r="G15" t="s">
        <v>9</v>
      </c>
      <c r="H15">
        <v>8</v>
      </c>
      <c r="I15" s="7">
        <v>1.93E-4</v>
      </c>
      <c r="J15" s="7">
        <v>1.93E-4</v>
      </c>
      <c r="K15" s="8">
        <v>99578.5</v>
      </c>
      <c r="L15" s="8">
        <v>19.3</v>
      </c>
      <c r="M15" s="6">
        <v>73.150000000000006</v>
      </c>
    </row>
    <row r="16" spans="1:13">
      <c r="A16">
        <v>9</v>
      </c>
      <c r="B16" s="7">
        <v>7.4999999999999993E-5</v>
      </c>
      <c r="C16" s="7">
        <v>7.4999999999999993E-5</v>
      </c>
      <c r="D16" s="8">
        <v>99435.3</v>
      </c>
      <c r="E16" s="8">
        <v>7.4</v>
      </c>
      <c r="F16" s="6">
        <v>67.900000000000006</v>
      </c>
      <c r="G16" t="s">
        <v>9</v>
      </c>
      <c r="H16">
        <v>9</v>
      </c>
      <c r="I16" s="7">
        <v>3.8999999999999999E-5</v>
      </c>
      <c r="J16" s="7">
        <v>3.8999999999999999E-5</v>
      </c>
      <c r="K16" s="8">
        <v>99559.3</v>
      </c>
      <c r="L16" s="8">
        <v>3.9</v>
      </c>
      <c r="M16" s="6">
        <v>72.16</v>
      </c>
    </row>
    <row r="17" spans="1:13">
      <c r="A17">
        <v>10</v>
      </c>
      <c r="B17" s="7">
        <v>3.6000000000000001E-5</v>
      </c>
      <c r="C17" s="7">
        <v>3.6000000000000001E-5</v>
      </c>
      <c r="D17" s="8">
        <v>99427.9</v>
      </c>
      <c r="E17" s="8">
        <v>3.6</v>
      </c>
      <c r="F17" s="6">
        <v>66.91</v>
      </c>
      <c r="G17" t="s">
        <v>9</v>
      </c>
      <c r="H17">
        <v>10</v>
      </c>
      <c r="I17" s="7">
        <v>1.11E-4</v>
      </c>
      <c r="J17" s="7">
        <v>1.11E-4</v>
      </c>
      <c r="K17" s="8">
        <v>99555.4</v>
      </c>
      <c r="L17" s="8">
        <v>11.1</v>
      </c>
      <c r="M17" s="6">
        <v>71.16</v>
      </c>
    </row>
    <row r="18" spans="1:13">
      <c r="A18">
        <v>11</v>
      </c>
      <c r="B18" s="7">
        <v>1.73E-4</v>
      </c>
      <c r="C18" s="7">
        <v>1.73E-4</v>
      </c>
      <c r="D18" s="8">
        <v>99424.3</v>
      </c>
      <c r="E18" s="8">
        <v>17.2</v>
      </c>
      <c r="F18" s="6">
        <v>65.91</v>
      </c>
      <c r="G18" t="s">
        <v>9</v>
      </c>
      <c r="H18">
        <v>11</v>
      </c>
      <c r="I18" s="7">
        <v>1.1E-4</v>
      </c>
      <c r="J18" s="7">
        <v>1.1E-4</v>
      </c>
      <c r="K18" s="8">
        <v>99544.3</v>
      </c>
      <c r="L18" s="8">
        <v>11</v>
      </c>
      <c r="M18" s="6">
        <v>70.17</v>
      </c>
    </row>
    <row r="19" spans="1:13">
      <c r="A19">
        <v>12</v>
      </c>
      <c r="B19" s="7">
        <v>1E-4</v>
      </c>
      <c r="C19" s="7">
        <v>1E-4</v>
      </c>
      <c r="D19" s="8">
        <v>99407.1</v>
      </c>
      <c r="E19" s="8">
        <v>10</v>
      </c>
      <c r="F19" s="6">
        <v>64.92</v>
      </c>
      <c r="G19" t="s">
        <v>9</v>
      </c>
      <c r="H19">
        <v>12</v>
      </c>
      <c r="I19" s="7">
        <v>3.4999999999999997E-5</v>
      </c>
      <c r="J19" s="7">
        <v>3.4999999999999997E-5</v>
      </c>
      <c r="K19" s="8">
        <v>99533.3</v>
      </c>
      <c r="L19" s="8">
        <v>3.5</v>
      </c>
      <c r="M19" s="6">
        <v>69.180000000000007</v>
      </c>
    </row>
    <row r="20" spans="1:13">
      <c r="A20">
        <v>13</v>
      </c>
      <c r="B20" s="7">
        <v>9.7999999999999997E-5</v>
      </c>
      <c r="C20" s="7">
        <v>9.7999999999999997E-5</v>
      </c>
      <c r="D20" s="8">
        <v>99397.1</v>
      </c>
      <c r="E20" s="8">
        <v>9.8000000000000007</v>
      </c>
      <c r="F20" s="6">
        <v>63.93</v>
      </c>
      <c r="G20" t="s">
        <v>9</v>
      </c>
      <c r="H20">
        <v>13</v>
      </c>
      <c r="I20" s="7">
        <v>6.8999999999999997E-5</v>
      </c>
      <c r="J20" s="7">
        <v>6.8999999999999997E-5</v>
      </c>
      <c r="K20" s="8">
        <v>99529.8</v>
      </c>
      <c r="L20" s="8">
        <v>6.9</v>
      </c>
      <c r="M20" s="6">
        <v>68.180000000000007</v>
      </c>
    </row>
    <row r="21" spans="1:13">
      <c r="A21">
        <v>14</v>
      </c>
      <c r="B21" s="7">
        <v>6.3E-5</v>
      </c>
      <c r="C21" s="7">
        <v>6.3E-5</v>
      </c>
      <c r="D21" s="8">
        <v>99387.3</v>
      </c>
      <c r="E21" s="8">
        <v>6.3</v>
      </c>
      <c r="F21" s="6">
        <v>62.93</v>
      </c>
      <c r="G21" t="s">
        <v>9</v>
      </c>
      <c r="H21">
        <v>14</v>
      </c>
      <c r="I21" s="7">
        <v>1E-4</v>
      </c>
      <c r="J21" s="7">
        <v>1E-4</v>
      </c>
      <c r="K21" s="8">
        <v>99523</v>
      </c>
      <c r="L21" s="8">
        <v>10</v>
      </c>
      <c r="M21" s="6">
        <v>67.19</v>
      </c>
    </row>
    <row r="22" spans="1:13">
      <c r="A22">
        <v>15</v>
      </c>
      <c r="B22" s="7">
        <v>1.26E-4</v>
      </c>
      <c r="C22" s="7">
        <v>1.26E-4</v>
      </c>
      <c r="D22" s="8">
        <v>99381.1</v>
      </c>
      <c r="E22" s="8">
        <v>12.5</v>
      </c>
      <c r="F22" s="6">
        <v>61.94</v>
      </c>
      <c r="G22" t="s">
        <v>9</v>
      </c>
      <c r="H22">
        <v>15</v>
      </c>
      <c r="I22" s="7">
        <v>6.7999999999999999E-5</v>
      </c>
      <c r="J22" s="7">
        <v>6.7999999999999999E-5</v>
      </c>
      <c r="K22" s="8">
        <v>99513</v>
      </c>
      <c r="L22" s="8">
        <v>6.7</v>
      </c>
      <c r="M22" s="6">
        <v>66.19</v>
      </c>
    </row>
    <row r="23" spans="1:13">
      <c r="A23">
        <v>16</v>
      </c>
      <c r="B23" s="7">
        <v>1.5699999999999999E-4</v>
      </c>
      <c r="C23" s="7">
        <v>1.5699999999999999E-4</v>
      </c>
      <c r="D23" s="8">
        <v>99368.6</v>
      </c>
      <c r="E23" s="8">
        <v>15.6</v>
      </c>
      <c r="F23" s="6">
        <v>60.95</v>
      </c>
      <c r="G23" t="s">
        <v>9</v>
      </c>
      <c r="H23">
        <v>16</v>
      </c>
      <c r="I23" s="7">
        <v>1.66E-4</v>
      </c>
      <c r="J23" s="7">
        <v>1.66E-4</v>
      </c>
      <c r="K23" s="8">
        <v>99506.3</v>
      </c>
      <c r="L23" s="8">
        <v>16.600000000000001</v>
      </c>
      <c r="M23" s="6">
        <v>65.2</v>
      </c>
    </row>
    <row r="24" spans="1:13">
      <c r="A24">
        <v>17</v>
      </c>
      <c r="B24" s="7">
        <v>4.57E-4</v>
      </c>
      <c r="C24" s="7">
        <v>4.57E-4</v>
      </c>
      <c r="D24" s="8">
        <v>99353</v>
      </c>
      <c r="E24" s="8">
        <v>45.4</v>
      </c>
      <c r="F24" s="6">
        <v>59.95</v>
      </c>
      <c r="G24" t="s">
        <v>9</v>
      </c>
      <c r="H24">
        <v>17</v>
      </c>
      <c r="I24" s="7">
        <v>2.8899999999999998E-4</v>
      </c>
      <c r="J24" s="7">
        <v>2.8899999999999998E-4</v>
      </c>
      <c r="K24" s="8">
        <v>99489.7</v>
      </c>
      <c r="L24" s="8">
        <v>28.7</v>
      </c>
      <c r="M24" s="6">
        <v>64.209999999999994</v>
      </c>
    </row>
    <row r="25" spans="1:13">
      <c r="A25">
        <v>18</v>
      </c>
      <c r="B25" s="7">
        <v>5.6800000000000004E-4</v>
      </c>
      <c r="C25" s="7">
        <v>5.6800000000000004E-4</v>
      </c>
      <c r="D25" s="8">
        <v>99307.6</v>
      </c>
      <c r="E25" s="8">
        <v>56.4</v>
      </c>
      <c r="F25" s="6">
        <v>58.98</v>
      </c>
      <c r="G25" t="s">
        <v>9</v>
      </c>
      <c r="H25">
        <v>18</v>
      </c>
      <c r="I25" s="7">
        <v>3.0299999999999999E-4</v>
      </c>
      <c r="J25" s="7">
        <v>3.0299999999999999E-4</v>
      </c>
      <c r="K25" s="8">
        <v>99461</v>
      </c>
      <c r="L25" s="8">
        <v>30.1</v>
      </c>
      <c r="M25" s="6">
        <v>63.23</v>
      </c>
    </row>
    <row r="26" spans="1:13">
      <c r="A26">
        <v>19</v>
      </c>
      <c r="B26" s="7">
        <v>9.3400000000000004E-4</v>
      </c>
      <c r="C26" s="7">
        <v>9.3400000000000004E-4</v>
      </c>
      <c r="D26" s="8">
        <v>99251.199999999997</v>
      </c>
      <c r="E26" s="8">
        <v>92.7</v>
      </c>
      <c r="F26" s="6">
        <v>58.02</v>
      </c>
      <c r="G26" t="s">
        <v>9</v>
      </c>
      <c r="H26">
        <v>19</v>
      </c>
      <c r="I26" s="7">
        <v>4.64E-4</v>
      </c>
      <c r="J26" s="7">
        <v>4.64E-4</v>
      </c>
      <c r="K26" s="8">
        <v>99430.9</v>
      </c>
      <c r="L26" s="8">
        <v>46.1</v>
      </c>
      <c r="M26" s="6">
        <v>62.24</v>
      </c>
    </row>
    <row r="27" spans="1:13">
      <c r="A27">
        <v>20</v>
      </c>
      <c r="B27" s="7">
        <v>7.1500000000000003E-4</v>
      </c>
      <c r="C27" s="7">
        <v>7.1400000000000001E-4</v>
      </c>
      <c r="D27" s="8">
        <v>99158.6</v>
      </c>
      <c r="E27" s="8">
        <v>70.8</v>
      </c>
      <c r="F27" s="6">
        <v>57.07</v>
      </c>
      <c r="G27" t="s">
        <v>9</v>
      </c>
      <c r="H27">
        <v>20</v>
      </c>
      <c r="I27" s="7">
        <v>2.4000000000000001E-4</v>
      </c>
      <c r="J27" s="7">
        <v>2.4000000000000001E-4</v>
      </c>
      <c r="K27" s="8">
        <v>99384.7</v>
      </c>
      <c r="L27" s="8">
        <v>23.8</v>
      </c>
      <c r="M27" s="6">
        <v>61.27</v>
      </c>
    </row>
    <row r="28" spans="1:13">
      <c r="A28">
        <v>21</v>
      </c>
      <c r="B28" s="7">
        <v>8.5300000000000003E-4</v>
      </c>
      <c r="C28" s="7">
        <v>8.52E-4</v>
      </c>
      <c r="D28" s="8">
        <v>99087.7</v>
      </c>
      <c r="E28" s="8">
        <v>84.5</v>
      </c>
      <c r="F28" s="6">
        <v>56.11</v>
      </c>
      <c r="G28" t="s">
        <v>9</v>
      </c>
      <c r="H28">
        <v>21</v>
      </c>
      <c r="I28" s="7">
        <v>3.8499999999999998E-4</v>
      </c>
      <c r="J28" s="7">
        <v>3.8499999999999998E-4</v>
      </c>
      <c r="K28" s="8">
        <v>99360.9</v>
      </c>
      <c r="L28" s="8">
        <v>38.200000000000003</v>
      </c>
      <c r="M28" s="6">
        <v>60.29</v>
      </c>
    </row>
    <row r="29" spans="1:13">
      <c r="A29">
        <v>22</v>
      </c>
      <c r="B29" s="7">
        <v>1.052E-3</v>
      </c>
      <c r="C29" s="7">
        <v>1.052E-3</v>
      </c>
      <c r="D29" s="8">
        <v>99003.3</v>
      </c>
      <c r="E29" s="8">
        <v>104.1</v>
      </c>
      <c r="F29" s="6">
        <v>55.16</v>
      </c>
      <c r="G29" t="s">
        <v>9</v>
      </c>
      <c r="H29">
        <v>22</v>
      </c>
      <c r="I29" s="7">
        <v>1.37E-4</v>
      </c>
      <c r="J29" s="7">
        <v>1.37E-4</v>
      </c>
      <c r="K29" s="8">
        <v>99322.7</v>
      </c>
      <c r="L29" s="8">
        <v>13.6</v>
      </c>
      <c r="M29" s="6">
        <v>59.31</v>
      </c>
    </row>
    <row r="30" spans="1:13">
      <c r="A30">
        <v>23</v>
      </c>
      <c r="B30" s="7">
        <v>7.9000000000000001E-4</v>
      </c>
      <c r="C30" s="7">
        <v>7.9000000000000001E-4</v>
      </c>
      <c r="D30" s="8">
        <v>98899.199999999997</v>
      </c>
      <c r="E30" s="8">
        <v>78.099999999999994</v>
      </c>
      <c r="F30" s="6">
        <v>54.21</v>
      </c>
      <c r="G30" t="s">
        <v>9</v>
      </c>
      <c r="H30">
        <v>23</v>
      </c>
      <c r="I30" s="7">
        <v>4.0499999999999998E-4</v>
      </c>
      <c r="J30" s="7">
        <v>4.0499999999999998E-4</v>
      </c>
      <c r="K30" s="8">
        <v>99309.1</v>
      </c>
      <c r="L30" s="8">
        <v>40.200000000000003</v>
      </c>
      <c r="M30" s="6">
        <v>58.32</v>
      </c>
    </row>
    <row r="31" spans="1:13">
      <c r="A31">
        <v>24</v>
      </c>
      <c r="B31" s="7">
        <v>8.2600000000000002E-4</v>
      </c>
      <c r="C31" s="7">
        <v>8.25E-4</v>
      </c>
      <c r="D31" s="8">
        <v>98821.1</v>
      </c>
      <c r="E31" s="8">
        <v>81.5</v>
      </c>
      <c r="F31" s="6">
        <v>53.26</v>
      </c>
      <c r="G31" t="s">
        <v>9</v>
      </c>
      <c r="H31">
        <v>24</v>
      </c>
      <c r="I31" s="7">
        <v>3.0499999999999999E-4</v>
      </c>
      <c r="J31" s="7">
        <v>3.0499999999999999E-4</v>
      </c>
      <c r="K31" s="8">
        <v>99268.800000000003</v>
      </c>
      <c r="L31" s="8">
        <v>30.2</v>
      </c>
      <c r="M31" s="6">
        <v>57.34</v>
      </c>
    </row>
    <row r="32" spans="1:13">
      <c r="A32">
        <v>25</v>
      </c>
      <c r="B32" s="7">
        <v>1.3079999999999999E-3</v>
      </c>
      <c r="C32" s="7">
        <v>1.307E-3</v>
      </c>
      <c r="D32" s="8">
        <v>98739.5</v>
      </c>
      <c r="E32" s="8">
        <v>129.1</v>
      </c>
      <c r="F32" s="6">
        <v>52.3</v>
      </c>
      <c r="G32" t="s">
        <v>9</v>
      </c>
      <c r="H32">
        <v>25</v>
      </c>
      <c r="I32" s="7">
        <v>3.9399999999999998E-4</v>
      </c>
      <c r="J32" s="7">
        <v>3.9399999999999998E-4</v>
      </c>
      <c r="K32" s="8">
        <v>99238.6</v>
      </c>
      <c r="L32" s="8">
        <v>39.1</v>
      </c>
      <c r="M32" s="6">
        <v>56.36</v>
      </c>
    </row>
    <row r="33" spans="1:13">
      <c r="A33">
        <v>26</v>
      </c>
      <c r="B33" s="7">
        <v>8.7200000000000005E-4</v>
      </c>
      <c r="C33" s="7">
        <v>8.7100000000000003E-4</v>
      </c>
      <c r="D33" s="8">
        <v>98610.5</v>
      </c>
      <c r="E33" s="8">
        <v>85.9</v>
      </c>
      <c r="F33" s="6">
        <v>51.37</v>
      </c>
      <c r="G33" t="s">
        <v>9</v>
      </c>
      <c r="H33">
        <v>26</v>
      </c>
      <c r="I33" s="7">
        <v>5.3499999999999999E-4</v>
      </c>
      <c r="J33" s="7">
        <v>5.3499999999999999E-4</v>
      </c>
      <c r="K33" s="8">
        <v>99199.5</v>
      </c>
      <c r="L33" s="8">
        <v>53.1</v>
      </c>
      <c r="M33" s="6">
        <v>55.38</v>
      </c>
    </row>
    <row r="34" spans="1:13">
      <c r="A34">
        <v>27</v>
      </c>
      <c r="B34" s="7">
        <v>1.0510000000000001E-3</v>
      </c>
      <c r="C34" s="7">
        <v>1.0499999999999999E-3</v>
      </c>
      <c r="D34" s="8">
        <v>98524.5</v>
      </c>
      <c r="E34" s="8">
        <v>103.5</v>
      </c>
      <c r="F34" s="6">
        <v>50.41</v>
      </c>
      <c r="G34" t="s">
        <v>9</v>
      </c>
      <c r="H34">
        <v>27</v>
      </c>
      <c r="I34" s="7">
        <v>2.63E-4</v>
      </c>
      <c r="J34" s="7">
        <v>2.63E-4</v>
      </c>
      <c r="K34" s="8">
        <v>99146.4</v>
      </c>
      <c r="L34" s="8">
        <v>26</v>
      </c>
      <c r="M34" s="6">
        <v>54.41</v>
      </c>
    </row>
    <row r="35" spans="1:13">
      <c r="A35">
        <v>28</v>
      </c>
      <c r="B35" s="7">
        <v>1.189E-3</v>
      </c>
      <c r="C35" s="7">
        <v>1.188E-3</v>
      </c>
      <c r="D35" s="8">
        <v>98421</v>
      </c>
      <c r="E35" s="8">
        <v>116.9</v>
      </c>
      <c r="F35" s="6">
        <v>49.46</v>
      </c>
      <c r="G35" t="s">
        <v>9</v>
      </c>
      <c r="H35">
        <v>28</v>
      </c>
      <c r="I35" s="7">
        <v>5.71E-4</v>
      </c>
      <c r="J35" s="7">
        <v>5.71E-4</v>
      </c>
      <c r="K35" s="8">
        <v>99120.3</v>
      </c>
      <c r="L35" s="8">
        <v>56.6</v>
      </c>
      <c r="M35" s="6">
        <v>53.43</v>
      </c>
    </row>
    <row r="36" spans="1:13">
      <c r="A36">
        <v>29</v>
      </c>
      <c r="B36" s="7">
        <v>1.4469999999999999E-3</v>
      </c>
      <c r="C36" s="7">
        <v>1.446E-3</v>
      </c>
      <c r="D36" s="8">
        <v>98304.1</v>
      </c>
      <c r="E36" s="8">
        <v>142.1</v>
      </c>
      <c r="F36" s="6">
        <v>48.52</v>
      </c>
      <c r="G36" t="s">
        <v>9</v>
      </c>
      <c r="H36">
        <v>29</v>
      </c>
      <c r="I36" s="7">
        <v>8.12E-4</v>
      </c>
      <c r="J36" s="7">
        <v>8.12E-4</v>
      </c>
      <c r="K36" s="8">
        <v>99063.7</v>
      </c>
      <c r="L36" s="8">
        <v>80.400000000000006</v>
      </c>
      <c r="M36" s="6">
        <v>52.46</v>
      </c>
    </row>
    <row r="37" spans="1:13">
      <c r="A37">
        <v>30</v>
      </c>
      <c r="B37" s="7">
        <v>1.6720000000000001E-3</v>
      </c>
      <c r="C37" s="7">
        <v>1.671E-3</v>
      </c>
      <c r="D37" s="8">
        <v>98162</v>
      </c>
      <c r="E37" s="8">
        <v>164</v>
      </c>
      <c r="F37" s="6">
        <v>47.59</v>
      </c>
      <c r="G37" t="s">
        <v>9</v>
      </c>
      <c r="H37">
        <v>30</v>
      </c>
      <c r="I37" s="7">
        <v>4.84E-4</v>
      </c>
      <c r="J37" s="7">
        <v>4.84E-4</v>
      </c>
      <c r="K37" s="8">
        <v>98983.3</v>
      </c>
      <c r="L37" s="8">
        <v>47.9</v>
      </c>
      <c r="M37" s="6">
        <v>51.5</v>
      </c>
    </row>
    <row r="38" spans="1:13">
      <c r="A38">
        <v>31</v>
      </c>
      <c r="B38" s="7">
        <v>1.408E-3</v>
      </c>
      <c r="C38" s="7">
        <v>1.407E-3</v>
      </c>
      <c r="D38" s="8">
        <v>97998</v>
      </c>
      <c r="E38" s="8">
        <v>137.9</v>
      </c>
      <c r="F38" s="6">
        <v>46.67</v>
      </c>
      <c r="G38" t="s">
        <v>9</v>
      </c>
      <c r="H38">
        <v>31</v>
      </c>
      <c r="I38" s="7">
        <v>6.6699999999999995E-4</v>
      </c>
      <c r="J38" s="7">
        <v>6.6699999999999995E-4</v>
      </c>
      <c r="K38" s="8">
        <v>98935.4</v>
      </c>
      <c r="L38" s="8">
        <v>66</v>
      </c>
      <c r="M38" s="6">
        <v>50.52</v>
      </c>
    </row>
    <row r="39" spans="1:13">
      <c r="A39">
        <v>32</v>
      </c>
      <c r="B39" s="7">
        <v>1.472E-3</v>
      </c>
      <c r="C39" s="7">
        <v>1.4710000000000001E-3</v>
      </c>
      <c r="D39" s="8">
        <v>97860.1</v>
      </c>
      <c r="E39" s="8">
        <v>143.9</v>
      </c>
      <c r="F39" s="6">
        <v>45.74</v>
      </c>
      <c r="G39" t="s">
        <v>9</v>
      </c>
      <c r="H39">
        <v>32</v>
      </c>
      <c r="I39" s="7">
        <v>3.3300000000000002E-4</v>
      </c>
      <c r="J39" s="7">
        <v>3.3300000000000002E-4</v>
      </c>
      <c r="K39" s="8">
        <v>98869.4</v>
      </c>
      <c r="L39" s="8">
        <v>32.9</v>
      </c>
      <c r="M39" s="6">
        <v>49.56</v>
      </c>
    </row>
    <row r="40" spans="1:13">
      <c r="A40">
        <v>33</v>
      </c>
      <c r="B40" s="7">
        <v>1.7049999999999999E-3</v>
      </c>
      <c r="C40" s="7">
        <v>1.704E-3</v>
      </c>
      <c r="D40" s="8">
        <v>97716.1</v>
      </c>
      <c r="E40" s="8">
        <v>166.5</v>
      </c>
      <c r="F40" s="6">
        <v>44.8</v>
      </c>
      <c r="G40" t="s">
        <v>9</v>
      </c>
      <c r="H40">
        <v>33</v>
      </c>
      <c r="I40" s="7">
        <v>7.0500000000000001E-4</v>
      </c>
      <c r="J40" s="7">
        <v>7.0500000000000001E-4</v>
      </c>
      <c r="K40" s="8">
        <v>98836.6</v>
      </c>
      <c r="L40" s="8">
        <v>69.599999999999994</v>
      </c>
      <c r="M40" s="6">
        <v>48.57</v>
      </c>
    </row>
    <row r="41" spans="1:13">
      <c r="A41">
        <v>34</v>
      </c>
      <c r="B41" s="7">
        <v>1.686E-3</v>
      </c>
      <c r="C41" s="7">
        <v>1.684E-3</v>
      </c>
      <c r="D41" s="8">
        <v>97549.6</v>
      </c>
      <c r="E41" s="8">
        <v>164.3</v>
      </c>
      <c r="F41" s="6">
        <v>43.88</v>
      </c>
      <c r="G41" t="s">
        <v>9</v>
      </c>
      <c r="H41">
        <v>34</v>
      </c>
      <c r="I41" s="7">
        <v>8.9300000000000002E-4</v>
      </c>
      <c r="J41" s="7">
        <v>8.9300000000000002E-4</v>
      </c>
      <c r="K41" s="8">
        <v>98766.9</v>
      </c>
      <c r="L41" s="8">
        <v>88.2</v>
      </c>
      <c r="M41" s="6">
        <v>47.61</v>
      </c>
    </row>
    <row r="42" spans="1:13">
      <c r="A42">
        <v>35</v>
      </c>
      <c r="B42" s="7">
        <v>2.4610000000000001E-3</v>
      </c>
      <c r="C42" s="7">
        <v>2.4580000000000001E-3</v>
      </c>
      <c r="D42" s="8">
        <v>97385.3</v>
      </c>
      <c r="E42" s="8">
        <v>239.4</v>
      </c>
      <c r="F42" s="6">
        <v>42.95</v>
      </c>
      <c r="G42" t="s">
        <v>9</v>
      </c>
      <c r="H42">
        <v>35</v>
      </c>
      <c r="I42" s="7">
        <v>8.0599999999999997E-4</v>
      </c>
      <c r="J42" s="7">
        <v>8.0599999999999997E-4</v>
      </c>
      <c r="K42" s="8">
        <v>98678.7</v>
      </c>
      <c r="L42" s="8">
        <v>79.5</v>
      </c>
      <c r="M42" s="6">
        <v>46.65</v>
      </c>
    </row>
    <row r="43" spans="1:13">
      <c r="A43">
        <v>36</v>
      </c>
      <c r="B43" s="7">
        <v>2.1789999999999999E-3</v>
      </c>
      <c r="C43" s="7">
        <v>2.176E-3</v>
      </c>
      <c r="D43" s="8">
        <v>97146</v>
      </c>
      <c r="E43" s="8">
        <v>211.4</v>
      </c>
      <c r="F43" s="6">
        <v>42.06</v>
      </c>
      <c r="G43" t="s">
        <v>9</v>
      </c>
      <c r="H43">
        <v>36</v>
      </c>
      <c r="I43" s="7">
        <v>8.8199999999999997E-4</v>
      </c>
      <c r="J43" s="7">
        <v>8.8099999999999995E-4</v>
      </c>
      <c r="K43" s="8">
        <v>98599.2</v>
      </c>
      <c r="L43" s="8">
        <v>86.9</v>
      </c>
      <c r="M43" s="6">
        <v>45.69</v>
      </c>
    </row>
    <row r="44" spans="1:13">
      <c r="A44">
        <v>37</v>
      </c>
      <c r="B44" s="7">
        <v>1.7719999999999999E-3</v>
      </c>
      <c r="C44" s="7">
        <v>1.771E-3</v>
      </c>
      <c r="D44" s="8">
        <v>96934.5</v>
      </c>
      <c r="E44" s="8">
        <v>171.6</v>
      </c>
      <c r="F44" s="6">
        <v>41.15</v>
      </c>
      <c r="G44" t="s">
        <v>9</v>
      </c>
      <c r="H44">
        <v>37</v>
      </c>
      <c r="I44" s="7">
        <v>8.1400000000000005E-4</v>
      </c>
      <c r="J44" s="7">
        <v>8.1400000000000005E-4</v>
      </c>
      <c r="K44" s="8">
        <v>98512.3</v>
      </c>
      <c r="L44" s="8">
        <v>80.2</v>
      </c>
      <c r="M44" s="6">
        <v>44.73</v>
      </c>
    </row>
    <row r="45" spans="1:13">
      <c r="A45">
        <v>38</v>
      </c>
      <c r="B45" s="7">
        <v>1.7049999999999999E-3</v>
      </c>
      <c r="C45" s="7">
        <v>1.704E-3</v>
      </c>
      <c r="D45" s="8">
        <v>96762.9</v>
      </c>
      <c r="E45" s="8">
        <v>164.9</v>
      </c>
      <c r="F45" s="6">
        <v>40.22</v>
      </c>
      <c r="G45" t="s">
        <v>9</v>
      </c>
      <c r="H45">
        <v>38</v>
      </c>
      <c r="I45" s="7">
        <v>1.276E-3</v>
      </c>
      <c r="J45" s="7">
        <v>1.2750000000000001E-3</v>
      </c>
      <c r="K45" s="8">
        <v>98432.2</v>
      </c>
      <c r="L45" s="8">
        <v>125.5</v>
      </c>
      <c r="M45" s="6">
        <v>43.76</v>
      </c>
    </row>
    <row r="46" spans="1:13">
      <c r="A46">
        <v>39</v>
      </c>
      <c r="B46" s="7">
        <v>2.1510000000000001E-3</v>
      </c>
      <c r="C46" s="7">
        <v>2.1489999999999999E-3</v>
      </c>
      <c r="D46" s="8">
        <v>96598</v>
      </c>
      <c r="E46" s="8">
        <v>207.6</v>
      </c>
      <c r="F46" s="6">
        <v>39.29</v>
      </c>
      <c r="G46" t="s">
        <v>9</v>
      </c>
      <c r="H46">
        <v>39</v>
      </c>
      <c r="I46" s="7">
        <v>1.629E-3</v>
      </c>
      <c r="J46" s="7">
        <v>1.627E-3</v>
      </c>
      <c r="K46" s="8">
        <v>98306.6</v>
      </c>
      <c r="L46" s="8">
        <v>160</v>
      </c>
      <c r="M46" s="6">
        <v>42.82</v>
      </c>
    </row>
    <row r="47" spans="1:13">
      <c r="A47">
        <v>40</v>
      </c>
      <c r="B47" s="7">
        <v>2.7780000000000001E-3</v>
      </c>
      <c r="C47" s="7">
        <v>2.774E-3</v>
      </c>
      <c r="D47" s="8">
        <v>96390.5</v>
      </c>
      <c r="E47" s="8">
        <v>267.39999999999998</v>
      </c>
      <c r="F47" s="6">
        <v>38.369999999999997</v>
      </c>
      <c r="G47" t="s">
        <v>9</v>
      </c>
      <c r="H47">
        <v>40</v>
      </c>
      <c r="I47" s="7">
        <v>1.0820000000000001E-3</v>
      </c>
      <c r="J47" s="7">
        <v>1.0809999999999999E-3</v>
      </c>
      <c r="K47" s="8">
        <v>98146.6</v>
      </c>
      <c r="L47" s="8">
        <v>106.1</v>
      </c>
      <c r="M47" s="6">
        <v>41.89</v>
      </c>
    </row>
    <row r="48" spans="1:13">
      <c r="A48">
        <v>41</v>
      </c>
      <c r="B48" s="7">
        <v>2.6949999999999999E-3</v>
      </c>
      <c r="C48" s="7">
        <v>2.6919999999999999E-3</v>
      </c>
      <c r="D48" s="8">
        <v>96123</v>
      </c>
      <c r="E48" s="8">
        <v>258.7</v>
      </c>
      <c r="F48" s="6">
        <v>37.479999999999997</v>
      </c>
      <c r="G48" t="s">
        <v>9</v>
      </c>
      <c r="H48">
        <v>41</v>
      </c>
      <c r="I48" s="7">
        <v>1.426E-3</v>
      </c>
      <c r="J48" s="7">
        <v>1.4250000000000001E-3</v>
      </c>
      <c r="K48" s="8">
        <v>98040.5</v>
      </c>
      <c r="L48" s="8">
        <v>139.69999999999999</v>
      </c>
      <c r="M48" s="6">
        <v>40.93</v>
      </c>
    </row>
    <row r="49" spans="1:13">
      <c r="A49">
        <v>42</v>
      </c>
      <c r="B49" s="7">
        <v>2.6700000000000001E-3</v>
      </c>
      <c r="C49" s="7">
        <v>2.666E-3</v>
      </c>
      <c r="D49" s="8">
        <v>95864.3</v>
      </c>
      <c r="E49" s="8">
        <v>255.6</v>
      </c>
      <c r="F49" s="6">
        <v>36.58</v>
      </c>
      <c r="G49" t="s">
        <v>9</v>
      </c>
      <c r="H49">
        <v>42</v>
      </c>
      <c r="I49" s="7">
        <v>1.524E-3</v>
      </c>
      <c r="J49" s="7">
        <v>1.5219999999999999E-3</v>
      </c>
      <c r="K49" s="8">
        <v>97900.800000000003</v>
      </c>
      <c r="L49" s="8">
        <v>149</v>
      </c>
      <c r="M49" s="6">
        <v>39.99</v>
      </c>
    </row>
    <row r="50" spans="1:13">
      <c r="A50">
        <v>43</v>
      </c>
      <c r="B50" s="7">
        <v>2.7959999999999999E-3</v>
      </c>
      <c r="C50" s="7">
        <v>2.7920000000000002E-3</v>
      </c>
      <c r="D50" s="8">
        <v>95608.7</v>
      </c>
      <c r="E50" s="8">
        <v>267</v>
      </c>
      <c r="F50" s="6">
        <v>35.67</v>
      </c>
      <c r="G50" t="s">
        <v>9</v>
      </c>
      <c r="H50">
        <v>43</v>
      </c>
      <c r="I50" s="7">
        <v>1.106E-3</v>
      </c>
      <c r="J50" s="7">
        <v>1.1050000000000001E-3</v>
      </c>
      <c r="K50" s="8">
        <v>97751.8</v>
      </c>
      <c r="L50" s="8">
        <v>108.1</v>
      </c>
      <c r="M50" s="6">
        <v>39.049999999999997</v>
      </c>
    </row>
    <row r="51" spans="1:13">
      <c r="A51">
        <v>44</v>
      </c>
      <c r="B51" s="7">
        <v>2.6580000000000002E-3</v>
      </c>
      <c r="C51" s="7">
        <v>2.6540000000000001E-3</v>
      </c>
      <c r="D51" s="8">
        <v>95341.7</v>
      </c>
      <c r="E51" s="8">
        <v>253.1</v>
      </c>
      <c r="F51" s="6">
        <v>34.770000000000003</v>
      </c>
      <c r="G51" t="s">
        <v>9</v>
      </c>
      <c r="H51">
        <v>44</v>
      </c>
      <c r="I51" s="7">
        <v>1.4710000000000001E-3</v>
      </c>
      <c r="J51" s="7">
        <v>1.47E-3</v>
      </c>
      <c r="K51" s="8">
        <v>97643.7</v>
      </c>
      <c r="L51" s="8">
        <v>143.5</v>
      </c>
      <c r="M51" s="6">
        <v>38.090000000000003</v>
      </c>
    </row>
    <row r="52" spans="1:13">
      <c r="A52">
        <v>45</v>
      </c>
      <c r="B52" s="7">
        <v>3.3059999999999999E-3</v>
      </c>
      <c r="C52" s="7">
        <v>3.3E-3</v>
      </c>
      <c r="D52" s="8">
        <v>95088.7</v>
      </c>
      <c r="E52" s="8">
        <v>313.8</v>
      </c>
      <c r="F52" s="6">
        <v>33.86</v>
      </c>
      <c r="G52" t="s">
        <v>9</v>
      </c>
      <c r="H52">
        <v>45</v>
      </c>
      <c r="I52" s="7">
        <v>1.952E-3</v>
      </c>
      <c r="J52" s="7">
        <v>1.9499999999999999E-3</v>
      </c>
      <c r="K52" s="8">
        <v>97500.2</v>
      </c>
      <c r="L52" s="8">
        <v>190.1</v>
      </c>
      <c r="M52" s="6">
        <v>37.15</v>
      </c>
    </row>
    <row r="53" spans="1:13">
      <c r="A53">
        <v>46</v>
      </c>
      <c r="B53" s="7">
        <v>2.6930000000000001E-3</v>
      </c>
      <c r="C53" s="7">
        <v>2.689E-3</v>
      </c>
      <c r="D53" s="8">
        <v>94774.8</v>
      </c>
      <c r="E53" s="8">
        <v>254.8</v>
      </c>
      <c r="F53" s="6">
        <v>32.97</v>
      </c>
      <c r="G53" t="s">
        <v>9</v>
      </c>
      <c r="H53">
        <v>46</v>
      </c>
      <c r="I53" s="7">
        <v>2.1710000000000002E-3</v>
      </c>
      <c r="J53" s="7">
        <v>2.1689999999999999E-3</v>
      </c>
      <c r="K53" s="8">
        <v>97310.1</v>
      </c>
      <c r="L53" s="8">
        <v>211.1</v>
      </c>
      <c r="M53" s="6">
        <v>36.22</v>
      </c>
    </row>
    <row r="54" spans="1:13">
      <c r="A54">
        <v>47</v>
      </c>
      <c r="B54" s="7">
        <v>3.0219999999999999E-3</v>
      </c>
      <c r="C54" s="7">
        <v>3.0179999999999998E-3</v>
      </c>
      <c r="D54" s="8">
        <v>94520</v>
      </c>
      <c r="E54" s="8">
        <v>285.2</v>
      </c>
      <c r="F54" s="6">
        <v>32.06</v>
      </c>
      <c r="G54" t="s">
        <v>9</v>
      </c>
      <c r="H54">
        <v>47</v>
      </c>
      <c r="I54" s="7">
        <v>2.1970000000000002E-3</v>
      </c>
      <c r="J54" s="7">
        <v>2.1940000000000002E-3</v>
      </c>
      <c r="K54" s="8">
        <v>97099.1</v>
      </c>
      <c r="L54" s="8">
        <v>213.1</v>
      </c>
      <c r="M54" s="6">
        <v>35.299999999999997</v>
      </c>
    </row>
    <row r="55" spans="1:13">
      <c r="A55">
        <v>48</v>
      </c>
      <c r="B55" s="7">
        <v>3.4320000000000002E-3</v>
      </c>
      <c r="C55" s="7">
        <v>3.4259999999999998E-3</v>
      </c>
      <c r="D55" s="8">
        <v>94234.8</v>
      </c>
      <c r="E55" s="8">
        <v>322.8</v>
      </c>
      <c r="F55" s="6">
        <v>31.16</v>
      </c>
      <c r="G55" t="s">
        <v>9</v>
      </c>
      <c r="H55">
        <v>48</v>
      </c>
      <c r="I55" s="7">
        <v>2.2880000000000001E-3</v>
      </c>
      <c r="J55" s="7">
        <v>2.2859999999999998E-3</v>
      </c>
      <c r="K55" s="8">
        <v>96886</v>
      </c>
      <c r="L55" s="8">
        <v>221.5</v>
      </c>
      <c r="M55" s="6">
        <v>34.369999999999997</v>
      </c>
    </row>
    <row r="56" spans="1:13">
      <c r="A56">
        <v>49</v>
      </c>
      <c r="B56" s="7">
        <v>3.3930000000000002E-3</v>
      </c>
      <c r="C56" s="7">
        <v>3.3869999999999998E-3</v>
      </c>
      <c r="D56" s="8">
        <v>93911.9</v>
      </c>
      <c r="E56" s="8">
        <v>318.10000000000002</v>
      </c>
      <c r="F56" s="6">
        <v>30.26</v>
      </c>
      <c r="G56" t="s">
        <v>9</v>
      </c>
      <c r="H56">
        <v>49</v>
      </c>
      <c r="I56" s="7">
        <v>2.3869999999999998E-3</v>
      </c>
      <c r="J56" s="7">
        <v>2.3839999999999998E-3</v>
      </c>
      <c r="K56" s="8">
        <v>96664.5</v>
      </c>
      <c r="L56" s="8">
        <v>230.5</v>
      </c>
      <c r="M56" s="6">
        <v>33.450000000000003</v>
      </c>
    </row>
    <row r="57" spans="1:13">
      <c r="A57">
        <v>50</v>
      </c>
      <c r="B57" s="7">
        <v>4.0410000000000003E-3</v>
      </c>
      <c r="C57" s="7">
        <v>4.0330000000000001E-3</v>
      </c>
      <c r="D57" s="8">
        <v>93593.8</v>
      </c>
      <c r="E57" s="8">
        <v>377.5</v>
      </c>
      <c r="F57" s="6">
        <v>29.36</v>
      </c>
      <c r="G57" t="s">
        <v>9</v>
      </c>
      <c r="H57">
        <v>50</v>
      </c>
      <c r="I57" s="7">
        <v>2.9260000000000002E-3</v>
      </c>
      <c r="J57" s="7">
        <v>2.9220000000000001E-3</v>
      </c>
      <c r="K57" s="8">
        <v>96434.1</v>
      </c>
      <c r="L57" s="8">
        <v>281.8</v>
      </c>
      <c r="M57" s="6">
        <v>32.53</v>
      </c>
    </row>
    <row r="58" spans="1:13">
      <c r="A58">
        <v>51</v>
      </c>
      <c r="B58" s="7">
        <v>4.2659999999999998E-3</v>
      </c>
      <c r="C58" s="7">
        <v>4.2570000000000004E-3</v>
      </c>
      <c r="D58" s="8">
        <v>93216.3</v>
      </c>
      <c r="E58" s="8">
        <v>396.8</v>
      </c>
      <c r="F58" s="6">
        <v>28.48</v>
      </c>
      <c r="G58" t="s">
        <v>9</v>
      </c>
      <c r="H58">
        <v>51</v>
      </c>
      <c r="I58" s="7">
        <v>3.4009999999999999E-3</v>
      </c>
      <c r="J58" s="7">
        <v>3.395E-3</v>
      </c>
      <c r="K58" s="8">
        <v>96152.3</v>
      </c>
      <c r="L58" s="8">
        <v>326.5</v>
      </c>
      <c r="M58" s="6">
        <v>31.62</v>
      </c>
    </row>
    <row r="59" spans="1:13">
      <c r="A59">
        <v>52</v>
      </c>
      <c r="B59" s="7">
        <v>5.1879999999999999E-3</v>
      </c>
      <c r="C59" s="7">
        <v>5.1749999999999999E-3</v>
      </c>
      <c r="D59" s="8">
        <v>92819.5</v>
      </c>
      <c r="E59" s="8">
        <v>480.3</v>
      </c>
      <c r="F59" s="6">
        <v>27.6</v>
      </c>
      <c r="G59" t="s">
        <v>9</v>
      </c>
      <c r="H59">
        <v>52</v>
      </c>
      <c r="I59" s="7">
        <v>3.1879999999999999E-3</v>
      </c>
      <c r="J59" s="7">
        <v>3.1830000000000001E-3</v>
      </c>
      <c r="K59" s="8">
        <v>95825.8</v>
      </c>
      <c r="L59" s="8">
        <v>305</v>
      </c>
      <c r="M59" s="6">
        <v>30.73</v>
      </c>
    </row>
    <row r="60" spans="1:13">
      <c r="A60">
        <v>53</v>
      </c>
      <c r="B60" s="7">
        <v>4.6750000000000003E-3</v>
      </c>
      <c r="C60" s="7">
        <v>4.6639999999999997E-3</v>
      </c>
      <c r="D60" s="8">
        <v>92339.199999999997</v>
      </c>
      <c r="E60" s="8">
        <v>430.7</v>
      </c>
      <c r="F60" s="6">
        <v>26.74</v>
      </c>
      <c r="G60" t="s">
        <v>9</v>
      </c>
      <c r="H60">
        <v>53</v>
      </c>
      <c r="I60" s="7">
        <v>4.6750000000000003E-3</v>
      </c>
      <c r="J60" s="7">
        <v>4.6639999999999997E-3</v>
      </c>
      <c r="K60" s="8">
        <v>95520.8</v>
      </c>
      <c r="L60" s="8">
        <v>445.5</v>
      </c>
      <c r="M60" s="6">
        <v>29.82</v>
      </c>
    </row>
    <row r="61" spans="1:13">
      <c r="A61">
        <v>54</v>
      </c>
      <c r="B61" s="7">
        <v>4.8549999999999999E-3</v>
      </c>
      <c r="C61" s="7">
        <v>4.8430000000000001E-3</v>
      </c>
      <c r="D61" s="8">
        <v>91908.5</v>
      </c>
      <c r="E61" s="8">
        <v>445.1</v>
      </c>
      <c r="F61" s="6">
        <v>25.86</v>
      </c>
      <c r="G61" t="s">
        <v>9</v>
      </c>
      <c r="H61">
        <v>54</v>
      </c>
      <c r="I61" s="7">
        <v>3.839E-3</v>
      </c>
      <c r="J61" s="7">
        <v>3.8310000000000002E-3</v>
      </c>
      <c r="K61" s="8">
        <v>95075.3</v>
      </c>
      <c r="L61" s="8">
        <v>364.3</v>
      </c>
      <c r="M61" s="6">
        <v>28.96</v>
      </c>
    </row>
    <row r="62" spans="1:13">
      <c r="A62">
        <v>55</v>
      </c>
      <c r="B62" s="7">
        <v>7.2919999999999999E-3</v>
      </c>
      <c r="C62" s="7">
        <v>7.2649999999999998E-3</v>
      </c>
      <c r="D62" s="8">
        <v>91463.4</v>
      </c>
      <c r="E62" s="8">
        <v>664.5</v>
      </c>
      <c r="F62" s="6">
        <v>24.99</v>
      </c>
      <c r="G62" t="s">
        <v>9</v>
      </c>
      <c r="H62">
        <v>55</v>
      </c>
      <c r="I62" s="7">
        <v>4.2090000000000001E-3</v>
      </c>
      <c r="J62" s="7">
        <v>4.1999999999999997E-3</v>
      </c>
      <c r="K62" s="8">
        <v>94711</v>
      </c>
      <c r="L62" s="8">
        <v>397.8</v>
      </c>
      <c r="M62" s="6">
        <v>28.07</v>
      </c>
    </row>
    <row r="63" spans="1:13">
      <c r="A63">
        <v>56</v>
      </c>
      <c r="B63" s="7">
        <v>6.9170000000000004E-3</v>
      </c>
      <c r="C63" s="7">
        <v>6.8929999999999998E-3</v>
      </c>
      <c r="D63" s="8">
        <v>90798.9</v>
      </c>
      <c r="E63" s="8">
        <v>625.9</v>
      </c>
      <c r="F63" s="6">
        <v>24.17</v>
      </c>
      <c r="G63" t="s">
        <v>9</v>
      </c>
      <c r="H63">
        <v>56</v>
      </c>
      <c r="I63" s="7">
        <v>4.8409999999999998E-3</v>
      </c>
      <c r="J63" s="7">
        <v>4.829E-3</v>
      </c>
      <c r="K63" s="8">
        <v>94313.2</v>
      </c>
      <c r="L63" s="8">
        <v>455.4</v>
      </c>
      <c r="M63" s="6">
        <v>27.19</v>
      </c>
    </row>
    <row r="64" spans="1:13">
      <c r="A64">
        <v>57</v>
      </c>
      <c r="B64" s="7">
        <v>7.5380000000000004E-3</v>
      </c>
      <c r="C64" s="7">
        <v>7.5100000000000002E-3</v>
      </c>
      <c r="D64" s="8">
        <v>90173</v>
      </c>
      <c r="E64" s="8">
        <v>677.2</v>
      </c>
      <c r="F64" s="6">
        <v>23.33</v>
      </c>
      <c r="G64" t="s">
        <v>9</v>
      </c>
      <c r="H64">
        <v>57</v>
      </c>
      <c r="I64" s="7">
        <v>5.378E-3</v>
      </c>
      <c r="J64" s="7">
        <v>5.3639999999999998E-3</v>
      </c>
      <c r="K64" s="8">
        <v>93857.7</v>
      </c>
      <c r="L64" s="8">
        <v>503.4</v>
      </c>
      <c r="M64" s="6">
        <v>26.32</v>
      </c>
    </row>
    <row r="65" spans="1:13">
      <c r="A65">
        <v>58</v>
      </c>
      <c r="B65" s="7">
        <v>7.9330000000000008E-3</v>
      </c>
      <c r="C65" s="7">
        <v>7.901E-3</v>
      </c>
      <c r="D65" s="8">
        <v>89495.8</v>
      </c>
      <c r="E65" s="8">
        <v>707.1</v>
      </c>
      <c r="F65" s="6">
        <v>22.5</v>
      </c>
      <c r="G65" t="s">
        <v>9</v>
      </c>
      <c r="H65">
        <v>58</v>
      </c>
      <c r="I65" s="7">
        <v>5.1450000000000003E-3</v>
      </c>
      <c r="J65" s="7">
        <v>5.1310000000000001E-3</v>
      </c>
      <c r="K65" s="8">
        <v>93354.3</v>
      </c>
      <c r="L65" s="8">
        <v>479</v>
      </c>
      <c r="M65" s="6">
        <v>25.46</v>
      </c>
    </row>
    <row r="66" spans="1:13">
      <c r="A66">
        <v>59</v>
      </c>
      <c r="B66" s="7">
        <v>9.136E-3</v>
      </c>
      <c r="C66" s="7">
        <v>9.0939999999999997E-3</v>
      </c>
      <c r="D66" s="8">
        <v>88788.7</v>
      </c>
      <c r="E66" s="8">
        <v>807.5</v>
      </c>
      <c r="F66" s="6">
        <v>21.68</v>
      </c>
      <c r="G66" t="s">
        <v>9</v>
      </c>
      <c r="H66">
        <v>59</v>
      </c>
      <c r="I66" s="7">
        <v>5.9090000000000002E-3</v>
      </c>
      <c r="J66" s="7">
        <v>5.8919999999999997E-3</v>
      </c>
      <c r="K66" s="8">
        <v>92875.3</v>
      </c>
      <c r="L66" s="8">
        <v>547.20000000000005</v>
      </c>
      <c r="M66" s="6">
        <v>24.59</v>
      </c>
    </row>
    <row r="67" spans="1:13">
      <c r="A67">
        <v>60</v>
      </c>
      <c r="B67" s="7">
        <v>9.5200000000000007E-3</v>
      </c>
      <c r="C67" s="7">
        <v>9.4750000000000008E-3</v>
      </c>
      <c r="D67" s="8">
        <v>87981.2</v>
      </c>
      <c r="E67" s="8">
        <v>833.6</v>
      </c>
      <c r="F67" s="6">
        <v>20.87</v>
      </c>
      <c r="G67" t="s">
        <v>9</v>
      </c>
      <c r="H67">
        <v>60</v>
      </c>
      <c r="I67" s="7">
        <v>6.8770000000000003E-3</v>
      </c>
      <c r="J67" s="7">
        <v>6.8539999999999998E-3</v>
      </c>
      <c r="K67" s="8">
        <v>92328.1</v>
      </c>
      <c r="L67" s="8">
        <v>632.79999999999995</v>
      </c>
      <c r="M67" s="6">
        <v>23.73</v>
      </c>
    </row>
    <row r="68" spans="1:13">
      <c r="A68">
        <v>61</v>
      </c>
      <c r="B68" s="7">
        <v>1.1367E-2</v>
      </c>
      <c r="C68" s="7">
        <v>1.1302E-2</v>
      </c>
      <c r="D68" s="8">
        <v>87147.6</v>
      </c>
      <c r="E68" s="8">
        <v>985</v>
      </c>
      <c r="F68" s="6">
        <v>20.07</v>
      </c>
      <c r="G68" t="s">
        <v>9</v>
      </c>
      <c r="H68">
        <v>61</v>
      </c>
      <c r="I68" s="7">
        <v>7.3039999999999997E-3</v>
      </c>
      <c r="J68" s="7">
        <v>7.2769999999999996E-3</v>
      </c>
      <c r="K68" s="8">
        <v>91695.3</v>
      </c>
      <c r="L68" s="8">
        <v>667.3</v>
      </c>
      <c r="M68" s="6">
        <v>22.89</v>
      </c>
    </row>
    <row r="69" spans="1:13">
      <c r="A69">
        <v>62</v>
      </c>
      <c r="B69" s="7">
        <v>1.1660999999999999E-2</v>
      </c>
      <c r="C69" s="7">
        <v>1.1592999999999999E-2</v>
      </c>
      <c r="D69" s="8">
        <v>86162.6</v>
      </c>
      <c r="E69" s="8">
        <v>998.9</v>
      </c>
      <c r="F69" s="6">
        <v>19.29</v>
      </c>
      <c r="G69" t="s">
        <v>9</v>
      </c>
      <c r="H69">
        <v>62</v>
      </c>
      <c r="I69" s="7">
        <v>7.3550000000000004E-3</v>
      </c>
      <c r="J69" s="7">
        <v>7.3280000000000003E-3</v>
      </c>
      <c r="K69" s="8">
        <v>91028</v>
      </c>
      <c r="L69" s="8">
        <v>667.1</v>
      </c>
      <c r="M69" s="6">
        <v>22.05</v>
      </c>
    </row>
    <row r="70" spans="1:13">
      <c r="A70">
        <v>63</v>
      </c>
      <c r="B70" s="7">
        <v>1.2756999999999999E-2</v>
      </c>
      <c r="C70" s="7">
        <v>1.2676E-2</v>
      </c>
      <c r="D70" s="8">
        <v>85163.7</v>
      </c>
      <c r="E70" s="8">
        <v>1079.5</v>
      </c>
      <c r="F70" s="6">
        <v>18.510000000000002</v>
      </c>
      <c r="G70" t="s">
        <v>9</v>
      </c>
      <c r="H70">
        <v>63</v>
      </c>
      <c r="I70" s="7">
        <v>8.9870000000000002E-3</v>
      </c>
      <c r="J70" s="7">
        <v>8.9470000000000001E-3</v>
      </c>
      <c r="K70" s="8">
        <v>90360.9</v>
      </c>
      <c r="L70" s="8">
        <v>808.5</v>
      </c>
      <c r="M70" s="6">
        <v>21.21</v>
      </c>
    </row>
    <row r="71" spans="1:13">
      <c r="A71">
        <v>64</v>
      </c>
      <c r="B71" s="7">
        <v>1.3774E-2</v>
      </c>
      <c r="C71" s="7">
        <v>1.3679999999999999E-2</v>
      </c>
      <c r="D71" s="8">
        <v>84084.2</v>
      </c>
      <c r="E71" s="8">
        <v>1150.3</v>
      </c>
      <c r="F71" s="6">
        <v>17.739999999999998</v>
      </c>
      <c r="G71" t="s">
        <v>9</v>
      </c>
      <c r="H71">
        <v>64</v>
      </c>
      <c r="I71" s="7">
        <v>8.7130000000000003E-3</v>
      </c>
      <c r="J71" s="7">
        <v>8.6750000000000004E-3</v>
      </c>
      <c r="K71" s="8">
        <v>89552.5</v>
      </c>
      <c r="L71" s="8">
        <v>776.9</v>
      </c>
      <c r="M71" s="6">
        <v>20.399999999999999</v>
      </c>
    </row>
    <row r="72" spans="1:13">
      <c r="A72">
        <v>65</v>
      </c>
      <c r="B72" s="7">
        <v>1.5737000000000001E-2</v>
      </c>
      <c r="C72" s="7">
        <v>1.5613999999999999E-2</v>
      </c>
      <c r="D72" s="8">
        <v>82933.899999999994</v>
      </c>
      <c r="E72" s="8">
        <v>1294.9000000000001</v>
      </c>
      <c r="F72" s="6">
        <v>16.98</v>
      </c>
      <c r="G72" t="s">
        <v>9</v>
      </c>
      <c r="H72">
        <v>65</v>
      </c>
      <c r="I72" s="7">
        <v>1.0083999999999999E-2</v>
      </c>
      <c r="J72" s="7">
        <v>1.0034E-2</v>
      </c>
      <c r="K72" s="8">
        <v>88775.6</v>
      </c>
      <c r="L72" s="8">
        <v>890.7</v>
      </c>
      <c r="M72" s="6">
        <v>19.57</v>
      </c>
    </row>
    <row r="73" spans="1:13">
      <c r="A73">
        <v>66</v>
      </c>
      <c r="B73" s="7">
        <v>1.7270000000000001E-2</v>
      </c>
      <c r="C73" s="7">
        <v>1.7122999999999999E-2</v>
      </c>
      <c r="D73" s="8">
        <v>81639</v>
      </c>
      <c r="E73" s="8">
        <v>1397.9</v>
      </c>
      <c r="F73" s="6">
        <v>16.239999999999998</v>
      </c>
      <c r="G73" t="s">
        <v>9</v>
      </c>
      <c r="H73">
        <v>66</v>
      </c>
      <c r="I73" s="7">
        <v>1.1724999999999999E-2</v>
      </c>
      <c r="J73" s="7">
        <v>1.1657000000000001E-2</v>
      </c>
      <c r="K73" s="8">
        <v>87884.800000000003</v>
      </c>
      <c r="L73" s="8">
        <v>1024.5</v>
      </c>
      <c r="M73" s="6">
        <v>18.77</v>
      </c>
    </row>
    <row r="74" spans="1:13">
      <c r="A74">
        <v>67</v>
      </c>
      <c r="B74" s="7">
        <v>1.9921999999999999E-2</v>
      </c>
      <c r="C74" s="7">
        <v>1.9726E-2</v>
      </c>
      <c r="D74" s="8">
        <v>80241.100000000006</v>
      </c>
      <c r="E74" s="8">
        <v>1582.8</v>
      </c>
      <c r="F74" s="6">
        <v>15.52</v>
      </c>
      <c r="G74" t="s">
        <v>9</v>
      </c>
      <c r="H74">
        <v>67</v>
      </c>
      <c r="I74" s="7">
        <v>1.3774E-2</v>
      </c>
      <c r="J74" s="7">
        <v>1.3679999999999999E-2</v>
      </c>
      <c r="K74" s="8">
        <v>86860.4</v>
      </c>
      <c r="L74" s="8">
        <v>1188.2</v>
      </c>
      <c r="M74" s="6">
        <v>17.98</v>
      </c>
    </row>
    <row r="75" spans="1:13">
      <c r="A75">
        <v>68</v>
      </c>
      <c r="B75" s="7">
        <v>2.0390999999999999E-2</v>
      </c>
      <c r="C75" s="7">
        <v>2.0185000000000002E-2</v>
      </c>
      <c r="D75" s="8">
        <v>78658.3</v>
      </c>
      <c r="E75" s="8">
        <v>1587.7</v>
      </c>
      <c r="F75" s="6">
        <v>14.82</v>
      </c>
      <c r="G75" t="s">
        <v>9</v>
      </c>
      <c r="H75">
        <v>68</v>
      </c>
      <c r="I75" s="7">
        <v>1.332E-2</v>
      </c>
      <c r="J75" s="7">
        <v>1.3232000000000001E-2</v>
      </c>
      <c r="K75" s="8">
        <v>85672.2</v>
      </c>
      <c r="L75" s="8">
        <v>1133.5999999999999</v>
      </c>
      <c r="M75" s="6">
        <v>17.22</v>
      </c>
    </row>
    <row r="76" spans="1:13">
      <c r="A76">
        <v>69</v>
      </c>
      <c r="B76" s="7">
        <v>2.4735E-2</v>
      </c>
      <c r="C76" s="7">
        <v>2.4433E-2</v>
      </c>
      <c r="D76" s="8">
        <v>77070.600000000006</v>
      </c>
      <c r="E76" s="8">
        <v>1883.1</v>
      </c>
      <c r="F76" s="6">
        <v>14.11</v>
      </c>
      <c r="G76" t="s">
        <v>9</v>
      </c>
      <c r="H76">
        <v>69</v>
      </c>
      <c r="I76" s="7">
        <v>1.5706000000000001E-2</v>
      </c>
      <c r="J76" s="7">
        <v>1.5583E-2</v>
      </c>
      <c r="K76" s="8">
        <v>84538.5</v>
      </c>
      <c r="L76" s="8">
        <v>1317.4</v>
      </c>
      <c r="M76" s="6">
        <v>16.45</v>
      </c>
    </row>
    <row r="77" spans="1:13">
      <c r="A77">
        <v>70</v>
      </c>
      <c r="B77" s="7">
        <v>2.8835E-2</v>
      </c>
      <c r="C77" s="7">
        <v>2.8426E-2</v>
      </c>
      <c r="D77" s="8">
        <v>75187.600000000006</v>
      </c>
      <c r="E77" s="8">
        <v>2137.3000000000002</v>
      </c>
      <c r="F77" s="6">
        <v>13.45</v>
      </c>
      <c r="G77" t="s">
        <v>9</v>
      </c>
      <c r="H77">
        <v>70</v>
      </c>
      <c r="I77" s="7">
        <v>1.7092E-2</v>
      </c>
      <c r="J77" s="7">
        <v>1.6947E-2</v>
      </c>
      <c r="K77" s="8">
        <v>83221.100000000006</v>
      </c>
      <c r="L77" s="8">
        <v>1410.3</v>
      </c>
      <c r="M77" s="6">
        <v>15.7</v>
      </c>
    </row>
    <row r="78" spans="1:13">
      <c r="A78">
        <v>71</v>
      </c>
      <c r="B78" s="7">
        <v>2.9357000000000001E-2</v>
      </c>
      <c r="C78" s="7">
        <v>2.8933E-2</v>
      </c>
      <c r="D78" s="8">
        <v>73050.3</v>
      </c>
      <c r="E78" s="8">
        <v>2113.5</v>
      </c>
      <c r="F78" s="6">
        <v>12.83</v>
      </c>
      <c r="G78" t="s">
        <v>9</v>
      </c>
      <c r="H78">
        <v>71</v>
      </c>
      <c r="I78" s="7">
        <v>1.8589999999999999E-2</v>
      </c>
      <c r="J78" s="7">
        <v>1.8419000000000001E-2</v>
      </c>
      <c r="K78" s="8">
        <v>81810.8</v>
      </c>
      <c r="L78" s="8">
        <v>1506.8</v>
      </c>
      <c r="M78" s="6">
        <v>14.96</v>
      </c>
    </row>
    <row r="79" spans="1:13">
      <c r="A79">
        <v>72</v>
      </c>
      <c r="B79" s="7">
        <v>3.1667000000000001E-2</v>
      </c>
      <c r="C79" s="7">
        <v>3.1172999999999999E-2</v>
      </c>
      <c r="D79" s="8">
        <v>70936.800000000003</v>
      </c>
      <c r="E79" s="8">
        <v>2211.3000000000002</v>
      </c>
      <c r="F79" s="6">
        <v>12.2</v>
      </c>
      <c r="G79" t="s">
        <v>9</v>
      </c>
      <c r="H79">
        <v>72</v>
      </c>
      <c r="I79" s="7">
        <v>2.0095999999999999E-2</v>
      </c>
      <c r="J79" s="7">
        <v>1.9896E-2</v>
      </c>
      <c r="K79" s="8">
        <v>80304</v>
      </c>
      <c r="L79" s="8">
        <v>1597.7</v>
      </c>
      <c r="M79" s="6">
        <v>14.23</v>
      </c>
    </row>
    <row r="80" spans="1:13">
      <c r="A80">
        <v>73</v>
      </c>
      <c r="B80" s="7">
        <v>3.4185E-2</v>
      </c>
      <c r="C80" s="7">
        <v>3.3611000000000002E-2</v>
      </c>
      <c r="D80" s="8">
        <v>68725.5</v>
      </c>
      <c r="E80" s="8">
        <v>2309.9</v>
      </c>
      <c r="F80" s="6">
        <v>11.58</v>
      </c>
      <c r="G80" t="s">
        <v>9</v>
      </c>
      <c r="H80">
        <v>73</v>
      </c>
      <c r="I80" s="7">
        <v>2.3462E-2</v>
      </c>
      <c r="J80" s="7">
        <v>2.3189999999999999E-2</v>
      </c>
      <c r="K80" s="8">
        <v>78706.2</v>
      </c>
      <c r="L80" s="8">
        <v>1825.2</v>
      </c>
      <c r="M80" s="6">
        <v>13.51</v>
      </c>
    </row>
    <row r="81" spans="1:13">
      <c r="A81">
        <v>74</v>
      </c>
      <c r="B81" s="7">
        <v>4.0410000000000001E-2</v>
      </c>
      <c r="C81" s="7">
        <v>3.9609999999999999E-2</v>
      </c>
      <c r="D81" s="8">
        <v>66415.5</v>
      </c>
      <c r="E81" s="8">
        <v>2630.7</v>
      </c>
      <c r="F81" s="6">
        <v>10.96</v>
      </c>
      <c r="G81" t="s">
        <v>9</v>
      </c>
      <c r="H81">
        <v>74</v>
      </c>
      <c r="I81" s="7">
        <v>2.6251E-2</v>
      </c>
      <c r="J81" s="7">
        <v>2.5911E-2</v>
      </c>
      <c r="K81" s="8">
        <v>76881</v>
      </c>
      <c r="L81" s="8">
        <v>1992</v>
      </c>
      <c r="M81" s="6">
        <v>12.82</v>
      </c>
    </row>
    <row r="82" spans="1:13">
      <c r="A82">
        <v>75</v>
      </c>
      <c r="B82" s="7">
        <v>4.0891999999999998E-2</v>
      </c>
      <c r="C82" s="7">
        <v>4.0072000000000003E-2</v>
      </c>
      <c r="D82" s="8">
        <v>63784.800000000003</v>
      </c>
      <c r="E82" s="8">
        <v>2556</v>
      </c>
      <c r="F82" s="6">
        <v>10.39</v>
      </c>
      <c r="G82" t="s">
        <v>9</v>
      </c>
      <c r="H82">
        <v>75</v>
      </c>
      <c r="I82" s="7">
        <v>2.8726999999999999E-2</v>
      </c>
      <c r="J82" s="7">
        <v>2.8320000000000001E-2</v>
      </c>
      <c r="K82" s="8">
        <v>74889</v>
      </c>
      <c r="L82" s="8">
        <v>2120.9</v>
      </c>
      <c r="M82" s="6">
        <v>12.15</v>
      </c>
    </row>
    <row r="83" spans="1:13">
      <c r="A83">
        <v>76</v>
      </c>
      <c r="B83" s="7">
        <v>4.6176000000000002E-2</v>
      </c>
      <c r="C83" s="7">
        <v>4.5134000000000001E-2</v>
      </c>
      <c r="D83" s="8">
        <v>61228.800000000003</v>
      </c>
      <c r="E83" s="8">
        <v>2763.5</v>
      </c>
      <c r="F83" s="6">
        <v>9.81</v>
      </c>
      <c r="G83" t="s">
        <v>9</v>
      </c>
      <c r="H83">
        <v>76</v>
      </c>
      <c r="I83" s="7">
        <v>3.1440000000000003E-2</v>
      </c>
      <c r="J83" s="7">
        <v>3.0953000000000001E-2</v>
      </c>
      <c r="K83" s="8">
        <v>72768.100000000006</v>
      </c>
      <c r="L83" s="8">
        <v>2252.4</v>
      </c>
      <c r="M83" s="6">
        <v>11.49</v>
      </c>
    </row>
    <row r="84" spans="1:13">
      <c r="A84">
        <v>77</v>
      </c>
      <c r="B84" s="7">
        <v>4.9283E-2</v>
      </c>
      <c r="C84" s="7">
        <v>4.8098000000000002E-2</v>
      </c>
      <c r="D84" s="8">
        <v>58465.3</v>
      </c>
      <c r="E84" s="8">
        <v>2812</v>
      </c>
      <c r="F84" s="6">
        <v>9.25</v>
      </c>
      <c r="G84" t="s">
        <v>9</v>
      </c>
      <c r="H84">
        <v>77</v>
      </c>
      <c r="I84" s="7">
        <v>3.6327999999999999E-2</v>
      </c>
      <c r="J84" s="7">
        <v>3.5680000000000003E-2</v>
      </c>
      <c r="K84" s="8">
        <v>70515.7</v>
      </c>
      <c r="L84" s="8">
        <v>2516</v>
      </c>
      <c r="M84" s="6">
        <v>10.84</v>
      </c>
    </row>
    <row r="85" spans="1:13">
      <c r="A85">
        <v>78</v>
      </c>
      <c r="B85" s="7">
        <v>5.3779E-2</v>
      </c>
      <c r="C85" s="7">
        <v>5.2371000000000001E-2</v>
      </c>
      <c r="D85" s="8">
        <v>55653.3</v>
      </c>
      <c r="E85" s="8">
        <v>2914.6</v>
      </c>
      <c r="F85" s="6">
        <v>8.69</v>
      </c>
      <c r="G85" t="s">
        <v>9</v>
      </c>
      <c r="H85">
        <v>78</v>
      </c>
      <c r="I85" s="7">
        <v>3.9903000000000001E-2</v>
      </c>
      <c r="J85" s="7">
        <v>3.9122999999999998E-2</v>
      </c>
      <c r="K85" s="8">
        <v>67999.7</v>
      </c>
      <c r="L85" s="8">
        <v>2660.3</v>
      </c>
      <c r="M85" s="6">
        <v>10.220000000000001</v>
      </c>
    </row>
    <row r="86" spans="1:13">
      <c r="A86">
        <v>79</v>
      </c>
      <c r="B86" s="7">
        <v>5.9409999999999998E-2</v>
      </c>
      <c r="C86" s="7">
        <v>5.7695999999999997E-2</v>
      </c>
      <c r="D86" s="8">
        <v>52738.7</v>
      </c>
      <c r="E86" s="8">
        <v>3042.8</v>
      </c>
      <c r="F86" s="6">
        <v>8.14</v>
      </c>
      <c r="G86" t="s">
        <v>9</v>
      </c>
      <c r="H86">
        <v>79</v>
      </c>
      <c r="I86" s="7">
        <v>4.3700000000000003E-2</v>
      </c>
      <c r="J86" s="7">
        <v>4.2765999999999998E-2</v>
      </c>
      <c r="K86" s="8">
        <v>65339.4</v>
      </c>
      <c r="L86" s="8">
        <v>2794.3</v>
      </c>
      <c r="M86" s="6">
        <v>9.6199999999999992</v>
      </c>
    </row>
    <row r="87" spans="1:13">
      <c r="A87">
        <v>80</v>
      </c>
      <c r="B87" s="7">
        <v>7.1107000000000004E-2</v>
      </c>
      <c r="C87" s="7">
        <v>6.8666000000000005E-2</v>
      </c>
      <c r="D87" s="8">
        <v>49695.9</v>
      </c>
      <c r="E87" s="8">
        <v>3412.4</v>
      </c>
      <c r="F87" s="6">
        <v>7.61</v>
      </c>
      <c r="G87" t="s">
        <v>9</v>
      </c>
      <c r="H87">
        <v>80</v>
      </c>
      <c r="I87" s="7">
        <v>4.8590000000000001E-2</v>
      </c>
      <c r="J87" s="7">
        <v>4.7438000000000001E-2</v>
      </c>
      <c r="K87" s="8">
        <v>62545.1</v>
      </c>
      <c r="L87" s="8">
        <v>2967</v>
      </c>
      <c r="M87" s="6">
        <v>9.0299999999999994</v>
      </c>
    </row>
    <row r="88" spans="1:13">
      <c r="A88">
        <v>81</v>
      </c>
      <c r="B88" s="7">
        <v>7.9878000000000005E-2</v>
      </c>
      <c r="C88" s="7">
        <v>7.6810000000000003E-2</v>
      </c>
      <c r="D88" s="8">
        <v>46283.5</v>
      </c>
      <c r="E88" s="8">
        <v>3555</v>
      </c>
      <c r="F88" s="6">
        <v>7.13</v>
      </c>
      <c r="G88" t="s">
        <v>9</v>
      </c>
      <c r="H88">
        <v>81</v>
      </c>
      <c r="I88" s="7">
        <v>5.8056000000000003E-2</v>
      </c>
      <c r="J88" s="7">
        <v>5.6418999999999997E-2</v>
      </c>
      <c r="K88" s="8">
        <v>59578.1</v>
      </c>
      <c r="L88" s="8">
        <v>3361.3</v>
      </c>
      <c r="M88" s="6">
        <v>8.4499999999999993</v>
      </c>
    </row>
    <row r="89" spans="1:13">
      <c r="A89">
        <v>82</v>
      </c>
      <c r="B89" s="7">
        <v>8.9238999999999999E-2</v>
      </c>
      <c r="C89" s="7">
        <v>8.5427000000000003E-2</v>
      </c>
      <c r="D89" s="8">
        <v>42728.4</v>
      </c>
      <c r="E89" s="8">
        <v>3650.2</v>
      </c>
      <c r="F89" s="6">
        <v>6.69</v>
      </c>
      <c r="G89" t="s">
        <v>9</v>
      </c>
      <c r="H89">
        <v>82</v>
      </c>
      <c r="I89" s="7">
        <v>6.3006999999999994E-2</v>
      </c>
      <c r="J89" s="7">
        <v>6.1082999999999998E-2</v>
      </c>
      <c r="K89" s="8">
        <v>56216.800000000003</v>
      </c>
      <c r="L89" s="8">
        <v>3433.9</v>
      </c>
      <c r="M89" s="6">
        <v>7.93</v>
      </c>
    </row>
    <row r="90" spans="1:13">
      <c r="A90">
        <v>83</v>
      </c>
      <c r="B90" s="7">
        <v>0.101854</v>
      </c>
      <c r="C90" s="7">
        <v>9.6918000000000004E-2</v>
      </c>
      <c r="D90" s="8">
        <v>39078.199999999997</v>
      </c>
      <c r="E90" s="8">
        <v>3787.4</v>
      </c>
      <c r="F90" s="6">
        <v>6.26</v>
      </c>
      <c r="G90" t="s">
        <v>9</v>
      </c>
      <c r="H90">
        <v>83</v>
      </c>
      <c r="I90" s="7">
        <v>7.1563000000000002E-2</v>
      </c>
      <c r="J90" s="7">
        <v>6.9091E-2</v>
      </c>
      <c r="K90" s="8">
        <v>52782.9</v>
      </c>
      <c r="L90" s="8">
        <v>3646.8</v>
      </c>
      <c r="M90" s="6">
        <v>7.41</v>
      </c>
    </row>
    <row r="91" spans="1:13">
      <c r="A91">
        <v>84</v>
      </c>
      <c r="B91" s="7">
        <v>0.108475</v>
      </c>
      <c r="C91" s="7">
        <v>0.102894</v>
      </c>
      <c r="D91" s="8">
        <v>35290.800000000003</v>
      </c>
      <c r="E91" s="8">
        <v>3631.2</v>
      </c>
      <c r="F91" s="6">
        <v>5.88</v>
      </c>
      <c r="G91" t="s">
        <v>9</v>
      </c>
      <c r="H91">
        <v>84</v>
      </c>
      <c r="I91" s="7">
        <v>7.5913999999999995E-2</v>
      </c>
      <c r="J91" s="7">
        <v>7.3136999999999994E-2</v>
      </c>
      <c r="K91" s="8">
        <v>49136.1</v>
      </c>
      <c r="L91" s="8">
        <v>3593.7</v>
      </c>
      <c r="M91" s="6">
        <v>6.92</v>
      </c>
    </row>
    <row r="92" spans="1:13">
      <c r="A92">
        <v>85</v>
      </c>
      <c r="B92" s="7">
        <v>0.12249500000000001</v>
      </c>
      <c r="C92" s="7">
        <v>0.115425</v>
      </c>
      <c r="D92" s="8">
        <v>31659.599999999999</v>
      </c>
      <c r="E92" s="8">
        <v>3654.3</v>
      </c>
      <c r="F92" s="6">
        <v>5.5</v>
      </c>
      <c r="G92" t="s">
        <v>9</v>
      </c>
      <c r="H92">
        <v>85</v>
      </c>
      <c r="I92" s="7">
        <v>8.9160000000000003E-2</v>
      </c>
      <c r="J92" s="7">
        <v>8.5355E-2</v>
      </c>
      <c r="K92" s="8">
        <v>45542.400000000001</v>
      </c>
      <c r="L92" s="8">
        <v>3887.3</v>
      </c>
      <c r="M92" s="6">
        <v>6.43</v>
      </c>
    </row>
    <row r="93" spans="1:13">
      <c r="A93">
        <v>86</v>
      </c>
      <c r="B93" s="7">
        <v>0.13031300000000001</v>
      </c>
      <c r="C93" s="7">
        <v>0.12234100000000001</v>
      </c>
      <c r="D93" s="8">
        <v>28005.3</v>
      </c>
      <c r="E93" s="8">
        <v>3426.2</v>
      </c>
      <c r="F93" s="6">
        <v>5.15</v>
      </c>
      <c r="G93" t="s">
        <v>9</v>
      </c>
      <c r="H93">
        <v>86</v>
      </c>
      <c r="I93" s="7">
        <v>0.101187</v>
      </c>
      <c r="J93" s="7">
        <v>9.6313999999999997E-2</v>
      </c>
      <c r="K93" s="8">
        <v>41655.1</v>
      </c>
      <c r="L93" s="8">
        <v>4012</v>
      </c>
      <c r="M93" s="6">
        <v>5.98</v>
      </c>
    </row>
    <row r="94" spans="1:13">
      <c r="A94">
        <v>87</v>
      </c>
      <c r="B94" s="7">
        <v>0.15127099999999999</v>
      </c>
      <c r="C94" s="7">
        <v>0.14063400000000001</v>
      </c>
      <c r="D94" s="8">
        <v>24579.1</v>
      </c>
      <c r="E94" s="8">
        <v>3456.7</v>
      </c>
      <c r="F94" s="6">
        <v>4.8</v>
      </c>
      <c r="G94" t="s">
        <v>9</v>
      </c>
      <c r="H94">
        <v>87</v>
      </c>
      <c r="I94" s="7">
        <v>0.10709399999999999</v>
      </c>
      <c r="J94" s="7">
        <v>0.10165100000000001</v>
      </c>
      <c r="K94" s="8">
        <v>37643.1</v>
      </c>
      <c r="L94" s="8">
        <v>3826.5</v>
      </c>
      <c r="M94" s="6">
        <v>5.57</v>
      </c>
    </row>
    <row r="95" spans="1:13">
      <c r="A95">
        <v>88</v>
      </c>
      <c r="B95" s="7">
        <v>0.16282199999999999</v>
      </c>
      <c r="C95" s="7">
        <v>0.150564</v>
      </c>
      <c r="D95" s="8">
        <v>21122.400000000001</v>
      </c>
      <c r="E95" s="8">
        <v>3180.3</v>
      </c>
      <c r="F95" s="6">
        <v>4.5</v>
      </c>
      <c r="G95" t="s">
        <v>9</v>
      </c>
      <c r="H95">
        <v>88</v>
      </c>
      <c r="I95" s="7">
        <v>0.13092300000000001</v>
      </c>
      <c r="J95" s="7">
        <v>0.122879</v>
      </c>
      <c r="K95" s="8">
        <v>33816.699999999997</v>
      </c>
      <c r="L95" s="8">
        <v>4155.3999999999996</v>
      </c>
      <c r="M95" s="6">
        <v>5.14</v>
      </c>
    </row>
    <row r="96" spans="1:13">
      <c r="A96">
        <v>89</v>
      </c>
      <c r="B96" s="7">
        <v>0.18057599999999999</v>
      </c>
      <c r="C96" s="7">
        <v>0.16562199999999999</v>
      </c>
      <c r="D96" s="8">
        <v>17942.2</v>
      </c>
      <c r="E96" s="8">
        <v>2971.6</v>
      </c>
      <c r="F96" s="6">
        <v>4.21</v>
      </c>
      <c r="G96" t="s">
        <v>9</v>
      </c>
      <c r="H96">
        <v>89</v>
      </c>
      <c r="I96" s="7">
        <v>0.14003499999999999</v>
      </c>
      <c r="J96" s="7">
        <v>0.13087199999999999</v>
      </c>
      <c r="K96" s="8">
        <v>29661.3</v>
      </c>
      <c r="L96" s="8">
        <v>3881.8</v>
      </c>
      <c r="M96" s="6">
        <v>4.79</v>
      </c>
    </row>
    <row r="97" spans="1:13">
      <c r="A97">
        <v>90</v>
      </c>
      <c r="B97" s="7">
        <v>0.178067</v>
      </c>
      <c r="C97" s="7">
        <v>0.16350899999999999</v>
      </c>
      <c r="D97" s="8">
        <v>14970.5</v>
      </c>
      <c r="E97" s="8">
        <v>2447.8000000000002</v>
      </c>
      <c r="F97" s="6">
        <v>3.95</v>
      </c>
      <c r="G97" t="s">
        <v>9</v>
      </c>
      <c r="H97">
        <v>90</v>
      </c>
      <c r="I97" s="7">
        <v>0.15517</v>
      </c>
      <c r="J97" s="7">
        <v>0.14399799999999999</v>
      </c>
      <c r="K97" s="8">
        <v>25779.5</v>
      </c>
      <c r="L97" s="8">
        <v>3712.2</v>
      </c>
      <c r="M97" s="6">
        <v>4.4400000000000004</v>
      </c>
    </row>
    <row r="98" spans="1:13">
      <c r="A98">
        <v>91</v>
      </c>
      <c r="B98" s="7">
        <v>0.19175</v>
      </c>
      <c r="C98" s="7">
        <v>0.17497399999999999</v>
      </c>
      <c r="D98" s="8">
        <v>12522.7</v>
      </c>
      <c r="E98" s="8">
        <v>2191.1999999999998</v>
      </c>
      <c r="F98" s="6">
        <v>3.63</v>
      </c>
      <c r="G98" t="s">
        <v>9</v>
      </c>
      <c r="H98">
        <v>91</v>
      </c>
      <c r="I98" s="7">
        <v>0.16761400000000001</v>
      </c>
      <c r="J98" s="7">
        <v>0.15465300000000001</v>
      </c>
      <c r="K98" s="8">
        <v>22067.3</v>
      </c>
      <c r="L98" s="8">
        <v>3412.8</v>
      </c>
      <c r="M98" s="6">
        <v>4.0999999999999996</v>
      </c>
    </row>
    <row r="99" spans="1:13">
      <c r="A99">
        <v>92</v>
      </c>
      <c r="B99" s="7">
        <v>0.224576</v>
      </c>
      <c r="C99" s="7">
        <v>0.201905</v>
      </c>
      <c r="D99" s="8">
        <v>10331.6</v>
      </c>
      <c r="E99" s="8">
        <v>2086</v>
      </c>
      <c r="F99" s="6">
        <v>3.29</v>
      </c>
      <c r="G99" t="s">
        <v>9</v>
      </c>
      <c r="H99">
        <v>92</v>
      </c>
      <c r="I99" s="7">
        <v>0.20674600000000001</v>
      </c>
      <c r="J99" s="7">
        <v>0.18737599999999999</v>
      </c>
      <c r="K99" s="8">
        <v>18654.5</v>
      </c>
      <c r="L99" s="8">
        <v>3495.4</v>
      </c>
      <c r="M99" s="6">
        <v>3.76</v>
      </c>
    </row>
    <row r="100" spans="1:13">
      <c r="A100">
        <v>93</v>
      </c>
      <c r="B100" s="7">
        <v>0.26804099999999997</v>
      </c>
      <c r="C100" s="7">
        <v>0.23636399999999999</v>
      </c>
      <c r="D100" s="8">
        <v>8245.6</v>
      </c>
      <c r="E100" s="8">
        <v>1949</v>
      </c>
      <c r="F100" s="6">
        <v>3</v>
      </c>
      <c r="G100" t="s">
        <v>9</v>
      </c>
      <c r="H100">
        <v>93</v>
      </c>
      <c r="I100" s="7">
        <v>0.22877600000000001</v>
      </c>
      <c r="J100" s="7">
        <v>0.205293</v>
      </c>
      <c r="K100" s="8">
        <v>15159.1</v>
      </c>
      <c r="L100" s="8">
        <v>3112.1</v>
      </c>
      <c r="M100" s="6">
        <v>3.51</v>
      </c>
    </row>
    <row r="101" spans="1:13">
      <c r="A101">
        <v>94</v>
      </c>
      <c r="B101" s="7">
        <v>0.34108500000000003</v>
      </c>
      <c r="C101" s="7">
        <v>0.29139100000000001</v>
      </c>
      <c r="D101" s="8">
        <v>6296.6</v>
      </c>
      <c r="E101" s="8">
        <v>1834.8</v>
      </c>
      <c r="F101" s="6">
        <v>2.77</v>
      </c>
      <c r="G101" t="s">
        <v>9</v>
      </c>
      <c r="H101">
        <v>94</v>
      </c>
      <c r="I101" s="7">
        <v>0.24834700000000001</v>
      </c>
      <c r="J101" s="7">
        <v>0.220916</v>
      </c>
      <c r="K101" s="8">
        <v>12047</v>
      </c>
      <c r="L101" s="8">
        <v>2661.4</v>
      </c>
      <c r="M101" s="6">
        <v>3.28</v>
      </c>
    </row>
    <row r="102" spans="1:13">
      <c r="A102">
        <v>95</v>
      </c>
      <c r="B102" s="7">
        <v>0.30480200000000002</v>
      </c>
      <c r="C102" s="7">
        <v>0.26449299999999998</v>
      </c>
      <c r="D102" s="8">
        <v>4461.8</v>
      </c>
      <c r="E102" s="8">
        <v>1180.0999999999999</v>
      </c>
      <c r="F102" s="6">
        <v>2.7</v>
      </c>
      <c r="G102" t="s">
        <v>9</v>
      </c>
      <c r="H102">
        <v>95</v>
      </c>
      <c r="I102" s="7">
        <v>0.26912199999999997</v>
      </c>
      <c r="J102" s="7">
        <v>0.237203</v>
      </c>
      <c r="K102" s="8">
        <v>9385.7000000000007</v>
      </c>
      <c r="L102" s="8">
        <v>2226.3000000000002</v>
      </c>
      <c r="M102" s="6">
        <v>3.07</v>
      </c>
    </row>
    <row r="103" spans="1:13">
      <c r="A103">
        <v>96</v>
      </c>
      <c r="B103" s="7">
        <v>0.33519599999999999</v>
      </c>
      <c r="C103" s="7">
        <v>0.28708099999999998</v>
      </c>
      <c r="D103" s="8">
        <v>3281.7</v>
      </c>
      <c r="E103" s="8">
        <v>942.1</v>
      </c>
      <c r="F103" s="6">
        <v>2.4900000000000002</v>
      </c>
      <c r="G103" t="s">
        <v>9</v>
      </c>
      <c r="H103">
        <v>96</v>
      </c>
      <c r="I103" s="7">
        <v>0.27372299999999999</v>
      </c>
      <c r="J103" s="7">
        <v>0.24077000000000001</v>
      </c>
      <c r="K103" s="8">
        <v>7159.3</v>
      </c>
      <c r="L103" s="8">
        <v>1723.8</v>
      </c>
      <c r="M103" s="6">
        <v>2.87</v>
      </c>
    </row>
    <row r="104" spans="1:13">
      <c r="A104">
        <v>97</v>
      </c>
      <c r="B104" s="7">
        <v>0.33777800000000002</v>
      </c>
      <c r="C104" s="7">
        <v>0.28897299999999998</v>
      </c>
      <c r="D104" s="8">
        <v>2339.6</v>
      </c>
      <c r="E104" s="8">
        <v>676.1</v>
      </c>
      <c r="F104" s="6">
        <v>2.2999999999999998</v>
      </c>
      <c r="G104" t="s">
        <v>9</v>
      </c>
      <c r="H104">
        <v>97</v>
      </c>
      <c r="I104" s="7">
        <v>0.32225599999999999</v>
      </c>
      <c r="J104" s="7">
        <v>0.27753699999999998</v>
      </c>
      <c r="K104" s="8">
        <v>5435.6</v>
      </c>
      <c r="L104" s="8">
        <v>1508.6</v>
      </c>
      <c r="M104" s="6">
        <v>2.63</v>
      </c>
    </row>
    <row r="105" spans="1:13">
      <c r="A105">
        <v>98</v>
      </c>
      <c r="B105" s="7">
        <v>0.47586200000000001</v>
      </c>
      <c r="C105" s="7">
        <v>0.38440099999999999</v>
      </c>
      <c r="D105" s="8">
        <v>1663.5</v>
      </c>
      <c r="E105" s="8">
        <v>639.5</v>
      </c>
      <c r="F105" s="6">
        <v>2.02</v>
      </c>
      <c r="G105" t="s">
        <v>9</v>
      </c>
      <c r="H105">
        <v>98</v>
      </c>
      <c r="I105" s="7">
        <v>0.35871199999999998</v>
      </c>
      <c r="J105" s="7">
        <v>0.30415900000000001</v>
      </c>
      <c r="K105" s="8">
        <v>3927</v>
      </c>
      <c r="L105" s="8">
        <v>1194.4000000000001</v>
      </c>
      <c r="M105" s="6">
        <v>2.44</v>
      </c>
    </row>
    <row r="106" spans="1:13">
      <c r="A106">
        <v>99</v>
      </c>
      <c r="B106" s="7">
        <v>0.42682900000000001</v>
      </c>
      <c r="C106" s="7">
        <v>0.35175899999999999</v>
      </c>
      <c r="D106" s="8">
        <v>1024.0999999999999</v>
      </c>
      <c r="E106" s="8">
        <v>360.2</v>
      </c>
      <c r="F106" s="6">
        <v>1.98</v>
      </c>
      <c r="G106" t="s">
        <v>9</v>
      </c>
      <c r="H106">
        <v>99</v>
      </c>
      <c r="I106" s="7">
        <v>0.38694600000000001</v>
      </c>
      <c r="J106" s="7">
        <v>0.32421899999999998</v>
      </c>
      <c r="K106" s="8">
        <v>2732.6</v>
      </c>
      <c r="L106" s="8">
        <v>886</v>
      </c>
      <c r="M106" s="6">
        <v>2.29</v>
      </c>
    </row>
    <row r="107" spans="1:13">
      <c r="A107">
        <v>100</v>
      </c>
      <c r="B107">
        <v>0.52</v>
      </c>
      <c r="C107">
        <v>0.41269800000000001</v>
      </c>
      <c r="D107">
        <v>663.8</v>
      </c>
      <c r="E107">
        <v>274</v>
      </c>
      <c r="F107">
        <v>1.78</v>
      </c>
      <c r="G107" t="s">
        <v>9</v>
      </c>
      <c r="H107">
        <v>100</v>
      </c>
      <c r="I107">
        <v>0.324042</v>
      </c>
      <c r="J107">
        <v>0.27886100000000003</v>
      </c>
      <c r="K107">
        <v>1846.6</v>
      </c>
      <c r="L107">
        <v>515</v>
      </c>
      <c r="M107">
        <v>2.15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7"/>
  <sheetViews>
    <sheetView workbookViewId="0"/>
  </sheetViews>
  <sheetFormatPr defaultColWidth="10.90625" defaultRowHeight="12.5"/>
  <sheetData>
    <row r="1" spans="1:13" ht="19.5">
      <c r="A1" s="3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4.0229999999999997E-3</v>
      </c>
      <c r="C7" s="7">
        <v>4.0150000000000003E-3</v>
      </c>
      <c r="D7" s="8">
        <v>100000</v>
      </c>
      <c r="E7" s="8">
        <v>401.5</v>
      </c>
      <c r="F7" s="6">
        <v>76.23</v>
      </c>
      <c r="G7" t="s">
        <v>9</v>
      </c>
      <c r="H7">
        <v>0</v>
      </c>
      <c r="I7" s="7">
        <v>3.4259999999999998E-3</v>
      </c>
      <c r="J7" s="7">
        <v>3.4199999999999999E-3</v>
      </c>
      <c r="K7" s="8">
        <v>100000</v>
      </c>
      <c r="L7" s="8">
        <v>342</v>
      </c>
      <c r="M7" s="6">
        <v>80.61</v>
      </c>
    </row>
    <row r="8" spans="1:13">
      <c r="A8">
        <v>1</v>
      </c>
      <c r="B8" s="7">
        <v>1.9799999999999999E-4</v>
      </c>
      <c r="C8" s="7">
        <v>1.9799999999999999E-4</v>
      </c>
      <c r="D8" s="8">
        <v>99598.5</v>
      </c>
      <c r="E8" s="8">
        <v>19.7</v>
      </c>
      <c r="F8" s="6">
        <v>75.53</v>
      </c>
      <c r="G8" t="s">
        <v>9</v>
      </c>
      <c r="H8">
        <v>1</v>
      </c>
      <c r="I8" s="7">
        <v>2.4000000000000001E-4</v>
      </c>
      <c r="J8" s="7">
        <v>2.4000000000000001E-4</v>
      </c>
      <c r="K8" s="8">
        <v>99658</v>
      </c>
      <c r="L8" s="8">
        <v>24</v>
      </c>
      <c r="M8" s="6">
        <v>79.88</v>
      </c>
    </row>
    <row r="9" spans="1:13">
      <c r="A9">
        <v>2</v>
      </c>
      <c r="B9" s="7">
        <v>2.31E-4</v>
      </c>
      <c r="C9" s="7">
        <v>2.31E-4</v>
      </c>
      <c r="D9" s="8">
        <v>99578.8</v>
      </c>
      <c r="E9" s="8">
        <v>23</v>
      </c>
      <c r="F9" s="6">
        <v>74.55</v>
      </c>
      <c r="G9" t="s">
        <v>9</v>
      </c>
      <c r="H9">
        <v>2</v>
      </c>
      <c r="I9" s="7">
        <v>1.7200000000000001E-4</v>
      </c>
      <c r="J9" s="7">
        <v>1.7200000000000001E-4</v>
      </c>
      <c r="K9" s="8">
        <v>99634</v>
      </c>
      <c r="L9" s="8">
        <v>17.100000000000001</v>
      </c>
      <c r="M9" s="6">
        <v>78.900000000000006</v>
      </c>
    </row>
    <row r="10" spans="1:13">
      <c r="A10">
        <v>3</v>
      </c>
      <c r="B10" s="7">
        <v>2.7399999999999999E-4</v>
      </c>
      <c r="C10" s="7">
        <v>2.7399999999999999E-4</v>
      </c>
      <c r="D10" s="8">
        <v>99555.8</v>
      </c>
      <c r="E10" s="8">
        <v>27.3</v>
      </c>
      <c r="F10" s="6">
        <v>73.56</v>
      </c>
      <c r="G10" t="s">
        <v>9</v>
      </c>
      <c r="H10">
        <v>3</v>
      </c>
      <c r="I10" s="7">
        <v>1.08E-4</v>
      </c>
      <c r="J10" s="7">
        <v>1.08E-4</v>
      </c>
      <c r="K10" s="8">
        <v>99616.9</v>
      </c>
      <c r="L10" s="8">
        <v>10.7</v>
      </c>
      <c r="M10" s="6">
        <v>77.91</v>
      </c>
    </row>
    <row r="11" spans="1:13">
      <c r="A11">
        <v>4</v>
      </c>
      <c r="B11" s="7">
        <v>1.06E-4</v>
      </c>
      <c r="C11" s="7">
        <v>1.06E-4</v>
      </c>
      <c r="D11" s="8">
        <v>99528.5</v>
      </c>
      <c r="E11" s="8">
        <v>10.5</v>
      </c>
      <c r="F11" s="6">
        <v>72.58</v>
      </c>
      <c r="G11" t="s">
        <v>9</v>
      </c>
      <c r="H11">
        <v>4</v>
      </c>
      <c r="I11" s="7">
        <v>3.6999999999999998E-5</v>
      </c>
      <c r="J11" s="7">
        <v>3.6999999999999998E-5</v>
      </c>
      <c r="K11" s="8">
        <v>99606.1</v>
      </c>
      <c r="L11" s="8">
        <v>3.7</v>
      </c>
      <c r="M11" s="6">
        <v>76.92</v>
      </c>
    </row>
    <row r="12" spans="1:13">
      <c r="A12">
        <v>5</v>
      </c>
      <c r="B12" s="7">
        <v>1.05E-4</v>
      </c>
      <c r="C12" s="7">
        <v>1.05E-4</v>
      </c>
      <c r="D12" s="8">
        <v>99518</v>
      </c>
      <c r="E12" s="8">
        <v>10.5</v>
      </c>
      <c r="F12" s="6">
        <v>71.59</v>
      </c>
      <c r="G12" t="s">
        <v>9</v>
      </c>
      <c r="H12">
        <v>5</v>
      </c>
      <c r="I12" s="7">
        <v>1.11E-4</v>
      </c>
      <c r="J12" s="7">
        <v>1.11E-4</v>
      </c>
      <c r="K12" s="8">
        <v>99602.5</v>
      </c>
      <c r="L12" s="8">
        <v>11.1</v>
      </c>
      <c r="M12" s="6">
        <v>75.930000000000007</v>
      </c>
    </row>
    <row r="13" spans="1:13">
      <c r="A13">
        <v>6</v>
      </c>
      <c r="B13" s="7">
        <v>1.4300000000000001E-4</v>
      </c>
      <c r="C13" s="7">
        <v>1.4300000000000001E-4</v>
      </c>
      <c r="D13" s="8">
        <v>99507.6</v>
      </c>
      <c r="E13" s="8">
        <v>14.2</v>
      </c>
      <c r="F13" s="6">
        <v>70.599999999999994</v>
      </c>
      <c r="G13" t="s">
        <v>9</v>
      </c>
      <c r="H13">
        <v>6</v>
      </c>
      <c r="I13" s="7">
        <v>3.8000000000000002E-5</v>
      </c>
      <c r="J13" s="7">
        <v>3.8000000000000002E-5</v>
      </c>
      <c r="K13" s="8">
        <v>99591.4</v>
      </c>
      <c r="L13" s="8">
        <v>3.8</v>
      </c>
      <c r="M13" s="6">
        <v>74.930000000000007</v>
      </c>
    </row>
    <row r="14" spans="1:13">
      <c r="A14">
        <v>7</v>
      </c>
      <c r="B14" s="7">
        <v>1.4899999999999999E-4</v>
      </c>
      <c r="C14" s="7">
        <v>1.4899999999999999E-4</v>
      </c>
      <c r="D14" s="8">
        <v>99493.4</v>
      </c>
      <c r="E14" s="8">
        <v>14.8</v>
      </c>
      <c r="F14" s="6">
        <v>69.61</v>
      </c>
      <c r="G14" t="s">
        <v>9</v>
      </c>
      <c r="H14">
        <v>7</v>
      </c>
      <c r="I14" s="7">
        <v>0</v>
      </c>
      <c r="J14" s="7">
        <v>0</v>
      </c>
      <c r="K14" s="8">
        <v>99587.6</v>
      </c>
      <c r="L14" s="8">
        <v>0</v>
      </c>
      <c r="M14" s="6">
        <v>73.94</v>
      </c>
    </row>
    <row r="15" spans="1:13">
      <c r="A15">
        <v>8</v>
      </c>
      <c r="B15" s="7">
        <v>7.4999999999999993E-5</v>
      </c>
      <c r="C15" s="7">
        <v>7.4999999999999993E-5</v>
      </c>
      <c r="D15" s="8">
        <v>99478.5</v>
      </c>
      <c r="E15" s="8">
        <v>7.4</v>
      </c>
      <c r="F15" s="6">
        <v>68.62</v>
      </c>
      <c r="G15" t="s">
        <v>9</v>
      </c>
      <c r="H15">
        <v>8</v>
      </c>
      <c r="I15" s="7">
        <v>0</v>
      </c>
      <c r="J15" s="7">
        <v>0</v>
      </c>
      <c r="K15" s="8">
        <v>99587.6</v>
      </c>
      <c r="L15" s="8">
        <v>0</v>
      </c>
      <c r="M15" s="6">
        <v>72.94</v>
      </c>
    </row>
    <row r="16" spans="1:13">
      <c r="A16">
        <v>9</v>
      </c>
      <c r="B16" s="7">
        <v>1.45E-4</v>
      </c>
      <c r="C16" s="7">
        <v>1.45E-4</v>
      </c>
      <c r="D16" s="8">
        <v>99471.1</v>
      </c>
      <c r="E16" s="8">
        <v>14.4</v>
      </c>
      <c r="F16" s="6">
        <v>67.63</v>
      </c>
      <c r="G16" t="s">
        <v>9</v>
      </c>
      <c r="H16">
        <v>9</v>
      </c>
      <c r="I16" s="7">
        <v>7.3999999999999996E-5</v>
      </c>
      <c r="J16" s="7">
        <v>7.3999999999999996E-5</v>
      </c>
      <c r="K16" s="8">
        <v>99587.6</v>
      </c>
      <c r="L16" s="8">
        <v>7.4</v>
      </c>
      <c r="M16" s="6">
        <v>71.94</v>
      </c>
    </row>
    <row r="17" spans="1:13">
      <c r="A17">
        <v>10</v>
      </c>
      <c r="B17" s="7">
        <v>6.8999999999999997E-5</v>
      </c>
      <c r="C17" s="7">
        <v>6.8999999999999997E-5</v>
      </c>
      <c r="D17" s="8">
        <v>99456.7</v>
      </c>
      <c r="E17" s="8">
        <v>6.9</v>
      </c>
      <c r="F17" s="6">
        <v>66.64</v>
      </c>
      <c r="G17" t="s">
        <v>9</v>
      </c>
      <c r="H17">
        <v>10</v>
      </c>
      <c r="I17" s="7">
        <v>7.3999999999999996E-5</v>
      </c>
      <c r="J17" s="7">
        <v>7.3999999999999996E-5</v>
      </c>
      <c r="K17" s="8">
        <v>99580.2</v>
      </c>
      <c r="L17" s="8">
        <v>7.3</v>
      </c>
      <c r="M17" s="6">
        <v>70.94</v>
      </c>
    </row>
    <row r="18" spans="1:13">
      <c r="A18">
        <v>11</v>
      </c>
      <c r="B18" s="7">
        <v>6.7000000000000002E-5</v>
      </c>
      <c r="C18" s="7">
        <v>6.7000000000000002E-5</v>
      </c>
      <c r="D18" s="8">
        <v>99449.8</v>
      </c>
      <c r="E18" s="8">
        <v>6.7</v>
      </c>
      <c r="F18" s="6">
        <v>65.64</v>
      </c>
      <c r="G18" t="s">
        <v>9</v>
      </c>
      <c r="H18">
        <v>11</v>
      </c>
      <c r="I18" s="7">
        <v>3.4999999999999997E-5</v>
      </c>
      <c r="J18" s="7">
        <v>3.4999999999999997E-5</v>
      </c>
      <c r="K18" s="8">
        <v>99572.9</v>
      </c>
      <c r="L18" s="8">
        <v>3.5</v>
      </c>
      <c r="M18" s="6">
        <v>69.95</v>
      </c>
    </row>
    <row r="19" spans="1:13">
      <c r="A19">
        <v>12</v>
      </c>
      <c r="B19" s="7">
        <v>3.3000000000000003E-5</v>
      </c>
      <c r="C19" s="7">
        <v>3.3000000000000003E-5</v>
      </c>
      <c r="D19" s="8">
        <v>99443.1</v>
      </c>
      <c r="E19" s="8">
        <v>3.3</v>
      </c>
      <c r="F19" s="6">
        <v>64.64</v>
      </c>
      <c r="G19" t="s">
        <v>9</v>
      </c>
      <c r="H19">
        <v>12</v>
      </c>
      <c r="I19" s="7">
        <v>1.3799999999999999E-4</v>
      </c>
      <c r="J19" s="7">
        <v>1.3799999999999999E-4</v>
      </c>
      <c r="K19" s="8">
        <v>99569.3</v>
      </c>
      <c r="L19" s="8">
        <v>13.8</v>
      </c>
      <c r="M19" s="6">
        <v>68.95</v>
      </c>
    </row>
    <row r="20" spans="1:13">
      <c r="A20">
        <v>13</v>
      </c>
      <c r="B20" s="7">
        <v>9.5000000000000005E-5</v>
      </c>
      <c r="C20" s="7">
        <v>9.5000000000000005E-5</v>
      </c>
      <c r="D20" s="8">
        <v>99439.9</v>
      </c>
      <c r="E20" s="8">
        <v>9.5</v>
      </c>
      <c r="F20" s="6">
        <v>63.65</v>
      </c>
      <c r="G20" t="s">
        <v>9</v>
      </c>
      <c r="H20">
        <v>13</v>
      </c>
      <c r="I20" s="7">
        <v>1.34E-4</v>
      </c>
      <c r="J20" s="7">
        <v>1.34E-4</v>
      </c>
      <c r="K20" s="8">
        <v>99555.6</v>
      </c>
      <c r="L20" s="8">
        <v>13.4</v>
      </c>
      <c r="M20" s="6">
        <v>67.959999999999994</v>
      </c>
    </row>
    <row r="21" spans="1:13">
      <c r="A21">
        <v>14</v>
      </c>
      <c r="B21" s="7">
        <v>9.5000000000000005E-5</v>
      </c>
      <c r="C21" s="7">
        <v>9.5000000000000005E-5</v>
      </c>
      <c r="D21" s="8">
        <v>99430.399999999994</v>
      </c>
      <c r="E21" s="8">
        <v>9.5</v>
      </c>
      <c r="F21" s="6">
        <v>62.65</v>
      </c>
      <c r="G21" t="s">
        <v>9</v>
      </c>
      <c r="H21">
        <v>14</v>
      </c>
      <c r="I21" s="7">
        <v>6.7999999999999999E-5</v>
      </c>
      <c r="J21" s="7">
        <v>6.7999999999999999E-5</v>
      </c>
      <c r="K21" s="8">
        <v>99542.2</v>
      </c>
      <c r="L21" s="8">
        <v>6.8</v>
      </c>
      <c r="M21" s="6">
        <v>66.97</v>
      </c>
    </row>
    <row r="22" spans="1:13">
      <c r="A22">
        <v>15</v>
      </c>
      <c r="B22" s="7">
        <v>1.26E-4</v>
      </c>
      <c r="C22" s="7">
        <v>1.26E-4</v>
      </c>
      <c r="D22" s="8">
        <v>99421</v>
      </c>
      <c r="E22" s="8">
        <v>12.6</v>
      </c>
      <c r="F22" s="6">
        <v>61.66</v>
      </c>
      <c r="G22" t="s">
        <v>9</v>
      </c>
      <c r="H22">
        <v>15</v>
      </c>
      <c r="I22" s="7">
        <v>1.6699999999999999E-4</v>
      </c>
      <c r="J22" s="7">
        <v>1.6699999999999999E-4</v>
      </c>
      <c r="K22" s="8">
        <v>99535.5</v>
      </c>
      <c r="L22" s="8">
        <v>16.600000000000001</v>
      </c>
      <c r="M22" s="6">
        <v>65.97</v>
      </c>
    </row>
    <row r="23" spans="1:13">
      <c r="A23">
        <v>16</v>
      </c>
      <c r="B23" s="7">
        <v>4.0099999999999999E-4</v>
      </c>
      <c r="C23" s="7">
        <v>4.0099999999999999E-4</v>
      </c>
      <c r="D23" s="8">
        <v>99408.4</v>
      </c>
      <c r="E23" s="8">
        <v>39.799999999999997</v>
      </c>
      <c r="F23" s="6">
        <v>60.67</v>
      </c>
      <c r="G23" t="s">
        <v>9</v>
      </c>
      <c r="H23">
        <v>16</v>
      </c>
      <c r="I23" s="7">
        <v>2.92E-4</v>
      </c>
      <c r="J23" s="7">
        <v>2.92E-4</v>
      </c>
      <c r="K23" s="8">
        <v>99518.8</v>
      </c>
      <c r="L23" s="8">
        <v>29</v>
      </c>
      <c r="M23" s="6">
        <v>64.98</v>
      </c>
    </row>
    <row r="24" spans="1:13">
      <c r="A24">
        <v>17</v>
      </c>
      <c r="B24" s="7">
        <v>7.0500000000000001E-4</v>
      </c>
      <c r="C24" s="7">
        <v>7.0500000000000001E-4</v>
      </c>
      <c r="D24" s="8">
        <v>99368.6</v>
      </c>
      <c r="E24" s="8">
        <v>70.099999999999994</v>
      </c>
      <c r="F24" s="6">
        <v>59.69</v>
      </c>
      <c r="G24" t="s">
        <v>9</v>
      </c>
      <c r="H24">
        <v>17</v>
      </c>
      <c r="I24" s="7">
        <v>2.8299999999999999E-4</v>
      </c>
      <c r="J24" s="7">
        <v>2.8299999999999999E-4</v>
      </c>
      <c r="K24" s="8">
        <v>99489.8</v>
      </c>
      <c r="L24" s="8">
        <v>28.1</v>
      </c>
      <c r="M24" s="6">
        <v>64</v>
      </c>
    </row>
    <row r="25" spans="1:13">
      <c r="A25">
        <v>18</v>
      </c>
      <c r="B25" s="7">
        <v>8.5599999999999999E-4</v>
      </c>
      <c r="C25" s="7">
        <v>8.5499999999999997E-4</v>
      </c>
      <c r="D25" s="8">
        <v>99298.5</v>
      </c>
      <c r="E25" s="8">
        <v>84.9</v>
      </c>
      <c r="F25" s="6">
        <v>58.73</v>
      </c>
      <c r="G25" t="s">
        <v>9</v>
      </c>
      <c r="H25">
        <v>18</v>
      </c>
      <c r="I25" s="7">
        <v>2.8600000000000001E-4</v>
      </c>
      <c r="J25" s="7">
        <v>2.8600000000000001E-4</v>
      </c>
      <c r="K25" s="8">
        <v>99461.7</v>
      </c>
      <c r="L25" s="8">
        <v>28.5</v>
      </c>
      <c r="M25" s="6">
        <v>63.02</v>
      </c>
    </row>
    <row r="26" spans="1:13">
      <c r="A26">
        <v>19</v>
      </c>
      <c r="B26" s="7">
        <v>6.8599999999999998E-4</v>
      </c>
      <c r="C26" s="7">
        <v>6.8599999999999998E-4</v>
      </c>
      <c r="D26" s="8">
        <v>99213.6</v>
      </c>
      <c r="E26" s="8">
        <v>68.099999999999994</v>
      </c>
      <c r="F26" s="6">
        <v>57.78</v>
      </c>
      <c r="G26" t="s">
        <v>9</v>
      </c>
      <c r="H26">
        <v>19</v>
      </c>
      <c r="I26" s="7">
        <v>5.2599999999999999E-4</v>
      </c>
      <c r="J26" s="7">
        <v>5.2599999999999999E-4</v>
      </c>
      <c r="K26" s="8">
        <v>99433.2</v>
      </c>
      <c r="L26" s="8">
        <v>52.3</v>
      </c>
      <c r="M26" s="6">
        <v>62.04</v>
      </c>
    </row>
    <row r="27" spans="1:13">
      <c r="A27">
        <v>20</v>
      </c>
      <c r="B27" s="7">
        <v>5.9500000000000004E-4</v>
      </c>
      <c r="C27" s="7">
        <v>5.9500000000000004E-4</v>
      </c>
      <c r="D27" s="8">
        <v>99145.5</v>
      </c>
      <c r="E27" s="8">
        <v>59</v>
      </c>
      <c r="F27" s="6">
        <v>56.82</v>
      </c>
      <c r="G27" t="s">
        <v>9</v>
      </c>
      <c r="H27">
        <v>20</v>
      </c>
      <c r="I27" s="7">
        <v>3.9899999999999999E-4</v>
      </c>
      <c r="J27" s="7">
        <v>3.9899999999999999E-4</v>
      </c>
      <c r="K27" s="8">
        <v>99380.9</v>
      </c>
      <c r="L27" s="8">
        <v>39.700000000000003</v>
      </c>
      <c r="M27" s="6">
        <v>61.07</v>
      </c>
    </row>
    <row r="28" spans="1:13">
      <c r="A28">
        <v>21</v>
      </c>
      <c r="B28" s="7">
        <v>9.9700000000000006E-4</v>
      </c>
      <c r="C28" s="7">
        <v>9.9700000000000006E-4</v>
      </c>
      <c r="D28" s="8">
        <v>99086.5</v>
      </c>
      <c r="E28" s="8">
        <v>98.8</v>
      </c>
      <c r="F28" s="6">
        <v>55.85</v>
      </c>
      <c r="G28" t="s">
        <v>9</v>
      </c>
      <c r="H28">
        <v>21</v>
      </c>
      <c r="I28" s="7">
        <v>1.9799999999999999E-4</v>
      </c>
      <c r="J28" s="7">
        <v>1.9799999999999999E-4</v>
      </c>
      <c r="K28" s="8">
        <v>99341.2</v>
      </c>
      <c r="L28" s="8">
        <v>19.7</v>
      </c>
      <c r="M28" s="6">
        <v>60.09</v>
      </c>
    </row>
    <row r="29" spans="1:13">
      <c r="A29">
        <v>22</v>
      </c>
      <c r="B29" s="7">
        <v>8.92E-4</v>
      </c>
      <c r="C29" s="7">
        <v>8.92E-4</v>
      </c>
      <c r="D29" s="8">
        <v>98987.7</v>
      </c>
      <c r="E29" s="8">
        <v>88.3</v>
      </c>
      <c r="F29" s="6">
        <v>54.91</v>
      </c>
      <c r="G29" t="s">
        <v>9</v>
      </c>
      <c r="H29">
        <v>22</v>
      </c>
      <c r="I29" s="7">
        <v>3.8400000000000001E-4</v>
      </c>
      <c r="J29" s="7">
        <v>3.8400000000000001E-4</v>
      </c>
      <c r="K29" s="8">
        <v>99321.5</v>
      </c>
      <c r="L29" s="8">
        <v>38.1</v>
      </c>
      <c r="M29" s="6">
        <v>59.11</v>
      </c>
    </row>
    <row r="30" spans="1:13">
      <c r="A30">
        <v>23</v>
      </c>
      <c r="B30" s="7">
        <v>8.3299999999999997E-4</v>
      </c>
      <c r="C30" s="7">
        <v>8.3299999999999997E-4</v>
      </c>
      <c r="D30" s="8">
        <v>98899.5</v>
      </c>
      <c r="E30" s="8">
        <v>82.4</v>
      </c>
      <c r="F30" s="6">
        <v>53.96</v>
      </c>
      <c r="G30" t="s">
        <v>9</v>
      </c>
      <c r="H30">
        <v>23</v>
      </c>
      <c r="I30" s="7">
        <v>3.6299999999999999E-4</v>
      </c>
      <c r="J30" s="7">
        <v>3.6299999999999999E-4</v>
      </c>
      <c r="K30" s="8">
        <v>99283.4</v>
      </c>
      <c r="L30" s="8">
        <v>36.1</v>
      </c>
      <c r="M30" s="6">
        <v>58.13</v>
      </c>
    </row>
    <row r="31" spans="1:13">
      <c r="A31">
        <v>24</v>
      </c>
      <c r="B31" s="7">
        <v>9.7599999999999998E-4</v>
      </c>
      <c r="C31" s="7">
        <v>9.7499999999999996E-4</v>
      </c>
      <c r="D31" s="8">
        <v>98817.1</v>
      </c>
      <c r="E31" s="8">
        <v>96.4</v>
      </c>
      <c r="F31" s="6">
        <v>53</v>
      </c>
      <c r="G31" t="s">
        <v>9</v>
      </c>
      <c r="H31">
        <v>24</v>
      </c>
      <c r="I31" s="7">
        <v>3.1199999999999999E-4</v>
      </c>
      <c r="J31" s="7">
        <v>3.1199999999999999E-4</v>
      </c>
      <c r="K31" s="8">
        <v>99247.4</v>
      </c>
      <c r="L31" s="8">
        <v>31</v>
      </c>
      <c r="M31" s="6">
        <v>57.15</v>
      </c>
    </row>
    <row r="32" spans="1:13">
      <c r="A32">
        <v>25</v>
      </c>
      <c r="B32" s="7">
        <v>6.7100000000000005E-4</v>
      </c>
      <c r="C32" s="7">
        <v>6.7100000000000005E-4</v>
      </c>
      <c r="D32" s="8">
        <v>98720.7</v>
      </c>
      <c r="E32" s="8">
        <v>66.2</v>
      </c>
      <c r="F32" s="6">
        <v>52.05</v>
      </c>
      <c r="G32" t="s">
        <v>9</v>
      </c>
      <c r="H32">
        <v>25</v>
      </c>
      <c r="I32" s="7">
        <v>2.5500000000000002E-4</v>
      </c>
      <c r="J32" s="7">
        <v>2.5500000000000002E-4</v>
      </c>
      <c r="K32" s="8">
        <v>99216.3</v>
      </c>
      <c r="L32" s="8">
        <v>25.3</v>
      </c>
      <c r="M32" s="6">
        <v>56.17</v>
      </c>
    </row>
    <row r="33" spans="1:13">
      <c r="A33">
        <v>26</v>
      </c>
      <c r="B33" s="7">
        <v>1.1490000000000001E-3</v>
      </c>
      <c r="C33" s="7">
        <v>1.1479999999999999E-3</v>
      </c>
      <c r="D33" s="8">
        <v>98654.5</v>
      </c>
      <c r="E33" s="8">
        <v>113.3</v>
      </c>
      <c r="F33" s="6">
        <v>51.09</v>
      </c>
      <c r="G33" t="s">
        <v>9</v>
      </c>
      <c r="H33">
        <v>26</v>
      </c>
      <c r="I33" s="7">
        <v>4.1199999999999999E-4</v>
      </c>
      <c r="J33" s="7">
        <v>4.1199999999999999E-4</v>
      </c>
      <c r="K33" s="8">
        <v>99191</v>
      </c>
      <c r="L33" s="8">
        <v>40.9</v>
      </c>
      <c r="M33" s="6">
        <v>55.18</v>
      </c>
    </row>
    <row r="34" spans="1:13">
      <c r="A34">
        <v>27</v>
      </c>
      <c r="B34" s="7">
        <v>1.433E-3</v>
      </c>
      <c r="C34" s="7">
        <v>1.4319999999999999E-3</v>
      </c>
      <c r="D34" s="8">
        <v>98541.2</v>
      </c>
      <c r="E34" s="8">
        <v>141.1</v>
      </c>
      <c r="F34" s="6">
        <v>50.15</v>
      </c>
      <c r="G34" t="s">
        <v>9</v>
      </c>
      <c r="H34">
        <v>27</v>
      </c>
      <c r="I34" s="7">
        <v>4.8899999999999996E-4</v>
      </c>
      <c r="J34" s="7">
        <v>4.8899999999999996E-4</v>
      </c>
      <c r="K34" s="8">
        <v>99150.1</v>
      </c>
      <c r="L34" s="8">
        <v>48.5</v>
      </c>
      <c r="M34" s="6">
        <v>54.2</v>
      </c>
    </row>
    <row r="35" spans="1:13">
      <c r="A35">
        <v>28</v>
      </c>
      <c r="B35" s="7">
        <v>1.3960000000000001E-3</v>
      </c>
      <c r="C35" s="7">
        <v>1.395E-3</v>
      </c>
      <c r="D35" s="8">
        <v>98400.1</v>
      </c>
      <c r="E35" s="8">
        <v>137.30000000000001</v>
      </c>
      <c r="F35" s="6">
        <v>49.22</v>
      </c>
      <c r="G35" t="s">
        <v>9</v>
      </c>
      <c r="H35">
        <v>28</v>
      </c>
      <c r="I35" s="7">
        <v>4.5199999999999998E-4</v>
      </c>
      <c r="J35" s="7">
        <v>4.5199999999999998E-4</v>
      </c>
      <c r="K35" s="8">
        <v>99101.7</v>
      </c>
      <c r="L35" s="8">
        <v>44.8</v>
      </c>
      <c r="M35" s="6">
        <v>53.23</v>
      </c>
    </row>
    <row r="36" spans="1:13">
      <c r="A36">
        <v>29</v>
      </c>
      <c r="B36" s="7">
        <v>1.1180000000000001E-3</v>
      </c>
      <c r="C36" s="7">
        <v>1.1169999999999999E-3</v>
      </c>
      <c r="D36" s="8">
        <v>98262.8</v>
      </c>
      <c r="E36" s="8">
        <v>109.8</v>
      </c>
      <c r="F36" s="6">
        <v>48.29</v>
      </c>
      <c r="G36" t="s">
        <v>9</v>
      </c>
      <c r="H36">
        <v>29</v>
      </c>
      <c r="I36" s="7">
        <v>4.57E-4</v>
      </c>
      <c r="J36" s="7">
        <v>4.57E-4</v>
      </c>
      <c r="K36" s="8">
        <v>99056.9</v>
      </c>
      <c r="L36" s="8">
        <v>45.2</v>
      </c>
      <c r="M36" s="6">
        <v>52.25</v>
      </c>
    </row>
    <row r="37" spans="1:13">
      <c r="A37">
        <v>30</v>
      </c>
      <c r="B37" s="7">
        <v>1.351E-3</v>
      </c>
      <c r="C37" s="7">
        <v>1.3500000000000001E-3</v>
      </c>
      <c r="D37" s="8">
        <v>98153.1</v>
      </c>
      <c r="E37" s="8">
        <v>132.5</v>
      </c>
      <c r="F37" s="6">
        <v>47.34</v>
      </c>
      <c r="G37" t="s">
        <v>9</v>
      </c>
      <c r="H37">
        <v>30</v>
      </c>
      <c r="I37" s="7">
        <v>6.4300000000000002E-4</v>
      </c>
      <c r="J37" s="7">
        <v>6.4300000000000002E-4</v>
      </c>
      <c r="K37" s="8">
        <v>99011.6</v>
      </c>
      <c r="L37" s="8">
        <v>63.6</v>
      </c>
      <c r="M37" s="6">
        <v>51.28</v>
      </c>
    </row>
    <row r="38" spans="1:13">
      <c r="A38">
        <v>31</v>
      </c>
      <c r="B38" s="7">
        <v>1.2650000000000001E-3</v>
      </c>
      <c r="C38" s="7">
        <v>1.2639999999999999E-3</v>
      </c>
      <c r="D38" s="8">
        <v>98020.6</v>
      </c>
      <c r="E38" s="8">
        <v>123.9</v>
      </c>
      <c r="F38" s="6">
        <v>46.4</v>
      </c>
      <c r="G38" t="s">
        <v>9</v>
      </c>
      <c r="H38">
        <v>31</v>
      </c>
      <c r="I38" s="7">
        <v>7.0100000000000002E-4</v>
      </c>
      <c r="J38" s="7">
        <v>6.9999999999999999E-4</v>
      </c>
      <c r="K38" s="8">
        <v>98948</v>
      </c>
      <c r="L38" s="8">
        <v>69.3</v>
      </c>
      <c r="M38" s="6">
        <v>50.31</v>
      </c>
    </row>
    <row r="39" spans="1:13">
      <c r="A39">
        <v>32</v>
      </c>
      <c r="B39" s="7">
        <v>1.683E-3</v>
      </c>
      <c r="C39" s="7">
        <v>1.6819999999999999E-3</v>
      </c>
      <c r="D39" s="8">
        <v>97896.7</v>
      </c>
      <c r="E39" s="8">
        <v>164.6</v>
      </c>
      <c r="F39" s="6">
        <v>45.46</v>
      </c>
      <c r="G39" t="s">
        <v>9</v>
      </c>
      <c r="H39">
        <v>32</v>
      </c>
      <c r="I39" s="7">
        <v>7.1199999999999996E-4</v>
      </c>
      <c r="J39" s="7">
        <v>7.1199999999999996E-4</v>
      </c>
      <c r="K39" s="8">
        <v>98878.7</v>
      </c>
      <c r="L39" s="8">
        <v>70.400000000000006</v>
      </c>
      <c r="M39" s="6">
        <v>49.35</v>
      </c>
    </row>
    <row r="40" spans="1:13">
      <c r="A40">
        <v>33</v>
      </c>
      <c r="B40" s="7">
        <v>1.3649999999999999E-3</v>
      </c>
      <c r="C40" s="7">
        <v>1.364E-3</v>
      </c>
      <c r="D40" s="8">
        <v>97732</v>
      </c>
      <c r="E40" s="8">
        <v>133.30000000000001</v>
      </c>
      <c r="F40" s="6">
        <v>44.54</v>
      </c>
      <c r="G40" t="s">
        <v>9</v>
      </c>
      <c r="H40">
        <v>33</v>
      </c>
      <c r="I40" s="7">
        <v>9.3499999999999996E-4</v>
      </c>
      <c r="J40" s="7">
        <v>9.3499999999999996E-4</v>
      </c>
      <c r="K40" s="8">
        <v>98808.3</v>
      </c>
      <c r="L40" s="8">
        <v>92.4</v>
      </c>
      <c r="M40" s="6">
        <v>48.38</v>
      </c>
    </row>
    <row r="41" spans="1:13">
      <c r="A41">
        <v>34</v>
      </c>
      <c r="B41" s="7">
        <v>1.6490000000000001E-3</v>
      </c>
      <c r="C41" s="7">
        <v>1.6479999999999999E-3</v>
      </c>
      <c r="D41" s="8">
        <v>97598.7</v>
      </c>
      <c r="E41" s="8">
        <v>160.80000000000001</v>
      </c>
      <c r="F41" s="6">
        <v>43.6</v>
      </c>
      <c r="G41" t="s">
        <v>9</v>
      </c>
      <c r="H41">
        <v>34</v>
      </c>
      <c r="I41" s="7">
        <v>8.4500000000000005E-4</v>
      </c>
      <c r="J41" s="7">
        <v>8.4400000000000002E-4</v>
      </c>
      <c r="K41" s="8">
        <v>98715.9</v>
      </c>
      <c r="L41" s="8">
        <v>83.3</v>
      </c>
      <c r="M41" s="6">
        <v>47.43</v>
      </c>
    </row>
    <row r="42" spans="1:13">
      <c r="A42">
        <v>35</v>
      </c>
      <c r="B42" s="7">
        <v>1.655E-3</v>
      </c>
      <c r="C42" s="7">
        <v>1.6540000000000001E-3</v>
      </c>
      <c r="D42" s="8">
        <v>97437.9</v>
      </c>
      <c r="E42" s="8">
        <v>161.1</v>
      </c>
      <c r="F42" s="6">
        <v>42.67</v>
      </c>
      <c r="G42" t="s">
        <v>9</v>
      </c>
      <c r="H42">
        <v>35</v>
      </c>
      <c r="I42" s="7">
        <v>1.01E-3</v>
      </c>
      <c r="J42" s="7">
        <v>1.01E-3</v>
      </c>
      <c r="K42" s="8">
        <v>98632.6</v>
      </c>
      <c r="L42" s="8">
        <v>99.6</v>
      </c>
      <c r="M42" s="6">
        <v>46.46</v>
      </c>
    </row>
    <row r="43" spans="1:13">
      <c r="A43">
        <v>36</v>
      </c>
      <c r="B43" s="7">
        <v>1.951E-3</v>
      </c>
      <c r="C43" s="7">
        <v>1.9499999999999999E-3</v>
      </c>
      <c r="D43" s="8">
        <v>97276.800000000003</v>
      </c>
      <c r="E43" s="8">
        <v>189.6</v>
      </c>
      <c r="F43" s="6">
        <v>41.74</v>
      </c>
      <c r="G43" t="s">
        <v>9</v>
      </c>
      <c r="H43">
        <v>36</v>
      </c>
      <c r="I43" s="7">
        <v>8.8000000000000003E-4</v>
      </c>
      <c r="J43" s="7">
        <v>8.8000000000000003E-4</v>
      </c>
      <c r="K43" s="8">
        <v>98533</v>
      </c>
      <c r="L43" s="8">
        <v>86.7</v>
      </c>
      <c r="M43" s="6">
        <v>45.51</v>
      </c>
    </row>
    <row r="44" spans="1:13">
      <c r="A44">
        <v>37</v>
      </c>
      <c r="B44" s="7">
        <v>1.6620000000000001E-3</v>
      </c>
      <c r="C44" s="7">
        <v>1.6609999999999999E-3</v>
      </c>
      <c r="D44" s="8">
        <v>97087.2</v>
      </c>
      <c r="E44" s="8">
        <v>161.19999999999999</v>
      </c>
      <c r="F44" s="6">
        <v>40.82</v>
      </c>
      <c r="G44" t="s">
        <v>9</v>
      </c>
      <c r="H44">
        <v>37</v>
      </c>
      <c r="I44" s="7">
        <v>8.8199999999999997E-4</v>
      </c>
      <c r="J44" s="7">
        <v>8.8199999999999997E-4</v>
      </c>
      <c r="K44" s="8">
        <v>98446.3</v>
      </c>
      <c r="L44" s="8">
        <v>86.8</v>
      </c>
      <c r="M44" s="6">
        <v>44.55</v>
      </c>
    </row>
    <row r="45" spans="1:13">
      <c r="A45">
        <v>38</v>
      </c>
      <c r="B45" s="7">
        <v>1.719E-3</v>
      </c>
      <c r="C45" s="7">
        <v>1.7179999999999999E-3</v>
      </c>
      <c r="D45" s="8">
        <v>96925.9</v>
      </c>
      <c r="E45" s="8">
        <v>166.5</v>
      </c>
      <c r="F45" s="6">
        <v>39.89</v>
      </c>
      <c r="G45" t="s">
        <v>9</v>
      </c>
      <c r="H45">
        <v>38</v>
      </c>
      <c r="I45" s="7">
        <v>8.9700000000000001E-4</v>
      </c>
      <c r="J45" s="7">
        <v>8.9700000000000001E-4</v>
      </c>
      <c r="K45" s="8">
        <v>98359.5</v>
      </c>
      <c r="L45" s="8">
        <v>88.2</v>
      </c>
      <c r="M45" s="6">
        <v>43.59</v>
      </c>
    </row>
    <row r="46" spans="1:13">
      <c r="A46">
        <v>39</v>
      </c>
      <c r="B46" s="7">
        <v>2.3340000000000001E-3</v>
      </c>
      <c r="C46" s="7">
        <v>2.3310000000000002E-3</v>
      </c>
      <c r="D46" s="8">
        <v>96759.4</v>
      </c>
      <c r="E46" s="8">
        <v>225.6</v>
      </c>
      <c r="F46" s="6">
        <v>38.950000000000003</v>
      </c>
      <c r="G46" t="s">
        <v>9</v>
      </c>
      <c r="H46">
        <v>39</v>
      </c>
      <c r="I46" s="7">
        <v>1.008E-3</v>
      </c>
      <c r="J46" s="7">
        <v>1.008E-3</v>
      </c>
      <c r="K46" s="8">
        <v>98271.3</v>
      </c>
      <c r="L46" s="8">
        <v>99.1</v>
      </c>
      <c r="M46" s="6">
        <v>42.63</v>
      </c>
    </row>
    <row r="47" spans="1:13">
      <c r="A47">
        <v>40</v>
      </c>
      <c r="B47" s="7">
        <v>2.215E-3</v>
      </c>
      <c r="C47" s="7">
        <v>2.212E-3</v>
      </c>
      <c r="D47" s="8">
        <v>96533.9</v>
      </c>
      <c r="E47" s="8">
        <v>213.6</v>
      </c>
      <c r="F47" s="6">
        <v>38.04</v>
      </c>
      <c r="G47" t="s">
        <v>9</v>
      </c>
      <c r="H47">
        <v>40</v>
      </c>
      <c r="I47" s="7">
        <v>1.0460000000000001E-3</v>
      </c>
      <c r="J47" s="7">
        <v>1.0460000000000001E-3</v>
      </c>
      <c r="K47" s="8">
        <v>98172.2</v>
      </c>
      <c r="L47" s="8">
        <v>102.6</v>
      </c>
      <c r="M47" s="6">
        <v>41.67</v>
      </c>
    </row>
    <row r="48" spans="1:13">
      <c r="A48">
        <v>41</v>
      </c>
      <c r="B48" s="7">
        <v>2.1549999999999998E-3</v>
      </c>
      <c r="C48" s="7">
        <v>2.1519999999999998E-3</v>
      </c>
      <c r="D48" s="8">
        <v>96320.3</v>
      </c>
      <c r="E48" s="8">
        <v>207.3</v>
      </c>
      <c r="F48" s="6">
        <v>37.130000000000003</v>
      </c>
      <c r="G48" t="s">
        <v>9</v>
      </c>
      <c r="H48">
        <v>41</v>
      </c>
      <c r="I48" s="7">
        <v>1.526E-3</v>
      </c>
      <c r="J48" s="7">
        <v>1.5250000000000001E-3</v>
      </c>
      <c r="K48" s="8">
        <v>98069.6</v>
      </c>
      <c r="L48" s="8">
        <v>149.5</v>
      </c>
      <c r="M48" s="6">
        <v>40.71</v>
      </c>
    </row>
    <row r="49" spans="1:13">
      <c r="A49">
        <v>42</v>
      </c>
      <c r="B49" s="7">
        <v>2.5270000000000002E-3</v>
      </c>
      <c r="C49" s="7">
        <v>2.5230000000000001E-3</v>
      </c>
      <c r="D49" s="8">
        <v>96113</v>
      </c>
      <c r="E49" s="8">
        <v>242.5</v>
      </c>
      <c r="F49" s="6">
        <v>36.21</v>
      </c>
      <c r="G49" t="s">
        <v>9</v>
      </c>
      <c r="H49">
        <v>42</v>
      </c>
      <c r="I49" s="7">
        <v>1.276E-3</v>
      </c>
      <c r="J49" s="7">
        <v>1.2750000000000001E-3</v>
      </c>
      <c r="K49" s="8">
        <v>97920.1</v>
      </c>
      <c r="L49" s="8">
        <v>124.8</v>
      </c>
      <c r="M49" s="6">
        <v>39.78</v>
      </c>
    </row>
    <row r="50" spans="1:13">
      <c r="A50">
        <v>43</v>
      </c>
      <c r="B50" s="7">
        <v>2.313E-3</v>
      </c>
      <c r="C50" s="7">
        <v>2.31E-3</v>
      </c>
      <c r="D50" s="8">
        <v>95870.399999999994</v>
      </c>
      <c r="E50" s="8">
        <v>221.5</v>
      </c>
      <c r="F50" s="6">
        <v>35.299999999999997</v>
      </c>
      <c r="G50" t="s">
        <v>9</v>
      </c>
      <c r="H50">
        <v>43</v>
      </c>
      <c r="I50" s="7">
        <v>1.351E-3</v>
      </c>
      <c r="J50" s="7">
        <v>1.3500000000000001E-3</v>
      </c>
      <c r="K50" s="8">
        <v>97795.199999999997</v>
      </c>
      <c r="L50" s="8">
        <v>132.1</v>
      </c>
      <c r="M50" s="6">
        <v>38.83</v>
      </c>
    </row>
    <row r="51" spans="1:13">
      <c r="A51">
        <v>44</v>
      </c>
      <c r="B51" s="7">
        <v>3.0860000000000002E-3</v>
      </c>
      <c r="C51" s="7">
        <v>3.081E-3</v>
      </c>
      <c r="D51" s="8">
        <v>95648.9</v>
      </c>
      <c r="E51" s="8">
        <v>294.7</v>
      </c>
      <c r="F51" s="6">
        <v>34.380000000000003</v>
      </c>
      <c r="G51" t="s">
        <v>9</v>
      </c>
      <c r="H51">
        <v>44</v>
      </c>
      <c r="I51" s="7">
        <v>1.83E-3</v>
      </c>
      <c r="J51" s="7">
        <v>1.8289999999999999E-3</v>
      </c>
      <c r="K51" s="8">
        <v>97663.1</v>
      </c>
      <c r="L51" s="8">
        <v>178.6</v>
      </c>
      <c r="M51" s="6">
        <v>37.880000000000003</v>
      </c>
    </row>
    <row r="52" spans="1:13">
      <c r="A52">
        <v>45</v>
      </c>
      <c r="B52" s="7">
        <v>3.1419999999999998E-3</v>
      </c>
      <c r="C52" s="7">
        <v>3.1380000000000002E-3</v>
      </c>
      <c r="D52" s="8">
        <v>95354.2</v>
      </c>
      <c r="E52" s="8">
        <v>299.2</v>
      </c>
      <c r="F52" s="6">
        <v>33.479999999999997</v>
      </c>
      <c r="G52" t="s">
        <v>9</v>
      </c>
      <c r="H52">
        <v>45</v>
      </c>
      <c r="I52" s="7">
        <v>1.5200000000000001E-3</v>
      </c>
      <c r="J52" s="7">
        <v>1.518E-3</v>
      </c>
      <c r="K52" s="8">
        <v>97484.6</v>
      </c>
      <c r="L52" s="8">
        <v>148</v>
      </c>
      <c r="M52" s="6">
        <v>36.950000000000003</v>
      </c>
    </row>
    <row r="53" spans="1:13">
      <c r="A53">
        <v>46</v>
      </c>
      <c r="B53" s="7">
        <v>3.2290000000000001E-3</v>
      </c>
      <c r="C53" s="7">
        <v>3.2239999999999999E-3</v>
      </c>
      <c r="D53" s="8">
        <v>95055.1</v>
      </c>
      <c r="E53" s="8">
        <v>306.39999999999998</v>
      </c>
      <c r="F53" s="6">
        <v>32.58</v>
      </c>
      <c r="G53" t="s">
        <v>9</v>
      </c>
      <c r="H53">
        <v>46</v>
      </c>
      <c r="I53" s="7">
        <v>2.1029999999999998E-3</v>
      </c>
      <c r="J53" s="7">
        <v>2.101E-3</v>
      </c>
      <c r="K53" s="8">
        <v>97336.5</v>
      </c>
      <c r="L53" s="8">
        <v>204.5</v>
      </c>
      <c r="M53" s="6">
        <v>36</v>
      </c>
    </row>
    <row r="54" spans="1:13">
      <c r="A54">
        <v>47</v>
      </c>
      <c r="B54" s="7">
        <v>3.3679999999999999E-3</v>
      </c>
      <c r="C54" s="7">
        <v>3.362E-3</v>
      </c>
      <c r="D54" s="8">
        <v>94748.6</v>
      </c>
      <c r="E54" s="8">
        <v>318.60000000000002</v>
      </c>
      <c r="F54" s="6">
        <v>31.69</v>
      </c>
      <c r="G54" t="s">
        <v>9</v>
      </c>
      <c r="H54">
        <v>47</v>
      </c>
      <c r="I54" s="7">
        <v>1.8860000000000001E-3</v>
      </c>
      <c r="J54" s="7">
        <v>1.884E-3</v>
      </c>
      <c r="K54" s="8">
        <v>97132</v>
      </c>
      <c r="L54" s="8">
        <v>183</v>
      </c>
      <c r="M54" s="6">
        <v>35.08</v>
      </c>
    </row>
    <row r="55" spans="1:13">
      <c r="A55">
        <v>48</v>
      </c>
      <c r="B55" s="7">
        <v>3.9269999999999999E-3</v>
      </c>
      <c r="C55" s="7">
        <v>3.9199999999999999E-3</v>
      </c>
      <c r="D55" s="8">
        <v>94430</v>
      </c>
      <c r="E55" s="8">
        <v>370.1</v>
      </c>
      <c r="F55" s="6">
        <v>30.79</v>
      </c>
      <c r="G55" t="s">
        <v>9</v>
      </c>
      <c r="H55">
        <v>48</v>
      </c>
      <c r="I55" s="7">
        <v>2.3379999999999998E-3</v>
      </c>
      <c r="J55" s="7">
        <v>2.3349999999999998E-3</v>
      </c>
      <c r="K55" s="8">
        <v>96949</v>
      </c>
      <c r="L55" s="8">
        <v>226.4</v>
      </c>
      <c r="M55" s="6">
        <v>34.14</v>
      </c>
    </row>
    <row r="56" spans="1:13">
      <c r="A56">
        <v>49</v>
      </c>
      <c r="B56" s="7">
        <v>3.189E-3</v>
      </c>
      <c r="C56" s="7">
        <v>3.1830000000000001E-3</v>
      </c>
      <c r="D56" s="8">
        <v>94059.9</v>
      </c>
      <c r="E56" s="8">
        <v>299.39999999999998</v>
      </c>
      <c r="F56" s="6">
        <v>29.91</v>
      </c>
      <c r="G56" t="s">
        <v>9</v>
      </c>
      <c r="H56">
        <v>49</v>
      </c>
      <c r="I56" s="7">
        <v>2.4789999999999999E-3</v>
      </c>
      <c r="J56" s="7">
        <v>2.4750000000000002E-3</v>
      </c>
      <c r="K56" s="8">
        <v>96722.6</v>
      </c>
      <c r="L56" s="8">
        <v>239.4</v>
      </c>
      <c r="M56" s="6">
        <v>33.22</v>
      </c>
    </row>
    <row r="57" spans="1:13">
      <c r="A57">
        <v>50</v>
      </c>
      <c r="B57" s="7">
        <v>4.0289999999999996E-3</v>
      </c>
      <c r="C57" s="7">
        <v>4.0210000000000003E-3</v>
      </c>
      <c r="D57" s="8">
        <v>93760.5</v>
      </c>
      <c r="E57" s="8">
        <v>377</v>
      </c>
      <c r="F57" s="6">
        <v>29.01</v>
      </c>
      <c r="G57" t="s">
        <v>9</v>
      </c>
      <c r="H57">
        <v>50</v>
      </c>
      <c r="I57" s="7">
        <v>2.751E-3</v>
      </c>
      <c r="J57" s="7">
        <v>2.7469999999999999E-3</v>
      </c>
      <c r="K57" s="8">
        <v>96483.199999999997</v>
      </c>
      <c r="L57" s="8">
        <v>265.10000000000002</v>
      </c>
      <c r="M57" s="6">
        <v>32.299999999999997</v>
      </c>
    </row>
    <row r="58" spans="1:13">
      <c r="A58">
        <v>51</v>
      </c>
      <c r="B58" s="7">
        <v>4.8260000000000004E-3</v>
      </c>
      <c r="C58" s="7">
        <v>4.8139999999999997E-3</v>
      </c>
      <c r="D58" s="8">
        <v>93383.4</v>
      </c>
      <c r="E58" s="8">
        <v>449.6</v>
      </c>
      <c r="F58" s="6">
        <v>28.12</v>
      </c>
      <c r="G58" t="s">
        <v>9</v>
      </c>
      <c r="H58">
        <v>51</v>
      </c>
      <c r="I58" s="7">
        <v>2.9510000000000001E-3</v>
      </c>
      <c r="J58" s="7">
        <v>2.947E-3</v>
      </c>
      <c r="K58" s="8">
        <v>96218.1</v>
      </c>
      <c r="L58" s="8">
        <v>283.5</v>
      </c>
      <c r="M58" s="6">
        <v>31.39</v>
      </c>
    </row>
    <row r="59" spans="1:13">
      <c r="A59">
        <v>52</v>
      </c>
      <c r="B59" s="7">
        <v>5.1989999999999996E-3</v>
      </c>
      <c r="C59" s="7">
        <v>5.1859999999999996E-3</v>
      </c>
      <c r="D59" s="8">
        <v>92933.8</v>
      </c>
      <c r="E59" s="8">
        <v>481.9</v>
      </c>
      <c r="F59" s="6">
        <v>27.26</v>
      </c>
      <c r="G59" t="s">
        <v>9</v>
      </c>
      <c r="H59">
        <v>52</v>
      </c>
      <c r="I59" s="7">
        <v>3.6089999999999998E-3</v>
      </c>
      <c r="J59" s="7">
        <v>3.6020000000000002E-3</v>
      </c>
      <c r="K59" s="8">
        <v>95934.6</v>
      </c>
      <c r="L59" s="8">
        <v>345.6</v>
      </c>
      <c r="M59" s="6">
        <v>30.48</v>
      </c>
    </row>
    <row r="60" spans="1:13">
      <c r="A60">
        <v>53</v>
      </c>
      <c r="B60" s="7">
        <v>6.3179999999999998E-3</v>
      </c>
      <c r="C60" s="7">
        <v>6.2979999999999998E-3</v>
      </c>
      <c r="D60" s="8">
        <v>92451.9</v>
      </c>
      <c r="E60" s="8">
        <v>582.20000000000005</v>
      </c>
      <c r="F60" s="6">
        <v>26.39</v>
      </c>
      <c r="G60" t="s">
        <v>9</v>
      </c>
      <c r="H60">
        <v>53</v>
      </c>
      <c r="I60" s="7">
        <v>3.1489999999999999E-3</v>
      </c>
      <c r="J60" s="7">
        <v>3.1440000000000001E-3</v>
      </c>
      <c r="K60" s="8">
        <v>95589.1</v>
      </c>
      <c r="L60" s="8">
        <v>300.5</v>
      </c>
      <c r="M60" s="6">
        <v>29.59</v>
      </c>
    </row>
    <row r="61" spans="1:13">
      <c r="A61">
        <v>54</v>
      </c>
      <c r="B61" s="7">
        <v>6.862E-3</v>
      </c>
      <c r="C61" s="7">
        <v>6.8380000000000003E-3</v>
      </c>
      <c r="D61" s="8">
        <v>91869.7</v>
      </c>
      <c r="E61" s="8">
        <v>628.20000000000005</v>
      </c>
      <c r="F61" s="6">
        <v>25.56</v>
      </c>
      <c r="G61" t="s">
        <v>9</v>
      </c>
      <c r="H61">
        <v>54</v>
      </c>
      <c r="I61" s="7">
        <v>4.5360000000000001E-3</v>
      </c>
      <c r="J61" s="7">
        <v>4.5259999999999996E-3</v>
      </c>
      <c r="K61" s="8">
        <v>95288.6</v>
      </c>
      <c r="L61" s="8">
        <v>431.3</v>
      </c>
      <c r="M61" s="6">
        <v>28.68</v>
      </c>
    </row>
    <row r="62" spans="1:13">
      <c r="A62">
        <v>55</v>
      </c>
      <c r="B62" s="7">
        <v>7.6779999999999999E-3</v>
      </c>
      <c r="C62" s="7">
        <v>7.6490000000000004E-3</v>
      </c>
      <c r="D62" s="8">
        <v>91241.4</v>
      </c>
      <c r="E62" s="8">
        <v>697.9</v>
      </c>
      <c r="F62" s="6">
        <v>24.73</v>
      </c>
      <c r="G62" t="s">
        <v>9</v>
      </c>
      <c r="H62">
        <v>55</v>
      </c>
      <c r="I62" s="7">
        <v>4.3030000000000004E-3</v>
      </c>
      <c r="J62" s="7">
        <v>4.2929999999999999E-3</v>
      </c>
      <c r="K62" s="8">
        <v>94857.3</v>
      </c>
      <c r="L62" s="8">
        <v>407.3</v>
      </c>
      <c r="M62" s="6">
        <v>27.81</v>
      </c>
    </row>
    <row r="63" spans="1:13">
      <c r="A63">
        <v>56</v>
      </c>
      <c r="B63" s="7">
        <v>7.9909999999999998E-3</v>
      </c>
      <c r="C63" s="7">
        <v>7.9590000000000008E-3</v>
      </c>
      <c r="D63" s="8">
        <v>90543.6</v>
      </c>
      <c r="E63" s="8">
        <v>720.6</v>
      </c>
      <c r="F63" s="6">
        <v>23.92</v>
      </c>
      <c r="G63" t="s">
        <v>9</v>
      </c>
      <c r="H63">
        <v>56</v>
      </c>
      <c r="I63" s="7">
        <v>4.921E-3</v>
      </c>
      <c r="J63" s="7">
        <v>4.9090000000000002E-3</v>
      </c>
      <c r="K63" s="8">
        <v>94450</v>
      </c>
      <c r="L63" s="8">
        <v>463.6</v>
      </c>
      <c r="M63" s="6">
        <v>26.93</v>
      </c>
    </row>
    <row r="64" spans="1:13">
      <c r="A64">
        <v>57</v>
      </c>
      <c r="B64" s="7">
        <v>9.2899999999999996E-3</v>
      </c>
      <c r="C64" s="7">
        <v>9.247E-3</v>
      </c>
      <c r="D64" s="8">
        <v>89822.9</v>
      </c>
      <c r="E64" s="8">
        <v>830.6</v>
      </c>
      <c r="F64" s="6">
        <v>23.11</v>
      </c>
      <c r="G64" t="s">
        <v>9</v>
      </c>
      <c r="H64">
        <v>57</v>
      </c>
      <c r="I64" s="7">
        <v>5.0679999999999996E-3</v>
      </c>
      <c r="J64" s="7">
        <v>5.0549999999999996E-3</v>
      </c>
      <c r="K64" s="8">
        <v>93986.4</v>
      </c>
      <c r="L64" s="8">
        <v>475.1</v>
      </c>
      <c r="M64" s="6">
        <v>26.06</v>
      </c>
    </row>
    <row r="65" spans="1:13">
      <c r="A65">
        <v>58</v>
      </c>
      <c r="B65" s="7">
        <v>8.4829999999999992E-3</v>
      </c>
      <c r="C65" s="7">
        <v>8.4469999999999996E-3</v>
      </c>
      <c r="D65" s="8">
        <v>88992.3</v>
      </c>
      <c r="E65" s="8">
        <v>751.7</v>
      </c>
      <c r="F65" s="6">
        <v>22.32</v>
      </c>
      <c r="G65" t="s">
        <v>9</v>
      </c>
      <c r="H65">
        <v>58</v>
      </c>
      <c r="I65" s="7">
        <v>5.3860000000000002E-3</v>
      </c>
      <c r="J65" s="7">
        <v>5.372E-3</v>
      </c>
      <c r="K65" s="8">
        <v>93511.3</v>
      </c>
      <c r="L65" s="8">
        <v>502.3</v>
      </c>
      <c r="M65" s="6">
        <v>25.19</v>
      </c>
    </row>
    <row r="66" spans="1:13">
      <c r="A66">
        <v>59</v>
      </c>
      <c r="B66" s="7">
        <v>8.5120000000000005E-3</v>
      </c>
      <c r="C66" s="7">
        <v>8.4759999999999992E-3</v>
      </c>
      <c r="D66" s="8">
        <v>88240.6</v>
      </c>
      <c r="E66" s="8">
        <v>747.9</v>
      </c>
      <c r="F66" s="6">
        <v>21.5</v>
      </c>
      <c r="G66" t="s">
        <v>9</v>
      </c>
      <c r="H66">
        <v>59</v>
      </c>
      <c r="I66" s="7">
        <v>5.7800000000000004E-3</v>
      </c>
      <c r="J66" s="7">
        <v>5.764E-3</v>
      </c>
      <c r="K66" s="8">
        <v>93009</v>
      </c>
      <c r="L66" s="8">
        <v>536.1</v>
      </c>
      <c r="M66" s="6">
        <v>24.32</v>
      </c>
    </row>
    <row r="67" spans="1:13">
      <c r="A67">
        <v>60</v>
      </c>
      <c r="B67" s="7">
        <v>1.0642E-2</v>
      </c>
      <c r="C67" s="7">
        <v>1.0585000000000001E-2</v>
      </c>
      <c r="D67" s="8">
        <v>87492.7</v>
      </c>
      <c r="E67" s="8">
        <v>926.1</v>
      </c>
      <c r="F67" s="6">
        <v>20.68</v>
      </c>
      <c r="G67" t="s">
        <v>9</v>
      </c>
      <c r="H67">
        <v>60</v>
      </c>
      <c r="I67" s="7">
        <v>7.1669999999999998E-3</v>
      </c>
      <c r="J67" s="7">
        <v>7.1409999999999998E-3</v>
      </c>
      <c r="K67" s="8">
        <v>92472.9</v>
      </c>
      <c r="L67" s="8">
        <v>660.4</v>
      </c>
      <c r="M67" s="6">
        <v>23.46</v>
      </c>
    </row>
    <row r="68" spans="1:13">
      <c r="A68">
        <v>61</v>
      </c>
      <c r="B68" s="7">
        <v>1.0736000000000001E-2</v>
      </c>
      <c r="C68" s="7">
        <v>1.0678E-2</v>
      </c>
      <c r="D68" s="8">
        <v>86566.6</v>
      </c>
      <c r="E68" s="8">
        <v>924.4</v>
      </c>
      <c r="F68" s="6">
        <v>19.899999999999999</v>
      </c>
      <c r="G68" t="s">
        <v>9</v>
      </c>
      <c r="H68">
        <v>61</v>
      </c>
      <c r="I68" s="7">
        <v>7.8440000000000003E-3</v>
      </c>
      <c r="J68" s="7">
        <v>7.8130000000000005E-3</v>
      </c>
      <c r="K68" s="8">
        <v>91812.5</v>
      </c>
      <c r="L68" s="8">
        <v>717.3</v>
      </c>
      <c r="M68" s="6">
        <v>22.62</v>
      </c>
    </row>
    <row r="69" spans="1:13">
      <c r="A69">
        <v>62</v>
      </c>
      <c r="B69" s="7">
        <v>1.2883E-2</v>
      </c>
      <c r="C69" s="7">
        <v>1.2801E-2</v>
      </c>
      <c r="D69" s="8">
        <v>85642.2</v>
      </c>
      <c r="E69" s="8">
        <v>1096.3</v>
      </c>
      <c r="F69" s="6">
        <v>19.11</v>
      </c>
      <c r="G69" t="s">
        <v>9</v>
      </c>
      <c r="H69">
        <v>62</v>
      </c>
      <c r="I69" s="7">
        <v>8.3269999999999993E-3</v>
      </c>
      <c r="J69" s="7">
        <v>8.2920000000000008E-3</v>
      </c>
      <c r="K69" s="8">
        <v>91095.2</v>
      </c>
      <c r="L69" s="8">
        <v>755.4</v>
      </c>
      <c r="M69" s="6">
        <v>21.8</v>
      </c>
    </row>
    <row r="70" spans="1:13">
      <c r="A70">
        <v>63</v>
      </c>
      <c r="B70" s="7">
        <v>1.3355000000000001E-2</v>
      </c>
      <c r="C70" s="7">
        <v>1.3266E-2</v>
      </c>
      <c r="D70" s="8">
        <v>84545.9</v>
      </c>
      <c r="E70" s="8">
        <v>1121.5999999999999</v>
      </c>
      <c r="F70" s="6">
        <v>18.350000000000001</v>
      </c>
      <c r="G70" t="s">
        <v>9</v>
      </c>
      <c r="H70">
        <v>63</v>
      </c>
      <c r="I70" s="7">
        <v>8.4139999999999996E-3</v>
      </c>
      <c r="J70" s="7">
        <v>8.378E-3</v>
      </c>
      <c r="K70" s="8">
        <v>90339.8</v>
      </c>
      <c r="L70" s="8">
        <v>756.9</v>
      </c>
      <c r="M70" s="6">
        <v>20.98</v>
      </c>
    </row>
    <row r="71" spans="1:13">
      <c r="A71">
        <v>64</v>
      </c>
      <c r="B71" s="7">
        <v>1.5327E-2</v>
      </c>
      <c r="C71" s="7">
        <v>1.521E-2</v>
      </c>
      <c r="D71" s="8">
        <v>83424.3</v>
      </c>
      <c r="E71" s="8">
        <v>1268.9000000000001</v>
      </c>
      <c r="F71" s="6">
        <v>17.59</v>
      </c>
      <c r="G71" t="s">
        <v>9</v>
      </c>
      <c r="H71">
        <v>64</v>
      </c>
      <c r="I71" s="7">
        <v>1.0723E-2</v>
      </c>
      <c r="J71" s="7">
        <v>1.0666E-2</v>
      </c>
      <c r="K71" s="8">
        <v>89582.9</v>
      </c>
      <c r="L71" s="8">
        <v>955.5</v>
      </c>
      <c r="M71" s="6">
        <v>20.149999999999999</v>
      </c>
    </row>
    <row r="72" spans="1:13">
      <c r="A72">
        <v>65</v>
      </c>
      <c r="B72" s="7">
        <v>1.6091000000000001E-2</v>
      </c>
      <c r="C72" s="7">
        <v>1.5963000000000001E-2</v>
      </c>
      <c r="D72" s="8">
        <v>82155.399999999994</v>
      </c>
      <c r="E72" s="8">
        <v>1311.4</v>
      </c>
      <c r="F72" s="6">
        <v>16.850000000000001</v>
      </c>
      <c r="G72" t="s">
        <v>9</v>
      </c>
      <c r="H72">
        <v>65</v>
      </c>
      <c r="I72" s="7">
        <v>1.0359E-2</v>
      </c>
      <c r="J72" s="7">
        <v>1.0305999999999999E-2</v>
      </c>
      <c r="K72" s="8">
        <v>88627.4</v>
      </c>
      <c r="L72" s="8">
        <v>913.4</v>
      </c>
      <c r="M72" s="6">
        <v>19.36</v>
      </c>
    </row>
    <row r="73" spans="1:13">
      <c r="A73">
        <v>66</v>
      </c>
      <c r="B73" s="7">
        <v>1.8053E-2</v>
      </c>
      <c r="C73" s="7">
        <v>1.7892000000000002E-2</v>
      </c>
      <c r="D73" s="8">
        <v>80844</v>
      </c>
      <c r="E73" s="8">
        <v>1446.4</v>
      </c>
      <c r="F73" s="6">
        <v>16.12</v>
      </c>
      <c r="G73" t="s">
        <v>9</v>
      </c>
      <c r="H73">
        <v>66</v>
      </c>
      <c r="I73" s="7">
        <v>1.1794000000000001E-2</v>
      </c>
      <c r="J73" s="7">
        <v>1.1724999999999999E-2</v>
      </c>
      <c r="K73" s="8">
        <v>87714</v>
      </c>
      <c r="L73" s="8">
        <v>1028.4000000000001</v>
      </c>
      <c r="M73" s="6">
        <v>18.559999999999999</v>
      </c>
    </row>
    <row r="74" spans="1:13">
      <c r="A74">
        <v>67</v>
      </c>
      <c r="B74" s="7">
        <v>2.0035000000000001E-2</v>
      </c>
      <c r="C74" s="7">
        <v>1.9835999999999999E-2</v>
      </c>
      <c r="D74" s="8">
        <v>79397.5</v>
      </c>
      <c r="E74" s="8">
        <v>1575</v>
      </c>
      <c r="F74" s="6">
        <v>15.4</v>
      </c>
      <c r="G74" t="s">
        <v>9</v>
      </c>
      <c r="H74">
        <v>67</v>
      </c>
      <c r="I74" s="7">
        <v>1.4177E-2</v>
      </c>
      <c r="J74" s="7">
        <v>1.4078E-2</v>
      </c>
      <c r="K74" s="8">
        <v>86685.6</v>
      </c>
      <c r="L74" s="8">
        <v>1220.3</v>
      </c>
      <c r="M74" s="6">
        <v>17.77</v>
      </c>
    </row>
    <row r="75" spans="1:13">
      <c r="A75">
        <v>68</v>
      </c>
      <c r="B75" s="7">
        <v>2.1673000000000001E-2</v>
      </c>
      <c r="C75" s="7">
        <v>2.1441000000000002E-2</v>
      </c>
      <c r="D75" s="8">
        <v>77822.600000000006</v>
      </c>
      <c r="E75" s="8">
        <v>1668.6</v>
      </c>
      <c r="F75" s="6">
        <v>14.7</v>
      </c>
      <c r="G75" t="s">
        <v>9</v>
      </c>
      <c r="H75">
        <v>68</v>
      </c>
      <c r="I75" s="7">
        <v>1.5361E-2</v>
      </c>
      <c r="J75" s="7">
        <v>1.5244000000000001E-2</v>
      </c>
      <c r="K75" s="8">
        <v>85465.2</v>
      </c>
      <c r="L75" s="8">
        <v>1302.8</v>
      </c>
      <c r="M75" s="6">
        <v>17.02</v>
      </c>
    </row>
    <row r="76" spans="1:13">
      <c r="A76">
        <v>69</v>
      </c>
      <c r="B76" s="7">
        <v>2.4865999999999999E-2</v>
      </c>
      <c r="C76" s="7">
        <v>2.4559999999999998E-2</v>
      </c>
      <c r="D76" s="8">
        <v>76154</v>
      </c>
      <c r="E76" s="8">
        <v>1870.4</v>
      </c>
      <c r="F76" s="6">
        <v>14.02</v>
      </c>
      <c r="G76" t="s">
        <v>9</v>
      </c>
      <c r="H76">
        <v>69</v>
      </c>
      <c r="I76" s="7">
        <v>1.6143999999999999E-2</v>
      </c>
      <c r="J76" s="7">
        <v>1.6015000000000001E-2</v>
      </c>
      <c r="K76" s="8">
        <v>84162.4</v>
      </c>
      <c r="L76" s="8">
        <v>1347.9</v>
      </c>
      <c r="M76" s="6">
        <v>16.27</v>
      </c>
    </row>
    <row r="77" spans="1:13">
      <c r="A77">
        <v>70</v>
      </c>
      <c r="B77" s="7">
        <v>2.5038999999999999E-2</v>
      </c>
      <c r="C77" s="7">
        <v>2.4729999999999999E-2</v>
      </c>
      <c r="D77" s="8">
        <v>74283.7</v>
      </c>
      <c r="E77" s="8">
        <v>1837</v>
      </c>
      <c r="F77" s="6">
        <v>13.36</v>
      </c>
      <c r="G77" t="s">
        <v>9</v>
      </c>
      <c r="H77">
        <v>70</v>
      </c>
      <c r="I77" s="7">
        <v>1.7595E-2</v>
      </c>
      <c r="J77" s="7">
        <v>1.7441000000000002E-2</v>
      </c>
      <c r="K77" s="8">
        <v>82814.600000000006</v>
      </c>
      <c r="L77" s="8">
        <v>1444.4</v>
      </c>
      <c r="M77" s="6">
        <v>15.53</v>
      </c>
    </row>
    <row r="78" spans="1:13">
      <c r="A78">
        <v>71</v>
      </c>
      <c r="B78" s="7">
        <v>3.0197999999999999E-2</v>
      </c>
      <c r="C78" s="7">
        <v>2.9749000000000001E-2</v>
      </c>
      <c r="D78" s="8">
        <v>72446.600000000006</v>
      </c>
      <c r="E78" s="8">
        <v>2155.1999999999998</v>
      </c>
      <c r="F78" s="6">
        <v>12.68</v>
      </c>
      <c r="G78" t="s">
        <v>9</v>
      </c>
      <c r="H78">
        <v>71</v>
      </c>
      <c r="I78" s="7">
        <v>2.0080000000000001E-2</v>
      </c>
      <c r="J78" s="7">
        <v>1.9879999999999998E-2</v>
      </c>
      <c r="K78" s="8">
        <v>81370.2</v>
      </c>
      <c r="L78" s="8">
        <v>1617.6</v>
      </c>
      <c r="M78" s="6">
        <v>14.8</v>
      </c>
    </row>
    <row r="79" spans="1:13">
      <c r="A79">
        <v>72</v>
      </c>
      <c r="B79" s="7">
        <v>3.075E-2</v>
      </c>
      <c r="C79" s="7">
        <v>3.0283999999999998E-2</v>
      </c>
      <c r="D79" s="8">
        <v>70291.399999999994</v>
      </c>
      <c r="E79" s="8">
        <v>2128.6999999999998</v>
      </c>
      <c r="F79" s="6">
        <v>12.06</v>
      </c>
      <c r="G79" t="s">
        <v>9</v>
      </c>
      <c r="H79">
        <v>72</v>
      </c>
      <c r="I79" s="7">
        <v>2.3026000000000001E-2</v>
      </c>
      <c r="J79" s="7">
        <v>2.2764E-2</v>
      </c>
      <c r="K79" s="8">
        <v>79752.5</v>
      </c>
      <c r="L79" s="8">
        <v>1815.5</v>
      </c>
      <c r="M79" s="6">
        <v>14.09</v>
      </c>
    </row>
    <row r="80" spans="1:13">
      <c r="A80">
        <v>73</v>
      </c>
      <c r="B80" s="7">
        <v>3.5026000000000002E-2</v>
      </c>
      <c r="C80" s="7">
        <v>3.4423000000000002E-2</v>
      </c>
      <c r="D80" s="8">
        <v>68162.7</v>
      </c>
      <c r="E80" s="8">
        <v>2346.4</v>
      </c>
      <c r="F80" s="6">
        <v>11.42</v>
      </c>
      <c r="G80" t="s">
        <v>9</v>
      </c>
      <c r="H80">
        <v>73</v>
      </c>
      <c r="I80" s="7">
        <v>2.3023999999999999E-2</v>
      </c>
      <c r="J80" s="7">
        <v>2.2762000000000001E-2</v>
      </c>
      <c r="K80" s="8">
        <v>77937.100000000006</v>
      </c>
      <c r="L80" s="8">
        <v>1774</v>
      </c>
      <c r="M80" s="6">
        <v>13.4</v>
      </c>
    </row>
    <row r="81" spans="1:13">
      <c r="A81">
        <v>74</v>
      </c>
      <c r="B81" s="7">
        <v>4.0762E-2</v>
      </c>
      <c r="C81" s="7">
        <v>3.9947999999999997E-2</v>
      </c>
      <c r="D81" s="8">
        <v>65816.3</v>
      </c>
      <c r="E81" s="8">
        <v>2629.2</v>
      </c>
      <c r="F81" s="6">
        <v>10.81</v>
      </c>
      <c r="G81" t="s">
        <v>9</v>
      </c>
      <c r="H81">
        <v>74</v>
      </c>
      <c r="I81" s="7">
        <v>2.5568E-2</v>
      </c>
      <c r="J81" s="7">
        <v>2.5245E-2</v>
      </c>
      <c r="K81" s="8">
        <v>76163.100000000006</v>
      </c>
      <c r="L81" s="8">
        <v>1922.8</v>
      </c>
      <c r="M81" s="6">
        <v>12.7</v>
      </c>
    </row>
    <row r="82" spans="1:13">
      <c r="A82">
        <v>75</v>
      </c>
      <c r="B82" s="7">
        <v>4.2991000000000001E-2</v>
      </c>
      <c r="C82" s="7">
        <v>4.2085999999999998E-2</v>
      </c>
      <c r="D82" s="8">
        <v>63187.1</v>
      </c>
      <c r="E82" s="8">
        <v>2659.3</v>
      </c>
      <c r="F82" s="6">
        <v>10.23</v>
      </c>
      <c r="G82" t="s">
        <v>9</v>
      </c>
      <c r="H82">
        <v>75</v>
      </c>
      <c r="I82" s="7">
        <v>2.8965999999999999E-2</v>
      </c>
      <c r="J82" s="7">
        <v>2.8552999999999999E-2</v>
      </c>
      <c r="K82" s="8">
        <v>74240.3</v>
      </c>
      <c r="L82" s="8">
        <v>2119.8000000000002</v>
      </c>
      <c r="M82" s="6">
        <v>12.02</v>
      </c>
    </row>
    <row r="83" spans="1:13">
      <c r="A83">
        <v>76</v>
      </c>
      <c r="B83" s="7">
        <v>4.5782999999999997E-2</v>
      </c>
      <c r="C83" s="7">
        <v>4.4757999999999999E-2</v>
      </c>
      <c r="D83" s="8">
        <v>60527.8</v>
      </c>
      <c r="E83" s="8">
        <v>2709.1</v>
      </c>
      <c r="F83" s="6">
        <v>9.66</v>
      </c>
      <c r="G83" t="s">
        <v>9</v>
      </c>
      <c r="H83">
        <v>76</v>
      </c>
      <c r="I83" s="7">
        <v>3.3799999999999997E-2</v>
      </c>
      <c r="J83" s="7">
        <v>3.3238999999999998E-2</v>
      </c>
      <c r="K83" s="8">
        <v>72120.5</v>
      </c>
      <c r="L83" s="8">
        <v>2397.1999999999998</v>
      </c>
      <c r="M83" s="6">
        <v>11.36</v>
      </c>
    </row>
    <row r="84" spans="1:13">
      <c r="A84">
        <v>77</v>
      </c>
      <c r="B84" s="7">
        <v>5.5772000000000002E-2</v>
      </c>
      <c r="C84" s="7">
        <v>5.4259000000000002E-2</v>
      </c>
      <c r="D84" s="8">
        <v>57818.7</v>
      </c>
      <c r="E84" s="8">
        <v>3137.2</v>
      </c>
      <c r="F84" s="6">
        <v>9.09</v>
      </c>
      <c r="G84" t="s">
        <v>9</v>
      </c>
      <c r="H84">
        <v>77</v>
      </c>
      <c r="I84" s="7">
        <v>3.4858E-2</v>
      </c>
      <c r="J84" s="7">
        <v>3.4261E-2</v>
      </c>
      <c r="K84" s="8">
        <v>69723.3</v>
      </c>
      <c r="L84" s="8">
        <v>2388.8000000000002</v>
      </c>
      <c r="M84" s="6">
        <v>10.73</v>
      </c>
    </row>
    <row r="85" spans="1:13">
      <c r="A85">
        <v>78</v>
      </c>
      <c r="B85" s="7">
        <v>5.9721000000000003E-2</v>
      </c>
      <c r="C85" s="7">
        <v>5.799E-2</v>
      </c>
      <c r="D85" s="8">
        <v>54681.5</v>
      </c>
      <c r="E85" s="8">
        <v>3171</v>
      </c>
      <c r="F85" s="6">
        <v>8.58</v>
      </c>
      <c r="G85" t="s">
        <v>9</v>
      </c>
      <c r="H85">
        <v>78</v>
      </c>
      <c r="I85" s="7">
        <v>4.0743000000000001E-2</v>
      </c>
      <c r="J85" s="7">
        <v>3.993E-2</v>
      </c>
      <c r="K85" s="8">
        <v>67334.5</v>
      </c>
      <c r="L85" s="8">
        <v>2688.6</v>
      </c>
      <c r="M85" s="6">
        <v>10.09</v>
      </c>
    </row>
    <row r="86" spans="1:13">
      <c r="A86">
        <v>79</v>
      </c>
      <c r="B86" s="7">
        <v>6.3056000000000001E-2</v>
      </c>
      <c r="C86" s="7">
        <v>6.1128000000000002E-2</v>
      </c>
      <c r="D86" s="8">
        <v>51510.5</v>
      </c>
      <c r="E86" s="8">
        <v>3148.8</v>
      </c>
      <c r="F86" s="6">
        <v>8.08</v>
      </c>
      <c r="G86" t="s">
        <v>9</v>
      </c>
      <c r="H86">
        <v>79</v>
      </c>
      <c r="I86" s="7">
        <v>4.4953E-2</v>
      </c>
      <c r="J86" s="7">
        <v>4.3964999999999997E-2</v>
      </c>
      <c r="K86" s="8">
        <v>64645.9</v>
      </c>
      <c r="L86" s="8">
        <v>2842.1</v>
      </c>
      <c r="M86" s="6">
        <v>9.49</v>
      </c>
    </row>
    <row r="87" spans="1:13">
      <c r="A87">
        <v>80</v>
      </c>
      <c r="B87" s="7">
        <v>7.6173000000000005E-2</v>
      </c>
      <c r="C87" s="7">
        <v>7.3377999999999999E-2</v>
      </c>
      <c r="D87" s="8">
        <v>48361.8</v>
      </c>
      <c r="E87" s="8">
        <v>3548.7</v>
      </c>
      <c r="F87" s="6">
        <v>7.58</v>
      </c>
      <c r="G87" t="s">
        <v>9</v>
      </c>
      <c r="H87">
        <v>80</v>
      </c>
      <c r="I87" s="7">
        <v>5.0967999999999999E-2</v>
      </c>
      <c r="J87" s="7">
        <v>4.9702000000000003E-2</v>
      </c>
      <c r="K87" s="8">
        <v>61803.7</v>
      </c>
      <c r="L87" s="8">
        <v>3071.7</v>
      </c>
      <c r="M87" s="6">
        <v>8.91</v>
      </c>
    </row>
    <row r="88" spans="1:13">
      <c r="A88">
        <v>81</v>
      </c>
      <c r="B88" s="7">
        <v>7.7209E-2</v>
      </c>
      <c r="C88" s="7">
        <v>7.4339000000000002E-2</v>
      </c>
      <c r="D88" s="8">
        <v>44813.1</v>
      </c>
      <c r="E88" s="8">
        <v>3331.4</v>
      </c>
      <c r="F88" s="6">
        <v>7.14</v>
      </c>
      <c r="G88" t="s">
        <v>9</v>
      </c>
      <c r="H88">
        <v>81</v>
      </c>
      <c r="I88" s="7">
        <v>5.9201999999999998E-2</v>
      </c>
      <c r="J88" s="7">
        <v>5.7500000000000002E-2</v>
      </c>
      <c r="K88" s="8">
        <v>58732</v>
      </c>
      <c r="L88" s="8">
        <v>3377.1</v>
      </c>
      <c r="M88" s="6">
        <v>8.35</v>
      </c>
    </row>
    <row r="89" spans="1:13">
      <c r="A89">
        <v>82</v>
      </c>
      <c r="B89" s="7">
        <v>9.1371999999999995E-2</v>
      </c>
      <c r="C89" s="7">
        <v>8.7379999999999999E-2</v>
      </c>
      <c r="D89" s="8">
        <v>41481.699999999997</v>
      </c>
      <c r="E89" s="8">
        <v>3624.7</v>
      </c>
      <c r="F89" s="6">
        <v>6.67</v>
      </c>
      <c r="G89" t="s">
        <v>9</v>
      </c>
      <c r="H89">
        <v>82</v>
      </c>
      <c r="I89" s="7">
        <v>6.7530000000000007E-2</v>
      </c>
      <c r="J89" s="7">
        <v>6.5323999999999993E-2</v>
      </c>
      <c r="K89" s="8">
        <v>55354.9</v>
      </c>
      <c r="L89" s="8">
        <v>3616</v>
      </c>
      <c r="M89" s="6">
        <v>7.83</v>
      </c>
    </row>
    <row r="90" spans="1:13">
      <c r="A90">
        <v>83</v>
      </c>
      <c r="B90" s="7">
        <v>9.7370999999999999E-2</v>
      </c>
      <c r="C90" s="7">
        <v>9.2851000000000003E-2</v>
      </c>
      <c r="D90" s="8">
        <v>37857.1</v>
      </c>
      <c r="E90" s="8">
        <v>3515.1</v>
      </c>
      <c r="F90" s="6">
        <v>6.26</v>
      </c>
      <c r="G90" t="s">
        <v>9</v>
      </c>
      <c r="H90">
        <v>83</v>
      </c>
      <c r="I90" s="7">
        <v>7.4385999999999994E-2</v>
      </c>
      <c r="J90" s="7">
        <v>7.1719000000000005E-2</v>
      </c>
      <c r="K90" s="8">
        <v>51738.9</v>
      </c>
      <c r="L90" s="8">
        <v>3710.6</v>
      </c>
      <c r="M90" s="6">
        <v>7.34</v>
      </c>
    </row>
    <row r="91" spans="1:13">
      <c r="A91">
        <v>84</v>
      </c>
      <c r="B91" s="7">
        <v>0.116518</v>
      </c>
      <c r="C91" s="7">
        <v>0.11010300000000001</v>
      </c>
      <c r="D91" s="8">
        <v>34342</v>
      </c>
      <c r="E91" s="8">
        <v>3781.2</v>
      </c>
      <c r="F91" s="6">
        <v>5.85</v>
      </c>
      <c r="G91" t="s">
        <v>9</v>
      </c>
      <c r="H91">
        <v>84</v>
      </c>
      <c r="I91" s="7">
        <v>8.0526E-2</v>
      </c>
      <c r="J91" s="7">
        <v>7.7409000000000006E-2</v>
      </c>
      <c r="K91" s="8">
        <v>48028.2</v>
      </c>
      <c r="L91" s="8">
        <v>3717.8</v>
      </c>
      <c r="M91" s="6">
        <v>6.87</v>
      </c>
    </row>
    <row r="92" spans="1:13">
      <c r="A92">
        <v>85</v>
      </c>
      <c r="B92" s="7">
        <v>0.111387</v>
      </c>
      <c r="C92" s="7">
        <v>0.10551000000000001</v>
      </c>
      <c r="D92" s="8">
        <v>30560.799999999999</v>
      </c>
      <c r="E92" s="8">
        <v>3224.5</v>
      </c>
      <c r="F92" s="6">
        <v>5.51</v>
      </c>
      <c r="G92" t="s">
        <v>9</v>
      </c>
      <c r="H92">
        <v>85</v>
      </c>
      <c r="I92" s="7">
        <v>8.8780999999999999E-2</v>
      </c>
      <c r="J92" s="7">
        <v>8.5006999999999999E-2</v>
      </c>
      <c r="K92" s="8">
        <v>44310.400000000001</v>
      </c>
      <c r="L92" s="8">
        <v>3766.7</v>
      </c>
      <c r="M92" s="6">
        <v>6.4</v>
      </c>
    </row>
    <row r="93" spans="1:13">
      <c r="A93">
        <v>86</v>
      </c>
      <c r="B93" s="7">
        <v>0.126304</v>
      </c>
      <c r="C93" s="7">
        <v>0.118802</v>
      </c>
      <c r="D93" s="8">
        <v>27336.3</v>
      </c>
      <c r="E93" s="8">
        <v>3247.6</v>
      </c>
      <c r="F93" s="6">
        <v>5.0999999999999996</v>
      </c>
      <c r="G93" t="s">
        <v>9</v>
      </c>
      <c r="H93">
        <v>86</v>
      </c>
      <c r="I93" s="7">
        <v>0.100229</v>
      </c>
      <c r="J93" s="7">
        <v>9.5446000000000003E-2</v>
      </c>
      <c r="K93" s="8">
        <v>40543.699999999997</v>
      </c>
      <c r="L93" s="8">
        <v>3869.7</v>
      </c>
      <c r="M93" s="6">
        <v>5.95</v>
      </c>
    </row>
    <row r="94" spans="1:13">
      <c r="A94">
        <v>87</v>
      </c>
      <c r="B94" s="7">
        <v>0.14624699999999999</v>
      </c>
      <c r="C94" s="7">
        <v>0.13628100000000001</v>
      </c>
      <c r="D94" s="8">
        <v>24088.7</v>
      </c>
      <c r="E94" s="8">
        <v>3282.8</v>
      </c>
      <c r="F94" s="6">
        <v>4.72</v>
      </c>
      <c r="G94" t="s">
        <v>9</v>
      </c>
      <c r="H94">
        <v>87</v>
      </c>
      <c r="I94" s="7">
        <v>0.11272799999999999</v>
      </c>
      <c r="J94" s="7">
        <v>0.106713</v>
      </c>
      <c r="K94" s="8">
        <v>36674</v>
      </c>
      <c r="L94" s="8">
        <v>3913.6</v>
      </c>
      <c r="M94" s="6">
        <v>5.52</v>
      </c>
    </row>
    <row r="95" spans="1:13">
      <c r="A95">
        <v>88</v>
      </c>
      <c r="B95" s="7">
        <v>0.15639900000000001</v>
      </c>
      <c r="C95" s="7">
        <v>0.14505599999999999</v>
      </c>
      <c r="D95" s="8">
        <v>20805.900000000001</v>
      </c>
      <c r="E95" s="8">
        <v>3018</v>
      </c>
      <c r="F95" s="6">
        <v>4.3899999999999997</v>
      </c>
      <c r="G95" t="s">
        <v>9</v>
      </c>
      <c r="H95">
        <v>88</v>
      </c>
      <c r="I95" s="7">
        <v>0.119169</v>
      </c>
      <c r="J95" s="7">
        <v>0.112468</v>
      </c>
      <c r="K95" s="8">
        <v>32760.400000000001</v>
      </c>
      <c r="L95" s="8">
        <v>3684.5</v>
      </c>
      <c r="M95" s="6">
        <v>5.12</v>
      </c>
    </row>
    <row r="96" spans="1:13">
      <c r="A96">
        <v>89</v>
      </c>
      <c r="B96" s="7">
        <v>0.17039799999999999</v>
      </c>
      <c r="C96" s="7">
        <v>0.15701999999999999</v>
      </c>
      <c r="D96" s="8">
        <v>17787.900000000001</v>
      </c>
      <c r="E96" s="8">
        <v>2793.1</v>
      </c>
      <c r="F96" s="6">
        <v>4.05</v>
      </c>
      <c r="G96" t="s">
        <v>9</v>
      </c>
      <c r="H96">
        <v>89</v>
      </c>
      <c r="I96" s="7">
        <v>0.137824</v>
      </c>
      <c r="J96" s="7">
        <v>0.128939</v>
      </c>
      <c r="K96" s="8">
        <v>29075.9</v>
      </c>
      <c r="L96" s="8">
        <v>3749</v>
      </c>
      <c r="M96" s="6">
        <v>4.71</v>
      </c>
    </row>
    <row r="97" spans="1:13">
      <c r="A97">
        <v>90</v>
      </c>
      <c r="B97" s="7">
        <v>0.199319</v>
      </c>
      <c r="C97" s="7">
        <v>0.181255</v>
      </c>
      <c r="D97" s="8">
        <v>14994.8</v>
      </c>
      <c r="E97" s="8">
        <v>2717.9</v>
      </c>
      <c r="F97" s="6">
        <v>3.71</v>
      </c>
      <c r="G97" t="s">
        <v>9</v>
      </c>
      <c r="H97">
        <v>90</v>
      </c>
      <c r="I97" s="7">
        <v>0.153415</v>
      </c>
      <c r="J97" s="7">
        <v>0.142485</v>
      </c>
      <c r="K97" s="8">
        <v>25326.9</v>
      </c>
      <c r="L97" s="8">
        <v>3608.7</v>
      </c>
      <c r="M97" s="6">
        <v>4.33</v>
      </c>
    </row>
    <row r="98" spans="1:13">
      <c r="A98">
        <v>91</v>
      </c>
      <c r="B98" s="7">
        <v>0.24763199999999999</v>
      </c>
      <c r="C98" s="7">
        <v>0.22034899999999999</v>
      </c>
      <c r="D98" s="8">
        <v>12276.9</v>
      </c>
      <c r="E98" s="8">
        <v>2705.2</v>
      </c>
      <c r="F98" s="6">
        <v>3.42</v>
      </c>
      <c r="G98" t="s">
        <v>9</v>
      </c>
      <c r="H98">
        <v>91</v>
      </c>
      <c r="I98" s="7">
        <v>0.18412800000000001</v>
      </c>
      <c r="J98" s="7">
        <v>0.168605</v>
      </c>
      <c r="K98" s="8">
        <v>21718.2</v>
      </c>
      <c r="L98" s="8">
        <v>3661.8</v>
      </c>
      <c r="M98" s="6">
        <v>3.97</v>
      </c>
    </row>
    <row r="99" spans="1:13">
      <c r="A99">
        <v>92</v>
      </c>
      <c r="B99" s="7">
        <v>0.223133</v>
      </c>
      <c r="C99" s="7">
        <v>0.200737</v>
      </c>
      <c r="D99" s="8">
        <v>9571.7000000000007</v>
      </c>
      <c r="E99" s="8">
        <v>1921.4</v>
      </c>
      <c r="F99" s="6">
        <v>3.25</v>
      </c>
      <c r="G99" t="s">
        <v>9</v>
      </c>
      <c r="H99">
        <v>92</v>
      </c>
      <c r="I99" s="7">
        <v>0.21004900000000001</v>
      </c>
      <c r="J99" s="7">
        <v>0.190085</v>
      </c>
      <c r="K99" s="8">
        <v>18056.400000000001</v>
      </c>
      <c r="L99" s="8">
        <v>3432.2</v>
      </c>
      <c r="M99" s="6">
        <v>3.67</v>
      </c>
    </row>
    <row r="100" spans="1:13">
      <c r="A100">
        <v>93</v>
      </c>
      <c r="B100" s="7">
        <v>0.29014400000000001</v>
      </c>
      <c r="C100" s="7">
        <v>0.25338500000000003</v>
      </c>
      <c r="D100" s="8">
        <v>7650.3</v>
      </c>
      <c r="E100" s="8">
        <v>1938.5</v>
      </c>
      <c r="F100" s="6">
        <v>2.93</v>
      </c>
      <c r="G100" t="s">
        <v>9</v>
      </c>
      <c r="H100">
        <v>93</v>
      </c>
      <c r="I100" s="7">
        <v>0.23450299999999999</v>
      </c>
      <c r="J100" s="7">
        <v>0.209893</v>
      </c>
      <c r="K100" s="8">
        <v>14624.1</v>
      </c>
      <c r="L100" s="8">
        <v>3069.5</v>
      </c>
      <c r="M100" s="6">
        <v>3.42</v>
      </c>
    </row>
    <row r="101" spans="1:13">
      <c r="A101">
        <v>94</v>
      </c>
      <c r="B101" s="7">
        <v>0.28867599999999999</v>
      </c>
      <c r="C101" s="7">
        <v>0.25226500000000002</v>
      </c>
      <c r="D101" s="8">
        <v>5711.8</v>
      </c>
      <c r="E101" s="8">
        <v>1440.9</v>
      </c>
      <c r="F101" s="6">
        <v>2.76</v>
      </c>
      <c r="G101" t="s">
        <v>9</v>
      </c>
      <c r="H101">
        <v>94</v>
      </c>
      <c r="I101" s="7">
        <v>0.25343399999999999</v>
      </c>
      <c r="J101" s="7">
        <v>0.22493099999999999</v>
      </c>
      <c r="K101" s="8">
        <v>11554.6</v>
      </c>
      <c r="L101" s="8">
        <v>2599</v>
      </c>
      <c r="M101" s="6">
        <v>3.19</v>
      </c>
    </row>
    <row r="102" spans="1:13">
      <c r="A102">
        <v>95</v>
      </c>
      <c r="B102" s="7">
        <v>0.29752099999999998</v>
      </c>
      <c r="C102" s="7">
        <v>0.25899299999999997</v>
      </c>
      <c r="D102" s="8">
        <v>4270.8999999999996</v>
      </c>
      <c r="E102" s="8">
        <v>1106.0999999999999</v>
      </c>
      <c r="F102" s="6">
        <v>2.52</v>
      </c>
      <c r="G102" t="s">
        <v>9</v>
      </c>
      <c r="H102">
        <v>95</v>
      </c>
      <c r="I102" s="7">
        <v>0.26604</v>
      </c>
      <c r="J102" s="7">
        <v>0.23480599999999999</v>
      </c>
      <c r="K102" s="8">
        <v>8955.6</v>
      </c>
      <c r="L102" s="8">
        <v>2102.8000000000002</v>
      </c>
      <c r="M102" s="6">
        <v>2.97</v>
      </c>
    </row>
    <row r="103" spans="1:13">
      <c r="A103">
        <v>96</v>
      </c>
      <c r="B103" s="7">
        <v>0.37092000000000003</v>
      </c>
      <c r="C103" s="7">
        <v>0.31289099999999997</v>
      </c>
      <c r="D103" s="8">
        <v>3164.8</v>
      </c>
      <c r="E103" s="8">
        <v>990.2</v>
      </c>
      <c r="F103" s="6">
        <v>2.23</v>
      </c>
      <c r="G103" t="s">
        <v>9</v>
      </c>
      <c r="H103">
        <v>96</v>
      </c>
      <c r="I103" s="7">
        <v>0.33858899999999997</v>
      </c>
      <c r="J103" s="7">
        <v>0.28956700000000002</v>
      </c>
      <c r="K103" s="8">
        <v>6852.8</v>
      </c>
      <c r="L103" s="8">
        <v>1984.3</v>
      </c>
      <c r="M103" s="6">
        <v>2.73</v>
      </c>
    </row>
    <row r="104" spans="1:13">
      <c r="A104">
        <v>97</v>
      </c>
      <c r="B104" s="7">
        <v>0.461538</v>
      </c>
      <c r="C104" s="7">
        <v>0.375</v>
      </c>
      <c r="D104" s="8">
        <v>2174.6</v>
      </c>
      <c r="E104" s="8">
        <v>815.5</v>
      </c>
      <c r="F104" s="6">
        <v>2.02</v>
      </c>
      <c r="G104" t="s">
        <v>9</v>
      </c>
      <c r="H104">
        <v>97</v>
      </c>
      <c r="I104" s="7">
        <v>0.297759</v>
      </c>
      <c r="J104" s="7">
        <v>0.25917299999999999</v>
      </c>
      <c r="K104" s="8">
        <v>4868.5</v>
      </c>
      <c r="L104" s="8">
        <v>1261.8</v>
      </c>
      <c r="M104" s="6">
        <v>2.64</v>
      </c>
    </row>
    <row r="105" spans="1:13">
      <c r="A105">
        <v>98</v>
      </c>
      <c r="B105" s="7">
        <v>0.461538</v>
      </c>
      <c r="C105" s="7">
        <v>0.375</v>
      </c>
      <c r="D105" s="8">
        <v>1359.1</v>
      </c>
      <c r="E105" s="8">
        <v>509.7</v>
      </c>
      <c r="F105" s="6">
        <v>1.93</v>
      </c>
      <c r="G105" t="s">
        <v>9</v>
      </c>
      <c r="H105">
        <v>98</v>
      </c>
      <c r="I105" s="7">
        <v>0.366174</v>
      </c>
      <c r="J105" s="7">
        <v>0.30950699999999998</v>
      </c>
      <c r="K105" s="8">
        <v>3606.7</v>
      </c>
      <c r="L105" s="8">
        <v>1116.3</v>
      </c>
      <c r="M105" s="6">
        <v>2.39</v>
      </c>
    </row>
    <row r="106" spans="1:13">
      <c r="A106">
        <v>99</v>
      </c>
      <c r="B106" s="7">
        <v>0.39080500000000001</v>
      </c>
      <c r="C106" s="7">
        <v>0.32692300000000002</v>
      </c>
      <c r="D106" s="8">
        <v>849.4</v>
      </c>
      <c r="E106" s="8">
        <v>277.7</v>
      </c>
      <c r="F106" s="6">
        <v>1.79</v>
      </c>
      <c r="G106" t="s">
        <v>9</v>
      </c>
      <c r="H106">
        <v>99</v>
      </c>
      <c r="I106" s="7">
        <v>0.38669999999999999</v>
      </c>
      <c r="J106" s="7">
        <v>0.32404500000000003</v>
      </c>
      <c r="K106" s="8">
        <v>2490.4</v>
      </c>
      <c r="L106" s="8">
        <v>807</v>
      </c>
      <c r="M106" s="6">
        <v>2.2400000000000002</v>
      </c>
    </row>
    <row r="107" spans="1:13">
      <c r="A107">
        <v>100</v>
      </c>
      <c r="B107">
        <v>0.65</v>
      </c>
      <c r="C107">
        <v>0.490566</v>
      </c>
      <c r="D107">
        <v>571.70000000000005</v>
      </c>
      <c r="E107">
        <v>280.5</v>
      </c>
      <c r="F107">
        <v>1.41</v>
      </c>
      <c r="G107" t="s">
        <v>9</v>
      </c>
      <c r="H107">
        <v>100</v>
      </c>
      <c r="I107">
        <v>0.46721299999999999</v>
      </c>
      <c r="J107">
        <v>0.37873800000000002</v>
      </c>
      <c r="K107">
        <v>1683.4</v>
      </c>
      <c r="L107">
        <v>637.6</v>
      </c>
      <c r="M107">
        <v>2.0699999999999998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7"/>
  <sheetViews>
    <sheetView workbookViewId="0"/>
  </sheetViews>
  <sheetFormatPr defaultColWidth="10.90625" defaultRowHeight="12.5"/>
  <sheetData>
    <row r="1" spans="1:13" ht="19.5">
      <c r="A1" s="3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4.6709999999999998E-3</v>
      </c>
      <c r="C7" s="7">
        <v>4.6600000000000001E-3</v>
      </c>
      <c r="D7" s="8">
        <v>100000</v>
      </c>
      <c r="E7" s="8">
        <v>466</v>
      </c>
      <c r="F7" s="6">
        <v>75.88</v>
      </c>
      <c r="G7" t="s">
        <v>9</v>
      </c>
      <c r="H7">
        <v>0</v>
      </c>
      <c r="I7" s="7">
        <v>3.2169999999999998E-3</v>
      </c>
      <c r="J7" s="7">
        <v>3.212E-3</v>
      </c>
      <c r="K7" s="8">
        <v>100000</v>
      </c>
      <c r="L7" s="8">
        <v>321.2</v>
      </c>
      <c r="M7" s="6">
        <v>80.39</v>
      </c>
    </row>
    <row r="8" spans="1:13">
      <c r="A8">
        <v>1</v>
      </c>
      <c r="B8" s="7">
        <v>3.9500000000000001E-4</v>
      </c>
      <c r="C8" s="7">
        <v>3.9500000000000001E-4</v>
      </c>
      <c r="D8" s="8">
        <v>99534</v>
      </c>
      <c r="E8" s="8">
        <v>39.299999999999997</v>
      </c>
      <c r="F8" s="6">
        <v>75.23</v>
      </c>
      <c r="G8" t="s">
        <v>9</v>
      </c>
      <c r="H8">
        <v>1</v>
      </c>
      <c r="I8" s="7">
        <v>1.7100000000000001E-4</v>
      </c>
      <c r="J8" s="7">
        <v>1.7100000000000001E-4</v>
      </c>
      <c r="K8" s="8">
        <v>99678.8</v>
      </c>
      <c r="L8" s="8">
        <v>17.100000000000001</v>
      </c>
      <c r="M8" s="6">
        <v>79.650000000000006</v>
      </c>
    </row>
    <row r="9" spans="1:13">
      <c r="A9">
        <v>2</v>
      </c>
      <c r="B9" s="7">
        <v>1.7000000000000001E-4</v>
      </c>
      <c r="C9" s="7">
        <v>1.7000000000000001E-4</v>
      </c>
      <c r="D9" s="8">
        <v>99494.7</v>
      </c>
      <c r="E9" s="8">
        <v>17</v>
      </c>
      <c r="F9" s="6">
        <v>74.260000000000005</v>
      </c>
      <c r="G9" t="s">
        <v>9</v>
      </c>
      <c r="H9">
        <v>2</v>
      </c>
      <c r="I9" s="7">
        <v>4.2999999999999999E-4</v>
      </c>
      <c r="J9" s="7">
        <v>4.2999999999999999E-4</v>
      </c>
      <c r="K9" s="8">
        <v>99661.8</v>
      </c>
      <c r="L9" s="8">
        <v>42.9</v>
      </c>
      <c r="M9" s="6">
        <v>78.66</v>
      </c>
    </row>
    <row r="10" spans="1:13">
      <c r="A10">
        <v>3</v>
      </c>
      <c r="B10" s="7">
        <v>3.4999999999999997E-5</v>
      </c>
      <c r="C10" s="7">
        <v>3.4999999999999997E-5</v>
      </c>
      <c r="D10" s="8">
        <v>99477.7</v>
      </c>
      <c r="E10" s="8">
        <v>3.5</v>
      </c>
      <c r="F10" s="6">
        <v>73.27</v>
      </c>
      <c r="G10" t="s">
        <v>9</v>
      </c>
      <c r="H10">
        <v>3</v>
      </c>
      <c r="I10" s="7">
        <v>1.83E-4</v>
      </c>
      <c r="J10" s="7">
        <v>1.83E-4</v>
      </c>
      <c r="K10" s="8">
        <v>99618.9</v>
      </c>
      <c r="L10" s="8">
        <v>18.3</v>
      </c>
      <c r="M10" s="6">
        <v>77.69</v>
      </c>
    </row>
    <row r="11" spans="1:13">
      <c r="A11">
        <v>4</v>
      </c>
      <c r="B11" s="7">
        <v>1.05E-4</v>
      </c>
      <c r="C11" s="7">
        <v>1.05E-4</v>
      </c>
      <c r="D11" s="8">
        <v>99474.2</v>
      </c>
      <c r="E11" s="8">
        <v>10.5</v>
      </c>
      <c r="F11" s="6">
        <v>72.28</v>
      </c>
      <c r="G11" t="s">
        <v>9</v>
      </c>
      <c r="H11">
        <v>4</v>
      </c>
      <c r="I11" s="7">
        <v>3.6999999999999998E-5</v>
      </c>
      <c r="J11" s="7">
        <v>3.6999999999999998E-5</v>
      </c>
      <c r="K11" s="8">
        <v>99600.6</v>
      </c>
      <c r="L11" s="8">
        <v>3.7</v>
      </c>
      <c r="M11" s="6">
        <v>76.709999999999994</v>
      </c>
    </row>
    <row r="12" spans="1:13">
      <c r="A12">
        <v>5</v>
      </c>
      <c r="B12" s="7">
        <v>7.1000000000000005E-5</v>
      </c>
      <c r="C12" s="7">
        <v>7.1000000000000005E-5</v>
      </c>
      <c r="D12" s="8">
        <v>99463.8</v>
      </c>
      <c r="E12" s="8">
        <v>7.1</v>
      </c>
      <c r="F12" s="6">
        <v>71.28</v>
      </c>
      <c r="G12" t="s">
        <v>9</v>
      </c>
      <c r="H12">
        <v>5</v>
      </c>
      <c r="I12" s="7">
        <v>7.6000000000000004E-5</v>
      </c>
      <c r="J12" s="7">
        <v>7.6000000000000004E-5</v>
      </c>
      <c r="K12" s="8">
        <v>99596.9</v>
      </c>
      <c r="L12" s="8">
        <v>7.6</v>
      </c>
      <c r="M12" s="6">
        <v>75.709999999999994</v>
      </c>
    </row>
    <row r="13" spans="1:13">
      <c r="A13">
        <v>6</v>
      </c>
      <c r="B13" s="7">
        <v>1.8599999999999999E-4</v>
      </c>
      <c r="C13" s="7">
        <v>1.8599999999999999E-4</v>
      </c>
      <c r="D13" s="8">
        <v>99456.7</v>
      </c>
      <c r="E13" s="8">
        <v>18.5</v>
      </c>
      <c r="F13" s="6">
        <v>70.290000000000006</v>
      </c>
      <c r="G13" t="s">
        <v>9</v>
      </c>
      <c r="H13">
        <v>6</v>
      </c>
      <c r="I13" s="7">
        <v>7.7000000000000001E-5</v>
      </c>
      <c r="J13" s="7">
        <v>7.7000000000000001E-5</v>
      </c>
      <c r="K13" s="8">
        <v>99589.3</v>
      </c>
      <c r="L13" s="8">
        <v>7.7</v>
      </c>
      <c r="M13" s="6">
        <v>74.72</v>
      </c>
    </row>
    <row r="14" spans="1:13">
      <c r="A14">
        <v>7</v>
      </c>
      <c r="B14" s="7">
        <v>7.4999999999999993E-5</v>
      </c>
      <c r="C14" s="7">
        <v>7.4999999999999993E-5</v>
      </c>
      <c r="D14" s="8">
        <v>99438.2</v>
      </c>
      <c r="E14" s="8">
        <v>7.4</v>
      </c>
      <c r="F14" s="6">
        <v>69.3</v>
      </c>
      <c r="G14" t="s">
        <v>9</v>
      </c>
      <c r="H14">
        <v>7</v>
      </c>
      <c r="I14" s="7">
        <v>1.17E-4</v>
      </c>
      <c r="J14" s="7">
        <v>1.17E-4</v>
      </c>
      <c r="K14" s="8">
        <v>99581.6</v>
      </c>
      <c r="L14" s="8">
        <v>11.6</v>
      </c>
      <c r="M14" s="6">
        <v>73.72</v>
      </c>
    </row>
    <row r="15" spans="1:13">
      <c r="A15">
        <v>8</v>
      </c>
      <c r="B15" s="7">
        <v>1.8200000000000001E-4</v>
      </c>
      <c r="C15" s="7">
        <v>1.8200000000000001E-4</v>
      </c>
      <c r="D15" s="8">
        <v>99430.7</v>
      </c>
      <c r="E15" s="8">
        <v>18.100000000000001</v>
      </c>
      <c r="F15" s="6">
        <v>68.31</v>
      </c>
      <c r="G15" t="s">
        <v>9</v>
      </c>
      <c r="H15">
        <v>8</v>
      </c>
      <c r="I15" s="7">
        <v>7.4999999999999993E-5</v>
      </c>
      <c r="J15" s="7">
        <v>7.4999999999999993E-5</v>
      </c>
      <c r="K15" s="8">
        <v>99570</v>
      </c>
      <c r="L15" s="8">
        <v>7.4</v>
      </c>
      <c r="M15" s="6">
        <v>72.73</v>
      </c>
    </row>
    <row r="16" spans="1:13">
      <c r="A16">
        <v>9</v>
      </c>
      <c r="B16" s="7">
        <v>3.4999999999999997E-5</v>
      </c>
      <c r="C16" s="7">
        <v>3.4999999999999997E-5</v>
      </c>
      <c r="D16" s="8">
        <v>99412.7</v>
      </c>
      <c r="E16" s="8">
        <v>3.5</v>
      </c>
      <c r="F16" s="6">
        <v>67.319999999999993</v>
      </c>
      <c r="G16" t="s">
        <v>9</v>
      </c>
      <c r="H16">
        <v>9</v>
      </c>
      <c r="I16" s="7">
        <v>7.3999999999999996E-5</v>
      </c>
      <c r="J16" s="7">
        <v>7.3999999999999996E-5</v>
      </c>
      <c r="K16" s="8">
        <v>99562.6</v>
      </c>
      <c r="L16" s="8">
        <v>7.4</v>
      </c>
      <c r="M16" s="6">
        <v>71.73</v>
      </c>
    </row>
    <row r="17" spans="1:13">
      <c r="A17">
        <v>10</v>
      </c>
      <c r="B17" s="7">
        <v>0</v>
      </c>
      <c r="C17" s="7">
        <v>0</v>
      </c>
      <c r="D17" s="8">
        <v>99409.2</v>
      </c>
      <c r="E17" s="8">
        <v>0</v>
      </c>
      <c r="F17" s="6">
        <v>66.319999999999993</v>
      </c>
      <c r="G17" t="s">
        <v>9</v>
      </c>
      <c r="H17">
        <v>10</v>
      </c>
      <c r="I17" s="7">
        <v>1.06E-4</v>
      </c>
      <c r="J17" s="7">
        <v>1.06E-4</v>
      </c>
      <c r="K17" s="8">
        <v>99555.199999999997</v>
      </c>
      <c r="L17" s="8">
        <v>10.6</v>
      </c>
      <c r="M17" s="6">
        <v>70.739999999999995</v>
      </c>
    </row>
    <row r="18" spans="1:13">
      <c r="A18">
        <v>11</v>
      </c>
      <c r="B18" s="7">
        <v>6.6000000000000005E-5</v>
      </c>
      <c r="C18" s="7">
        <v>6.6000000000000005E-5</v>
      </c>
      <c r="D18" s="8">
        <v>99409.2</v>
      </c>
      <c r="E18" s="8">
        <v>6.6</v>
      </c>
      <c r="F18" s="6">
        <v>65.319999999999993</v>
      </c>
      <c r="G18" t="s">
        <v>9</v>
      </c>
      <c r="H18">
        <v>11</v>
      </c>
      <c r="I18" s="7">
        <v>6.8999999999999997E-5</v>
      </c>
      <c r="J18" s="7">
        <v>6.8999999999999997E-5</v>
      </c>
      <c r="K18" s="8">
        <v>99544.6</v>
      </c>
      <c r="L18" s="8">
        <v>6.9</v>
      </c>
      <c r="M18" s="6">
        <v>69.75</v>
      </c>
    </row>
    <row r="19" spans="1:13">
      <c r="A19">
        <v>12</v>
      </c>
      <c r="B19" s="7">
        <v>3.1999999999999999E-5</v>
      </c>
      <c r="C19" s="7">
        <v>3.1999999999999999E-5</v>
      </c>
      <c r="D19" s="8">
        <v>99402.7</v>
      </c>
      <c r="E19" s="8">
        <v>3.2</v>
      </c>
      <c r="F19" s="6">
        <v>64.33</v>
      </c>
      <c r="G19" t="s">
        <v>9</v>
      </c>
      <c r="H19">
        <v>12</v>
      </c>
      <c r="I19" s="7">
        <v>1.6799999999999999E-4</v>
      </c>
      <c r="J19" s="7">
        <v>1.6799999999999999E-4</v>
      </c>
      <c r="K19" s="8">
        <v>99537.7</v>
      </c>
      <c r="L19" s="8">
        <v>16.8</v>
      </c>
      <c r="M19" s="6">
        <v>68.75</v>
      </c>
    </row>
    <row r="20" spans="1:13">
      <c r="A20">
        <v>13</v>
      </c>
      <c r="B20" s="7">
        <v>1.5899999999999999E-4</v>
      </c>
      <c r="C20" s="7">
        <v>1.5899999999999999E-4</v>
      </c>
      <c r="D20" s="8">
        <v>99399.5</v>
      </c>
      <c r="E20" s="8">
        <v>15.8</v>
      </c>
      <c r="F20" s="6">
        <v>63.33</v>
      </c>
      <c r="G20" t="s">
        <v>9</v>
      </c>
      <c r="H20">
        <v>13</v>
      </c>
      <c r="I20" s="7">
        <v>1.02E-4</v>
      </c>
      <c r="J20" s="7">
        <v>1.02E-4</v>
      </c>
      <c r="K20" s="8">
        <v>99520.9</v>
      </c>
      <c r="L20" s="8">
        <v>10.199999999999999</v>
      </c>
      <c r="M20" s="6">
        <v>67.760000000000005</v>
      </c>
    </row>
    <row r="21" spans="1:13">
      <c r="A21">
        <v>14</v>
      </c>
      <c r="B21" s="7">
        <v>1.5899999999999999E-4</v>
      </c>
      <c r="C21" s="7">
        <v>1.5899999999999999E-4</v>
      </c>
      <c r="D21" s="8">
        <v>99383.6</v>
      </c>
      <c r="E21" s="8">
        <v>15.8</v>
      </c>
      <c r="F21" s="6">
        <v>62.34</v>
      </c>
      <c r="G21" t="s">
        <v>9</v>
      </c>
      <c r="H21">
        <v>14</v>
      </c>
      <c r="I21" s="7">
        <v>2.0100000000000001E-4</v>
      </c>
      <c r="J21" s="7">
        <v>2.0100000000000001E-4</v>
      </c>
      <c r="K21" s="8">
        <v>99510.8</v>
      </c>
      <c r="L21" s="8">
        <v>20</v>
      </c>
      <c r="M21" s="6">
        <v>66.77</v>
      </c>
    </row>
    <row r="22" spans="1:13">
      <c r="A22">
        <v>15</v>
      </c>
      <c r="B22" s="7">
        <v>1.55E-4</v>
      </c>
      <c r="C22" s="7">
        <v>1.55E-4</v>
      </c>
      <c r="D22" s="8">
        <v>99367.9</v>
      </c>
      <c r="E22" s="8">
        <v>15.4</v>
      </c>
      <c r="F22" s="6">
        <v>61.35</v>
      </c>
      <c r="G22" t="s">
        <v>9</v>
      </c>
      <c r="H22">
        <v>15</v>
      </c>
      <c r="I22" s="7">
        <v>1.63E-4</v>
      </c>
      <c r="J22" s="7">
        <v>1.63E-4</v>
      </c>
      <c r="K22" s="8">
        <v>99490.7</v>
      </c>
      <c r="L22" s="8">
        <v>16.2</v>
      </c>
      <c r="M22" s="6">
        <v>65.78</v>
      </c>
    </row>
    <row r="23" spans="1:13">
      <c r="A23">
        <v>16</v>
      </c>
      <c r="B23" s="7">
        <v>4.9299999999999995E-4</v>
      </c>
      <c r="C23" s="7">
        <v>4.9299999999999995E-4</v>
      </c>
      <c r="D23" s="8">
        <v>99352.5</v>
      </c>
      <c r="E23" s="8">
        <v>49</v>
      </c>
      <c r="F23" s="6">
        <v>60.36</v>
      </c>
      <c r="G23" t="s">
        <v>9</v>
      </c>
      <c r="H23">
        <v>16</v>
      </c>
      <c r="I23" s="7">
        <v>3.1599999999999998E-4</v>
      </c>
      <c r="J23" s="7">
        <v>3.1599999999999998E-4</v>
      </c>
      <c r="K23" s="8">
        <v>99474.6</v>
      </c>
      <c r="L23" s="8">
        <v>31.4</v>
      </c>
      <c r="M23" s="6">
        <v>64.790000000000006</v>
      </c>
    </row>
    <row r="24" spans="1:13">
      <c r="A24">
        <v>17</v>
      </c>
      <c r="B24" s="7">
        <v>7.85E-4</v>
      </c>
      <c r="C24" s="7">
        <v>7.85E-4</v>
      </c>
      <c r="D24" s="8">
        <v>99303.5</v>
      </c>
      <c r="E24" s="8">
        <v>78</v>
      </c>
      <c r="F24" s="6">
        <v>59.39</v>
      </c>
      <c r="G24" t="s">
        <v>9</v>
      </c>
      <c r="H24">
        <v>17</v>
      </c>
      <c r="I24" s="7">
        <v>4.1100000000000002E-4</v>
      </c>
      <c r="J24" s="7">
        <v>4.1100000000000002E-4</v>
      </c>
      <c r="K24" s="8">
        <v>99443.199999999997</v>
      </c>
      <c r="L24" s="8">
        <v>40.9</v>
      </c>
      <c r="M24" s="6">
        <v>63.82</v>
      </c>
    </row>
    <row r="25" spans="1:13">
      <c r="A25">
        <v>18</v>
      </c>
      <c r="B25" s="7">
        <v>6.5799999999999995E-4</v>
      </c>
      <c r="C25" s="7">
        <v>6.5799999999999995E-4</v>
      </c>
      <c r="D25" s="8">
        <v>99225.5</v>
      </c>
      <c r="E25" s="8">
        <v>65.3</v>
      </c>
      <c r="F25" s="6">
        <v>58.43</v>
      </c>
      <c r="G25" t="s">
        <v>9</v>
      </c>
      <c r="H25">
        <v>18</v>
      </c>
      <c r="I25" s="7">
        <v>2.9399999999999999E-4</v>
      </c>
      <c r="J25" s="7">
        <v>2.9399999999999999E-4</v>
      </c>
      <c r="K25" s="8">
        <v>99402.3</v>
      </c>
      <c r="L25" s="8">
        <v>29.2</v>
      </c>
      <c r="M25" s="6">
        <v>62.84</v>
      </c>
    </row>
    <row r="26" spans="1:13">
      <c r="A26">
        <v>19</v>
      </c>
      <c r="B26" s="7">
        <v>9.3599999999999998E-4</v>
      </c>
      <c r="C26" s="7">
        <v>9.3499999999999996E-4</v>
      </c>
      <c r="D26" s="8">
        <v>99160.2</v>
      </c>
      <c r="E26" s="8">
        <v>92.8</v>
      </c>
      <c r="F26" s="6">
        <v>57.47</v>
      </c>
      <c r="G26" t="s">
        <v>9</v>
      </c>
      <c r="H26">
        <v>19</v>
      </c>
      <c r="I26" s="7">
        <v>2.6800000000000001E-4</v>
      </c>
      <c r="J26" s="7">
        <v>2.6800000000000001E-4</v>
      </c>
      <c r="K26" s="8">
        <v>99373.1</v>
      </c>
      <c r="L26" s="8">
        <v>26.6</v>
      </c>
      <c r="M26" s="6">
        <v>61.86</v>
      </c>
    </row>
    <row r="27" spans="1:13">
      <c r="A27">
        <v>20</v>
      </c>
      <c r="B27" s="7">
        <v>9.9099999999999991E-4</v>
      </c>
      <c r="C27" s="7">
        <v>9.9099999999999991E-4</v>
      </c>
      <c r="D27" s="8">
        <v>99067.4</v>
      </c>
      <c r="E27" s="8">
        <v>98.2</v>
      </c>
      <c r="F27" s="6">
        <v>56.53</v>
      </c>
      <c r="G27" t="s">
        <v>9</v>
      </c>
      <c r="H27">
        <v>20</v>
      </c>
      <c r="I27" s="7">
        <v>2.9300000000000002E-4</v>
      </c>
      <c r="J27" s="7">
        <v>2.9300000000000002E-4</v>
      </c>
      <c r="K27" s="8">
        <v>99346.5</v>
      </c>
      <c r="L27" s="8">
        <v>29.1</v>
      </c>
      <c r="M27" s="6">
        <v>60.88</v>
      </c>
    </row>
    <row r="28" spans="1:13">
      <c r="A28">
        <v>21</v>
      </c>
      <c r="B28" s="7">
        <v>5.6599999999999999E-4</v>
      </c>
      <c r="C28" s="7">
        <v>5.6599999999999999E-4</v>
      </c>
      <c r="D28" s="8">
        <v>98969.3</v>
      </c>
      <c r="E28" s="8">
        <v>56</v>
      </c>
      <c r="F28" s="6">
        <v>55.58</v>
      </c>
      <c r="G28" t="s">
        <v>9</v>
      </c>
      <c r="H28">
        <v>21</v>
      </c>
      <c r="I28" s="7">
        <v>4.7699999999999999E-4</v>
      </c>
      <c r="J28" s="7">
        <v>4.7699999999999999E-4</v>
      </c>
      <c r="K28" s="8">
        <v>99317.4</v>
      </c>
      <c r="L28" s="8">
        <v>47.4</v>
      </c>
      <c r="M28" s="6">
        <v>59.89</v>
      </c>
    </row>
    <row r="29" spans="1:13">
      <c r="A29">
        <v>22</v>
      </c>
      <c r="B29" s="7">
        <v>7.5299999999999998E-4</v>
      </c>
      <c r="C29" s="7">
        <v>7.5299999999999998E-4</v>
      </c>
      <c r="D29" s="8">
        <v>98913.2</v>
      </c>
      <c r="E29" s="8">
        <v>74.400000000000006</v>
      </c>
      <c r="F29" s="6">
        <v>54.61</v>
      </c>
      <c r="G29" t="s">
        <v>9</v>
      </c>
      <c r="H29">
        <v>22</v>
      </c>
      <c r="I29" s="7">
        <v>3.6600000000000001E-4</v>
      </c>
      <c r="J29" s="7">
        <v>3.6600000000000001E-4</v>
      </c>
      <c r="K29" s="8">
        <v>99270</v>
      </c>
      <c r="L29" s="8">
        <v>36.299999999999997</v>
      </c>
      <c r="M29" s="6">
        <v>58.92</v>
      </c>
    </row>
    <row r="30" spans="1:13">
      <c r="A30">
        <v>23</v>
      </c>
      <c r="B30" s="7">
        <v>8.61E-4</v>
      </c>
      <c r="C30" s="7">
        <v>8.5999999999999998E-4</v>
      </c>
      <c r="D30" s="8">
        <v>98838.8</v>
      </c>
      <c r="E30" s="8">
        <v>85</v>
      </c>
      <c r="F30" s="6">
        <v>53.65</v>
      </c>
      <c r="G30" t="s">
        <v>9</v>
      </c>
      <c r="H30">
        <v>23</v>
      </c>
      <c r="I30" s="7">
        <v>3.9800000000000002E-4</v>
      </c>
      <c r="J30" s="7">
        <v>3.9800000000000002E-4</v>
      </c>
      <c r="K30" s="8">
        <v>99233.7</v>
      </c>
      <c r="L30" s="8">
        <v>39.5</v>
      </c>
      <c r="M30" s="6">
        <v>57.94</v>
      </c>
    </row>
    <row r="31" spans="1:13">
      <c r="A31">
        <v>24</v>
      </c>
      <c r="B31" s="7">
        <v>1.139E-3</v>
      </c>
      <c r="C31" s="7">
        <v>1.139E-3</v>
      </c>
      <c r="D31" s="8">
        <v>98753.8</v>
      </c>
      <c r="E31" s="8">
        <v>112.4</v>
      </c>
      <c r="F31" s="6">
        <v>52.7</v>
      </c>
      <c r="G31" t="s">
        <v>9</v>
      </c>
      <c r="H31">
        <v>24</v>
      </c>
      <c r="I31" s="7">
        <v>3.1399999999999999E-4</v>
      </c>
      <c r="J31" s="7">
        <v>3.1399999999999999E-4</v>
      </c>
      <c r="K31" s="8">
        <v>99194.2</v>
      </c>
      <c r="L31" s="8">
        <v>31.2</v>
      </c>
      <c r="M31" s="6">
        <v>56.97</v>
      </c>
    </row>
    <row r="32" spans="1:13">
      <c r="A32">
        <v>25</v>
      </c>
      <c r="B32" s="7">
        <v>1.209E-3</v>
      </c>
      <c r="C32" s="7">
        <v>1.2080000000000001E-3</v>
      </c>
      <c r="D32" s="8">
        <v>98641.3</v>
      </c>
      <c r="E32" s="8">
        <v>119.2</v>
      </c>
      <c r="F32" s="6">
        <v>51.76</v>
      </c>
      <c r="G32" t="s">
        <v>9</v>
      </c>
      <c r="H32">
        <v>25</v>
      </c>
      <c r="I32" s="7">
        <v>3.8400000000000001E-4</v>
      </c>
      <c r="J32" s="7">
        <v>3.8400000000000001E-4</v>
      </c>
      <c r="K32" s="8">
        <v>99163</v>
      </c>
      <c r="L32" s="8">
        <v>38.1</v>
      </c>
      <c r="M32" s="6">
        <v>55.98</v>
      </c>
    </row>
    <row r="33" spans="1:13">
      <c r="A33">
        <v>26</v>
      </c>
      <c r="B33" s="7">
        <v>1.2279999999999999E-3</v>
      </c>
      <c r="C33" s="7">
        <v>1.227E-3</v>
      </c>
      <c r="D33" s="8">
        <v>98522.1</v>
      </c>
      <c r="E33" s="8">
        <v>120.9</v>
      </c>
      <c r="F33" s="6">
        <v>50.82</v>
      </c>
      <c r="G33" t="s">
        <v>9</v>
      </c>
      <c r="H33">
        <v>26</v>
      </c>
      <c r="I33" s="7">
        <v>3.19E-4</v>
      </c>
      <c r="J33" s="7">
        <v>3.19E-4</v>
      </c>
      <c r="K33" s="8">
        <v>99124.9</v>
      </c>
      <c r="L33" s="8">
        <v>31.6</v>
      </c>
      <c r="M33" s="6">
        <v>55.01</v>
      </c>
    </row>
    <row r="34" spans="1:13">
      <c r="A34">
        <v>27</v>
      </c>
      <c r="B34" s="7">
        <v>1.188E-3</v>
      </c>
      <c r="C34" s="7">
        <v>1.1869999999999999E-3</v>
      </c>
      <c r="D34" s="8">
        <v>98401.3</v>
      </c>
      <c r="E34" s="8">
        <v>116.8</v>
      </c>
      <c r="F34" s="6">
        <v>49.88</v>
      </c>
      <c r="G34" t="s">
        <v>9</v>
      </c>
      <c r="H34">
        <v>27</v>
      </c>
      <c r="I34" s="7">
        <v>4.84E-4</v>
      </c>
      <c r="J34" s="7">
        <v>4.84E-4</v>
      </c>
      <c r="K34" s="8">
        <v>99093.3</v>
      </c>
      <c r="L34" s="8">
        <v>48</v>
      </c>
      <c r="M34" s="6">
        <v>54.02</v>
      </c>
    </row>
    <row r="35" spans="1:13">
      <c r="A35">
        <v>28</v>
      </c>
      <c r="B35" s="7">
        <v>1.436E-3</v>
      </c>
      <c r="C35" s="7">
        <v>1.4339999999999999E-3</v>
      </c>
      <c r="D35" s="8">
        <v>98284.4</v>
      </c>
      <c r="E35" s="8">
        <v>141</v>
      </c>
      <c r="F35" s="6">
        <v>48.94</v>
      </c>
      <c r="G35" t="s">
        <v>9</v>
      </c>
      <c r="H35">
        <v>28</v>
      </c>
      <c r="I35" s="7">
        <v>3.7300000000000001E-4</v>
      </c>
      <c r="J35" s="7">
        <v>3.7300000000000001E-4</v>
      </c>
      <c r="K35" s="8">
        <v>99045.4</v>
      </c>
      <c r="L35" s="8">
        <v>36.9</v>
      </c>
      <c r="M35" s="6">
        <v>53.05</v>
      </c>
    </row>
    <row r="36" spans="1:13">
      <c r="A36">
        <v>29</v>
      </c>
      <c r="B36" s="7">
        <v>1.5009999999999999E-3</v>
      </c>
      <c r="C36" s="7">
        <v>1.5E-3</v>
      </c>
      <c r="D36" s="8">
        <v>98143.4</v>
      </c>
      <c r="E36" s="8">
        <v>147.19999999999999</v>
      </c>
      <c r="F36" s="6">
        <v>48.01</v>
      </c>
      <c r="G36" t="s">
        <v>9</v>
      </c>
      <c r="H36">
        <v>29</v>
      </c>
      <c r="I36" s="7">
        <v>6.1600000000000001E-4</v>
      </c>
      <c r="J36" s="7">
        <v>6.1600000000000001E-4</v>
      </c>
      <c r="K36" s="8">
        <v>99008.4</v>
      </c>
      <c r="L36" s="8">
        <v>61</v>
      </c>
      <c r="M36" s="6">
        <v>52.07</v>
      </c>
    </row>
    <row r="37" spans="1:13">
      <c r="A37">
        <v>30</v>
      </c>
      <c r="B37" s="7">
        <v>1.3309999999999999E-3</v>
      </c>
      <c r="C37" s="7">
        <v>1.3309999999999999E-3</v>
      </c>
      <c r="D37" s="8">
        <v>97996.2</v>
      </c>
      <c r="E37" s="8">
        <v>130.4</v>
      </c>
      <c r="F37" s="6">
        <v>47.08</v>
      </c>
      <c r="G37" t="s">
        <v>9</v>
      </c>
      <c r="H37">
        <v>30</v>
      </c>
      <c r="I37" s="7">
        <v>8.5800000000000004E-4</v>
      </c>
      <c r="J37" s="7">
        <v>8.5800000000000004E-4</v>
      </c>
      <c r="K37" s="8">
        <v>98947.5</v>
      </c>
      <c r="L37" s="8">
        <v>84.9</v>
      </c>
      <c r="M37" s="6">
        <v>51.1</v>
      </c>
    </row>
    <row r="38" spans="1:13">
      <c r="A38">
        <v>31</v>
      </c>
      <c r="B38" s="7">
        <v>1.4499999999999999E-3</v>
      </c>
      <c r="C38" s="7">
        <v>1.449E-3</v>
      </c>
      <c r="D38" s="8">
        <v>97865.8</v>
      </c>
      <c r="E38" s="8">
        <v>141.80000000000001</v>
      </c>
      <c r="F38" s="6">
        <v>46.14</v>
      </c>
      <c r="G38" t="s">
        <v>9</v>
      </c>
      <c r="H38">
        <v>31</v>
      </c>
      <c r="I38" s="7">
        <v>5.5400000000000002E-4</v>
      </c>
      <c r="J38" s="7">
        <v>5.5400000000000002E-4</v>
      </c>
      <c r="K38" s="8">
        <v>98862.6</v>
      </c>
      <c r="L38" s="8">
        <v>54.8</v>
      </c>
      <c r="M38" s="6">
        <v>50.14</v>
      </c>
    </row>
    <row r="39" spans="1:13">
      <c r="A39">
        <v>32</v>
      </c>
      <c r="B39" s="7">
        <v>1.4109999999999999E-3</v>
      </c>
      <c r="C39" s="7">
        <v>1.41E-3</v>
      </c>
      <c r="D39" s="8">
        <v>97724</v>
      </c>
      <c r="E39" s="8">
        <v>137.80000000000001</v>
      </c>
      <c r="F39" s="6">
        <v>45.21</v>
      </c>
      <c r="G39" t="s">
        <v>9</v>
      </c>
      <c r="H39">
        <v>32</v>
      </c>
      <c r="I39" s="7">
        <v>5.7300000000000005E-4</v>
      </c>
      <c r="J39" s="7">
        <v>5.7300000000000005E-4</v>
      </c>
      <c r="K39" s="8">
        <v>98807.8</v>
      </c>
      <c r="L39" s="8">
        <v>56.6</v>
      </c>
      <c r="M39" s="6">
        <v>49.17</v>
      </c>
    </row>
    <row r="40" spans="1:13">
      <c r="A40">
        <v>33</v>
      </c>
      <c r="B40" s="7">
        <v>1.6639999999999999E-3</v>
      </c>
      <c r="C40" s="7">
        <v>1.663E-3</v>
      </c>
      <c r="D40" s="8">
        <v>97586.2</v>
      </c>
      <c r="E40" s="8">
        <v>162.30000000000001</v>
      </c>
      <c r="F40" s="6">
        <v>44.27</v>
      </c>
      <c r="G40" t="s">
        <v>9</v>
      </c>
      <c r="H40">
        <v>33</v>
      </c>
      <c r="I40" s="7">
        <v>6.9399999999999996E-4</v>
      </c>
      <c r="J40" s="7">
        <v>6.9300000000000004E-4</v>
      </c>
      <c r="K40" s="8">
        <v>98751.2</v>
      </c>
      <c r="L40" s="8">
        <v>68.5</v>
      </c>
      <c r="M40" s="6">
        <v>48.2</v>
      </c>
    </row>
    <row r="41" spans="1:13">
      <c r="A41">
        <v>34</v>
      </c>
      <c r="B41" s="7">
        <v>1.7960000000000001E-3</v>
      </c>
      <c r="C41" s="7">
        <v>1.794E-3</v>
      </c>
      <c r="D41" s="8">
        <v>97424</v>
      </c>
      <c r="E41" s="8">
        <v>174.8</v>
      </c>
      <c r="F41" s="6">
        <v>43.35</v>
      </c>
      <c r="G41" t="s">
        <v>9</v>
      </c>
      <c r="H41">
        <v>34</v>
      </c>
      <c r="I41" s="7">
        <v>8.0099999999999995E-4</v>
      </c>
      <c r="J41" s="7">
        <v>8.0000000000000004E-4</v>
      </c>
      <c r="K41" s="8">
        <v>98682.7</v>
      </c>
      <c r="L41" s="8">
        <v>79</v>
      </c>
      <c r="M41" s="6">
        <v>47.23</v>
      </c>
    </row>
    <row r="42" spans="1:13">
      <c r="A42">
        <v>35</v>
      </c>
      <c r="B42" s="7">
        <v>2.3779999999999999E-3</v>
      </c>
      <c r="C42" s="7">
        <v>2.3749999999999999E-3</v>
      </c>
      <c r="D42" s="8">
        <v>97249.2</v>
      </c>
      <c r="E42" s="8">
        <v>231</v>
      </c>
      <c r="F42" s="6">
        <v>42.42</v>
      </c>
      <c r="G42" t="s">
        <v>9</v>
      </c>
      <c r="H42">
        <v>35</v>
      </c>
      <c r="I42" s="7">
        <v>9.1500000000000001E-4</v>
      </c>
      <c r="J42" s="7">
        <v>9.1399999999999999E-4</v>
      </c>
      <c r="K42" s="8">
        <v>98603.8</v>
      </c>
      <c r="L42" s="8">
        <v>90.2</v>
      </c>
      <c r="M42" s="6">
        <v>46.27</v>
      </c>
    </row>
    <row r="43" spans="1:13">
      <c r="A43">
        <v>36</v>
      </c>
      <c r="B43" s="7">
        <v>2.0939999999999999E-3</v>
      </c>
      <c r="C43" s="7">
        <v>2.0920000000000001E-3</v>
      </c>
      <c r="D43" s="8">
        <v>97018.2</v>
      </c>
      <c r="E43" s="8">
        <v>202.9</v>
      </c>
      <c r="F43" s="6">
        <v>41.52</v>
      </c>
      <c r="G43" t="s">
        <v>9</v>
      </c>
      <c r="H43">
        <v>36</v>
      </c>
      <c r="I43" s="7">
        <v>1.114E-3</v>
      </c>
      <c r="J43" s="7">
        <v>1.114E-3</v>
      </c>
      <c r="K43" s="8">
        <v>98513.600000000006</v>
      </c>
      <c r="L43" s="8">
        <v>109.7</v>
      </c>
      <c r="M43" s="6">
        <v>45.31</v>
      </c>
    </row>
    <row r="44" spans="1:13">
      <c r="A44">
        <v>37</v>
      </c>
      <c r="B44" s="7">
        <v>1.676E-3</v>
      </c>
      <c r="C44" s="7">
        <v>1.6750000000000001E-3</v>
      </c>
      <c r="D44" s="8">
        <v>96815.3</v>
      </c>
      <c r="E44" s="8">
        <v>162.19999999999999</v>
      </c>
      <c r="F44" s="6">
        <v>40.61</v>
      </c>
      <c r="G44" t="s">
        <v>9</v>
      </c>
      <c r="H44">
        <v>37</v>
      </c>
      <c r="I44" s="7">
        <v>9.01E-4</v>
      </c>
      <c r="J44" s="7">
        <v>9.01E-4</v>
      </c>
      <c r="K44" s="8">
        <v>98403.9</v>
      </c>
      <c r="L44" s="8">
        <v>88.7</v>
      </c>
      <c r="M44" s="6">
        <v>44.36</v>
      </c>
    </row>
    <row r="45" spans="1:13">
      <c r="A45">
        <v>38</v>
      </c>
      <c r="B45" s="7">
        <v>1.5529999999999999E-3</v>
      </c>
      <c r="C45" s="7">
        <v>1.552E-3</v>
      </c>
      <c r="D45" s="8">
        <v>96653.1</v>
      </c>
      <c r="E45" s="8">
        <v>150</v>
      </c>
      <c r="F45" s="6">
        <v>39.68</v>
      </c>
      <c r="G45" t="s">
        <v>9</v>
      </c>
      <c r="H45">
        <v>38</v>
      </c>
      <c r="I45" s="7">
        <v>8.8500000000000004E-4</v>
      </c>
      <c r="J45" s="7">
        <v>8.8500000000000004E-4</v>
      </c>
      <c r="K45" s="8">
        <v>98315.199999999997</v>
      </c>
      <c r="L45" s="8">
        <v>87</v>
      </c>
      <c r="M45" s="6">
        <v>43.4</v>
      </c>
    </row>
    <row r="46" spans="1:13">
      <c r="A46">
        <v>39</v>
      </c>
      <c r="B46" s="7">
        <v>2.1120000000000002E-3</v>
      </c>
      <c r="C46" s="7">
        <v>2.1099999999999999E-3</v>
      </c>
      <c r="D46" s="8">
        <v>96503.1</v>
      </c>
      <c r="E46" s="8">
        <v>203.6</v>
      </c>
      <c r="F46" s="6">
        <v>38.74</v>
      </c>
      <c r="G46" t="s">
        <v>9</v>
      </c>
      <c r="H46">
        <v>39</v>
      </c>
      <c r="I46" s="7">
        <v>1.098E-3</v>
      </c>
      <c r="J46" s="7">
        <v>1.098E-3</v>
      </c>
      <c r="K46" s="8">
        <v>98228.2</v>
      </c>
      <c r="L46" s="8">
        <v>107.8</v>
      </c>
      <c r="M46" s="6">
        <v>42.44</v>
      </c>
    </row>
    <row r="47" spans="1:13">
      <c r="A47">
        <v>40</v>
      </c>
      <c r="B47" s="7">
        <v>2.5249999999999999E-3</v>
      </c>
      <c r="C47" s="7">
        <v>2.5209999999999998E-3</v>
      </c>
      <c r="D47" s="8">
        <v>96299.5</v>
      </c>
      <c r="E47" s="8">
        <v>242.8</v>
      </c>
      <c r="F47" s="6">
        <v>37.82</v>
      </c>
      <c r="G47" t="s">
        <v>9</v>
      </c>
      <c r="H47">
        <v>40</v>
      </c>
      <c r="I47" s="7">
        <v>1.3079999999999999E-3</v>
      </c>
      <c r="J47" s="7">
        <v>1.307E-3</v>
      </c>
      <c r="K47" s="8">
        <v>98120.4</v>
      </c>
      <c r="L47" s="8">
        <v>128.30000000000001</v>
      </c>
      <c r="M47" s="6">
        <v>41.48</v>
      </c>
    </row>
    <row r="48" spans="1:13">
      <c r="A48">
        <v>41</v>
      </c>
      <c r="B48" s="7">
        <v>2.6319999999999998E-3</v>
      </c>
      <c r="C48" s="7">
        <v>2.6289999999999998E-3</v>
      </c>
      <c r="D48" s="8">
        <v>96056.7</v>
      </c>
      <c r="E48" s="8">
        <v>252.5</v>
      </c>
      <c r="F48" s="6">
        <v>36.909999999999997</v>
      </c>
      <c r="G48" t="s">
        <v>9</v>
      </c>
      <c r="H48">
        <v>41</v>
      </c>
      <c r="I48" s="7">
        <v>1.4469999999999999E-3</v>
      </c>
      <c r="J48" s="7">
        <v>1.446E-3</v>
      </c>
      <c r="K48" s="8">
        <v>97992.1</v>
      </c>
      <c r="L48" s="8">
        <v>141.69999999999999</v>
      </c>
      <c r="M48" s="6">
        <v>40.54</v>
      </c>
    </row>
    <row r="49" spans="1:13">
      <c r="A49">
        <v>42</v>
      </c>
      <c r="B49" s="7">
        <v>2.8709999999999999E-3</v>
      </c>
      <c r="C49" s="7">
        <v>2.8670000000000002E-3</v>
      </c>
      <c r="D49" s="8">
        <v>95804.2</v>
      </c>
      <c r="E49" s="8">
        <v>274.7</v>
      </c>
      <c r="F49" s="6">
        <v>36.01</v>
      </c>
      <c r="G49" t="s">
        <v>9</v>
      </c>
      <c r="H49">
        <v>42</v>
      </c>
      <c r="I49" s="7">
        <v>1.5690000000000001E-3</v>
      </c>
      <c r="J49" s="7">
        <v>1.5679999999999999E-3</v>
      </c>
      <c r="K49" s="8">
        <v>97850.5</v>
      </c>
      <c r="L49" s="8">
        <v>153.4</v>
      </c>
      <c r="M49" s="6">
        <v>39.6</v>
      </c>
    </row>
    <row r="50" spans="1:13">
      <c r="A50">
        <v>43</v>
      </c>
      <c r="B50" s="7">
        <v>2.9889999999999999E-3</v>
      </c>
      <c r="C50" s="7">
        <v>2.9849999999999998E-3</v>
      </c>
      <c r="D50" s="8">
        <v>95529.5</v>
      </c>
      <c r="E50" s="8">
        <v>285.10000000000002</v>
      </c>
      <c r="F50" s="6">
        <v>35.11</v>
      </c>
      <c r="G50" t="s">
        <v>9</v>
      </c>
      <c r="H50">
        <v>43</v>
      </c>
      <c r="I50" s="7">
        <v>1.516E-3</v>
      </c>
      <c r="J50" s="7">
        <v>1.5150000000000001E-3</v>
      </c>
      <c r="K50" s="8">
        <v>97697.1</v>
      </c>
      <c r="L50" s="8">
        <v>148</v>
      </c>
      <c r="M50" s="6">
        <v>38.659999999999997</v>
      </c>
    </row>
    <row r="51" spans="1:13">
      <c r="A51">
        <v>44</v>
      </c>
      <c r="B51" s="7">
        <v>3.1440000000000001E-3</v>
      </c>
      <c r="C51" s="7">
        <v>3.1389999999999999E-3</v>
      </c>
      <c r="D51" s="8">
        <v>95244.3</v>
      </c>
      <c r="E51" s="8">
        <v>299</v>
      </c>
      <c r="F51" s="6">
        <v>34.21</v>
      </c>
      <c r="G51" t="s">
        <v>9</v>
      </c>
      <c r="H51">
        <v>44</v>
      </c>
      <c r="I51" s="7">
        <v>2.0590000000000001E-3</v>
      </c>
      <c r="J51" s="7">
        <v>2.0569999999999998E-3</v>
      </c>
      <c r="K51" s="8">
        <v>97549</v>
      </c>
      <c r="L51" s="8">
        <v>200.7</v>
      </c>
      <c r="M51" s="6">
        <v>37.72</v>
      </c>
    </row>
    <row r="52" spans="1:13">
      <c r="A52">
        <v>45</v>
      </c>
      <c r="B52" s="7">
        <v>2.6289999999999998E-3</v>
      </c>
      <c r="C52" s="7">
        <v>2.6250000000000002E-3</v>
      </c>
      <c r="D52" s="8">
        <v>94945.4</v>
      </c>
      <c r="E52" s="8">
        <v>249.3</v>
      </c>
      <c r="F52" s="6">
        <v>33.32</v>
      </c>
      <c r="G52" t="s">
        <v>9</v>
      </c>
      <c r="H52">
        <v>45</v>
      </c>
      <c r="I52" s="7">
        <v>1.9620000000000002E-3</v>
      </c>
      <c r="J52" s="7">
        <v>1.9599999999999999E-3</v>
      </c>
      <c r="K52" s="8">
        <v>97348.4</v>
      </c>
      <c r="L52" s="8">
        <v>190.8</v>
      </c>
      <c r="M52" s="6">
        <v>36.79</v>
      </c>
    </row>
    <row r="53" spans="1:13">
      <c r="A53">
        <v>46</v>
      </c>
      <c r="B53" s="7">
        <v>3.496E-3</v>
      </c>
      <c r="C53" s="7">
        <v>3.49E-3</v>
      </c>
      <c r="D53" s="8">
        <v>94696.1</v>
      </c>
      <c r="E53" s="8">
        <v>330.5</v>
      </c>
      <c r="F53" s="6">
        <v>32.409999999999997</v>
      </c>
      <c r="G53" t="s">
        <v>9</v>
      </c>
      <c r="H53">
        <v>46</v>
      </c>
      <c r="I53" s="7">
        <v>2.0500000000000002E-3</v>
      </c>
      <c r="J53" s="7">
        <v>2.0479999999999999E-3</v>
      </c>
      <c r="K53" s="8">
        <v>97157.5</v>
      </c>
      <c r="L53" s="8">
        <v>199</v>
      </c>
      <c r="M53" s="6">
        <v>35.86</v>
      </c>
    </row>
    <row r="54" spans="1:13">
      <c r="A54">
        <v>47</v>
      </c>
      <c r="B54" s="7">
        <v>3.5769999999999999E-3</v>
      </c>
      <c r="C54" s="7">
        <v>3.5699999999999998E-3</v>
      </c>
      <c r="D54" s="8">
        <v>94365.6</v>
      </c>
      <c r="E54" s="8">
        <v>336.9</v>
      </c>
      <c r="F54" s="6">
        <v>31.52</v>
      </c>
      <c r="G54" t="s">
        <v>9</v>
      </c>
      <c r="H54">
        <v>47</v>
      </c>
      <c r="I54" s="7">
        <v>2.163E-3</v>
      </c>
      <c r="J54" s="7">
        <v>2.1610000000000002E-3</v>
      </c>
      <c r="K54" s="8">
        <v>96958.6</v>
      </c>
      <c r="L54" s="8">
        <v>209.5</v>
      </c>
      <c r="M54" s="6">
        <v>34.94</v>
      </c>
    </row>
    <row r="55" spans="1:13">
      <c r="A55">
        <v>48</v>
      </c>
      <c r="B55" s="7">
        <v>3.6259999999999999E-3</v>
      </c>
      <c r="C55" s="7">
        <v>3.62E-3</v>
      </c>
      <c r="D55" s="8">
        <v>94028.7</v>
      </c>
      <c r="E55" s="8">
        <v>340.4</v>
      </c>
      <c r="F55" s="6">
        <v>30.63</v>
      </c>
      <c r="G55" t="s">
        <v>9</v>
      </c>
      <c r="H55">
        <v>48</v>
      </c>
      <c r="I55" s="7">
        <v>2.4260000000000002E-3</v>
      </c>
      <c r="J55" s="7">
        <v>2.4229999999999998E-3</v>
      </c>
      <c r="K55" s="8">
        <v>96749</v>
      </c>
      <c r="L55" s="8">
        <v>234.4</v>
      </c>
      <c r="M55" s="6">
        <v>34.01</v>
      </c>
    </row>
    <row r="56" spans="1:13">
      <c r="A56">
        <v>49</v>
      </c>
      <c r="B56" s="7">
        <v>3.7550000000000001E-3</v>
      </c>
      <c r="C56" s="7">
        <v>3.748E-3</v>
      </c>
      <c r="D56" s="8">
        <v>93688.3</v>
      </c>
      <c r="E56" s="8">
        <v>351.2</v>
      </c>
      <c r="F56" s="6">
        <v>29.74</v>
      </c>
      <c r="G56" t="s">
        <v>9</v>
      </c>
      <c r="H56">
        <v>49</v>
      </c>
      <c r="I56" s="7">
        <v>2.3600000000000001E-3</v>
      </c>
      <c r="J56" s="7">
        <v>2.3579999999999999E-3</v>
      </c>
      <c r="K56" s="8">
        <v>96514.6</v>
      </c>
      <c r="L56" s="8">
        <v>227.5</v>
      </c>
      <c r="M56" s="6">
        <v>33.090000000000003</v>
      </c>
    </row>
    <row r="57" spans="1:13">
      <c r="A57">
        <v>50</v>
      </c>
      <c r="B57" s="7">
        <v>4.712E-3</v>
      </c>
      <c r="C57" s="7">
        <v>4.7010000000000003E-3</v>
      </c>
      <c r="D57" s="8">
        <v>93337.2</v>
      </c>
      <c r="E57" s="8">
        <v>438.8</v>
      </c>
      <c r="F57" s="6">
        <v>28.85</v>
      </c>
      <c r="G57" t="s">
        <v>9</v>
      </c>
      <c r="H57">
        <v>50</v>
      </c>
      <c r="I57" s="7">
        <v>3.1519999999999999E-3</v>
      </c>
      <c r="J57" s="7">
        <v>3.1470000000000001E-3</v>
      </c>
      <c r="K57" s="8">
        <v>96287.1</v>
      </c>
      <c r="L57" s="8">
        <v>303</v>
      </c>
      <c r="M57" s="6">
        <v>32.17</v>
      </c>
    </row>
    <row r="58" spans="1:13">
      <c r="A58">
        <v>51</v>
      </c>
      <c r="B58" s="7">
        <v>4.5789999999999997E-3</v>
      </c>
      <c r="C58" s="7">
        <v>4.5690000000000001E-3</v>
      </c>
      <c r="D58" s="8">
        <v>92898.4</v>
      </c>
      <c r="E58" s="8">
        <v>424.4</v>
      </c>
      <c r="F58" s="6">
        <v>27.98</v>
      </c>
      <c r="G58" t="s">
        <v>9</v>
      </c>
      <c r="H58">
        <v>51</v>
      </c>
      <c r="I58" s="7">
        <v>3.052E-3</v>
      </c>
      <c r="J58" s="7">
        <v>3.0469999999999998E-3</v>
      </c>
      <c r="K58" s="8">
        <v>95984.1</v>
      </c>
      <c r="L58" s="8">
        <v>292.5</v>
      </c>
      <c r="M58" s="6">
        <v>31.27</v>
      </c>
    </row>
    <row r="59" spans="1:13">
      <c r="A59">
        <v>52</v>
      </c>
      <c r="B59" s="7">
        <v>5.7660000000000003E-3</v>
      </c>
      <c r="C59" s="7">
        <v>5.7489999999999998E-3</v>
      </c>
      <c r="D59" s="8">
        <v>92473.9</v>
      </c>
      <c r="E59" s="8">
        <v>531.6</v>
      </c>
      <c r="F59" s="6">
        <v>27.11</v>
      </c>
      <c r="G59" t="s">
        <v>9</v>
      </c>
      <c r="H59">
        <v>52</v>
      </c>
      <c r="I59" s="7">
        <v>3.3830000000000002E-3</v>
      </c>
      <c r="J59" s="7">
        <v>3.3779999999999999E-3</v>
      </c>
      <c r="K59" s="8">
        <v>95691.6</v>
      </c>
      <c r="L59" s="8">
        <v>323.2</v>
      </c>
      <c r="M59" s="6">
        <v>30.36</v>
      </c>
    </row>
    <row r="60" spans="1:13">
      <c r="A60">
        <v>53</v>
      </c>
      <c r="B60" s="7">
        <v>5.9109999999999996E-3</v>
      </c>
      <c r="C60" s="7">
        <v>5.8939999999999999E-3</v>
      </c>
      <c r="D60" s="8">
        <v>91942.3</v>
      </c>
      <c r="E60" s="8">
        <v>541.9</v>
      </c>
      <c r="F60" s="6">
        <v>26.26</v>
      </c>
      <c r="G60" t="s">
        <v>9</v>
      </c>
      <c r="H60">
        <v>53</v>
      </c>
      <c r="I60" s="7">
        <v>4.0720000000000001E-3</v>
      </c>
      <c r="J60" s="7">
        <v>4.0639999999999999E-3</v>
      </c>
      <c r="K60" s="8">
        <v>95368.4</v>
      </c>
      <c r="L60" s="8">
        <v>387.5</v>
      </c>
      <c r="M60" s="6">
        <v>29.46</v>
      </c>
    </row>
    <row r="61" spans="1:13">
      <c r="A61">
        <v>54</v>
      </c>
      <c r="B61" s="7">
        <v>6.2989999999999999E-3</v>
      </c>
      <c r="C61" s="7">
        <v>6.28E-3</v>
      </c>
      <c r="D61" s="8">
        <v>91400.4</v>
      </c>
      <c r="E61" s="8">
        <v>574</v>
      </c>
      <c r="F61" s="6">
        <v>25.42</v>
      </c>
      <c r="G61" t="s">
        <v>9</v>
      </c>
      <c r="H61">
        <v>54</v>
      </c>
      <c r="I61" s="7">
        <v>4.437E-3</v>
      </c>
      <c r="J61" s="7">
        <v>4.4270000000000004E-3</v>
      </c>
      <c r="K61" s="8">
        <v>94980.9</v>
      </c>
      <c r="L61" s="8">
        <v>420.5</v>
      </c>
      <c r="M61" s="6">
        <v>28.58</v>
      </c>
    </row>
    <row r="62" spans="1:13">
      <c r="A62">
        <v>55</v>
      </c>
      <c r="B62" s="7">
        <v>7.0099999999999997E-3</v>
      </c>
      <c r="C62" s="7">
        <v>6.9849999999999999E-3</v>
      </c>
      <c r="D62" s="8">
        <v>90826.5</v>
      </c>
      <c r="E62" s="8">
        <v>634.4</v>
      </c>
      <c r="F62" s="6">
        <v>24.57</v>
      </c>
      <c r="G62" t="s">
        <v>9</v>
      </c>
      <c r="H62">
        <v>55</v>
      </c>
      <c r="I62" s="7">
        <v>4.0569999999999998E-3</v>
      </c>
      <c r="J62" s="7">
        <v>4.0480000000000004E-3</v>
      </c>
      <c r="K62" s="8">
        <v>94560.4</v>
      </c>
      <c r="L62" s="8">
        <v>382.8</v>
      </c>
      <c r="M62" s="6">
        <v>27.71</v>
      </c>
    </row>
    <row r="63" spans="1:13">
      <c r="A63">
        <v>56</v>
      </c>
      <c r="B63" s="7">
        <v>7.4830000000000001E-3</v>
      </c>
      <c r="C63" s="7">
        <v>7.4549999999999998E-3</v>
      </c>
      <c r="D63" s="8">
        <v>90192</v>
      </c>
      <c r="E63" s="8">
        <v>672.4</v>
      </c>
      <c r="F63" s="6">
        <v>23.74</v>
      </c>
      <c r="G63" t="s">
        <v>9</v>
      </c>
      <c r="H63">
        <v>56</v>
      </c>
      <c r="I63" s="7">
        <v>4.5139999999999998E-3</v>
      </c>
      <c r="J63" s="7">
        <v>4.5040000000000002E-3</v>
      </c>
      <c r="K63" s="8">
        <v>94177.600000000006</v>
      </c>
      <c r="L63" s="8">
        <v>424.2</v>
      </c>
      <c r="M63" s="6">
        <v>26.82</v>
      </c>
    </row>
    <row r="64" spans="1:13">
      <c r="A64">
        <v>57</v>
      </c>
      <c r="B64" s="7">
        <v>8.5000000000000006E-3</v>
      </c>
      <c r="C64" s="7">
        <v>8.4639999999999993E-3</v>
      </c>
      <c r="D64" s="8">
        <v>89519.7</v>
      </c>
      <c r="E64" s="8">
        <v>757.7</v>
      </c>
      <c r="F64" s="6">
        <v>22.92</v>
      </c>
      <c r="G64" t="s">
        <v>9</v>
      </c>
      <c r="H64">
        <v>57</v>
      </c>
      <c r="I64" s="7">
        <v>5.1510000000000002E-3</v>
      </c>
      <c r="J64" s="7">
        <v>5.1380000000000002E-3</v>
      </c>
      <c r="K64" s="8">
        <v>93753.4</v>
      </c>
      <c r="L64" s="8">
        <v>481.7</v>
      </c>
      <c r="M64" s="6">
        <v>25.94</v>
      </c>
    </row>
    <row r="65" spans="1:13">
      <c r="A65">
        <v>58</v>
      </c>
      <c r="B65" s="7">
        <v>8.5199999999999998E-3</v>
      </c>
      <c r="C65" s="7">
        <v>8.4840000000000002E-3</v>
      </c>
      <c r="D65" s="8">
        <v>88762</v>
      </c>
      <c r="E65" s="8">
        <v>753.1</v>
      </c>
      <c r="F65" s="6">
        <v>22.11</v>
      </c>
      <c r="G65" t="s">
        <v>9</v>
      </c>
      <c r="H65">
        <v>58</v>
      </c>
      <c r="I65" s="7">
        <v>5.855E-3</v>
      </c>
      <c r="J65" s="7">
        <v>5.8370000000000002E-3</v>
      </c>
      <c r="K65" s="8">
        <v>93271.7</v>
      </c>
      <c r="L65" s="8">
        <v>544.5</v>
      </c>
      <c r="M65" s="6">
        <v>25.07</v>
      </c>
    </row>
    <row r="66" spans="1:13">
      <c r="A66">
        <v>59</v>
      </c>
      <c r="B66" s="7">
        <v>8.763E-3</v>
      </c>
      <c r="C66" s="7">
        <v>8.7240000000000009E-3</v>
      </c>
      <c r="D66" s="8">
        <v>88008.9</v>
      </c>
      <c r="E66" s="8">
        <v>767.8</v>
      </c>
      <c r="F66" s="6">
        <v>21.29</v>
      </c>
      <c r="G66" t="s">
        <v>9</v>
      </c>
      <c r="H66">
        <v>59</v>
      </c>
      <c r="I66" s="7">
        <v>6.5820000000000002E-3</v>
      </c>
      <c r="J66" s="7">
        <v>6.5599999999999999E-3</v>
      </c>
      <c r="K66" s="8">
        <v>92727.2</v>
      </c>
      <c r="L66" s="8">
        <v>608.29999999999995</v>
      </c>
      <c r="M66" s="6">
        <v>24.21</v>
      </c>
    </row>
    <row r="67" spans="1:13">
      <c r="A67">
        <v>60</v>
      </c>
      <c r="B67" s="7">
        <v>1.0557E-2</v>
      </c>
      <c r="C67" s="7">
        <v>1.0501E-2</v>
      </c>
      <c r="D67" s="8">
        <v>87241.1</v>
      </c>
      <c r="E67" s="8">
        <v>916.1</v>
      </c>
      <c r="F67" s="6">
        <v>20.48</v>
      </c>
      <c r="G67" t="s">
        <v>9</v>
      </c>
      <c r="H67">
        <v>60</v>
      </c>
      <c r="I67" s="7">
        <v>7.241E-3</v>
      </c>
      <c r="J67" s="7">
        <v>7.2150000000000001E-3</v>
      </c>
      <c r="K67" s="8">
        <v>92118.9</v>
      </c>
      <c r="L67" s="8">
        <v>664.7</v>
      </c>
      <c r="M67" s="6">
        <v>23.37</v>
      </c>
    </row>
    <row r="68" spans="1:13">
      <c r="A68">
        <v>61</v>
      </c>
      <c r="B68" s="7">
        <v>1.2359999999999999E-2</v>
      </c>
      <c r="C68" s="7">
        <v>1.2284E-2</v>
      </c>
      <c r="D68" s="8">
        <v>86325</v>
      </c>
      <c r="E68" s="8">
        <v>1060.4000000000001</v>
      </c>
      <c r="F68" s="6">
        <v>19.690000000000001</v>
      </c>
      <c r="G68" t="s">
        <v>9</v>
      </c>
      <c r="H68">
        <v>61</v>
      </c>
      <c r="I68" s="7">
        <v>8.4239999999999992E-3</v>
      </c>
      <c r="J68" s="7">
        <v>8.3890000000000006E-3</v>
      </c>
      <c r="K68" s="8">
        <v>91454.3</v>
      </c>
      <c r="L68" s="8">
        <v>767.2</v>
      </c>
      <c r="M68" s="6">
        <v>22.54</v>
      </c>
    </row>
    <row r="69" spans="1:13">
      <c r="A69">
        <v>62</v>
      </c>
      <c r="B69" s="7">
        <v>1.1511E-2</v>
      </c>
      <c r="C69" s="7">
        <v>1.1445E-2</v>
      </c>
      <c r="D69" s="8">
        <v>85264.6</v>
      </c>
      <c r="E69" s="8">
        <v>975.9</v>
      </c>
      <c r="F69" s="6">
        <v>18.93</v>
      </c>
      <c r="G69" t="s">
        <v>9</v>
      </c>
      <c r="H69">
        <v>62</v>
      </c>
      <c r="I69" s="7">
        <v>7.7970000000000001E-3</v>
      </c>
      <c r="J69" s="7">
        <v>7.7669999999999996E-3</v>
      </c>
      <c r="K69" s="8">
        <v>90687.1</v>
      </c>
      <c r="L69" s="8">
        <v>704.3</v>
      </c>
      <c r="M69" s="6">
        <v>21.72</v>
      </c>
    </row>
    <row r="70" spans="1:13">
      <c r="A70">
        <v>63</v>
      </c>
      <c r="B70" s="7">
        <v>1.4533000000000001E-2</v>
      </c>
      <c r="C70" s="7">
        <v>1.4428E-2</v>
      </c>
      <c r="D70" s="8">
        <v>84288.7</v>
      </c>
      <c r="E70" s="8">
        <v>1216.0999999999999</v>
      </c>
      <c r="F70" s="6">
        <v>18.14</v>
      </c>
      <c r="G70" t="s">
        <v>9</v>
      </c>
      <c r="H70">
        <v>63</v>
      </c>
      <c r="I70" s="7">
        <v>8.9929999999999993E-3</v>
      </c>
      <c r="J70" s="7">
        <v>8.9529999999999992E-3</v>
      </c>
      <c r="K70" s="8">
        <v>89982.8</v>
      </c>
      <c r="L70" s="8">
        <v>805.6</v>
      </c>
      <c r="M70" s="6">
        <v>20.89</v>
      </c>
    </row>
    <row r="71" spans="1:13">
      <c r="A71">
        <v>64</v>
      </c>
      <c r="B71" s="7">
        <v>1.6768999999999999E-2</v>
      </c>
      <c r="C71" s="7">
        <v>1.6629999999999999E-2</v>
      </c>
      <c r="D71" s="8">
        <v>83072.600000000006</v>
      </c>
      <c r="E71" s="8">
        <v>1381.5</v>
      </c>
      <c r="F71" s="6">
        <v>17.399999999999999</v>
      </c>
      <c r="G71" t="s">
        <v>9</v>
      </c>
      <c r="H71">
        <v>64</v>
      </c>
      <c r="I71" s="7">
        <v>1.0121E-2</v>
      </c>
      <c r="J71" s="7">
        <v>1.0070000000000001E-2</v>
      </c>
      <c r="K71" s="8">
        <v>89177.2</v>
      </c>
      <c r="L71" s="8">
        <v>898.1</v>
      </c>
      <c r="M71" s="6">
        <v>20.07</v>
      </c>
    </row>
    <row r="72" spans="1:13">
      <c r="A72">
        <v>65</v>
      </c>
      <c r="B72" s="7">
        <v>1.7179E-2</v>
      </c>
      <c r="C72" s="7">
        <v>1.7033E-2</v>
      </c>
      <c r="D72" s="8">
        <v>81691.100000000006</v>
      </c>
      <c r="E72" s="8">
        <v>1391.4</v>
      </c>
      <c r="F72" s="6">
        <v>16.68</v>
      </c>
      <c r="G72" t="s">
        <v>9</v>
      </c>
      <c r="H72">
        <v>65</v>
      </c>
      <c r="I72" s="7">
        <v>1.1945000000000001E-2</v>
      </c>
      <c r="J72" s="7">
        <v>1.1873999999999999E-2</v>
      </c>
      <c r="K72" s="8">
        <v>88279.1</v>
      </c>
      <c r="L72" s="8">
        <v>1048.3</v>
      </c>
      <c r="M72" s="6">
        <v>19.27</v>
      </c>
    </row>
    <row r="73" spans="1:13">
      <c r="A73">
        <v>66</v>
      </c>
      <c r="B73" s="7">
        <v>1.8987E-2</v>
      </c>
      <c r="C73" s="7">
        <v>1.8807999999999998E-2</v>
      </c>
      <c r="D73" s="8">
        <v>80299.7</v>
      </c>
      <c r="E73" s="8">
        <v>1510.3</v>
      </c>
      <c r="F73" s="6">
        <v>15.96</v>
      </c>
      <c r="G73" t="s">
        <v>9</v>
      </c>
      <c r="H73">
        <v>66</v>
      </c>
      <c r="I73" s="7">
        <v>1.1292E-2</v>
      </c>
      <c r="J73" s="7">
        <v>1.1228999999999999E-2</v>
      </c>
      <c r="K73" s="8">
        <v>87230.9</v>
      </c>
      <c r="L73" s="8">
        <v>979.5</v>
      </c>
      <c r="M73" s="6">
        <v>18.5</v>
      </c>
    </row>
    <row r="74" spans="1:13">
      <c r="A74">
        <v>67</v>
      </c>
      <c r="B74" s="7">
        <v>2.0900999999999999E-2</v>
      </c>
      <c r="C74" s="7">
        <v>2.0684999999999999E-2</v>
      </c>
      <c r="D74" s="8">
        <v>78789.399999999994</v>
      </c>
      <c r="E74" s="8">
        <v>1629.7</v>
      </c>
      <c r="F74" s="6">
        <v>15.26</v>
      </c>
      <c r="G74" t="s">
        <v>9</v>
      </c>
      <c r="H74">
        <v>67</v>
      </c>
      <c r="I74" s="7">
        <v>1.2938E-2</v>
      </c>
      <c r="J74" s="7">
        <v>1.2855E-2</v>
      </c>
      <c r="K74" s="8">
        <v>86251.3</v>
      </c>
      <c r="L74" s="8">
        <v>1108.8</v>
      </c>
      <c r="M74" s="6">
        <v>17.7</v>
      </c>
    </row>
    <row r="75" spans="1:13">
      <c r="A75">
        <v>68</v>
      </c>
      <c r="B75" s="7">
        <v>2.4164000000000001E-2</v>
      </c>
      <c r="C75" s="7">
        <v>2.3876000000000001E-2</v>
      </c>
      <c r="D75" s="8">
        <v>77159.7</v>
      </c>
      <c r="E75" s="8">
        <v>1842.2</v>
      </c>
      <c r="F75" s="6">
        <v>14.57</v>
      </c>
      <c r="G75" t="s">
        <v>9</v>
      </c>
      <c r="H75">
        <v>68</v>
      </c>
      <c r="I75" s="7">
        <v>1.5046E-2</v>
      </c>
      <c r="J75" s="7">
        <v>1.4933E-2</v>
      </c>
      <c r="K75" s="8">
        <v>85142.6</v>
      </c>
      <c r="L75" s="8">
        <v>1271.5</v>
      </c>
      <c r="M75" s="6">
        <v>16.93</v>
      </c>
    </row>
    <row r="76" spans="1:13">
      <c r="A76">
        <v>69</v>
      </c>
      <c r="B76" s="7">
        <v>2.5714000000000001E-2</v>
      </c>
      <c r="C76" s="7">
        <v>2.5387E-2</v>
      </c>
      <c r="D76" s="8">
        <v>75317.399999999994</v>
      </c>
      <c r="E76" s="8">
        <v>1912.1</v>
      </c>
      <c r="F76" s="6">
        <v>13.92</v>
      </c>
      <c r="G76" t="s">
        <v>9</v>
      </c>
      <c r="H76">
        <v>69</v>
      </c>
      <c r="I76" s="7">
        <v>1.5963000000000001E-2</v>
      </c>
      <c r="J76" s="7">
        <v>1.5837E-2</v>
      </c>
      <c r="K76" s="8">
        <v>83871.100000000006</v>
      </c>
      <c r="L76" s="8">
        <v>1328.2</v>
      </c>
      <c r="M76" s="6">
        <v>16.170000000000002</v>
      </c>
    </row>
    <row r="77" spans="1:13">
      <c r="A77">
        <v>70</v>
      </c>
      <c r="B77" s="7">
        <v>2.8122999999999999E-2</v>
      </c>
      <c r="C77" s="7">
        <v>2.7733000000000001E-2</v>
      </c>
      <c r="D77" s="8">
        <v>73405.3</v>
      </c>
      <c r="E77" s="8">
        <v>2035.8</v>
      </c>
      <c r="F77" s="6">
        <v>13.27</v>
      </c>
      <c r="G77" t="s">
        <v>9</v>
      </c>
      <c r="H77">
        <v>70</v>
      </c>
      <c r="I77" s="7">
        <v>1.8157E-2</v>
      </c>
      <c r="J77" s="7">
        <v>1.7994E-2</v>
      </c>
      <c r="K77" s="8">
        <v>82542.899999999994</v>
      </c>
      <c r="L77" s="8">
        <v>1485.3</v>
      </c>
      <c r="M77" s="6">
        <v>15.43</v>
      </c>
    </row>
    <row r="78" spans="1:13">
      <c r="A78">
        <v>71</v>
      </c>
      <c r="B78" s="7">
        <v>2.9097999999999999E-2</v>
      </c>
      <c r="C78" s="7">
        <v>2.8681000000000002E-2</v>
      </c>
      <c r="D78" s="8">
        <v>71369.600000000006</v>
      </c>
      <c r="E78" s="8">
        <v>2046.9</v>
      </c>
      <c r="F78" s="6">
        <v>12.63</v>
      </c>
      <c r="G78" t="s">
        <v>9</v>
      </c>
      <c r="H78">
        <v>71</v>
      </c>
      <c r="I78" s="7">
        <v>1.9474000000000002E-2</v>
      </c>
      <c r="J78" s="7">
        <v>1.9286000000000001E-2</v>
      </c>
      <c r="K78" s="8">
        <v>81057.600000000006</v>
      </c>
      <c r="L78" s="8">
        <v>1563.3</v>
      </c>
      <c r="M78" s="6">
        <v>14.7</v>
      </c>
    </row>
    <row r="79" spans="1:13">
      <c r="A79">
        <v>72</v>
      </c>
      <c r="B79" s="7">
        <v>3.3686000000000001E-2</v>
      </c>
      <c r="C79" s="7">
        <v>3.3127999999999998E-2</v>
      </c>
      <c r="D79" s="8">
        <v>69322.600000000006</v>
      </c>
      <c r="E79" s="8">
        <v>2296.5</v>
      </c>
      <c r="F79" s="6">
        <v>11.99</v>
      </c>
      <c r="G79" t="s">
        <v>9</v>
      </c>
      <c r="H79">
        <v>72</v>
      </c>
      <c r="I79" s="7">
        <v>2.351E-2</v>
      </c>
      <c r="J79" s="7">
        <v>2.3237000000000001E-2</v>
      </c>
      <c r="K79" s="8">
        <v>79494.3</v>
      </c>
      <c r="L79" s="8">
        <v>1847.2</v>
      </c>
      <c r="M79" s="6">
        <v>13.98</v>
      </c>
    </row>
    <row r="80" spans="1:13">
      <c r="A80">
        <v>73</v>
      </c>
      <c r="B80" s="7">
        <v>3.5610999999999997E-2</v>
      </c>
      <c r="C80" s="7">
        <v>3.4987999999999998E-2</v>
      </c>
      <c r="D80" s="8">
        <v>67026.100000000006</v>
      </c>
      <c r="E80" s="8">
        <v>2345.1</v>
      </c>
      <c r="F80" s="6">
        <v>11.38</v>
      </c>
      <c r="G80" t="s">
        <v>9</v>
      </c>
      <c r="H80">
        <v>73</v>
      </c>
      <c r="I80" s="7">
        <v>2.4857000000000001E-2</v>
      </c>
      <c r="J80" s="7">
        <v>2.4552000000000001E-2</v>
      </c>
      <c r="K80" s="8">
        <v>77647.100000000006</v>
      </c>
      <c r="L80" s="8">
        <v>1906.4</v>
      </c>
      <c r="M80" s="6">
        <v>13.3</v>
      </c>
    </row>
    <row r="81" spans="1:13">
      <c r="A81">
        <v>74</v>
      </c>
      <c r="B81" s="7">
        <v>3.8674E-2</v>
      </c>
      <c r="C81" s="7">
        <v>3.7940000000000002E-2</v>
      </c>
      <c r="D81" s="8">
        <v>64681</v>
      </c>
      <c r="E81" s="8">
        <v>2454</v>
      </c>
      <c r="F81" s="6">
        <v>10.78</v>
      </c>
      <c r="G81" t="s">
        <v>9</v>
      </c>
      <c r="H81">
        <v>74</v>
      </c>
      <c r="I81" s="7">
        <v>2.3184E-2</v>
      </c>
      <c r="J81" s="7">
        <v>2.2918000000000001E-2</v>
      </c>
      <c r="K81" s="8">
        <v>75740.7</v>
      </c>
      <c r="L81" s="8">
        <v>1735.8</v>
      </c>
      <c r="M81" s="6">
        <v>12.62</v>
      </c>
    </row>
    <row r="82" spans="1:13">
      <c r="A82">
        <v>75</v>
      </c>
      <c r="B82" s="7">
        <v>4.3351000000000001E-2</v>
      </c>
      <c r="C82" s="7">
        <v>4.2431000000000003E-2</v>
      </c>
      <c r="D82" s="8">
        <v>62227</v>
      </c>
      <c r="E82" s="8">
        <v>2640.4</v>
      </c>
      <c r="F82" s="6">
        <v>10.18</v>
      </c>
      <c r="G82" t="s">
        <v>9</v>
      </c>
      <c r="H82">
        <v>75</v>
      </c>
      <c r="I82" s="7">
        <v>3.0200000000000001E-2</v>
      </c>
      <c r="J82" s="7">
        <v>2.9751E-2</v>
      </c>
      <c r="K82" s="8">
        <v>74004.800000000003</v>
      </c>
      <c r="L82" s="8">
        <v>2201.6999999999998</v>
      </c>
      <c r="M82" s="6">
        <v>11.91</v>
      </c>
    </row>
    <row r="83" spans="1:13">
      <c r="A83">
        <v>76</v>
      </c>
      <c r="B83" s="7">
        <v>5.0528000000000003E-2</v>
      </c>
      <c r="C83" s="7">
        <v>4.9283E-2</v>
      </c>
      <c r="D83" s="8">
        <v>59586.6</v>
      </c>
      <c r="E83" s="8">
        <v>2936.6</v>
      </c>
      <c r="F83" s="6">
        <v>9.61</v>
      </c>
      <c r="G83" t="s">
        <v>9</v>
      </c>
      <c r="H83">
        <v>76</v>
      </c>
      <c r="I83" s="7">
        <v>3.0949000000000001E-2</v>
      </c>
      <c r="J83" s="7">
        <v>3.0478000000000002E-2</v>
      </c>
      <c r="K83" s="8">
        <v>71803.100000000006</v>
      </c>
      <c r="L83" s="8">
        <v>2188.4</v>
      </c>
      <c r="M83" s="6">
        <v>11.26</v>
      </c>
    </row>
    <row r="84" spans="1:13">
      <c r="A84">
        <v>77</v>
      </c>
      <c r="B84" s="7">
        <v>5.3269999999999998E-2</v>
      </c>
      <c r="C84" s="7">
        <v>5.1887999999999997E-2</v>
      </c>
      <c r="D84" s="8">
        <v>56650</v>
      </c>
      <c r="E84" s="8">
        <v>2939.5</v>
      </c>
      <c r="F84" s="6">
        <v>9.08</v>
      </c>
      <c r="G84" t="s">
        <v>9</v>
      </c>
      <c r="H84">
        <v>77</v>
      </c>
      <c r="I84" s="7">
        <v>3.4879E-2</v>
      </c>
      <c r="J84" s="7">
        <v>3.4280999999999999E-2</v>
      </c>
      <c r="K84" s="8">
        <v>69614.7</v>
      </c>
      <c r="L84" s="8">
        <v>2386.5</v>
      </c>
      <c r="M84" s="6">
        <v>10.59</v>
      </c>
    </row>
    <row r="85" spans="1:13">
      <c r="A85">
        <v>78</v>
      </c>
      <c r="B85" s="7">
        <v>5.4969999999999998E-2</v>
      </c>
      <c r="C85" s="7">
        <v>5.3499999999999999E-2</v>
      </c>
      <c r="D85" s="8">
        <v>53710.6</v>
      </c>
      <c r="E85" s="8">
        <v>2873.5</v>
      </c>
      <c r="F85" s="6">
        <v>8.5500000000000007</v>
      </c>
      <c r="G85" t="s">
        <v>9</v>
      </c>
      <c r="H85">
        <v>78</v>
      </c>
      <c r="I85" s="7">
        <v>4.2498000000000001E-2</v>
      </c>
      <c r="J85" s="7">
        <v>4.1612999999999997E-2</v>
      </c>
      <c r="K85" s="8">
        <v>67228.3</v>
      </c>
      <c r="L85" s="8">
        <v>2797.6</v>
      </c>
      <c r="M85" s="6">
        <v>9.9499999999999993</v>
      </c>
    </row>
    <row r="86" spans="1:13">
      <c r="A86">
        <v>79</v>
      </c>
      <c r="B86" s="7">
        <v>6.5155000000000005E-2</v>
      </c>
      <c r="C86" s="7">
        <v>6.3100000000000003E-2</v>
      </c>
      <c r="D86" s="8">
        <v>50837.1</v>
      </c>
      <c r="E86" s="8">
        <v>3207.8</v>
      </c>
      <c r="F86" s="6">
        <v>8.01</v>
      </c>
      <c r="G86" t="s">
        <v>9</v>
      </c>
      <c r="H86">
        <v>79</v>
      </c>
      <c r="I86" s="7">
        <v>5.0723999999999998E-2</v>
      </c>
      <c r="J86" s="7">
        <v>4.9468999999999999E-2</v>
      </c>
      <c r="K86" s="8">
        <v>64430.7</v>
      </c>
      <c r="L86" s="8">
        <v>3187.3</v>
      </c>
      <c r="M86" s="6">
        <v>9.36</v>
      </c>
    </row>
    <row r="87" spans="1:13">
      <c r="A87">
        <v>80</v>
      </c>
      <c r="B87" s="7">
        <v>7.6272999999999994E-2</v>
      </c>
      <c r="C87" s="7">
        <v>7.3470999999999995E-2</v>
      </c>
      <c r="D87" s="8">
        <v>47629.3</v>
      </c>
      <c r="E87" s="8">
        <v>3499.4</v>
      </c>
      <c r="F87" s="6">
        <v>7.51</v>
      </c>
      <c r="G87" t="s">
        <v>9</v>
      </c>
      <c r="H87">
        <v>80</v>
      </c>
      <c r="I87" s="7">
        <v>5.1135E-2</v>
      </c>
      <c r="J87" s="7">
        <v>4.9860000000000002E-2</v>
      </c>
      <c r="K87" s="8">
        <v>61243.3</v>
      </c>
      <c r="L87" s="8">
        <v>3053.6</v>
      </c>
      <c r="M87" s="6">
        <v>8.82</v>
      </c>
    </row>
    <row r="88" spans="1:13">
      <c r="A88">
        <v>81</v>
      </c>
      <c r="B88" s="7">
        <v>8.3085000000000006E-2</v>
      </c>
      <c r="C88" s="7">
        <v>7.9770999999999995E-2</v>
      </c>
      <c r="D88" s="8">
        <v>44129.9</v>
      </c>
      <c r="E88" s="8">
        <v>3520.3</v>
      </c>
      <c r="F88" s="6">
        <v>7.07</v>
      </c>
      <c r="G88" t="s">
        <v>9</v>
      </c>
      <c r="H88">
        <v>81</v>
      </c>
      <c r="I88" s="7">
        <v>6.0311999999999998E-2</v>
      </c>
      <c r="J88" s="7">
        <v>5.8546000000000001E-2</v>
      </c>
      <c r="K88" s="8">
        <v>58189.7</v>
      </c>
      <c r="L88" s="8">
        <v>3406.8</v>
      </c>
      <c r="M88" s="6">
        <v>8.26</v>
      </c>
    </row>
    <row r="89" spans="1:13">
      <c r="A89">
        <v>82</v>
      </c>
      <c r="B89" s="7">
        <v>9.0370000000000006E-2</v>
      </c>
      <c r="C89" s="7">
        <v>8.6462999999999998E-2</v>
      </c>
      <c r="D89" s="8">
        <v>40609.599999999999</v>
      </c>
      <c r="E89" s="8">
        <v>3511.2</v>
      </c>
      <c r="F89" s="6">
        <v>6.64</v>
      </c>
      <c r="G89" t="s">
        <v>9</v>
      </c>
      <c r="H89">
        <v>82</v>
      </c>
      <c r="I89" s="7">
        <v>6.4859E-2</v>
      </c>
      <c r="J89" s="7">
        <v>6.2822000000000003E-2</v>
      </c>
      <c r="K89" s="8">
        <v>54782.9</v>
      </c>
      <c r="L89" s="8">
        <v>3441.6</v>
      </c>
      <c r="M89" s="6">
        <v>7.74</v>
      </c>
    </row>
    <row r="90" spans="1:13">
      <c r="A90">
        <v>83</v>
      </c>
      <c r="B90" s="7">
        <v>9.8622000000000001E-2</v>
      </c>
      <c r="C90" s="7">
        <v>9.3987000000000001E-2</v>
      </c>
      <c r="D90" s="8">
        <v>37098.400000000001</v>
      </c>
      <c r="E90" s="8">
        <v>3486.8</v>
      </c>
      <c r="F90" s="6">
        <v>6.22</v>
      </c>
      <c r="G90" t="s">
        <v>9</v>
      </c>
      <c r="H90">
        <v>83</v>
      </c>
      <c r="I90" s="7">
        <v>7.1609999999999993E-2</v>
      </c>
      <c r="J90" s="7">
        <v>6.9135000000000002E-2</v>
      </c>
      <c r="K90" s="8">
        <v>51341.3</v>
      </c>
      <c r="L90" s="8">
        <v>3549.5</v>
      </c>
      <c r="M90" s="6">
        <v>7.23</v>
      </c>
    </row>
    <row r="91" spans="1:13">
      <c r="A91">
        <v>84</v>
      </c>
      <c r="B91" s="7">
        <v>0.108142</v>
      </c>
      <c r="C91" s="7">
        <v>0.10259500000000001</v>
      </c>
      <c r="D91" s="8">
        <v>33611.599999999999</v>
      </c>
      <c r="E91" s="8">
        <v>3448.4</v>
      </c>
      <c r="F91" s="6">
        <v>5.81</v>
      </c>
      <c r="G91" t="s">
        <v>9</v>
      </c>
      <c r="H91">
        <v>84</v>
      </c>
      <c r="I91" s="7">
        <v>8.4554000000000004E-2</v>
      </c>
      <c r="J91" s="7">
        <v>8.1124000000000002E-2</v>
      </c>
      <c r="K91" s="8">
        <v>47791.9</v>
      </c>
      <c r="L91" s="8">
        <v>3877.1</v>
      </c>
      <c r="M91" s="6">
        <v>6.73</v>
      </c>
    </row>
    <row r="92" spans="1:13">
      <c r="A92">
        <v>85</v>
      </c>
      <c r="B92" s="7">
        <v>0.123381</v>
      </c>
      <c r="C92" s="7">
        <v>0.116212</v>
      </c>
      <c r="D92" s="8">
        <v>30163.3</v>
      </c>
      <c r="E92" s="8">
        <v>3505.3</v>
      </c>
      <c r="F92" s="6">
        <v>5.42</v>
      </c>
      <c r="G92" t="s">
        <v>9</v>
      </c>
      <c r="H92">
        <v>85</v>
      </c>
      <c r="I92" s="7">
        <v>9.4408000000000006E-2</v>
      </c>
      <c r="J92" s="7">
        <v>9.0151999999999996E-2</v>
      </c>
      <c r="K92" s="8">
        <v>43914.8</v>
      </c>
      <c r="L92" s="8">
        <v>3959</v>
      </c>
      <c r="M92" s="6">
        <v>6.28</v>
      </c>
    </row>
    <row r="93" spans="1:13">
      <c r="A93">
        <v>86</v>
      </c>
      <c r="B93" s="7">
        <v>0.142176</v>
      </c>
      <c r="C93" s="7">
        <v>0.13274</v>
      </c>
      <c r="D93" s="8">
        <v>26657.9</v>
      </c>
      <c r="E93" s="8">
        <v>3538.6</v>
      </c>
      <c r="F93" s="6">
        <v>5.07</v>
      </c>
      <c r="G93" t="s">
        <v>9</v>
      </c>
      <c r="H93">
        <v>86</v>
      </c>
      <c r="I93" s="7">
        <v>0.104869</v>
      </c>
      <c r="J93" s="7">
        <v>9.9643999999999996E-2</v>
      </c>
      <c r="K93" s="8">
        <v>39955.800000000003</v>
      </c>
      <c r="L93" s="8">
        <v>3981.3</v>
      </c>
      <c r="M93" s="6">
        <v>5.85</v>
      </c>
    </row>
    <row r="94" spans="1:13">
      <c r="A94">
        <v>87</v>
      </c>
      <c r="B94" s="7">
        <v>0.14105400000000001</v>
      </c>
      <c r="C94" s="7">
        <v>0.13176099999999999</v>
      </c>
      <c r="D94" s="8">
        <v>23119.4</v>
      </c>
      <c r="E94" s="8">
        <v>3046.2</v>
      </c>
      <c r="F94" s="6">
        <v>4.7699999999999996</v>
      </c>
      <c r="G94" t="s">
        <v>9</v>
      </c>
      <c r="H94">
        <v>87</v>
      </c>
      <c r="I94" s="7">
        <v>0.11933199999999999</v>
      </c>
      <c r="J94" s="7">
        <v>0.112613</v>
      </c>
      <c r="K94" s="8">
        <v>35974.400000000001</v>
      </c>
      <c r="L94" s="8">
        <v>4051.2</v>
      </c>
      <c r="M94" s="6">
        <v>5.44</v>
      </c>
    </row>
    <row r="95" spans="1:13">
      <c r="A95">
        <v>88</v>
      </c>
      <c r="B95" s="7">
        <v>0.169542</v>
      </c>
      <c r="C95" s="7">
        <v>0.15629299999999999</v>
      </c>
      <c r="D95" s="8">
        <v>20073.099999999999</v>
      </c>
      <c r="E95" s="8">
        <v>3137.3</v>
      </c>
      <c r="F95" s="6">
        <v>4.42</v>
      </c>
      <c r="G95" t="s">
        <v>9</v>
      </c>
      <c r="H95">
        <v>88</v>
      </c>
      <c r="I95" s="7">
        <v>0.122056</v>
      </c>
      <c r="J95" s="7">
        <v>0.115036</v>
      </c>
      <c r="K95" s="8">
        <v>31923.200000000001</v>
      </c>
      <c r="L95" s="8">
        <v>3672.3</v>
      </c>
      <c r="M95" s="6">
        <v>5.07</v>
      </c>
    </row>
    <row r="96" spans="1:13">
      <c r="A96">
        <v>89</v>
      </c>
      <c r="B96" s="7">
        <v>0.17905599999999999</v>
      </c>
      <c r="C96" s="7">
        <v>0.16434299999999999</v>
      </c>
      <c r="D96" s="8">
        <v>16935.8</v>
      </c>
      <c r="E96" s="8">
        <v>2783.3</v>
      </c>
      <c r="F96" s="6">
        <v>4.1399999999999997</v>
      </c>
      <c r="G96" t="s">
        <v>9</v>
      </c>
      <c r="H96">
        <v>89</v>
      </c>
      <c r="I96" s="7">
        <v>0.130576</v>
      </c>
      <c r="J96" s="7">
        <v>0.122573</v>
      </c>
      <c r="K96" s="8">
        <v>28250.9</v>
      </c>
      <c r="L96" s="8">
        <v>3462.8</v>
      </c>
      <c r="M96" s="6">
        <v>4.67</v>
      </c>
    </row>
    <row r="97" spans="1:13">
      <c r="A97">
        <v>90</v>
      </c>
      <c r="B97" s="7">
        <v>0.17857100000000001</v>
      </c>
      <c r="C97" s="7">
        <v>0.163934</v>
      </c>
      <c r="D97" s="8">
        <v>14152.6</v>
      </c>
      <c r="E97" s="8">
        <v>2320.1</v>
      </c>
      <c r="F97" s="6">
        <v>3.86</v>
      </c>
      <c r="G97" t="s">
        <v>9</v>
      </c>
      <c r="H97">
        <v>90</v>
      </c>
      <c r="I97" s="7">
        <v>0.176787</v>
      </c>
      <c r="J97" s="7">
        <v>0.16242899999999999</v>
      </c>
      <c r="K97" s="8">
        <v>24788.1</v>
      </c>
      <c r="L97" s="8">
        <v>4026.3</v>
      </c>
      <c r="M97" s="6">
        <v>4.25</v>
      </c>
    </row>
    <row r="98" spans="1:13">
      <c r="A98">
        <v>91</v>
      </c>
      <c r="B98" s="7">
        <v>0.19225100000000001</v>
      </c>
      <c r="C98" s="7">
        <v>0.17539199999999999</v>
      </c>
      <c r="D98" s="8">
        <v>11832.5</v>
      </c>
      <c r="E98" s="8">
        <v>2075.3000000000002</v>
      </c>
      <c r="F98" s="6">
        <v>3.51</v>
      </c>
      <c r="G98" t="s">
        <v>9</v>
      </c>
      <c r="H98">
        <v>91</v>
      </c>
      <c r="I98" s="7">
        <v>0.19255</v>
      </c>
      <c r="J98" s="7">
        <v>0.17563999999999999</v>
      </c>
      <c r="K98" s="8">
        <v>20761.8</v>
      </c>
      <c r="L98" s="8">
        <v>3646.6</v>
      </c>
      <c r="M98" s="6">
        <v>3.98</v>
      </c>
    </row>
    <row r="99" spans="1:13">
      <c r="A99">
        <v>92</v>
      </c>
      <c r="B99" s="7">
        <v>0.23050000000000001</v>
      </c>
      <c r="C99" s="7">
        <v>0.20668</v>
      </c>
      <c r="D99" s="8">
        <v>9757.2000000000007</v>
      </c>
      <c r="E99" s="8">
        <v>2016.6</v>
      </c>
      <c r="F99" s="6">
        <v>3.16</v>
      </c>
      <c r="G99" t="s">
        <v>9</v>
      </c>
      <c r="H99">
        <v>92</v>
      </c>
      <c r="I99" s="7">
        <v>0.198464</v>
      </c>
      <c r="J99" s="7">
        <v>0.18054799999999999</v>
      </c>
      <c r="K99" s="8">
        <v>17115.2</v>
      </c>
      <c r="L99" s="8">
        <v>3090.1</v>
      </c>
      <c r="M99" s="6">
        <v>3.72</v>
      </c>
    </row>
    <row r="100" spans="1:13">
      <c r="A100">
        <v>93</v>
      </c>
      <c r="B100" s="7">
        <v>0.29975400000000002</v>
      </c>
      <c r="C100" s="7">
        <v>0.26068400000000003</v>
      </c>
      <c r="D100" s="8">
        <v>7740.5</v>
      </c>
      <c r="E100" s="8">
        <v>2017.8</v>
      </c>
      <c r="F100" s="6">
        <v>2.85</v>
      </c>
      <c r="G100" t="s">
        <v>9</v>
      </c>
      <c r="H100">
        <v>93</v>
      </c>
      <c r="I100" s="7">
        <v>0.23114699999999999</v>
      </c>
      <c r="J100" s="7">
        <v>0.2072</v>
      </c>
      <c r="K100" s="8">
        <v>14025.1</v>
      </c>
      <c r="L100" s="8">
        <v>2906</v>
      </c>
      <c r="M100" s="6">
        <v>3.42</v>
      </c>
    </row>
    <row r="101" spans="1:13">
      <c r="A101">
        <v>94</v>
      </c>
      <c r="B101" s="7">
        <v>0.32024200000000003</v>
      </c>
      <c r="C101" s="7">
        <v>0.27604200000000001</v>
      </c>
      <c r="D101" s="8">
        <v>5722.7</v>
      </c>
      <c r="E101" s="8">
        <v>1579.7</v>
      </c>
      <c r="F101" s="6">
        <v>2.68</v>
      </c>
      <c r="G101" t="s">
        <v>9</v>
      </c>
      <c r="H101">
        <v>94</v>
      </c>
      <c r="I101" s="7">
        <v>0.260131</v>
      </c>
      <c r="J101" s="7">
        <v>0.23019100000000001</v>
      </c>
      <c r="K101" s="8">
        <v>11119.1</v>
      </c>
      <c r="L101" s="8">
        <v>2559.5</v>
      </c>
      <c r="M101" s="6">
        <v>3.19</v>
      </c>
    </row>
    <row r="102" spans="1:13">
      <c r="A102">
        <v>95</v>
      </c>
      <c r="B102" s="7">
        <v>0.36152200000000001</v>
      </c>
      <c r="C102" s="7">
        <v>0.30617699999999998</v>
      </c>
      <c r="D102" s="8">
        <v>4143</v>
      </c>
      <c r="E102" s="8">
        <v>1268.5</v>
      </c>
      <c r="F102" s="6">
        <v>2.5099999999999998</v>
      </c>
      <c r="G102" t="s">
        <v>9</v>
      </c>
      <c r="H102">
        <v>95</v>
      </c>
      <c r="I102" s="7">
        <v>0.268401</v>
      </c>
      <c r="J102" s="7">
        <v>0.23664299999999999</v>
      </c>
      <c r="K102" s="8">
        <v>8559.6</v>
      </c>
      <c r="L102" s="8">
        <v>2025.6</v>
      </c>
      <c r="M102" s="6">
        <v>2.99</v>
      </c>
    </row>
    <row r="103" spans="1:13">
      <c r="A103">
        <v>96</v>
      </c>
      <c r="B103" s="7">
        <v>0.34810099999999999</v>
      </c>
      <c r="C103" s="7">
        <v>0.29649599999999998</v>
      </c>
      <c r="D103" s="8">
        <v>2874.5</v>
      </c>
      <c r="E103" s="8">
        <v>852.3</v>
      </c>
      <c r="F103" s="6">
        <v>2.39</v>
      </c>
      <c r="G103" t="s">
        <v>9</v>
      </c>
      <c r="H103">
        <v>96</v>
      </c>
      <c r="I103" s="7">
        <v>0.28664000000000001</v>
      </c>
      <c r="J103" s="7">
        <v>0.25070799999999999</v>
      </c>
      <c r="K103" s="8">
        <v>6534</v>
      </c>
      <c r="L103" s="8">
        <v>1638.1</v>
      </c>
      <c r="M103" s="6">
        <v>2.76</v>
      </c>
    </row>
    <row r="104" spans="1:13">
      <c r="A104">
        <v>97</v>
      </c>
      <c r="B104" s="7">
        <v>0.46195700000000001</v>
      </c>
      <c r="C104" s="7">
        <v>0.375276</v>
      </c>
      <c r="D104" s="8">
        <v>2022.2</v>
      </c>
      <c r="E104" s="8">
        <v>758.9</v>
      </c>
      <c r="F104" s="6">
        <v>2.19</v>
      </c>
      <c r="G104" t="s">
        <v>9</v>
      </c>
      <c r="H104">
        <v>97</v>
      </c>
      <c r="I104" s="7">
        <v>0.32904</v>
      </c>
      <c r="J104" s="7">
        <v>0.28255400000000003</v>
      </c>
      <c r="K104" s="8">
        <v>4895.8999999999996</v>
      </c>
      <c r="L104" s="8">
        <v>1383.4</v>
      </c>
      <c r="M104" s="6">
        <v>2.52</v>
      </c>
    </row>
    <row r="105" spans="1:13">
      <c r="A105">
        <v>98</v>
      </c>
      <c r="B105" s="7">
        <v>0.37704900000000002</v>
      </c>
      <c r="C105" s="7">
        <v>0.317241</v>
      </c>
      <c r="D105" s="8">
        <v>1263.3</v>
      </c>
      <c r="E105" s="8">
        <v>400.8</v>
      </c>
      <c r="F105" s="6">
        <v>2.2000000000000002</v>
      </c>
      <c r="G105" t="s">
        <v>9</v>
      </c>
      <c r="H105">
        <v>98</v>
      </c>
      <c r="I105" s="7">
        <v>0.367622</v>
      </c>
      <c r="J105" s="7">
        <v>0.31054100000000001</v>
      </c>
      <c r="K105" s="8">
        <v>3512.5</v>
      </c>
      <c r="L105" s="8">
        <v>1090.8</v>
      </c>
      <c r="M105" s="6">
        <v>2.3199999999999998</v>
      </c>
    </row>
    <row r="106" spans="1:13">
      <c r="A106">
        <v>99</v>
      </c>
      <c r="B106" s="7">
        <v>0.43662000000000001</v>
      </c>
      <c r="C106" s="7">
        <v>0.35838199999999998</v>
      </c>
      <c r="D106" s="8">
        <v>862.6</v>
      </c>
      <c r="E106" s="8">
        <v>309.10000000000002</v>
      </c>
      <c r="F106" s="6">
        <v>1.99</v>
      </c>
      <c r="G106" t="s">
        <v>9</v>
      </c>
      <c r="H106">
        <v>99</v>
      </c>
      <c r="I106" s="7">
        <v>0.42631599999999997</v>
      </c>
      <c r="J106" s="7">
        <v>0.35141</v>
      </c>
      <c r="K106" s="8">
        <v>2421.6999999999998</v>
      </c>
      <c r="L106" s="8">
        <v>851</v>
      </c>
      <c r="M106" s="6">
        <v>2.14</v>
      </c>
    </row>
    <row r="107" spans="1:13">
      <c r="A107">
        <v>100</v>
      </c>
      <c r="B107">
        <v>0.58974400000000005</v>
      </c>
      <c r="C107">
        <v>0.45544600000000002</v>
      </c>
      <c r="D107">
        <v>553.4</v>
      </c>
      <c r="E107">
        <v>252.1</v>
      </c>
      <c r="F107">
        <v>1.82</v>
      </c>
      <c r="G107" t="s">
        <v>9</v>
      </c>
      <c r="H107">
        <v>100</v>
      </c>
      <c r="I107">
        <v>0.41516199999999998</v>
      </c>
      <c r="J107">
        <v>0.34379700000000002</v>
      </c>
      <c r="K107">
        <v>1570.7</v>
      </c>
      <c r="L107">
        <v>540</v>
      </c>
      <c r="M107">
        <v>2.0299999999999998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7"/>
  <sheetViews>
    <sheetView workbookViewId="0"/>
  </sheetViews>
  <sheetFormatPr defaultColWidth="10.90625" defaultRowHeight="12.5"/>
  <sheetData>
    <row r="1" spans="1:13" ht="19.5">
      <c r="A1" s="3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4.6779999999999999E-3</v>
      </c>
      <c r="C7" s="7">
        <v>4.6670000000000001E-3</v>
      </c>
      <c r="D7" s="8">
        <v>100000</v>
      </c>
      <c r="E7" s="8">
        <v>466.7</v>
      </c>
      <c r="F7" s="6">
        <v>75.28</v>
      </c>
      <c r="G7" t="s">
        <v>9</v>
      </c>
      <c r="H7">
        <v>0</v>
      </c>
      <c r="I7" s="7">
        <v>3.8E-3</v>
      </c>
      <c r="J7" s="7">
        <v>3.7929999999999999E-3</v>
      </c>
      <c r="K7" s="8">
        <v>100000</v>
      </c>
      <c r="L7" s="8">
        <v>379.3</v>
      </c>
      <c r="M7" s="6">
        <v>79.95</v>
      </c>
    </row>
    <row r="8" spans="1:13">
      <c r="A8">
        <v>1</v>
      </c>
      <c r="B8" s="7">
        <v>3.7399999999999998E-4</v>
      </c>
      <c r="C8" s="7">
        <v>3.7399999999999998E-4</v>
      </c>
      <c r="D8" s="8">
        <v>99533.3</v>
      </c>
      <c r="E8" s="8">
        <v>37.200000000000003</v>
      </c>
      <c r="F8" s="6">
        <v>74.64</v>
      </c>
      <c r="G8" t="s">
        <v>9</v>
      </c>
      <c r="H8">
        <v>1</v>
      </c>
      <c r="I8" s="7">
        <v>2.1499999999999999E-4</v>
      </c>
      <c r="J8" s="7">
        <v>2.1499999999999999E-4</v>
      </c>
      <c r="K8" s="8">
        <v>99620.7</v>
      </c>
      <c r="L8" s="8">
        <v>21.5</v>
      </c>
      <c r="M8" s="6">
        <v>79.25</v>
      </c>
    </row>
    <row r="9" spans="1:13">
      <c r="A9">
        <v>2</v>
      </c>
      <c r="B9" s="7">
        <v>2.4600000000000002E-4</v>
      </c>
      <c r="C9" s="7">
        <v>2.4600000000000002E-4</v>
      </c>
      <c r="D9" s="8">
        <v>99496.1</v>
      </c>
      <c r="E9" s="8">
        <v>24.5</v>
      </c>
      <c r="F9" s="6">
        <v>73.66</v>
      </c>
      <c r="G9" t="s">
        <v>9</v>
      </c>
      <c r="H9">
        <v>2</v>
      </c>
      <c r="I9" s="7">
        <v>1.84E-4</v>
      </c>
      <c r="J9" s="7">
        <v>1.84E-4</v>
      </c>
      <c r="K9" s="8">
        <v>99599.3</v>
      </c>
      <c r="L9" s="8">
        <v>18.3</v>
      </c>
      <c r="M9" s="6">
        <v>78.27</v>
      </c>
    </row>
    <row r="10" spans="1:13">
      <c r="A10">
        <v>3</v>
      </c>
      <c r="B10" s="7">
        <v>1.3999999999999999E-4</v>
      </c>
      <c r="C10" s="7">
        <v>1.3999999999999999E-4</v>
      </c>
      <c r="D10" s="8">
        <v>99471.6</v>
      </c>
      <c r="E10" s="8">
        <v>14</v>
      </c>
      <c r="F10" s="6">
        <v>72.680000000000007</v>
      </c>
      <c r="G10" t="s">
        <v>9</v>
      </c>
      <c r="H10">
        <v>3</v>
      </c>
      <c r="I10" s="7">
        <v>1.8699999999999999E-4</v>
      </c>
      <c r="J10" s="7">
        <v>1.8699999999999999E-4</v>
      </c>
      <c r="K10" s="8">
        <v>99581</v>
      </c>
      <c r="L10" s="8">
        <v>18.600000000000001</v>
      </c>
      <c r="M10" s="6">
        <v>77.290000000000006</v>
      </c>
    </row>
    <row r="11" spans="1:13">
      <c r="A11">
        <v>4</v>
      </c>
      <c r="B11" s="7">
        <v>3.6000000000000001E-5</v>
      </c>
      <c r="C11" s="7">
        <v>3.6000000000000001E-5</v>
      </c>
      <c r="D11" s="8">
        <v>99457.600000000006</v>
      </c>
      <c r="E11" s="8">
        <v>3.5</v>
      </c>
      <c r="F11" s="6">
        <v>71.69</v>
      </c>
      <c r="G11" t="s">
        <v>9</v>
      </c>
      <c r="H11">
        <v>4</v>
      </c>
      <c r="I11" s="7">
        <v>3.8000000000000002E-5</v>
      </c>
      <c r="J11" s="7">
        <v>3.8000000000000002E-5</v>
      </c>
      <c r="K11" s="8">
        <v>99562.4</v>
      </c>
      <c r="L11" s="8">
        <v>3.8</v>
      </c>
      <c r="M11" s="6">
        <v>76.3</v>
      </c>
    </row>
    <row r="12" spans="1:13">
      <c r="A12">
        <v>5</v>
      </c>
      <c r="B12" s="7">
        <v>7.3999999999999996E-5</v>
      </c>
      <c r="C12" s="7">
        <v>7.3999999999999996E-5</v>
      </c>
      <c r="D12" s="8">
        <v>99454.1</v>
      </c>
      <c r="E12" s="8">
        <v>7.4</v>
      </c>
      <c r="F12" s="6">
        <v>70.7</v>
      </c>
      <c r="G12" t="s">
        <v>9</v>
      </c>
      <c r="H12">
        <v>5</v>
      </c>
      <c r="I12" s="7">
        <v>3.8999999999999999E-5</v>
      </c>
      <c r="J12" s="7">
        <v>3.8999999999999999E-5</v>
      </c>
      <c r="K12" s="8">
        <v>99558.6</v>
      </c>
      <c r="L12" s="8">
        <v>3.9</v>
      </c>
      <c r="M12" s="6">
        <v>75.3</v>
      </c>
    </row>
    <row r="13" spans="1:13">
      <c r="A13">
        <v>6</v>
      </c>
      <c r="B13" s="7">
        <v>1.8699999999999999E-4</v>
      </c>
      <c r="C13" s="7">
        <v>1.8699999999999999E-4</v>
      </c>
      <c r="D13" s="8">
        <v>99446.7</v>
      </c>
      <c r="E13" s="8">
        <v>18.600000000000001</v>
      </c>
      <c r="F13" s="6">
        <v>69.7</v>
      </c>
      <c r="G13" t="s">
        <v>9</v>
      </c>
      <c r="H13">
        <v>6</v>
      </c>
      <c r="I13" s="7">
        <v>3.8999999999999999E-5</v>
      </c>
      <c r="J13" s="7">
        <v>3.8999999999999999E-5</v>
      </c>
      <c r="K13" s="8">
        <v>99554.7</v>
      </c>
      <c r="L13" s="8">
        <v>3.9</v>
      </c>
      <c r="M13" s="6">
        <v>74.31</v>
      </c>
    </row>
    <row r="14" spans="1:13">
      <c r="A14">
        <v>7</v>
      </c>
      <c r="B14" s="7">
        <v>1.8200000000000001E-4</v>
      </c>
      <c r="C14" s="7">
        <v>1.8200000000000001E-4</v>
      </c>
      <c r="D14" s="8">
        <v>99428.1</v>
      </c>
      <c r="E14" s="8">
        <v>18.100000000000001</v>
      </c>
      <c r="F14" s="6">
        <v>68.709999999999994</v>
      </c>
      <c r="G14" t="s">
        <v>9</v>
      </c>
      <c r="H14">
        <v>7</v>
      </c>
      <c r="I14" s="7">
        <v>1.8699999999999999E-4</v>
      </c>
      <c r="J14" s="7">
        <v>1.8699999999999999E-4</v>
      </c>
      <c r="K14" s="8">
        <v>99550.9</v>
      </c>
      <c r="L14" s="8">
        <v>18.600000000000001</v>
      </c>
      <c r="M14" s="6">
        <v>73.31</v>
      </c>
    </row>
    <row r="15" spans="1:13">
      <c r="A15">
        <v>8</v>
      </c>
      <c r="B15" s="7">
        <v>1.3999999999999999E-4</v>
      </c>
      <c r="C15" s="7">
        <v>1.3999999999999999E-4</v>
      </c>
      <c r="D15" s="8">
        <v>99409.9</v>
      </c>
      <c r="E15" s="8">
        <v>13.9</v>
      </c>
      <c r="F15" s="6">
        <v>67.73</v>
      </c>
      <c r="G15" t="s">
        <v>9</v>
      </c>
      <c r="H15">
        <v>8</v>
      </c>
      <c r="I15" s="7">
        <v>7.4999999999999993E-5</v>
      </c>
      <c r="J15" s="7">
        <v>7.4999999999999993E-5</v>
      </c>
      <c r="K15" s="8">
        <v>99532.2</v>
      </c>
      <c r="L15" s="8">
        <v>7.4</v>
      </c>
      <c r="M15" s="6">
        <v>72.319999999999993</v>
      </c>
    </row>
    <row r="16" spans="1:13">
      <c r="A16">
        <v>9</v>
      </c>
      <c r="B16" s="7">
        <v>1.02E-4</v>
      </c>
      <c r="C16" s="7">
        <v>1.02E-4</v>
      </c>
      <c r="D16" s="8">
        <v>99396</v>
      </c>
      <c r="E16" s="8">
        <v>10.1</v>
      </c>
      <c r="F16" s="6">
        <v>66.739999999999995</v>
      </c>
      <c r="G16" t="s">
        <v>9</v>
      </c>
      <c r="H16">
        <v>9</v>
      </c>
      <c r="I16" s="7">
        <v>7.1000000000000005E-5</v>
      </c>
      <c r="J16" s="7">
        <v>7.1000000000000005E-5</v>
      </c>
      <c r="K16" s="8">
        <v>99524.800000000003</v>
      </c>
      <c r="L16" s="8">
        <v>7.1</v>
      </c>
      <c r="M16" s="6">
        <v>71.33</v>
      </c>
    </row>
    <row r="17" spans="1:13">
      <c r="A17">
        <v>10</v>
      </c>
      <c r="B17" s="7">
        <v>1E-4</v>
      </c>
      <c r="C17" s="7">
        <v>1E-4</v>
      </c>
      <c r="D17" s="8">
        <v>99385.9</v>
      </c>
      <c r="E17" s="8">
        <v>9.9</v>
      </c>
      <c r="F17" s="6">
        <v>65.739999999999995</v>
      </c>
      <c r="G17" t="s">
        <v>9</v>
      </c>
      <c r="H17">
        <v>10</v>
      </c>
      <c r="I17" s="7">
        <v>1.74E-4</v>
      </c>
      <c r="J17" s="7">
        <v>1.74E-4</v>
      </c>
      <c r="K17" s="8">
        <v>99517.7</v>
      </c>
      <c r="L17" s="8">
        <v>17.3</v>
      </c>
      <c r="M17" s="6">
        <v>70.33</v>
      </c>
    </row>
    <row r="18" spans="1:13">
      <c r="A18">
        <v>11</v>
      </c>
      <c r="B18" s="7">
        <v>6.3999999999999997E-5</v>
      </c>
      <c r="C18" s="7">
        <v>6.3999999999999997E-5</v>
      </c>
      <c r="D18" s="8">
        <v>99376</v>
      </c>
      <c r="E18" s="8">
        <v>6.4</v>
      </c>
      <c r="F18" s="6">
        <v>64.75</v>
      </c>
      <c r="G18" t="s">
        <v>9</v>
      </c>
      <c r="H18">
        <v>11</v>
      </c>
      <c r="I18" s="7">
        <v>1.35E-4</v>
      </c>
      <c r="J18" s="7">
        <v>1.35E-4</v>
      </c>
      <c r="K18" s="8">
        <v>99500.4</v>
      </c>
      <c r="L18" s="8">
        <v>13.5</v>
      </c>
      <c r="M18" s="6">
        <v>69.34</v>
      </c>
    </row>
    <row r="19" spans="1:13">
      <c r="A19">
        <v>12</v>
      </c>
      <c r="B19" s="7">
        <v>1.6100000000000001E-4</v>
      </c>
      <c r="C19" s="7">
        <v>1.6100000000000001E-4</v>
      </c>
      <c r="D19" s="8">
        <v>99369.7</v>
      </c>
      <c r="E19" s="8">
        <v>16</v>
      </c>
      <c r="F19" s="6">
        <v>63.75</v>
      </c>
      <c r="G19" t="s">
        <v>9</v>
      </c>
      <c r="H19">
        <v>12</v>
      </c>
      <c r="I19" s="7">
        <v>1.03E-4</v>
      </c>
      <c r="J19" s="7">
        <v>1.03E-4</v>
      </c>
      <c r="K19" s="8">
        <v>99486.9</v>
      </c>
      <c r="L19" s="8">
        <v>10.199999999999999</v>
      </c>
      <c r="M19" s="6">
        <v>68.349999999999994</v>
      </c>
    </row>
    <row r="20" spans="1:13">
      <c r="A20">
        <v>13</v>
      </c>
      <c r="B20" s="7">
        <v>9.6000000000000002E-5</v>
      </c>
      <c r="C20" s="7">
        <v>9.6000000000000002E-5</v>
      </c>
      <c r="D20" s="8">
        <v>99353.7</v>
      </c>
      <c r="E20" s="8">
        <v>9.5</v>
      </c>
      <c r="F20" s="6">
        <v>62.76</v>
      </c>
      <c r="G20" t="s">
        <v>9</v>
      </c>
      <c r="H20">
        <v>13</v>
      </c>
      <c r="I20" s="7">
        <v>1.01E-4</v>
      </c>
      <c r="J20" s="7">
        <v>1.01E-4</v>
      </c>
      <c r="K20" s="8">
        <v>99476.7</v>
      </c>
      <c r="L20" s="8">
        <v>10.1</v>
      </c>
      <c r="M20" s="6">
        <v>67.36</v>
      </c>
    </row>
    <row r="21" spans="1:13">
      <c r="A21">
        <v>14</v>
      </c>
      <c r="B21" s="7">
        <v>9.3999999999999994E-5</v>
      </c>
      <c r="C21" s="7">
        <v>9.3999999999999994E-5</v>
      </c>
      <c r="D21" s="8">
        <v>99344.2</v>
      </c>
      <c r="E21" s="8">
        <v>9.3000000000000007</v>
      </c>
      <c r="F21" s="6">
        <v>61.77</v>
      </c>
      <c r="G21" t="s">
        <v>9</v>
      </c>
      <c r="H21">
        <v>14</v>
      </c>
      <c r="I21" s="7">
        <v>9.7999999999999997E-5</v>
      </c>
      <c r="J21" s="7">
        <v>9.7999999999999997E-5</v>
      </c>
      <c r="K21" s="8">
        <v>99466.7</v>
      </c>
      <c r="L21" s="8">
        <v>9.6999999999999993</v>
      </c>
      <c r="M21" s="6">
        <v>66.37</v>
      </c>
    </row>
    <row r="22" spans="1:13">
      <c r="A22">
        <v>15</v>
      </c>
      <c r="B22" s="7">
        <v>1.8599999999999999E-4</v>
      </c>
      <c r="C22" s="7">
        <v>1.8599999999999999E-4</v>
      </c>
      <c r="D22" s="8">
        <v>99334.9</v>
      </c>
      <c r="E22" s="8">
        <v>18.5</v>
      </c>
      <c r="F22" s="6">
        <v>60.77</v>
      </c>
      <c r="G22" t="s">
        <v>9</v>
      </c>
      <c r="H22">
        <v>15</v>
      </c>
      <c r="I22" s="7">
        <v>2.8699999999999998E-4</v>
      </c>
      <c r="J22" s="7">
        <v>2.8699999999999998E-4</v>
      </c>
      <c r="K22" s="8">
        <v>99456.9</v>
      </c>
      <c r="L22" s="8">
        <v>28.5</v>
      </c>
      <c r="M22" s="6">
        <v>65.37</v>
      </c>
    </row>
    <row r="23" spans="1:13">
      <c r="A23">
        <v>16</v>
      </c>
      <c r="B23" s="7">
        <v>4.5399999999999998E-4</v>
      </c>
      <c r="C23" s="7">
        <v>4.5399999999999998E-4</v>
      </c>
      <c r="D23" s="8">
        <v>99316.4</v>
      </c>
      <c r="E23" s="8">
        <v>45.1</v>
      </c>
      <c r="F23" s="6">
        <v>59.79</v>
      </c>
      <c r="G23" t="s">
        <v>9</v>
      </c>
      <c r="H23">
        <v>16</v>
      </c>
      <c r="I23" s="7">
        <v>1.54E-4</v>
      </c>
      <c r="J23" s="7">
        <v>1.54E-4</v>
      </c>
      <c r="K23" s="8">
        <v>99428.4</v>
      </c>
      <c r="L23" s="8">
        <v>15.3</v>
      </c>
      <c r="M23" s="6">
        <v>64.39</v>
      </c>
    </row>
    <row r="24" spans="1:13">
      <c r="A24">
        <v>17</v>
      </c>
      <c r="B24" s="7">
        <v>8.4999999999999995E-4</v>
      </c>
      <c r="C24" s="7">
        <v>8.4999999999999995E-4</v>
      </c>
      <c r="D24" s="8">
        <v>99271.3</v>
      </c>
      <c r="E24" s="8">
        <v>84.4</v>
      </c>
      <c r="F24" s="6">
        <v>58.81</v>
      </c>
      <c r="G24" t="s">
        <v>9</v>
      </c>
      <c r="H24">
        <v>17</v>
      </c>
      <c r="I24" s="7">
        <v>4.3399999999999998E-4</v>
      </c>
      <c r="J24" s="7">
        <v>4.3399999999999998E-4</v>
      </c>
      <c r="K24" s="8">
        <v>99413.1</v>
      </c>
      <c r="L24" s="8">
        <v>43.1</v>
      </c>
      <c r="M24" s="6">
        <v>63.4</v>
      </c>
    </row>
    <row r="25" spans="1:13">
      <c r="A25">
        <v>18</v>
      </c>
      <c r="B25" s="7">
        <v>9.2699999999999998E-4</v>
      </c>
      <c r="C25" s="7">
        <v>9.2699999999999998E-4</v>
      </c>
      <c r="D25" s="8">
        <v>99186.9</v>
      </c>
      <c r="E25" s="8">
        <v>91.9</v>
      </c>
      <c r="F25" s="6">
        <v>57.86</v>
      </c>
      <c r="G25" t="s">
        <v>9</v>
      </c>
      <c r="H25">
        <v>18</v>
      </c>
      <c r="I25" s="7">
        <v>4.95E-4</v>
      </c>
      <c r="J25" s="7">
        <v>4.95E-4</v>
      </c>
      <c r="K25" s="8">
        <v>99370</v>
      </c>
      <c r="L25" s="8">
        <v>49.2</v>
      </c>
      <c r="M25" s="6">
        <v>62.43</v>
      </c>
    </row>
    <row r="26" spans="1:13">
      <c r="A26">
        <v>19</v>
      </c>
      <c r="B26" s="7">
        <v>8.0500000000000005E-4</v>
      </c>
      <c r="C26" s="7">
        <v>8.0500000000000005E-4</v>
      </c>
      <c r="D26" s="8">
        <v>99095</v>
      </c>
      <c r="E26" s="8">
        <v>79.7</v>
      </c>
      <c r="F26" s="6">
        <v>56.92</v>
      </c>
      <c r="G26" t="s">
        <v>9</v>
      </c>
      <c r="H26">
        <v>19</v>
      </c>
      <c r="I26" s="7">
        <v>2.9100000000000003E-4</v>
      </c>
      <c r="J26" s="7">
        <v>2.9100000000000003E-4</v>
      </c>
      <c r="K26" s="8">
        <v>99320.8</v>
      </c>
      <c r="L26" s="8">
        <v>28.9</v>
      </c>
      <c r="M26" s="6">
        <v>61.46</v>
      </c>
    </row>
    <row r="27" spans="1:13">
      <c r="A27">
        <v>20</v>
      </c>
      <c r="B27" s="7">
        <v>9.9500000000000001E-4</v>
      </c>
      <c r="C27" s="7">
        <v>9.9500000000000001E-4</v>
      </c>
      <c r="D27" s="8">
        <v>99015.2</v>
      </c>
      <c r="E27" s="8">
        <v>98.5</v>
      </c>
      <c r="F27" s="6">
        <v>55.96</v>
      </c>
      <c r="G27" t="s">
        <v>9</v>
      </c>
      <c r="H27">
        <v>20</v>
      </c>
      <c r="I27" s="7">
        <v>3.6400000000000001E-4</v>
      </c>
      <c r="J27" s="7">
        <v>3.6400000000000001E-4</v>
      </c>
      <c r="K27" s="8">
        <v>99291.9</v>
      </c>
      <c r="L27" s="8">
        <v>36.1</v>
      </c>
      <c r="M27" s="6">
        <v>60.48</v>
      </c>
    </row>
    <row r="28" spans="1:13">
      <c r="A28">
        <v>21</v>
      </c>
      <c r="B28" s="7">
        <v>7.9100000000000004E-4</v>
      </c>
      <c r="C28" s="7">
        <v>7.9100000000000004E-4</v>
      </c>
      <c r="D28" s="8">
        <v>98916.7</v>
      </c>
      <c r="E28" s="8">
        <v>78.2</v>
      </c>
      <c r="F28" s="6">
        <v>55.02</v>
      </c>
      <c r="G28" t="s">
        <v>9</v>
      </c>
      <c r="H28">
        <v>21</v>
      </c>
      <c r="I28" s="7">
        <v>4.28E-4</v>
      </c>
      <c r="J28" s="7">
        <v>4.28E-4</v>
      </c>
      <c r="K28" s="8">
        <v>99255.8</v>
      </c>
      <c r="L28" s="8">
        <v>42.5</v>
      </c>
      <c r="M28" s="6">
        <v>59.5</v>
      </c>
    </row>
    <row r="29" spans="1:13">
      <c r="A29">
        <v>22</v>
      </c>
      <c r="B29" s="7">
        <v>9.810000000000001E-4</v>
      </c>
      <c r="C29" s="7">
        <v>9.810000000000001E-4</v>
      </c>
      <c r="D29" s="8">
        <v>98838.5</v>
      </c>
      <c r="E29" s="8">
        <v>96.9</v>
      </c>
      <c r="F29" s="6">
        <v>54.06</v>
      </c>
      <c r="G29" t="s">
        <v>9</v>
      </c>
      <c r="H29">
        <v>22</v>
      </c>
      <c r="I29" s="7">
        <v>4.28E-4</v>
      </c>
      <c r="J29" s="7">
        <v>4.28E-4</v>
      </c>
      <c r="K29" s="8">
        <v>99213.3</v>
      </c>
      <c r="L29" s="8">
        <v>42.4</v>
      </c>
      <c r="M29" s="6">
        <v>58.53</v>
      </c>
    </row>
    <row r="30" spans="1:13">
      <c r="A30">
        <v>23</v>
      </c>
      <c r="B30" s="7">
        <v>1.224E-3</v>
      </c>
      <c r="C30" s="7">
        <v>1.2229999999999999E-3</v>
      </c>
      <c r="D30" s="8">
        <v>98741.5</v>
      </c>
      <c r="E30" s="8">
        <v>120.8</v>
      </c>
      <c r="F30" s="6">
        <v>53.11</v>
      </c>
      <c r="G30" t="s">
        <v>9</v>
      </c>
      <c r="H30">
        <v>23</v>
      </c>
      <c r="I30" s="7">
        <v>2.5700000000000001E-4</v>
      </c>
      <c r="J30" s="7">
        <v>2.5700000000000001E-4</v>
      </c>
      <c r="K30" s="8">
        <v>99170.9</v>
      </c>
      <c r="L30" s="8">
        <v>25.5</v>
      </c>
      <c r="M30" s="6">
        <v>57.55</v>
      </c>
    </row>
    <row r="31" spans="1:13">
      <c r="A31">
        <v>24</v>
      </c>
      <c r="B31" s="7">
        <v>1.0610000000000001E-3</v>
      </c>
      <c r="C31" s="7">
        <v>1.06E-3</v>
      </c>
      <c r="D31" s="8">
        <v>98620.800000000003</v>
      </c>
      <c r="E31" s="8">
        <v>104.5</v>
      </c>
      <c r="F31" s="6">
        <v>52.18</v>
      </c>
      <c r="G31" t="s">
        <v>9</v>
      </c>
      <c r="H31">
        <v>24</v>
      </c>
      <c r="I31" s="7">
        <v>4.46E-4</v>
      </c>
      <c r="J31" s="7">
        <v>4.46E-4</v>
      </c>
      <c r="K31" s="8">
        <v>99145.3</v>
      </c>
      <c r="L31" s="8">
        <v>44.2</v>
      </c>
      <c r="M31" s="6">
        <v>56.56</v>
      </c>
    </row>
    <row r="32" spans="1:13">
      <c r="A32">
        <v>25</v>
      </c>
      <c r="B32" s="7">
        <v>1.4959999999999999E-3</v>
      </c>
      <c r="C32" s="7">
        <v>1.495E-3</v>
      </c>
      <c r="D32" s="8">
        <v>98516.2</v>
      </c>
      <c r="E32" s="8">
        <v>147.30000000000001</v>
      </c>
      <c r="F32" s="6">
        <v>51.23</v>
      </c>
      <c r="G32" t="s">
        <v>9</v>
      </c>
      <c r="H32">
        <v>25</v>
      </c>
      <c r="I32" s="7">
        <v>3.8000000000000002E-4</v>
      </c>
      <c r="J32" s="7">
        <v>3.8000000000000002E-4</v>
      </c>
      <c r="K32" s="8">
        <v>99101.2</v>
      </c>
      <c r="L32" s="8">
        <v>37.6</v>
      </c>
      <c r="M32" s="6">
        <v>55.59</v>
      </c>
    </row>
    <row r="33" spans="1:13">
      <c r="A33">
        <v>26</v>
      </c>
      <c r="B33" s="7">
        <v>1.1310000000000001E-3</v>
      </c>
      <c r="C33" s="7">
        <v>1.1310000000000001E-3</v>
      </c>
      <c r="D33" s="8">
        <v>98369</v>
      </c>
      <c r="E33" s="8">
        <v>111.2</v>
      </c>
      <c r="F33" s="6">
        <v>50.31</v>
      </c>
      <c r="G33" t="s">
        <v>9</v>
      </c>
      <c r="H33">
        <v>26</v>
      </c>
      <c r="I33" s="7">
        <v>3.1500000000000001E-4</v>
      </c>
      <c r="J33" s="7">
        <v>3.1500000000000001E-4</v>
      </c>
      <c r="K33" s="8">
        <v>99063.6</v>
      </c>
      <c r="L33" s="8">
        <v>31.2</v>
      </c>
      <c r="M33" s="6">
        <v>54.61</v>
      </c>
    </row>
    <row r="34" spans="1:13">
      <c r="A34">
        <v>27</v>
      </c>
      <c r="B34" s="7">
        <v>1.289E-3</v>
      </c>
      <c r="C34" s="7">
        <v>1.289E-3</v>
      </c>
      <c r="D34" s="8">
        <v>98257.7</v>
      </c>
      <c r="E34" s="8">
        <v>126.6</v>
      </c>
      <c r="F34" s="6">
        <v>49.36</v>
      </c>
      <c r="G34" t="s">
        <v>9</v>
      </c>
      <c r="H34">
        <v>27</v>
      </c>
      <c r="I34" s="7">
        <v>5.1999999999999995E-4</v>
      </c>
      <c r="J34" s="7">
        <v>5.1999999999999995E-4</v>
      </c>
      <c r="K34" s="8">
        <v>99032.3</v>
      </c>
      <c r="L34" s="8">
        <v>51.4</v>
      </c>
      <c r="M34" s="6">
        <v>53.63</v>
      </c>
    </row>
    <row r="35" spans="1:13">
      <c r="A35">
        <v>28</v>
      </c>
      <c r="B35" s="7">
        <v>1.0219999999999999E-3</v>
      </c>
      <c r="C35" s="7">
        <v>1.0219999999999999E-3</v>
      </c>
      <c r="D35" s="8">
        <v>98131.1</v>
      </c>
      <c r="E35" s="8">
        <v>100.2</v>
      </c>
      <c r="F35" s="6">
        <v>48.43</v>
      </c>
      <c r="G35" t="s">
        <v>9</v>
      </c>
      <c r="H35">
        <v>28</v>
      </c>
      <c r="I35" s="7">
        <v>4.4099999999999999E-4</v>
      </c>
      <c r="J35" s="7">
        <v>4.4099999999999999E-4</v>
      </c>
      <c r="K35" s="8">
        <v>98980.9</v>
      </c>
      <c r="L35" s="8">
        <v>43.7</v>
      </c>
      <c r="M35" s="6">
        <v>52.66</v>
      </c>
    </row>
    <row r="36" spans="1:13">
      <c r="A36">
        <v>29</v>
      </c>
      <c r="B36" s="7">
        <v>1.8090000000000001E-3</v>
      </c>
      <c r="C36" s="7">
        <v>1.807E-3</v>
      </c>
      <c r="D36" s="8">
        <v>98030.9</v>
      </c>
      <c r="E36" s="8">
        <v>177.2</v>
      </c>
      <c r="F36" s="6">
        <v>47.48</v>
      </c>
      <c r="G36" t="s">
        <v>9</v>
      </c>
      <c r="H36">
        <v>29</v>
      </c>
      <c r="I36" s="7">
        <v>4.6500000000000003E-4</v>
      </c>
      <c r="J36" s="7">
        <v>4.6500000000000003E-4</v>
      </c>
      <c r="K36" s="8">
        <v>98937.2</v>
      </c>
      <c r="L36" s="8">
        <v>46</v>
      </c>
      <c r="M36" s="6">
        <v>51.68</v>
      </c>
    </row>
    <row r="37" spans="1:13">
      <c r="A37">
        <v>30</v>
      </c>
      <c r="B37" s="7">
        <v>1.701E-3</v>
      </c>
      <c r="C37" s="7">
        <v>1.699E-3</v>
      </c>
      <c r="D37" s="8">
        <v>97853.7</v>
      </c>
      <c r="E37" s="8">
        <v>166.3</v>
      </c>
      <c r="F37" s="6">
        <v>46.56</v>
      </c>
      <c r="G37" t="s">
        <v>9</v>
      </c>
      <c r="H37">
        <v>30</v>
      </c>
      <c r="I37" s="7">
        <v>4.9299999999999995E-4</v>
      </c>
      <c r="J37" s="7">
        <v>4.9200000000000003E-4</v>
      </c>
      <c r="K37" s="8">
        <v>98891.199999999997</v>
      </c>
      <c r="L37" s="8">
        <v>48.7</v>
      </c>
      <c r="M37" s="6">
        <v>50.7</v>
      </c>
    </row>
    <row r="38" spans="1:13">
      <c r="A38">
        <v>31</v>
      </c>
      <c r="B38" s="7">
        <v>1.9719999999999998E-3</v>
      </c>
      <c r="C38" s="7">
        <v>1.9710000000000001E-3</v>
      </c>
      <c r="D38" s="8">
        <v>97687.4</v>
      </c>
      <c r="E38" s="8">
        <v>192.5</v>
      </c>
      <c r="F38" s="6">
        <v>45.64</v>
      </c>
      <c r="G38" t="s">
        <v>9</v>
      </c>
      <c r="H38">
        <v>31</v>
      </c>
      <c r="I38" s="7">
        <v>5.0900000000000001E-4</v>
      </c>
      <c r="J38" s="7">
        <v>5.0900000000000001E-4</v>
      </c>
      <c r="K38" s="8">
        <v>98842.5</v>
      </c>
      <c r="L38" s="8">
        <v>50.3</v>
      </c>
      <c r="M38" s="6">
        <v>49.73</v>
      </c>
    </row>
    <row r="39" spans="1:13">
      <c r="A39">
        <v>32</v>
      </c>
      <c r="B39" s="7">
        <v>1.5430000000000001E-3</v>
      </c>
      <c r="C39" s="7">
        <v>1.5410000000000001E-3</v>
      </c>
      <c r="D39" s="8">
        <v>97494.9</v>
      </c>
      <c r="E39" s="8">
        <v>150.30000000000001</v>
      </c>
      <c r="F39" s="6">
        <v>44.73</v>
      </c>
      <c r="G39" t="s">
        <v>9</v>
      </c>
      <c r="H39">
        <v>32</v>
      </c>
      <c r="I39" s="7">
        <v>8.9099999999999997E-4</v>
      </c>
      <c r="J39" s="7">
        <v>8.8999999999999995E-4</v>
      </c>
      <c r="K39" s="8">
        <v>98792.2</v>
      </c>
      <c r="L39" s="8">
        <v>87.9</v>
      </c>
      <c r="M39" s="6">
        <v>48.75</v>
      </c>
    </row>
    <row r="40" spans="1:13">
      <c r="A40">
        <v>33</v>
      </c>
      <c r="B40" s="7">
        <v>1.877E-3</v>
      </c>
      <c r="C40" s="7">
        <v>1.8749999999999999E-3</v>
      </c>
      <c r="D40" s="8">
        <v>97344.7</v>
      </c>
      <c r="E40" s="8">
        <v>182.5</v>
      </c>
      <c r="F40" s="6">
        <v>43.8</v>
      </c>
      <c r="G40" t="s">
        <v>9</v>
      </c>
      <c r="H40">
        <v>33</v>
      </c>
      <c r="I40" s="7">
        <v>4.9700000000000005E-4</v>
      </c>
      <c r="J40" s="7">
        <v>4.9700000000000005E-4</v>
      </c>
      <c r="K40" s="8">
        <v>98704.3</v>
      </c>
      <c r="L40" s="8">
        <v>49.1</v>
      </c>
      <c r="M40" s="6">
        <v>47.79</v>
      </c>
    </row>
    <row r="41" spans="1:13">
      <c r="A41">
        <v>34</v>
      </c>
      <c r="B41" s="7">
        <v>1.8890000000000001E-3</v>
      </c>
      <c r="C41" s="7">
        <v>1.887E-3</v>
      </c>
      <c r="D41" s="8">
        <v>97162.1</v>
      </c>
      <c r="E41" s="8">
        <v>183.4</v>
      </c>
      <c r="F41" s="6">
        <v>42.88</v>
      </c>
      <c r="G41" t="s">
        <v>9</v>
      </c>
      <c r="H41">
        <v>34</v>
      </c>
      <c r="I41" s="7">
        <v>8.8900000000000003E-4</v>
      </c>
      <c r="J41" s="7">
        <v>8.8900000000000003E-4</v>
      </c>
      <c r="K41" s="8">
        <v>98655.2</v>
      </c>
      <c r="L41" s="8">
        <v>87.7</v>
      </c>
      <c r="M41" s="6">
        <v>46.82</v>
      </c>
    </row>
    <row r="42" spans="1:13">
      <c r="A42">
        <v>35</v>
      </c>
      <c r="B42" s="7">
        <v>1.7830000000000001E-3</v>
      </c>
      <c r="C42" s="7">
        <v>1.781E-3</v>
      </c>
      <c r="D42" s="8">
        <v>96978.8</v>
      </c>
      <c r="E42" s="8">
        <v>172.7</v>
      </c>
      <c r="F42" s="6">
        <v>41.96</v>
      </c>
      <c r="G42" t="s">
        <v>9</v>
      </c>
      <c r="H42">
        <v>35</v>
      </c>
      <c r="I42" s="7">
        <v>9.1699999999999995E-4</v>
      </c>
      <c r="J42" s="7">
        <v>9.1699999999999995E-4</v>
      </c>
      <c r="K42" s="8">
        <v>98567.5</v>
      </c>
      <c r="L42" s="8">
        <v>90.4</v>
      </c>
      <c r="M42" s="6">
        <v>45.86</v>
      </c>
    </row>
    <row r="43" spans="1:13">
      <c r="A43">
        <v>36</v>
      </c>
      <c r="B43" s="7">
        <v>1.9170000000000001E-3</v>
      </c>
      <c r="C43" s="7">
        <v>1.916E-3</v>
      </c>
      <c r="D43" s="8">
        <v>96806.1</v>
      </c>
      <c r="E43" s="8">
        <v>185.4</v>
      </c>
      <c r="F43" s="6">
        <v>41.03</v>
      </c>
      <c r="G43" t="s">
        <v>9</v>
      </c>
      <c r="H43">
        <v>36</v>
      </c>
      <c r="I43" s="7">
        <v>1.0120000000000001E-3</v>
      </c>
      <c r="J43" s="7">
        <v>1.0120000000000001E-3</v>
      </c>
      <c r="K43" s="8">
        <v>98477.1</v>
      </c>
      <c r="L43" s="8">
        <v>99.6</v>
      </c>
      <c r="M43" s="6">
        <v>44.9</v>
      </c>
    </row>
    <row r="44" spans="1:13">
      <c r="A44">
        <v>37</v>
      </c>
      <c r="B44" s="7">
        <v>2.1640000000000001E-3</v>
      </c>
      <c r="C44" s="7">
        <v>2.1619999999999999E-3</v>
      </c>
      <c r="D44" s="8">
        <v>96620.6</v>
      </c>
      <c r="E44" s="8">
        <v>208.9</v>
      </c>
      <c r="F44" s="6">
        <v>40.11</v>
      </c>
      <c r="G44" t="s">
        <v>9</v>
      </c>
      <c r="H44">
        <v>37</v>
      </c>
      <c r="I44" s="7">
        <v>8.1300000000000003E-4</v>
      </c>
      <c r="J44" s="7">
        <v>8.1300000000000003E-4</v>
      </c>
      <c r="K44" s="8">
        <v>98377.5</v>
      </c>
      <c r="L44" s="8">
        <v>80</v>
      </c>
      <c r="M44" s="6">
        <v>43.95</v>
      </c>
    </row>
    <row r="45" spans="1:13">
      <c r="A45">
        <v>38</v>
      </c>
      <c r="B45" s="7">
        <v>2.264E-3</v>
      </c>
      <c r="C45" s="7">
        <v>2.2620000000000001E-3</v>
      </c>
      <c r="D45" s="8">
        <v>96411.7</v>
      </c>
      <c r="E45" s="8">
        <v>218</v>
      </c>
      <c r="F45" s="6">
        <v>39.200000000000003</v>
      </c>
      <c r="G45" t="s">
        <v>9</v>
      </c>
      <c r="H45">
        <v>38</v>
      </c>
      <c r="I45" s="7">
        <v>9.7400000000000004E-4</v>
      </c>
      <c r="J45" s="7">
        <v>9.7400000000000004E-4</v>
      </c>
      <c r="K45" s="8">
        <v>98297.5</v>
      </c>
      <c r="L45" s="8">
        <v>95.7</v>
      </c>
      <c r="M45" s="6">
        <v>42.98</v>
      </c>
    </row>
    <row r="46" spans="1:13">
      <c r="A46">
        <v>39</v>
      </c>
      <c r="B46" s="7">
        <v>2.4020000000000001E-3</v>
      </c>
      <c r="C46" s="7">
        <v>2.3990000000000001E-3</v>
      </c>
      <c r="D46" s="8">
        <v>96193.7</v>
      </c>
      <c r="E46" s="8">
        <v>230.8</v>
      </c>
      <c r="F46" s="6">
        <v>38.28</v>
      </c>
      <c r="G46" t="s">
        <v>9</v>
      </c>
      <c r="H46">
        <v>39</v>
      </c>
      <c r="I46" s="7">
        <v>1.2110000000000001E-3</v>
      </c>
      <c r="J46" s="7">
        <v>1.2099999999999999E-3</v>
      </c>
      <c r="K46" s="8">
        <v>98201.8</v>
      </c>
      <c r="L46" s="8">
        <v>118.8</v>
      </c>
      <c r="M46" s="6">
        <v>42.02</v>
      </c>
    </row>
    <row r="47" spans="1:13">
      <c r="A47">
        <v>40</v>
      </c>
      <c r="B47" s="7">
        <v>2.0449999999999999E-3</v>
      </c>
      <c r="C47" s="7">
        <v>2.0430000000000001E-3</v>
      </c>
      <c r="D47" s="8">
        <v>95962.9</v>
      </c>
      <c r="E47" s="8">
        <v>196.1</v>
      </c>
      <c r="F47" s="6">
        <v>37.369999999999997</v>
      </c>
      <c r="G47" t="s">
        <v>9</v>
      </c>
      <c r="H47">
        <v>40</v>
      </c>
      <c r="I47" s="7">
        <v>1.3760000000000001E-3</v>
      </c>
      <c r="J47" s="7">
        <v>1.3749999999999999E-3</v>
      </c>
      <c r="K47" s="8">
        <v>98082.9</v>
      </c>
      <c r="L47" s="8">
        <v>134.9</v>
      </c>
      <c r="M47" s="6">
        <v>41.07</v>
      </c>
    </row>
    <row r="48" spans="1:13">
      <c r="A48">
        <v>41</v>
      </c>
      <c r="B48" s="7">
        <v>2.421E-3</v>
      </c>
      <c r="C48" s="7">
        <v>2.418E-3</v>
      </c>
      <c r="D48" s="8">
        <v>95766.9</v>
      </c>
      <c r="E48" s="8">
        <v>231.6</v>
      </c>
      <c r="F48" s="6">
        <v>36.450000000000003</v>
      </c>
      <c r="G48" t="s">
        <v>9</v>
      </c>
      <c r="H48">
        <v>41</v>
      </c>
      <c r="I48" s="7">
        <v>1.3259999999999999E-3</v>
      </c>
      <c r="J48" s="7">
        <v>1.3259999999999999E-3</v>
      </c>
      <c r="K48" s="8">
        <v>97948</v>
      </c>
      <c r="L48" s="8">
        <v>129.80000000000001</v>
      </c>
      <c r="M48" s="6">
        <v>40.130000000000003</v>
      </c>
    </row>
    <row r="49" spans="1:13">
      <c r="A49">
        <v>42</v>
      </c>
      <c r="B49" s="7">
        <v>2.382E-3</v>
      </c>
      <c r="C49" s="7">
        <v>2.379E-3</v>
      </c>
      <c r="D49" s="8">
        <v>95535.3</v>
      </c>
      <c r="E49" s="8">
        <v>227.3</v>
      </c>
      <c r="F49" s="6">
        <v>35.54</v>
      </c>
      <c r="G49" t="s">
        <v>9</v>
      </c>
      <c r="H49">
        <v>42</v>
      </c>
      <c r="I49" s="7">
        <v>1.3240000000000001E-3</v>
      </c>
      <c r="J49" s="7">
        <v>1.323E-3</v>
      </c>
      <c r="K49" s="8">
        <v>97818.2</v>
      </c>
      <c r="L49" s="8">
        <v>129.4</v>
      </c>
      <c r="M49" s="6">
        <v>39.18</v>
      </c>
    </row>
    <row r="50" spans="1:13">
      <c r="A50">
        <v>43</v>
      </c>
      <c r="B50" s="7">
        <v>2.7320000000000001E-3</v>
      </c>
      <c r="C50" s="7">
        <v>2.7290000000000001E-3</v>
      </c>
      <c r="D50" s="8">
        <v>95308</v>
      </c>
      <c r="E50" s="8">
        <v>260.10000000000002</v>
      </c>
      <c r="F50" s="6">
        <v>34.619999999999997</v>
      </c>
      <c r="G50" t="s">
        <v>9</v>
      </c>
      <c r="H50">
        <v>43</v>
      </c>
      <c r="I50" s="7">
        <v>1.4989999999999999E-3</v>
      </c>
      <c r="J50" s="7">
        <v>1.498E-3</v>
      </c>
      <c r="K50" s="8">
        <v>97688.8</v>
      </c>
      <c r="L50" s="8">
        <v>146.30000000000001</v>
      </c>
      <c r="M50" s="6">
        <v>38.229999999999997</v>
      </c>
    </row>
    <row r="51" spans="1:13">
      <c r="A51">
        <v>44</v>
      </c>
      <c r="B51" s="7">
        <v>2.7309999999999999E-3</v>
      </c>
      <c r="C51" s="7">
        <v>2.7269999999999998E-3</v>
      </c>
      <c r="D51" s="8">
        <v>95047.9</v>
      </c>
      <c r="E51" s="8">
        <v>259.2</v>
      </c>
      <c r="F51" s="6">
        <v>33.71</v>
      </c>
      <c r="G51" t="s">
        <v>9</v>
      </c>
      <c r="H51">
        <v>44</v>
      </c>
      <c r="I51" s="7">
        <v>1.6590000000000001E-3</v>
      </c>
      <c r="J51" s="7">
        <v>1.658E-3</v>
      </c>
      <c r="K51" s="8">
        <v>97542.5</v>
      </c>
      <c r="L51" s="8">
        <v>161.69999999999999</v>
      </c>
      <c r="M51" s="6">
        <v>37.29</v>
      </c>
    </row>
    <row r="52" spans="1:13">
      <c r="A52">
        <v>45</v>
      </c>
      <c r="B52" s="7">
        <v>3.4510000000000001E-3</v>
      </c>
      <c r="C52" s="7">
        <v>3.4450000000000001E-3</v>
      </c>
      <c r="D52" s="8">
        <v>94788.7</v>
      </c>
      <c r="E52" s="8">
        <v>326.60000000000002</v>
      </c>
      <c r="F52" s="6">
        <v>32.799999999999997</v>
      </c>
      <c r="G52" t="s">
        <v>9</v>
      </c>
      <c r="H52">
        <v>45</v>
      </c>
      <c r="I52" s="7">
        <v>1.861E-3</v>
      </c>
      <c r="J52" s="7">
        <v>1.8600000000000001E-3</v>
      </c>
      <c r="K52" s="8">
        <v>97380.800000000003</v>
      </c>
      <c r="L52" s="8">
        <v>181.1</v>
      </c>
      <c r="M52" s="6">
        <v>36.35</v>
      </c>
    </row>
    <row r="53" spans="1:13">
      <c r="A53">
        <v>46</v>
      </c>
      <c r="B53" s="7">
        <v>3.251E-3</v>
      </c>
      <c r="C53" s="7">
        <v>3.2460000000000002E-3</v>
      </c>
      <c r="D53" s="8">
        <v>94462.1</v>
      </c>
      <c r="E53" s="8">
        <v>306.60000000000002</v>
      </c>
      <c r="F53" s="6">
        <v>31.92</v>
      </c>
      <c r="G53" t="s">
        <v>9</v>
      </c>
      <c r="H53">
        <v>46</v>
      </c>
      <c r="I53" s="7">
        <v>1.825E-3</v>
      </c>
      <c r="J53" s="7">
        <v>1.823E-3</v>
      </c>
      <c r="K53" s="8">
        <v>97199.7</v>
      </c>
      <c r="L53" s="8">
        <v>177.2</v>
      </c>
      <c r="M53" s="6">
        <v>35.42</v>
      </c>
    </row>
    <row r="54" spans="1:13">
      <c r="A54">
        <v>47</v>
      </c>
      <c r="B54" s="7">
        <v>4.169E-3</v>
      </c>
      <c r="C54" s="7">
        <v>4.1599999999999996E-3</v>
      </c>
      <c r="D54" s="8">
        <v>94155.6</v>
      </c>
      <c r="E54" s="8">
        <v>391.7</v>
      </c>
      <c r="F54" s="6">
        <v>31.02</v>
      </c>
      <c r="G54" t="s">
        <v>9</v>
      </c>
      <c r="H54">
        <v>47</v>
      </c>
      <c r="I54" s="7">
        <v>2.323E-3</v>
      </c>
      <c r="J54" s="7">
        <v>2.32E-3</v>
      </c>
      <c r="K54" s="8">
        <v>97022.5</v>
      </c>
      <c r="L54" s="8">
        <v>225.1</v>
      </c>
      <c r="M54" s="6">
        <v>34.479999999999997</v>
      </c>
    </row>
    <row r="55" spans="1:13">
      <c r="A55">
        <v>48</v>
      </c>
      <c r="B55" s="7">
        <v>4.5230000000000001E-3</v>
      </c>
      <c r="C55" s="7">
        <v>4.5129999999999997E-3</v>
      </c>
      <c r="D55" s="8">
        <v>93763.9</v>
      </c>
      <c r="E55" s="8">
        <v>423.2</v>
      </c>
      <c r="F55" s="6">
        <v>30.15</v>
      </c>
      <c r="G55" t="s">
        <v>9</v>
      </c>
      <c r="H55">
        <v>48</v>
      </c>
      <c r="I55" s="7">
        <v>2.3540000000000002E-3</v>
      </c>
      <c r="J55" s="7">
        <v>2.3509999999999998E-3</v>
      </c>
      <c r="K55" s="8">
        <v>96797.4</v>
      </c>
      <c r="L55" s="8">
        <v>227.6</v>
      </c>
      <c r="M55" s="6">
        <v>33.56</v>
      </c>
    </row>
    <row r="56" spans="1:13">
      <c r="A56">
        <v>49</v>
      </c>
      <c r="B56" s="7">
        <v>3.9290000000000002E-3</v>
      </c>
      <c r="C56" s="7">
        <v>3.921E-3</v>
      </c>
      <c r="D56" s="8">
        <v>93340.7</v>
      </c>
      <c r="E56" s="8">
        <v>366</v>
      </c>
      <c r="F56" s="6">
        <v>29.28</v>
      </c>
      <c r="G56" t="s">
        <v>9</v>
      </c>
      <c r="H56">
        <v>49</v>
      </c>
      <c r="I56" s="7">
        <v>2.7889999999999998E-3</v>
      </c>
      <c r="J56" s="7">
        <v>2.7850000000000001E-3</v>
      </c>
      <c r="K56" s="8">
        <v>96569.7</v>
      </c>
      <c r="L56" s="8">
        <v>268.89999999999998</v>
      </c>
      <c r="M56" s="6">
        <v>32.64</v>
      </c>
    </row>
    <row r="57" spans="1:13">
      <c r="A57">
        <v>50</v>
      </c>
      <c r="B57" s="7">
        <v>5.182E-3</v>
      </c>
      <c r="C57" s="7">
        <v>5.169E-3</v>
      </c>
      <c r="D57" s="8">
        <v>92974.7</v>
      </c>
      <c r="E57" s="8">
        <v>480.6</v>
      </c>
      <c r="F57" s="6">
        <v>28.39</v>
      </c>
      <c r="G57" t="s">
        <v>9</v>
      </c>
      <c r="H57">
        <v>50</v>
      </c>
      <c r="I57" s="7">
        <v>3.1779999999999998E-3</v>
      </c>
      <c r="J57" s="7">
        <v>3.173E-3</v>
      </c>
      <c r="K57" s="8">
        <v>96300.800000000003</v>
      </c>
      <c r="L57" s="8">
        <v>305.60000000000002</v>
      </c>
      <c r="M57" s="6">
        <v>31.73</v>
      </c>
    </row>
    <row r="58" spans="1:13">
      <c r="A58">
        <v>51</v>
      </c>
      <c r="B58" s="7">
        <v>5.2529999999999999E-3</v>
      </c>
      <c r="C58" s="7">
        <v>5.2389999999999997E-3</v>
      </c>
      <c r="D58" s="8">
        <v>92494.1</v>
      </c>
      <c r="E58" s="8">
        <v>484.6</v>
      </c>
      <c r="F58" s="6">
        <v>27.54</v>
      </c>
      <c r="G58" t="s">
        <v>9</v>
      </c>
      <c r="H58">
        <v>51</v>
      </c>
      <c r="I58" s="7">
        <v>3.2940000000000001E-3</v>
      </c>
      <c r="J58" s="7">
        <v>3.2889999999999998E-3</v>
      </c>
      <c r="K58" s="8">
        <v>95995.199999999997</v>
      </c>
      <c r="L58" s="8">
        <v>315.7</v>
      </c>
      <c r="M58" s="6">
        <v>30.83</v>
      </c>
    </row>
    <row r="59" spans="1:13">
      <c r="A59">
        <v>52</v>
      </c>
      <c r="B59" s="7">
        <v>5.3220000000000003E-3</v>
      </c>
      <c r="C59" s="7">
        <v>5.3080000000000002E-3</v>
      </c>
      <c r="D59" s="8">
        <v>92009.5</v>
      </c>
      <c r="E59" s="8">
        <v>488.4</v>
      </c>
      <c r="F59" s="6">
        <v>26.68</v>
      </c>
      <c r="G59" t="s">
        <v>9</v>
      </c>
      <c r="H59">
        <v>52</v>
      </c>
      <c r="I59" s="7">
        <v>3.6180000000000001E-3</v>
      </c>
      <c r="J59" s="7">
        <v>3.6110000000000001E-3</v>
      </c>
      <c r="K59" s="8">
        <v>95679.5</v>
      </c>
      <c r="L59" s="8">
        <v>345.5</v>
      </c>
      <c r="M59" s="6">
        <v>29.93</v>
      </c>
    </row>
    <row r="60" spans="1:13">
      <c r="A60">
        <v>53</v>
      </c>
      <c r="B60" s="7">
        <v>6.0350000000000004E-3</v>
      </c>
      <c r="C60" s="7">
        <v>6.0159999999999996E-3</v>
      </c>
      <c r="D60" s="8">
        <v>91521.1</v>
      </c>
      <c r="E60" s="8">
        <v>550.6</v>
      </c>
      <c r="F60" s="6">
        <v>25.82</v>
      </c>
      <c r="G60" t="s">
        <v>9</v>
      </c>
      <c r="H60">
        <v>53</v>
      </c>
      <c r="I60" s="7">
        <v>3.705E-3</v>
      </c>
      <c r="J60" s="7">
        <v>3.6979999999999999E-3</v>
      </c>
      <c r="K60" s="8">
        <v>95334</v>
      </c>
      <c r="L60" s="8">
        <v>352.5</v>
      </c>
      <c r="M60" s="6">
        <v>29.03</v>
      </c>
    </row>
    <row r="61" spans="1:13">
      <c r="A61">
        <v>54</v>
      </c>
      <c r="B61" s="7">
        <v>6.3210000000000002E-3</v>
      </c>
      <c r="C61" s="7">
        <v>6.3010000000000002E-3</v>
      </c>
      <c r="D61" s="8">
        <v>90970.5</v>
      </c>
      <c r="E61" s="8">
        <v>573.20000000000005</v>
      </c>
      <c r="F61" s="6">
        <v>24.97</v>
      </c>
      <c r="G61" t="s">
        <v>9</v>
      </c>
      <c r="H61">
        <v>54</v>
      </c>
      <c r="I61" s="7">
        <v>4.0150000000000003E-3</v>
      </c>
      <c r="J61" s="7">
        <v>4.006E-3</v>
      </c>
      <c r="K61" s="8">
        <v>94981.5</v>
      </c>
      <c r="L61" s="8">
        <v>380.5</v>
      </c>
      <c r="M61" s="6">
        <v>28.14</v>
      </c>
    </row>
    <row r="62" spans="1:13">
      <c r="A62">
        <v>55</v>
      </c>
      <c r="B62" s="7">
        <v>7.5459999999999998E-3</v>
      </c>
      <c r="C62" s="7">
        <v>7.5180000000000004E-3</v>
      </c>
      <c r="D62" s="8">
        <v>90397.3</v>
      </c>
      <c r="E62" s="8">
        <v>679.6</v>
      </c>
      <c r="F62" s="6">
        <v>24.13</v>
      </c>
      <c r="G62" t="s">
        <v>9</v>
      </c>
      <c r="H62">
        <v>55</v>
      </c>
      <c r="I62" s="7">
        <v>4.1780000000000003E-3</v>
      </c>
      <c r="J62" s="7">
        <v>4.1700000000000001E-3</v>
      </c>
      <c r="K62" s="8">
        <v>94600.9</v>
      </c>
      <c r="L62" s="8">
        <v>394.4</v>
      </c>
      <c r="M62" s="6">
        <v>27.25</v>
      </c>
    </row>
    <row r="63" spans="1:13">
      <c r="A63">
        <v>56</v>
      </c>
      <c r="B63" s="7">
        <v>7.7270000000000004E-3</v>
      </c>
      <c r="C63" s="7">
        <v>7.698E-3</v>
      </c>
      <c r="D63" s="8">
        <v>89717.7</v>
      </c>
      <c r="E63" s="8">
        <v>690.6</v>
      </c>
      <c r="F63" s="6">
        <v>23.31</v>
      </c>
      <c r="G63" t="s">
        <v>9</v>
      </c>
      <c r="H63">
        <v>56</v>
      </c>
      <c r="I63" s="7">
        <v>5.2940000000000001E-3</v>
      </c>
      <c r="J63" s="7">
        <v>5.28E-3</v>
      </c>
      <c r="K63" s="8">
        <v>94206.5</v>
      </c>
      <c r="L63" s="8">
        <v>497.4</v>
      </c>
      <c r="M63" s="6">
        <v>26.36</v>
      </c>
    </row>
    <row r="64" spans="1:13">
      <c r="A64">
        <v>57</v>
      </c>
      <c r="B64" s="7">
        <v>8.6459999999999992E-3</v>
      </c>
      <c r="C64" s="7">
        <v>8.6090000000000003E-3</v>
      </c>
      <c r="D64" s="8">
        <v>89027.1</v>
      </c>
      <c r="E64" s="8">
        <v>766.4</v>
      </c>
      <c r="F64" s="6">
        <v>22.48</v>
      </c>
      <c r="G64" t="s">
        <v>9</v>
      </c>
      <c r="H64">
        <v>57</v>
      </c>
      <c r="I64" s="7">
        <v>5.4660000000000004E-3</v>
      </c>
      <c r="J64" s="7">
        <v>5.4510000000000001E-3</v>
      </c>
      <c r="K64" s="8">
        <v>93709.1</v>
      </c>
      <c r="L64" s="8">
        <v>510.8</v>
      </c>
      <c r="M64" s="6">
        <v>25.5</v>
      </c>
    </row>
    <row r="65" spans="1:13">
      <c r="A65">
        <v>58</v>
      </c>
      <c r="B65" s="7">
        <v>9.6790000000000001E-3</v>
      </c>
      <c r="C65" s="7">
        <v>9.6319999999999999E-3</v>
      </c>
      <c r="D65" s="8">
        <v>88260.7</v>
      </c>
      <c r="E65" s="8">
        <v>850.1</v>
      </c>
      <c r="F65" s="6">
        <v>21.68</v>
      </c>
      <c r="G65" t="s">
        <v>9</v>
      </c>
      <c r="H65">
        <v>58</v>
      </c>
      <c r="I65" s="7">
        <v>6.1000000000000004E-3</v>
      </c>
      <c r="J65" s="7">
        <v>6.0819999999999997E-3</v>
      </c>
      <c r="K65" s="8">
        <v>93198.3</v>
      </c>
      <c r="L65" s="8">
        <v>566.79999999999995</v>
      </c>
      <c r="M65" s="6">
        <v>24.64</v>
      </c>
    </row>
    <row r="66" spans="1:13">
      <c r="A66">
        <v>59</v>
      </c>
      <c r="B66" s="7">
        <v>9.9919999999999991E-3</v>
      </c>
      <c r="C66" s="7">
        <v>9.9430000000000004E-3</v>
      </c>
      <c r="D66" s="8">
        <v>87410.6</v>
      </c>
      <c r="E66" s="8">
        <v>869.1</v>
      </c>
      <c r="F66" s="6">
        <v>20.88</v>
      </c>
      <c r="G66" t="s">
        <v>9</v>
      </c>
      <c r="H66">
        <v>59</v>
      </c>
      <c r="I66" s="7">
        <v>6.796E-3</v>
      </c>
      <c r="J66" s="7">
        <v>6.7730000000000004E-3</v>
      </c>
      <c r="K66" s="8">
        <v>92631.5</v>
      </c>
      <c r="L66" s="8">
        <v>627.4</v>
      </c>
      <c r="M66" s="6">
        <v>23.79</v>
      </c>
    </row>
    <row r="67" spans="1:13">
      <c r="A67">
        <v>60</v>
      </c>
      <c r="B67" s="7">
        <v>1.1542E-2</v>
      </c>
      <c r="C67" s="7">
        <v>1.1476E-2</v>
      </c>
      <c r="D67" s="8">
        <v>86541.4</v>
      </c>
      <c r="E67" s="8">
        <v>993.1</v>
      </c>
      <c r="F67" s="6">
        <v>20.09</v>
      </c>
      <c r="G67" t="s">
        <v>9</v>
      </c>
      <c r="H67">
        <v>60</v>
      </c>
      <c r="I67" s="7">
        <v>7.522E-3</v>
      </c>
      <c r="J67" s="7">
        <v>7.4929999999999997E-3</v>
      </c>
      <c r="K67" s="8">
        <v>92004.1</v>
      </c>
      <c r="L67" s="8">
        <v>689.4</v>
      </c>
      <c r="M67" s="6">
        <v>22.94</v>
      </c>
    </row>
    <row r="68" spans="1:13">
      <c r="A68">
        <v>61</v>
      </c>
      <c r="B68" s="7">
        <v>1.1375E-2</v>
      </c>
      <c r="C68" s="7">
        <v>1.1310000000000001E-2</v>
      </c>
      <c r="D68" s="8">
        <v>85548.3</v>
      </c>
      <c r="E68" s="8">
        <v>967.6</v>
      </c>
      <c r="F68" s="6">
        <v>19.309999999999999</v>
      </c>
      <c r="G68" t="s">
        <v>9</v>
      </c>
      <c r="H68">
        <v>61</v>
      </c>
      <c r="I68" s="7">
        <v>6.8459999999999997E-3</v>
      </c>
      <c r="J68" s="7">
        <v>6.8219999999999999E-3</v>
      </c>
      <c r="K68" s="8">
        <v>91314.7</v>
      </c>
      <c r="L68" s="8">
        <v>623</v>
      </c>
      <c r="M68" s="6">
        <v>22.11</v>
      </c>
    </row>
    <row r="69" spans="1:13">
      <c r="A69">
        <v>62</v>
      </c>
      <c r="B69" s="7">
        <v>1.3693E-2</v>
      </c>
      <c r="C69" s="7">
        <v>1.3599999999999999E-2</v>
      </c>
      <c r="D69" s="8">
        <v>84580.7</v>
      </c>
      <c r="E69" s="8">
        <v>1150.3</v>
      </c>
      <c r="F69" s="6">
        <v>18.53</v>
      </c>
      <c r="G69" t="s">
        <v>9</v>
      </c>
      <c r="H69">
        <v>62</v>
      </c>
      <c r="I69" s="7">
        <v>9.018E-3</v>
      </c>
      <c r="J69" s="7">
        <v>8.9770000000000006E-3</v>
      </c>
      <c r="K69" s="8">
        <v>90691.7</v>
      </c>
      <c r="L69" s="8">
        <v>814.1</v>
      </c>
      <c r="M69" s="6">
        <v>21.26</v>
      </c>
    </row>
    <row r="70" spans="1:13">
      <c r="A70">
        <v>63</v>
      </c>
      <c r="B70" s="7">
        <v>1.6150000000000001E-2</v>
      </c>
      <c r="C70" s="7">
        <v>1.602E-2</v>
      </c>
      <c r="D70" s="8">
        <v>83430.399999999994</v>
      </c>
      <c r="E70" s="8">
        <v>1336.6</v>
      </c>
      <c r="F70" s="6">
        <v>17.78</v>
      </c>
      <c r="G70" t="s">
        <v>9</v>
      </c>
      <c r="H70">
        <v>63</v>
      </c>
      <c r="I70" s="7">
        <v>9.8289999999999992E-3</v>
      </c>
      <c r="J70" s="7">
        <v>9.7809999999999998E-3</v>
      </c>
      <c r="K70" s="8">
        <v>89877.6</v>
      </c>
      <c r="L70" s="8">
        <v>879.1</v>
      </c>
      <c r="M70" s="6">
        <v>20.45</v>
      </c>
    </row>
    <row r="71" spans="1:13">
      <c r="A71">
        <v>64</v>
      </c>
      <c r="B71" s="7">
        <v>1.5413E-2</v>
      </c>
      <c r="C71" s="7">
        <v>1.5295E-2</v>
      </c>
      <c r="D71" s="8">
        <v>82093.899999999994</v>
      </c>
      <c r="E71" s="8">
        <v>1255.5999999999999</v>
      </c>
      <c r="F71" s="6">
        <v>17.059999999999999</v>
      </c>
      <c r="G71" t="s">
        <v>9</v>
      </c>
      <c r="H71">
        <v>64</v>
      </c>
      <c r="I71" s="7">
        <v>1.0381E-2</v>
      </c>
      <c r="J71" s="7">
        <v>1.0326999999999999E-2</v>
      </c>
      <c r="K71" s="8">
        <v>88998.399999999994</v>
      </c>
      <c r="L71" s="8">
        <v>919.1</v>
      </c>
      <c r="M71" s="6">
        <v>19.649999999999999</v>
      </c>
    </row>
    <row r="72" spans="1:13">
      <c r="A72">
        <v>65</v>
      </c>
      <c r="B72" s="7">
        <v>1.9757E-2</v>
      </c>
      <c r="C72" s="7">
        <v>1.9564000000000002E-2</v>
      </c>
      <c r="D72" s="8">
        <v>80838.2</v>
      </c>
      <c r="E72" s="8">
        <v>1581.5</v>
      </c>
      <c r="F72" s="6">
        <v>16.32</v>
      </c>
      <c r="G72" t="s">
        <v>9</v>
      </c>
      <c r="H72">
        <v>65</v>
      </c>
      <c r="I72" s="7">
        <v>1.0966999999999999E-2</v>
      </c>
      <c r="J72" s="7">
        <v>1.0907E-2</v>
      </c>
      <c r="K72" s="8">
        <v>88079.3</v>
      </c>
      <c r="L72" s="8">
        <v>960.7</v>
      </c>
      <c r="M72" s="6">
        <v>18.850000000000001</v>
      </c>
    </row>
    <row r="73" spans="1:13">
      <c r="A73">
        <v>66</v>
      </c>
      <c r="B73" s="7">
        <v>2.1072E-2</v>
      </c>
      <c r="C73" s="7">
        <v>2.0851999999999999E-2</v>
      </c>
      <c r="D73" s="8">
        <v>79256.800000000003</v>
      </c>
      <c r="E73" s="8">
        <v>1652.7</v>
      </c>
      <c r="F73" s="6">
        <v>15.63</v>
      </c>
      <c r="G73" t="s">
        <v>9</v>
      </c>
      <c r="H73">
        <v>66</v>
      </c>
      <c r="I73" s="7">
        <v>1.319E-2</v>
      </c>
      <c r="J73" s="7">
        <v>1.3103999999999999E-2</v>
      </c>
      <c r="K73" s="8">
        <v>87118.6</v>
      </c>
      <c r="L73" s="8">
        <v>1141.5999999999999</v>
      </c>
      <c r="M73" s="6">
        <v>18.05</v>
      </c>
    </row>
    <row r="74" spans="1:13">
      <c r="A74">
        <v>67</v>
      </c>
      <c r="B74" s="7">
        <v>2.0972999999999999E-2</v>
      </c>
      <c r="C74" s="7">
        <v>2.0754999999999999E-2</v>
      </c>
      <c r="D74" s="8">
        <v>77604.100000000006</v>
      </c>
      <c r="E74" s="8">
        <v>1610.7</v>
      </c>
      <c r="F74" s="6">
        <v>14.95</v>
      </c>
      <c r="G74" t="s">
        <v>9</v>
      </c>
      <c r="H74">
        <v>67</v>
      </c>
      <c r="I74" s="7">
        <v>1.4174000000000001E-2</v>
      </c>
      <c r="J74" s="7">
        <v>1.4074E-2</v>
      </c>
      <c r="K74" s="8">
        <v>85977</v>
      </c>
      <c r="L74" s="8">
        <v>1210</v>
      </c>
      <c r="M74" s="6">
        <v>17.28</v>
      </c>
    </row>
    <row r="75" spans="1:13">
      <c r="A75">
        <v>68</v>
      </c>
      <c r="B75" s="7">
        <v>2.3869999999999999E-2</v>
      </c>
      <c r="C75" s="7">
        <v>2.3588999999999999E-2</v>
      </c>
      <c r="D75" s="8">
        <v>75993.399999999994</v>
      </c>
      <c r="E75" s="8">
        <v>1792.6</v>
      </c>
      <c r="F75" s="6">
        <v>14.26</v>
      </c>
      <c r="G75" t="s">
        <v>9</v>
      </c>
      <c r="H75">
        <v>68</v>
      </c>
      <c r="I75" s="7">
        <v>1.4456E-2</v>
      </c>
      <c r="J75" s="7">
        <v>1.4352999999999999E-2</v>
      </c>
      <c r="K75" s="8">
        <v>84767</v>
      </c>
      <c r="L75" s="8">
        <v>1216.5999999999999</v>
      </c>
      <c r="M75" s="6">
        <v>16.52</v>
      </c>
    </row>
    <row r="76" spans="1:13">
      <c r="A76">
        <v>69</v>
      </c>
      <c r="B76" s="7">
        <v>2.81E-2</v>
      </c>
      <c r="C76" s="7">
        <v>2.7709999999999999E-2</v>
      </c>
      <c r="D76" s="8">
        <v>74200.800000000003</v>
      </c>
      <c r="E76" s="8">
        <v>2056.1</v>
      </c>
      <c r="F76" s="6">
        <v>13.59</v>
      </c>
      <c r="G76" t="s">
        <v>9</v>
      </c>
      <c r="H76">
        <v>69</v>
      </c>
      <c r="I76" s="7">
        <v>1.7479999999999999E-2</v>
      </c>
      <c r="J76" s="7">
        <v>1.7328E-2</v>
      </c>
      <c r="K76" s="8">
        <v>83550.3</v>
      </c>
      <c r="L76" s="8">
        <v>1447.8</v>
      </c>
      <c r="M76" s="6">
        <v>15.75</v>
      </c>
    </row>
    <row r="77" spans="1:13">
      <c r="A77">
        <v>70</v>
      </c>
      <c r="B77" s="7">
        <v>2.9515E-2</v>
      </c>
      <c r="C77" s="7">
        <v>2.9085E-2</v>
      </c>
      <c r="D77" s="8">
        <v>72144.7</v>
      </c>
      <c r="E77" s="8">
        <v>2098.4</v>
      </c>
      <c r="F77" s="6">
        <v>12.97</v>
      </c>
      <c r="G77" t="s">
        <v>9</v>
      </c>
      <c r="H77">
        <v>70</v>
      </c>
      <c r="I77" s="7">
        <v>1.7954999999999999E-2</v>
      </c>
      <c r="J77" s="7">
        <v>1.7795999999999999E-2</v>
      </c>
      <c r="K77" s="8">
        <v>82102.5</v>
      </c>
      <c r="L77" s="8">
        <v>1461.1</v>
      </c>
      <c r="M77" s="6">
        <v>15.02</v>
      </c>
    </row>
    <row r="78" spans="1:13">
      <c r="A78">
        <v>71</v>
      </c>
      <c r="B78" s="7">
        <v>3.1052E-2</v>
      </c>
      <c r="C78" s="7">
        <v>3.0577E-2</v>
      </c>
      <c r="D78" s="8">
        <v>70046.3</v>
      </c>
      <c r="E78" s="8">
        <v>2141.8000000000002</v>
      </c>
      <c r="F78" s="6">
        <v>12.34</v>
      </c>
      <c r="G78" t="s">
        <v>9</v>
      </c>
      <c r="H78">
        <v>71</v>
      </c>
      <c r="I78" s="7">
        <v>2.0275999999999999E-2</v>
      </c>
      <c r="J78" s="7">
        <v>2.0073000000000001E-2</v>
      </c>
      <c r="K78" s="8">
        <v>80641.5</v>
      </c>
      <c r="L78" s="8">
        <v>1618.7</v>
      </c>
      <c r="M78" s="6">
        <v>14.29</v>
      </c>
    </row>
    <row r="79" spans="1:13">
      <c r="A79">
        <v>72</v>
      </c>
      <c r="B79" s="7">
        <v>3.3847000000000002E-2</v>
      </c>
      <c r="C79" s="7">
        <v>3.3283E-2</v>
      </c>
      <c r="D79" s="8">
        <v>67904.5</v>
      </c>
      <c r="E79" s="8">
        <v>2260.1</v>
      </c>
      <c r="F79" s="6">
        <v>11.71</v>
      </c>
      <c r="G79" t="s">
        <v>9</v>
      </c>
      <c r="H79">
        <v>72</v>
      </c>
      <c r="I79" s="7">
        <v>2.2630000000000001E-2</v>
      </c>
      <c r="J79" s="7">
        <v>2.2377000000000001E-2</v>
      </c>
      <c r="K79" s="8">
        <v>79022.8</v>
      </c>
      <c r="L79" s="8">
        <v>1768.3</v>
      </c>
      <c r="M79" s="6">
        <v>13.57</v>
      </c>
    </row>
    <row r="80" spans="1:13">
      <c r="A80">
        <v>73</v>
      </c>
      <c r="B80" s="7">
        <v>3.8474000000000001E-2</v>
      </c>
      <c r="C80" s="7">
        <v>3.7747999999999997E-2</v>
      </c>
      <c r="D80" s="8">
        <v>65644.399999999994</v>
      </c>
      <c r="E80" s="8">
        <v>2477.9</v>
      </c>
      <c r="F80" s="6">
        <v>11.1</v>
      </c>
      <c r="G80" t="s">
        <v>9</v>
      </c>
      <c r="H80">
        <v>73</v>
      </c>
      <c r="I80" s="7">
        <v>2.4161999999999999E-2</v>
      </c>
      <c r="J80" s="7">
        <v>2.3873999999999999E-2</v>
      </c>
      <c r="K80" s="8">
        <v>77254.5</v>
      </c>
      <c r="L80" s="8">
        <v>1844.4</v>
      </c>
      <c r="M80" s="6">
        <v>12.87</v>
      </c>
    </row>
    <row r="81" spans="1:13">
      <c r="A81">
        <v>74</v>
      </c>
      <c r="B81" s="7">
        <v>4.2416000000000002E-2</v>
      </c>
      <c r="C81" s="7">
        <v>4.1535000000000002E-2</v>
      </c>
      <c r="D81" s="8">
        <v>63166.5</v>
      </c>
      <c r="E81" s="8">
        <v>2623.6</v>
      </c>
      <c r="F81" s="6">
        <v>10.51</v>
      </c>
      <c r="G81" t="s">
        <v>9</v>
      </c>
      <c r="H81">
        <v>74</v>
      </c>
      <c r="I81" s="7">
        <v>3.014E-2</v>
      </c>
      <c r="J81" s="7">
        <v>2.9692E-2</v>
      </c>
      <c r="K81" s="8">
        <v>75410.100000000006</v>
      </c>
      <c r="L81" s="8">
        <v>2239.1</v>
      </c>
      <c r="M81" s="6">
        <v>12.17</v>
      </c>
    </row>
    <row r="82" spans="1:13">
      <c r="A82">
        <v>75</v>
      </c>
      <c r="B82" s="7">
        <v>4.546E-2</v>
      </c>
      <c r="C82" s="7">
        <v>4.4450000000000003E-2</v>
      </c>
      <c r="D82" s="8">
        <v>60542.9</v>
      </c>
      <c r="E82" s="8">
        <v>2691.1</v>
      </c>
      <c r="F82" s="6">
        <v>9.9499999999999993</v>
      </c>
      <c r="G82" t="s">
        <v>9</v>
      </c>
      <c r="H82">
        <v>75</v>
      </c>
      <c r="I82" s="7">
        <v>3.2988999999999997E-2</v>
      </c>
      <c r="J82" s="7">
        <v>3.2453999999999997E-2</v>
      </c>
      <c r="K82" s="8">
        <v>73171</v>
      </c>
      <c r="L82" s="8">
        <v>2374.6999999999998</v>
      </c>
      <c r="M82" s="6">
        <v>11.53</v>
      </c>
    </row>
    <row r="83" spans="1:13">
      <c r="A83">
        <v>76</v>
      </c>
      <c r="B83" s="7">
        <v>4.9298000000000002E-2</v>
      </c>
      <c r="C83" s="7">
        <v>4.8112000000000002E-2</v>
      </c>
      <c r="D83" s="8">
        <v>57851.7</v>
      </c>
      <c r="E83" s="8">
        <v>2783.3</v>
      </c>
      <c r="F83" s="6">
        <v>9.39</v>
      </c>
      <c r="G83" t="s">
        <v>9</v>
      </c>
      <c r="H83">
        <v>76</v>
      </c>
      <c r="I83" s="7">
        <v>3.5463000000000001E-2</v>
      </c>
      <c r="J83" s="7">
        <v>3.4845000000000001E-2</v>
      </c>
      <c r="K83" s="8">
        <v>70796.399999999994</v>
      </c>
      <c r="L83" s="8">
        <v>2466.9</v>
      </c>
      <c r="M83" s="6">
        <v>10.9</v>
      </c>
    </row>
    <row r="84" spans="1:13">
      <c r="A84">
        <v>77</v>
      </c>
      <c r="B84" s="7">
        <v>5.2061000000000003E-2</v>
      </c>
      <c r="C84" s="7">
        <v>5.074E-2</v>
      </c>
      <c r="D84" s="8">
        <v>55068.4</v>
      </c>
      <c r="E84" s="8">
        <v>2794.2</v>
      </c>
      <c r="F84" s="6">
        <v>8.84</v>
      </c>
      <c r="G84" t="s">
        <v>9</v>
      </c>
      <c r="H84">
        <v>77</v>
      </c>
      <c r="I84" s="7">
        <v>3.9838999999999999E-2</v>
      </c>
      <c r="J84" s="7">
        <v>3.9060999999999998E-2</v>
      </c>
      <c r="K84" s="8">
        <v>68329.5</v>
      </c>
      <c r="L84" s="8">
        <v>2669</v>
      </c>
      <c r="M84" s="6">
        <v>10.27</v>
      </c>
    </row>
    <row r="85" spans="1:13">
      <c r="A85">
        <v>78</v>
      </c>
      <c r="B85" s="7">
        <v>6.6831000000000002E-2</v>
      </c>
      <c r="C85" s="7">
        <v>6.4670000000000005E-2</v>
      </c>
      <c r="D85" s="8">
        <v>52274.2</v>
      </c>
      <c r="E85" s="8">
        <v>3380.6</v>
      </c>
      <c r="F85" s="6">
        <v>8.2799999999999994</v>
      </c>
      <c r="G85" t="s">
        <v>9</v>
      </c>
      <c r="H85">
        <v>78</v>
      </c>
      <c r="I85" s="7">
        <v>4.5844000000000003E-2</v>
      </c>
      <c r="J85" s="7">
        <v>4.4816000000000002E-2</v>
      </c>
      <c r="K85" s="8">
        <v>65660.5</v>
      </c>
      <c r="L85" s="8">
        <v>2942.7</v>
      </c>
      <c r="M85" s="6">
        <v>9.67</v>
      </c>
    </row>
    <row r="86" spans="1:13">
      <c r="A86">
        <v>79</v>
      </c>
      <c r="B86" s="7">
        <v>6.8957000000000004E-2</v>
      </c>
      <c r="C86" s="7">
        <v>6.6658999999999996E-2</v>
      </c>
      <c r="D86" s="8">
        <v>48893.7</v>
      </c>
      <c r="E86" s="8">
        <v>3259.2</v>
      </c>
      <c r="F86" s="6">
        <v>7.82</v>
      </c>
      <c r="G86" t="s">
        <v>9</v>
      </c>
      <c r="H86">
        <v>79</v>
      </c>
      <c r="I86" s="7">
        <v>5.2678000000000003E-2</v>
      </c>
      <c r="J86" s="7">
        <v>5.1325999999999997E-2</v>
      </c>
      <c r="K86" s="8">
        <v>62717.8</v>
      </c>
      <c r="L86" s="8">
        <v>3219</v>
      </c>
      <c r="M86" s="6">
        <v>9.1</v>
      </c>
    </row>
    <row r="87" spans="1:13">
      <c r="A87">
        <v>80</v>
      </c>
      <c r="B87" s="7">
        <v>7.5847999999999999E-2</v>
      </c>
      <c r="C87" s="7">
        <v>7.3076000000000002E-2</v>
      </c>
      <c r="D87" s="8">
        <v>45634.5</v>
      </c>
      <c r="E87" s="8">
        <v>3334.8</v>
      </c>
      <c r="F87" s="6">
        <v>7.34</v>
      </c>
      <c r="G87" t="s">
        <v>9</v>
      </c>
      <c r="H87">
        <v>80</v>
      </c>
      <c r="I87" s="7">
        <v>5.8184E-2</v>
      </c>
      <c r="J87" s="7">
        <v>5.654E-2</v>
      </c>
      <c r="K87" s="8">
        <v>59498.8</v>
      </c>
      <c r="L87" s="8">
        <v>3364</v>
      </c>
      <c r="M87" s="6">
        <v>8.57</v>
      </c>
    </row>
    <row r="88" spans="1:13">
      <c r="A88">
        <v>81</v>
      </c>
      <c r="B88" s="7">
        <v>8.8182999999999997E-2</v>
      </c>
      <c r="C88" s="7">
        <v>8.4459000000000006E-2</v>
      </c>
      <c r="D88" s="8">
        <v>42299.7</v>
      </c>
      <c r="E88" s="8">
        <v>3572.6</v>
      </c>
      <c r="F88" s="6">
        <v>6.88</v>
      </c>
      <c r="G88" t="s">
        <v>9</v>
      </c>
      <c r="H88">
        <v>81</v>
      </c>
      <c r="I88" s="7">
        <v>5.9705000000000001E-2</v>
      </c>
      <c r="J88" s="7">
        <v>5.7974999999999999E-2</v>
      </c>
      <c r="K88" s="8">
        <v>56134.7</v>
      </c>
      <c r="L88" s="8">
        <v>3254.4</v>
      </c>
      <c r="M88" s="6">
        <v>8.0500000000000007</v>
      </c>
    </row>
    <row r="89" spans="1:13">
      <c r="A89">
        <v>82</v>
      </c>
      <c r="B89" s="7">
        <v>9.4721E-2</v>
      </c>
      <c r="C89" s="7">
        <v>9.0438000000000004E-2</v>
      </c>
      <c r="D89" s="8">
        <v>38727.1</v>
      </c>
      <c r="E89" s="8">
        <v>3502.4</v>
      </c>
      <c r="F89" s="6">
        <v>6.47</v>
      </c>
      <c r="G89" t="s">
        <v>9</v>
      </c>
      <c r="H89">
        <v>82</v>
      </c>
      <c r="I89" s="7">
        <v>6.9252999999999995E-2</v>
      </c>
      <c r="J89" s="7">
        <v>6.6934999999999995E-2</v>
      </c>
      <c r="K89" s="8">
        <v>52880.3</v>
      </c>
      <c r="L89" s="8">
        <v>3539.6</v>
      </c>
      <c r="M89" s="6">
        <v>7.51</v>
      </c>
    </row>
    <row r="90" spans="1:13">
      <c r="A90">
        <v>83</v>
      </c>
      <c r="B90" s="7">
        <v>0.104947</v>
      </c>
      <c r="C90" s="7">
        <v>9.9713999999999997E-2</v>
      </c>
      <c r="D90" s="8">
        <v>35224.699999999997</v>
      </c>
      <c r="E90" s="8">
        <v>3512.4</v>
      </c>
      <c r="F90" s="6">
        <v>6.07</v>
      </c>
      <c r="G90" t="s">
        <v>9</v>
      </c>
      <c r="H90">
        <v>83</v>
      </c>
      <c r="I90" s="7">
        <v>8.1464999999999996E-2</v>
      </c>
      <c r="J90" s="7">
        <v>7.8276999999999999E-2</v>
      </c>
      <c r="K90" s="8">
        <v>49340.800000000003</v>
      </c>
      <c r="L90" s="8">
        <v>3862.2</v>
      </c>
      <c r="M90" s="6">
        <v>7.02</v>
      </c>
    </row>
    <row r="91" spans="1:13">
      <c r="A91">
        <v>84</v>
      </c>
      <c r="B91" s="7">
        <v>0.111751</v>
      </c>
      <c r="C91" s="7">
        <v>0.105838</v>
      </c>
      <c r="D91" s="8">
        <v>31712.3</v>
      </c>
      <c r="E91" s="8">
        <v>3356.4</v>
      </c>
      <c r="F91" s="6">
        <v>5.68</v>
      </c>
      <c r="G91" t="s">
        <v>9</v>
      </c>
      <c r="H91">
        <v>84</v>
      </c>
      <c r="I91" s="7">
        <v>8.6836999999999998E-2</v>
      </c>
      <c r="J91" s="7">
        <v>8.3223000000000005E-2</v>
      </c>
      <c r="K91" s="8">
        <v>45478.5</v>
      </c>
      <c r="L91" s="8">
        <v>3784.9</v>
      </c>
      <c r="M91" s="6">
        <v>6.57</v>
      </c>
    </row>
    <row r="92" spans="1:13">
      <c r="A92">
        <v>85</v>
      </c>
      <c r="B92" s="7">
        <v>0.133102</v>
      </c>
      <c r="C92" s="7">
        <v>0.124796</v>
      </c>
      <c r="D92" s="8">
        <v>28355.9</v>
      </c>
      <c r="E92" s="8">
        <v>3538.7</v>
      </c>
      <c r="F92" s="6">
        <v>5.3</v>
      </c>
      <c r="G92" t="s">
        <v>9</v>
      </c>
      <c r="H92">
        <v>85</v>
      </c>
      <c r="I92" s="7">
        <v>9.6956000000000001E-2</v>
      </c>
      <c r="J92" s="7">
        <v>9.2473E-2</v>
      </c>
      <c r="K92" s="8">
        <v>41693.699999999997</v>
      </c>
      <c r="L92" s="8">
        <v>3855.6</v>
      </c>
      <c r="M92" s="6">
        <v>6.12</v>
      </c>
    </row>
    <row r="93" spans="1:13">
      <c r="A93">
        <v>86</v>
      </c>
      <c r="B93" s="7">
        <v>0.14600299999999999</v>
      </c>
      <c r="C93" s="7">
        <v>0.13607</v>
      </c>
      <c r="D93" s="8">
        <v>24817.200000000001</v>
      </c>
      <c r="E93" s="8">
        <v>3376.9</v>
      </c>
      <c r="F93" s="6">
        <v>4.9800000000000004</v>
      </c>
      <c r="G93" t="s">
        <v>9</v>
      </c>
      <c r="H93">
        <v>86</v>
      </c>
      <c r="I93" s="7">
        <v>0.11040700000000001</v>
      </c>
      <c r="J93" s="7">
        <v>0.104631</v>
      </c>
      <c r="K93" s="8">
        <v>37838.1</v>
      </c>
      <c r="L93" s="8">
        <v>3959</v>
      </c>
      <c r="M93" s="6">
        <v>5.7</v>
      </c>
    </row>
    <row r="94" spans="1:13">
      <c r="A94">
        <v>87</v>
      </c>
      <c r="B94" s="7">
        <v>0.14749599999999999</v>
      </c>
      <c r="C94" s="7">
        <v>0.13736499999999999</v>
      </c>
      <c r="D94" s="8">
        <v>21440.3</v>
      </c>
      <c r="E94" s="8">
        <v>2945.2</v>
      </c>
      <c r="F94" s="6">
        <v>4.6900000000000004</v>
      </c>
      <c r="G94" t="s">
        <v>9</v>
      </c>
      <c r="H94">
        <v>87</v>
      </c>
      <c r="I94" s="7">
        <v>0.119396</v>
      </c>
      <c r="J94" s="7">
        <v>0.11267000000000001</v>
      </c>
      <c r="K94" s="8">
        <v>33879.1</v>
      </c>
      <c r="L94" s="8">
        <v>3817.1</v>
      </c>
      <c r="M94" s="6">
        <v>5.3</v>
      </c>
    </row>
    <row r="95" spans="1:13">
      <c r="A95">
        <v>88</v>
      </c>
      <c r="B95" s="7">
        <v>0.15088799999999999</v>
      </c>
      <c r="C95" s="7">
        <v>0.14030300000000001</v>
      </c>
      <c r="D95" s="8">
        <v>18495.2</v>
      </c>
      <c r="E95" s="8">
        <v>2594.9</v>
      </c>
      <c r="F95" s="6">
        <v>4.3499999999999996</v>
      </c>
      <c r="G95" t="s">
        <v>9</v>
      </c>
      <c r="H95">
        <v>88</v>
      </c>
      <c r="I95" s="7">
        <v>0.125053</v>
      </c>
      <c r="J95" s="7">
        <v>0.11769399999999999</v>
      </c>
      <c r="K95" s="8">
        <v>30061.9</v>
      </c>
      <c r="L95" s="8">
        <v>3538.1</v>
      </c>
      <c r="M95" s="6">
        <v>4.91</v>
      </c>
    </row>
    <row r="96" spans="1:13">
      <c r="A96">
        <v>89</v>
      </c>
      <c r="B96" s="7">
        <v>0.17268700000000001</v>
      </c>
      <c r="C96" s="7">
        <v>0.15896199999999999</v>
      </c>
      <c r="D96" s="8">
        <v>15900.3</v>
      </c>
      <c r="E96" s="8">
        <v>2527.5</v>
      </c>
      <c r="F96" s="6">
        <v>3.98</v>
      </c>
      <c r="G96" t="s">
        <v>9</v>
      </c>
      <c r="H96">
        <v>89</v>
      </c>
      <c r="I96" s="7">
        <v>0.15059400000000001</v>
      </c>
      <c r="J96" s="7">
        <v>0.14004900000000001</v>
      </c>
      <c r="K96" s="8">
        <v>26523.8</v>
      </c>
      <c r="L96" s="8">
        <v>3714.6</v>
      </c>
      <c r="M96" s="6">
        <v>4.5</v>
      </c>
    </row>
    <row r="97" spans="1:13">
      <c r="A97">
        <v>90</v>
      </c>
      <c r="B97" s="7">
        <v>0.203012</v>
      </c>
      <c r="C97" s="7">
        <v>0.184304</v>
      </c>
      <c r="D97" s="8">
        <v>13372.7</v>
      </c>
      <c r="E97" s="8">
        <v>2464.6</v>
      </c>
      <c r="F97" s="6">
        <v>3.64</v>
      </c>
      <c r="G97" t="s">
        <v>9</v>
      </c>
      <c r="H97">
        <v>90</v>
      </c>
      <c r="I97" s="7">
        <v>0.17030000000000001</v>
      </c>
      <c r="J97" s="7">
        <v>0.15693699999999999</v>
      </c>
      <c r="K97" s="8">
        <v>22809.200000000001</v>
      </c>
      <c r="L97" s="8">
        <v>3579.6</v>
      </c>
      <c r="M97" s="6">
        <v>4.1500000000000004</v>
      </c>
    </row>
    <row r="98" spans="1:13">
      <c r="A98">
        <v>91</v>
      </c>
      <c r="B98" s="7">
        <v>0.22756599999999999</v>
      </c>
      <c r="C98" s="7">
        <v>0.204318</v>
      </c>
      <c r="D98" s="8">
        <v>10908.1</v>
      </c>
      <c r="E98" s="8">
        <v>2228.6999999999998</v>
      </c>
      <c r="F98" s="6">
        <v>3.35</v>
      </c>
      <c r="G98" t="s">
        <v>9</v>
      </c>
      <c r="H98">
        <v>91</v>
      </c>
      <c r="I98" s="7">
        <v>0.192632</v>
      </c>
      <c r="J98" s="7">
        <v>0.175709</v>
      </c>
      <c r="K98" s="8">
        <v>19229.599999999999</v>
      </c>
      <c r="L98" s="8">
        <v>3378.8</v>
      </c>
      <c r="M98" s="6">
        <v>3.83</v>
      </c>
    </row>
    <row r="99" spans="1:13">
      <c r="A99">
        <v>92</v>
      </c>
      <c r="B99" s="7">
        <v>0.26853500000000002</v>
      </c>
      <c r="C99" s="7">
        <v>0.23674799999999999</v>
      </c>
      <c r="D99" s="8">
        <v>8679.4</v>
      </c>
      <c r="E99" s="8">
        <v>2054.8000000000002</v>
      </c>
      <c r="F99" s="6">
        <v>3.08</v>
      </c>
      <c r="G99" t="s">
        <v>9</v>
      </c>
      <c r="H99">
        <v>92</v>
      </c>
      <c r="I99" s="7">
        <v>0.21993699999999999</v>
      </c>
      <c r="J99" s="7">
        <v>0.19814699999999999</v>
      </c>
      <c r="K99" s="8">
        <v>15850.8</v>
      </c>
      <c r="L99" s="8">
        <v>3140.8</v>
      </c>
      <c r="M99" s="6">
        <v>3.54</v>
      </c>
    </row>
    <row r="100" spans="1:13">
      <c r="A100">
        <v>93</v>
      </c>
      <c r="B100" s="7">
        <v>0.29458200000000001</v>
      </c>
      <c r="C100" s="7">
        <v>0.25676300000000002</v>
      </c>
      <c r="D100" s="8">
        <v>6624.5</v>
      </c>
      <c r="E100" s="8">
        <v>1700.9</v>
      </c>
      <c r="F100" s="6">
        <v>2.88</v>
      </c>
      <c r="G100" t="s">
        <v>9</v>
      </c>
      <c r="H100">
        <v>93</v>
      </c>
      <c r="I100" s="7">
        <v>0.23880100000000001</v>
      </c>
      <c r="J100" s="7">
        <v>0.21332899999999999</v>
      </c>
      <c r="K100" s="8">
        <v>12710</v>
      </c>
      <c r="L100" s="8">
        <v>2711.4</v>
      </c>
      <c r="M100" s="6">
        <v>3.29</v>
      </c>
    </row>
    <row r="101" spans="1:13">
      <c r="A101">
        <v>94</v>
      </c>
      <c r="B101" s="7">
        <v>0.30973499999999998</v>
      </c>
      <c r="C101" s="7">
        <v>0.26819900000000002</v>
      </c>
      <c r="D101" s="8">
        <v>4923.6000000000004</v>
      </c>
      <c r="E101" s="8">
        <v>1320.5</v>
      </c>
      <c r="F101" s="6">
        <v>2.7</v>
      </c>
      <c r="G101" t="s">
        <v>9</v>
      </c>
      <c r="H101">
        <v>94</v>
      </c>
      <c r="I101" s="7">
        <v>0.25709399999999999</v>
      </c>
      <c r="J101" s="7">
        <v>0.22781000000000001</v>
      </c>
      <c r="K101" s="8">
        <v>9998.6</v>
      </c>
      <c r="L101" s="8">
        <v>2277.8000000000002</v>
      </c>
      <c r="M101" s="6">
        <v>3.05</v>
      </c>
    </row>
    <row r="102" spans="1:13">
      <c r="A102">
        <v>95</v>
      </c>
      <c r="B102" s="7">
        <v>0.35177000000000003</v>
      </c>
      <c r="C102" s="7">
        <v>0.299153</v>
      </c>
      <c r="D102" s="8">
        <v>3603.1</v>
      </c>
      <c r="E102" s="8">
        <v>1077.9000000000001</v>
      </c>
      <c r="F102" s="6">
        <v>2.5099999999999998</v>
      </c>
      <c r="G102" t="s">
        <v>9</v>
      </c>
      <c r="H102">
        <v>95</v>
      </c>
      <c r="I102" s="7">
        <v>0.291155</v>
      </c>
      <c r="J102" s="7">
        <v>0.25415500000000002</v>
      </c>
      <c r="K102" s="8">
        <v>7720.8</v>
      </c>
      <c r="L102" s="8">
        <v>1962.3</v>
      </c>
      <c r="M102" s="6">
        <v>2.81</v>
      </c>
    </row>
    <row r="103" spans="1:13">
      <c r="A103">
        <v>96</v>
      </c>
      <c r="B103" s="7">
        <v>0.33085500000000001</v>
      </c>
      <c r="C103" s="7">
        <v>0.28389199999999998</v>
      </c>
      <c r="D103" s="8">
        <v>2525.1999999999998</v>
      </c>
      <c r="E103" s="8">
        <v>716.9</v>
      </c>
      <c r="F103" s="6">
        <v>2.36</v>
      </c>
      <c r="G103" t="s">
        <v>9</v>
      </c>
      <c r="H103">
        <v>96</v>
      </c>
      <c r="I103" s="7">
        <v>0.335314</v>
      </c>
      <c r="J103" s="7">
        <v>0.28716799999999998</v>
      </c>
      <c r="K103" s="8">
        <v>5758.5</v>
      </c>
      <c r="L103" s="8">
        <v>1653.7</v>
      </c>
      <c r="M103" s="6">
        <v>2.59</v>
      </c>
    </row>
    <row r="104" spans="1:13">
      <c r="A104">
        <v>97</v>
      </c>
      <c r="B104" s="7">
        <v>0.38888899999999998</v>
      </c>
      <c r="C104" s="7">
        <v>0.32558100000000001</v>
      </c>
      <c r="D104" s="8">
        <v>1808.3</v>
      </c>
      <c r="E104" s="8">
        <v>588.79999999999995</v>
      </c>
      <c r="F104" s="6">
        <v>2.1</v>
      </c>
      <c r="G104" t="s">
        <v>9</v>
      </c>
      <c r="H104">
        <v>97</v>
      </c>
      <c r="I104" s="7">
        <v>0.34412500000000001</v>
      </c>
      <c r="J104" s="7">
        <v>0.29360599999999998</v>
      </c>
      <c r="K104" s="8">
        <v>4104.8999999999996</v>
      </c>
      <c r="L104" s="8">
        <v>1205.2</v>
      </c>
      <c r="M104" s="6">
        <v>2.4300000000000002</v>
      </c>
    </row>
    <row r="105" spans="1:13">
      <c r="A105">
        <v>98</v>
      </c>
      <c r="B105" s="7">
        <v>0.53398100000000004</v>
      </c>
      <c r="C105" s="7">
        <v>0.421456</v>
      </c>
      <c r="D105" s="8">
        <v>1219.5999999999999</v>
      </c>
      <c r="E105" s="8">
        <v>514</v>
      </c>
      <c r="F105" s="6">
        <v>1.88</v>
      </c>
      <c r="G105" t="s">
        <v>9</v>
      </c>
      <c r="H105">
        <v>98</v>
      </c>
      <c r="I105" s="7">
        <v>0.47585</v>
      </c>
      <c r="J105" s="7">
        <v>0.38439299999999998</v>
      </c>
      <c r="K105" s="8">
        <v>2899.6</v>
      </c>
      <c r="L105" s="8">
        <v>1114.5999999999999</v>
      </c>
      <c r="M105" s="6">
        <v>2.2400000000000002</v>
      </c>
    </row>
    <row r="106" spans="1:13">
      <c r="A106">
        <v>99</v>
      </c>
      <c r="B106" s="7">
        <v>0.47945199999999999</v>
      </c>
      <c r="C106" s="7">
        <v>0.38673999999999997</v>
      </c>
      <c r="D106" s="8">
        <v>705.6</v>
      </c>
      <c r="E106" s="8">
        <v>272.89999999999998</v>
      </c>
      <c r="F106" s="6">
        <v>1.88</v>
      </c>
      <c r="G106" t="s">
        <v>9</v>
      </c>
      <c r="H106">
        <v>99</v>
      </c>
      <c r="I106" s="7">
        <v>0.38574900000000001</v>
      </c>
      <c r="J106" s="7">
        <v>0.323378</v>
      </c>
      <c r="K106" s="8">
        <v>1785</v>
      </c>
      <c r="L106" s="8">
        <v>577.20000000000005</v>
      </c>
      <c r="M106" s="6">
        <v>2.3199999999999998</v>
      </c>
    </row>
    <row r="107" spans="1:13">
      <c r="A107">
        <v>100</v>
      </c>
      <c r="B107">
        <v>0.66666700000000001</v>
      </c>
      <c r="C107">
        <v>0.5</v>
      </c>
      <c r="D107">
        <v>432.7</v>
      </c>
      <c r="E107">
        <v>216.4</v>
      </c>
      <c r="F107">
        <v>1.75</v>
      </c>
      <c r="G107" t="s">
        <v>9</v>
      </c>
      <c r="H107">
        <v>100</v>
      </c>
      <c r="I107">
        <v>0.41729300000000003</v>
      </c>
      <c r="J107">
        <v>0.34525699999999998</v>
      </c>
      <c r="K107">
        <v>1207.8</v>
      </c>
      <c r="L107">
        <v>417</v>
      </c>
      <c r="M107">
        <v>2.19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7"/>
  <sheetViews>
    <sheetView workbookViewId="0"/>
  </sheetViews>
  <sheetFormatPr defaultColWidth="10.90625" defaultRowHeight="12.5"/>
  <sheetData>
    <row r="1" spans="1:13" ht="19.5">
      <c r="A1" s="3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5.2180000000000004E-3</v>
      </c>
      <c r="C7" s="7">
        <v>5.2040000000000003E-3</v>
      </c>
      <c r="D7" s="8">
        <v>100000</v>
      </c>
      <c r="E7" s="8">
        <v>520.4</v>
      </c>
      <c r="F7" s="6">
        <v>74.86</v>
      </c>
      <c r="G7" t="s">
        <v>9</v>
      </c>
      <c r="H7">
        <v>0</v>
      </c>
      <c r="I7" s="7">
        <v>4.2090000000000001E-3</v>
      </c>
      <c r="J7" s="7">
        <v>4.1999999999999997E-3</v>
      </c>
      <c r="K7" s="8">
        <v>100000</v>
      </c>
      <c r="L7" s="8">
        <v>420</v>
      </c>
      <c r="M7" s="6">
        <v>79.81</v>
      </c>
    </row>
    <row r="8" spans="1:13">
      <c r="A8">
        <v>1</v>
      </c>
      <c r="B8" s="7">
        <v>1.76E-4</v>
      </c>
      <c r="C8" s="7">
        <v>1.76E-4</v>
      </c>
      <c r="D8" s="8">
        <v>99479.6</v>
      </c>
      <c r="E8" s="8">
        <v>17.5</v>
      </c>
      <c r="F8" s="6">
        <v>74.25</v>
      </c>
      <c r="G8" t="s">
        <v>9</v>
      </c>
      <c r="H8">
        <v>1</v>
      </c>
      <c r="I8" s="7">
        <v>5.1599999999999997E-4</v>
      </c>
      <c r="J8" s="7">
        <v>5.1599999999999997E-4</v>
      </c>
      <c r="K8" s="8">
        <v>99580</v>
      </c>
      <c r="L8" s="8">
        <v>51.4</v>
      </c>
      <c r="M8" s="6">
        <v>79.14</v>
      </c>
    </row>
    <row r="9" spans="1:13">
      <c r="A9">
        <v>2</v>
      </c>
      <c r="B9" s="7">
        <v>1.76E-4</v>
      </c>
      <c r="C9" s="7">
        <v>1.76E-4</v>
      </c>
      <c r="D9" s="8">
        <v>99462</v>
      </c>
      <c r="E9" s="8">
        <v>17.5</v>
      </c>
      <c r="F9" s="6">
        <v>73.27</v>
      </c>
      <c r="G9" t="s">
        <v>9</v>
      </c>
      <c r="H9">
        <v>2</v>
      </c>
      <c r="I9" s="7">
        <v>1.4999999999999999E-4</v>
      </c>
      <c r="J9" s="7">
        <v>1.4999999999999999E-4</v>
      </c>
      <c r="K9" s="8">
        <v>99528.6</v>
      </c>
      <c r="L9" s="8">
        <v>14.9</v>
      </c>
      <c r="M9" s="6">
        <v>78.180000000000007</v>
      </c>
    </row>
    <row r="10" spans="1:13">
      <c r="A10">
        <v>3</v>
      </c>
      <c r="B10" s="7">
        <v>4.2999999999999999E-4</v>
      </c>
      <c r="C10" s="7">
        <v>4.2999999999999999E-4</v>
      </c>
      <c r="D10" s="8">
        <v>99444.5</v>
      </c>
      <c r="E10" s="8">
        <v>42.7</v>
      </c>
      <c r="F10" s="6">
        <v>72.28</v>
      </c>
      <c r="G10" t="s">
        <v>9</v>
      </c>
      <c r="H10">
        <v>3</v>
      </c>
      <c r="I10" s="7">
        <v>1.5200000000000001E-4</v>
      </c>
      <c r="J10" s="7">
        <v>1.5200000000000001E-4</v>
      </c>
      <c r="K10" s="8">
        <v>99513.600000000006</v>
      </c>
      <c r="L10" s="8">
        <v>15.1</v>
      </c>
      <c r="M10" s="6">
        <v>77.19</v>
      </c>
    </row>
    <row r="11" spans="1:13">
      <c r="A11">
        <v>4</v>
      </c>
      <c r="B11" s="7">
        <v>1.12E-4</v>
      </c>
      <c r="C11" s="7">
        <v>1.12E-4</v>
      </c>
      <c r="D11" s="8">
        <v>99401.7</v>
      </c>
      <c r="E11" s="8">
        <v>11.1</v>
      </c>
      <c r="F11" s="6">
        <v>71.31</v>
      </c>
      <c r="G11" t="s">
        <v>9</v>
      </c>
      <c r="H11">
        <v>4</v>
      </c>
      <c r="I11" s="7">
        <v>1.55E-4</v>
      </c>
      <c r="J11" s="7">
        <v>1.55E-4</v>
      </c>
      <c r="K11" s="8">
        <v>99498.5</v>
      </c>
      <c r="L11" s="8">
        <v>15.5</v>
      </c>
      <c r="M11" s="6">
        <v>76.209999999999994</v>
      </c>
    </row>
    <row r="12" spans="1:13">
      <c r="A12">
        <v>5</v>
      </c>
      <c r="B12" s="7">
        <v>1.13E-4</v>
      </c>
      <c r="C12" s="7">
        <v>1.13E-4</v>
      </c>
      <c r="D12" s="8">
        <v>99390.6</v>
      </c>
      <c r="E12" s="8">
        <v>11.2</v>
      </c>
      <c r="F12" s="6">
        <v>70.319999999999993</v>
      </c>
      <c r="G12" t="s">
        <v>9</v>
      </c>
      <c r="H12">
        <v>5</v>
      </c>
      <c r="I12" s="7">
        <v>7.7999999999999999E-5</v>
      </c>
      <c r="J12" s="7">
        <v>7.7999999999999999E-5</v>
      </c>
      <c r="K12" s="8">
        <v>99483.1</v>
      </c>
      <c r="L12" s="8">
        <v>7.8</v>
      </c>
      <c r="M12" s="6">
        <v>75.22</v>
      </c>
    </row>
    <row r="13" spans="1:13">
      <c r="A13">
        <v>6</v>
      </c>
      <c r="B13" s="7">
        <v>7.2999999999999999E-5</v>
      </c>
      <c r="C13" s="7">
        <v>7.2999999999999999E-5</v>
      </c>
      <c r="D13" s="8">
        <v>99379.4</v>
      </c>
      <c r="E13" s="8">
        <v>7.3</v>
      </c>
      <c r="F13" s="6">
        <v>69.33</v>
      </c>
      <c r="G13" t="s">
        <v>9</v>
      </c>
      <c r="H13">
        <v>6</v>
      </c>
      <c r="I13" s="7">
        <v>1.13E-4</v>
      </c>
      <c r="J13" s="7">
        <v>1.13E-4</v>
      </c>
      <c r="K13" s="8">
        <v>99475.3</v>
      </c>
      <c r="L13" s="8">
        <v>11.3</v>
      </c>
      <c r="M13" s="6">
        <v>74.22</v>
      </c>
    </row>
    <row r="14" spans="1:13">
      <c r="A14">
        <v>7</v>
      </c>
      <c r="B14" s="7">
        <v>1.05E-4</v>
      </c>
      <c r="C14" s="7">
        <v>1.05E-4</v>
      </c>
      <c r="D14" s="8">
        <v>99372.1</v>
      </c>
      <c r="E14" s="8">
        <v>10.5</v>
      </c>
      <c r="F14" s="6">
        <v>68.33</v>
      </c>
      <c r="G14" t="s">
        <v>9</v>
      </c>
      <c r="H14">
        <v>7</v>
      </c>
      <c r="I14" s="7">
        <v>3.8000000000000002E-5</v>
      </c>
      <c r="J14" s="7">
        <v>3.8000000000000002E-5</v>
      </c>
      <c r="K14" s="8">
        <v>99464</v>
      </c>
      <c r="L14" s="8">
        <v>3.7</v>
      </c>
      <c r="M14" s="6">
        <v>73.23</v>
      </c>
    </row>
    <row r="15" spans="1:13">
      <c r="A15">
        <v>8</v>
      </c>
      <c r="B15" s="7">
        <v>1.36E-4</v>
      </c>
      <c r="C15" s="7">
        <v>1.36E-4</v>
      </c>
      <c r="D15" s="8">
        <v>99361.600000000006</v>
      </c>
      <c r="E15" s="8">
        <v>13.5</v>
      </c>
      <c r="F15" s="6">
        <v>67.34</v>
      </c>
      <c r="G15" t="s">
        <v>9</v>
      </c>
      <c r="H15">
        <v>8</v>
      </c>
      <c r="I15" s="7">
        <v>7.2000000000000002E-5</v>
      </c>
      <c r="J15" s="7">
        <v>7.2000000000000002E-5</v>
      </c>
      <c r="K15" s="8">
        <v>99460.3</v>
      </c>
      <c r="L15" s="8">
        <v>7.1</v>
      </c>
      <c r="M15" s="6">
        <v>72.23</v>
      </c>
    </row>
    <row r="16" spans="1:13">
      <c r="A16">
        <v>9</v>
      </c>
      <c r="B16" s="7">
        <v>3.3000000000000003E-5</v>
      </c>
      <c r="C16" s="7">
        <v>3.3000000000000003E-5</v>
      </c>
      <c r="D16" s="8">
        <v>99348.1</v>
      </c>
      <c r="E16" s="8">
        <v>3.3</v>
      </c>
      <c r="F16" s="6">
        <v>66.349999999999994</v>
      </c>
      <c r="G16" t="s">
        <v>9</v>
      </c>
      <c r="H16">
        <v>9</v>
      </c>
      <c r="I16" s="7">
        <v>1.05E-4</v>
      </c>
      <c r="J16" s="7">
        <v>1.05E-4</v>
      </c>
      <c r="K16" s="8">
        <v>99453.2</v>
      </c>
      <c r="L16" s="8">
        <v>10.4</v>
      </c>
      <c r="M16" s="6">
        <v>71.239999999999995</v>
      </c>
    </row>
    <row r="17" spans="1:13">
      <c r="A17">
        <v>10</v>
      </c>
      <c r="B17" s="7">
        <v>1.93E-4</v>
      </c>
      <c r="C17" s="7">
        <v>1.93E-4</v>
      </c>
      <c r="D17" s="8">
        <v>99344.8</v>
      </c>
      <c r="E17" s="8">
        <v>19.2</v>
      </c>
      <c r="F17" s="6">
        <v>65.349999999999994</v>
      </c>
      <c r="G17" t="s">
        <v>9</v>
      </c>
      <c r="H17">
        <v>10</v>
      </c>
      <c r="I17" s="7">
        <v>6.7999999999999999E-5</v>
      </c>
      <c r="J17" s="7">
        <v>6.7999999999999999E-5</v>
      </c>
      <c r="K17" s="8">
        <v>99442.7</v>
      </c>
      <c r="L17" s="8">
        <v>6.8</v>
      </c>
      <c r="M17" s="6">
        <v>70.25</v>
      </c>
    </row>
    <row r="18" spans="1:13">
      <c r="A18">
        <v>11</v>
      </c>
      <c r="B18" s="7">
        <v>2.2599999999999999E-4</v>
      </c>
      <c r="C18" s="7">
        <v>2.2599999999999999E-4</v>
      </c>
      <c r="D18" s="8">
        <v>99325.6</v>
      </c>
      <c r="E18" s="8">
        <v>22.5</v>
      </c>
      <c r="F18" s="6">
        <v>64.36</v>
      </c>
      <c r="G18" t="s">
        <v>9</v>
      </c>
      <c r="H18">
        <v>11</v>
      </c>
      <c r="I18" s="7">
        <v>1.03E-4</v>
      </c>
      <c r="J18" s="7">
        <v>1.03E-4</v>
      </c>
      <c r="K18" s="8">
        <v>99436</v>
      </c>
      <c r="L18" s="8">
        <v>10.199999999999999</v>
      </c>
      <c r="M18" s="6">
        <v>69.25</v>
      </c>
    </row>
    <row r="19" spans="1:13">
      <c r="A19">
        <v>12</v>
      </c>
      <c r="B19" s="7">
        <v>1.6000000000000001E-4</v>
      </c>
      <c r="C19" s="7">
        <v>1.6000000000000001E-4</v>
      </c>
      <c r="D19" s="8">
        <v>99303.2</v>
      </c>
      <c r="E19" s="8">
        <v>15.9</v>
      </c>
      <c r="F19" s="6">
        <v>63.38</v>
      </c>
      <c r="G19" t="s">
        <v>9</v>
      </c>
      <c r="H19">
        <v>12</v>
      </c>
      <c r="I19" s="7">
        <v>6.7999999999999999E-5</v>
      </c>
      <c r="J19" s="7">
        <v>6.7999999999999999E-5</v>
      </c>
      <c r="K19" s="8">
        <v>99425.7</v>
      </c>
      <c r="L19" s="8">
        <v>6.7</v>
      </c>
      <c r="M19" s="6">
        <v>68.260000000000005</v>
      </c>
    </row>
    <row r="20" spans="1:13">
      <c r="A20">
        <v>13</v>
      </c>
      <c r="B20" s="7">
        <v>3.1000000000000001E-5</v>
      </c>
      <c r="C20" s="7">
        <v>3.1000000000000001E-5</v>
      </c>
      <c r="D20" s="8">
        <v>99287.2</v>
      </c>
      <c r="E20" s="8">
        <v>3.1</v>
      </c>
      <c r="F20" s="6">
        <v>62.39</v>
      </c>
      <c r="G20" t="s">
        <v>9</v>
      </c>
      <c r="H20">
        <v>13</v>
      </c>
      <c r="I20" s="7">
        <v>9.7999999999999997E-5</v>
      </c>
      <c r="J20" s="7">
        <v>9.7999999999999997E-5</v>
      </c>
      <c r="K20" s="8">
        <v>99419</v>
      </c>
      <c r="L20" s="8">
        <v>9.8000000000000007</v>
      </c>
      <c r="M20" s="6">
        <v>67.260000000000005</v>
      </c>
    </row>
    <row r="21" spans="1:13">
      <c r="A21">
        <v>14</v>
      </c>
      <c r="B21" s="7">
        <v>3.7399999999999998E-4</v>
      </c>
      <c r="C21" s="7">
        <v>3.7399999999999998E-4</v>
      </c>
      <c r="D21" s="8">
        <v>99284.1</v>
      </c>
      <c r="E21" s="8">
        <v>37.1</v>
      </c>
      <c r="F21" s="6">
        <v>61.39</v>
      </c>
      <c r="G21" t="s">
        <v>9</v>
      </c>
      <c r="H21">
        <v>14</v>
      </c>
      <c r="I21" s="7">
        <v>1.2799999999999999E-4</v>
      </c>
      <c r="J21" s="7">
        <v>1.2799999999999999E-4</v>
      </c>
      <c r="K21" s="8">
        <v>99409.2</v>
      </c>
      <c r="L21" s="8">
        <v>12.8</v>
      </c>
      <c r="M21" s="6">
        <v>66.27</v>
      </c>
    </row>
    <row r="22" spans="1:13">
      <c r="A22">
        <v>15</v>
      </c>
      <c r="B22" s="7">
        <v>2.12E-4</v>
      </c>
      <c r="C22" s="7">
        <v>2.12E-4</v>
      </c>
      <c r="D22" s="8">
        <v>99247</v>
      </c>
      <c r="E22" s="8">
        <v>21</v>
      </c>
      <c r="F22" s="6">
        <v>60.41</v>
      </c>
      <c r="G22" t="s">
        <v>9</v>
      </c>
      <c r="H22">
        <v>15</v>
      </c>
      <c r="I22" s="7">
        <v>1.54E-4</v>
      </c>
      <c r="J22" s="7">
        <v>1.54E-4</v>
      </c>
      <c r="K22" s="8">
        <v>99396.5</v>
      </c>
      <c r="L22" s="8">
        <v>15.3</v>
      </c>
      <c r="M22" s="6">
        <v>65.28</v>
      </c>
    </row>
    <row r="23" spans="1:13">
      <c r="A23">
        <v>16</v>
      </c>
      <c r="B23" s="7">
        <v>5.1400000000000003E-4</v>
      </c>
      <c r="C23" s="7">
        <v>5.1400000000000003E-4</v>
      </c>
      <c r="D23" s="8">
        <v>99225.9</v>
      </c>
      <c r="E23" s="8">
        <v>51</v>
      </c>
      <c r="F23" s="6">
        <v>59.42</v>
      </c>
      <c r="G23" t="s">
        <v>9</v>
      </c>
      <c r="H23">
        <v>16</v>
      </c>
      <c r="I23" s="7">
        <v>1.25E-4</v>
      </c>
      <c r="J23" s="7">
        <v>1.25E-4</v>
      </c>
      <c r="K23" s="8">
        <v>99381.1</v>
      </c>
      <c r="L23" s="8">
        <v>12.5</v>
      </c>
      <c r="M23" s="6">
        <v>64.290000000000006</v>
      </c>
    </row>
    <row r="24" spans="1:13">
      <c r="A24">
        <v>17</v>
      </c>
      <c r="B24" s="7">
        <v>7.6000000000000004E-4</v>
      </c>
      <c r="C24" s="7">
        <v>7.6000000000000004E-4</v>
      </c>
      <c r="D24" s="8">
        <v>99174.9</v>
      </c>
      <c r="E24" s="8">
        <v>75.400000000000006</v>
      </c>
      <c r="F24" s="6">
        <v>58.45</v>
      </c>
      <c r="G24" t="s">
        <v>9</v>
      </c>
      <c r="H24">
        <v>17</v>
      </c>
      <c r="I24" s="7">
        <v>3.8000000000000002E-4</v>
      </c>
      <c r="J24" s="7">
        <v>3.79E-4</v>
      </c>
      <c r="K24" s="8">
        <v>99368.7</v>
      </c>
      <c r="L24" s="8">
        <v>37.700000000000003</v>
      </c>
      <c r="M24" s="6">
        <v>63.3</v>
      </c>
    </row>
    <row r="25" spans="1:13">
      <c r="A25">
        <v>18</v>
      </c>
      <c r="B25" s="7">
        <v>1.397E-3</v>
      </c>
      <c r="C25" s="7">
        <v>1.3960000000000001E-3</v>
      </c>
      <c r="D25" s="8">
        <v>99099.5</v>
      </c>
      <c r="E25" s="8">
        <v>138.4</v>
      </c>
      <c r="F25" s="6">
        <v>57.5</v>
      </c>
      <c r="G25" t="s">
        <v>9</v>
      </c>
      <c r="H25">
        <v>18</v>
      </c>
      <c r="I25" s="7">
        <v>4.6999999999999999E-4</v>
      </c>
      <c r="J25" s="7">
        <v>4.6999999999999999E-4</v>
      </c>
      <c r="K25" s="8">
        <v>99331</v>
      </c>
      <c r="L25" s="8">
        <v>46.7</v>
      </c>
      <c r="M25" s="6">
        <v>62.32</v>
      </c>
    </row>
    <row r="26" spans="1:13">
      <c r="A26">
        <v>19</v>
      </c>
      <c r="B26" s="7">
        <v>9.1100000000000003E-4</v>
      </c>
      <c r="C26" s="7">
        <v>9.1100000000000003E-4</v>
      </c>
      <c r="D26" s="8">
        <v>98961.2</v>
      </c>
      <c r="E26" s="8">
        <v>90.1</v>
      </c>
      <c r="F26" s="6">
        <v>56.58</v>
      </c>
      <c r="G26" t="s">
        <v>9</v>
      </c>
      <c r="H26">
        <v>19</v>
      </c>
      <c r="I26" s="7">
        <v>4.06E-4</v>
      </c>
      <c r="J26" s="7">
        <v>4.0499999999999998E-4</v>
      </c>
      <c r="K26" s="8">
        <v>99284.2</v>
      </c>
      <c r="L26" s="8">
        <v>40.299999999999997</v>
      </c>
      <c r="M26" s="6">
        <v>61.35</v>
      </c>
    </row>
    <row r="27" spans="1:13">
      <c r="A27">
        <v>20</v>
      </c>
      <c r="B27" s="7">
        <v>1.0970000000000001E-3</v>
      </c>
      <c r="C27" s="7">
        <v>1.0970000000000001E-3</v>
      </c>
      <c r="D27" s="8">
        <v>98871</v>
      </c>
      <c r="E27" s="8">
        <v>108.4</v>
      </c>
      <c r="F27" s="6">
        <v>55.63</v>
      </c>
      <c r="G27" t="s">
        <v>9</v>
      </c>
      <c r="H27">
        <v>20</v>
      </c>
      <c r="I27" s="7">
        <v>2.2699999999999999E-4</v>
      </c>
      <c r="J27" s="7">
        <v>2.2699999999999999E-4</v>
      </c>
      <c r="K27" s="8">
        <v>99244</v>
      </c>
      <c r="L27" s="8">
        <v>22.6</v>
      </c>
      <c r="M27" s="6">
        <v>60.37</v>
      </c>
    </row>
    <row r="28" spans="1:13">
      <c r="A28">
        <v>21</v>
      </c>
      <c r="B28" s="7">
        <v>1.0499999999999999E-3</v>
      </c>
      <c r="C28" s="7">
        <v>1.0499999999999999E-3</v>
      </c>
      <c r="D28" s="8">
        <v>98762.6</v>
      </c>
      <c r="E28" s="8">
        <v>103.7</v>
      </c>
      <c r="F28" s="6">
        <v>54.69</v>
      </c>
      <c r="G28" t="s">
        <v>9</v>
      </c>
      <c r="H28">
        <v>21</v>
      </c>
      <c r="I28" s="7">
        <v>1.73E-4</v>
      </c>
      <c r="J28" s="7">
        <v>1.73E-4</v>
      </c>
      <c r="K28" s="8">
        <v>99221.4</v>
      </c>
      <c r="L28" s="8">
        <v>17.2</v>
      </c>
      <c r="M28" s="6">
        <v>59.39</v>
      </c>
    </row>
    <row r="29" spans="1:13">
      <c r="A29">
        <v>22</v>
      </c>
      <c r="B29" s="7">
        <v>1.1130000000000001E-3</v>
      </c>
      <c r="C29" s="7">
        <v>1.1119999999999999E-3</v>
      </c>
      <c r="D29" s="8">
        <v>98659</v>
      </c>
      <c r="E29" s="8">
        <v>109.7</v>
      </c>
      <c r="F29" s="6">
        <v>53.75</v>
      </c>
      <c r="G29" t="s">
        <v>9</v>
      </c>
      <c r="H29">
        <v>22</v>
      </c>
      <c r="I29" s="7">
        <v>4.0000000000000002E-4</v>
      </c>
      <c r="J29" s="7">
        <v>4.0000000000000002E-4</v>
      </c>
      <c r="K29" s="8">
        <v>99204.3</v>
      </c>
      <c r="L29" s="8">
        <v>39.700000000000003</v>
      </c>
      <c r="M29" s="6">
        <v>58.4</v>
      </c>
    </row>
    <row r="30" spans="1:13">
      <c r="A30">
        <v>23</v>
      </c>
      <c r="B30" s="7">
        <v>1.2700000000000001E-3</v>
      </c>
      <c r="C30" s="7">
        <v>1.2689999999999999E-3</v>
      </c>
      <c r="D30" s="8">
        <v>98549.3</v>
      </c>
      <c r="E30" s="8">
        <v>125.1</v>
      </c>
      <c r="F30" s="6">
        <v>52.81</v>
      </c>
      <c r="G30" t="s">
        <v>9</v>
      </c>
      <c r="H30">
        <v>23</v>
      </c>
      <c r="I30" s="7">
        <v>3.28E-4</v>
      </c>
      <c r="J30" s="7">
        <v>3.2699999999999998E-4</v>
      </c>
      <c r="K30" s="8">
        <v>99164.6</v>
      </c>
      <c r="L30" s="8">
        <v>32.5</v>
      </c>
      <c r="M30" s="6">
        <v>57.42</v>
      </c>
    </row>
    <row r="31" spans="1:13">
      <c r="A31">
        <v>24</v>
      </c>
      <c r="B31" s="7">
        <v>1.603E-3</v>
      </c>
      <c r="C31" s="7">
        <v>1.601E-3</v>
      </c>
      <c r="D31" s="8">
        <v>98424.1</v>
      </c>
      <c r="E31" s="8">
        <v>157.6</v>
      </c>
      <c r="F31" s="6">
        <v>51.87</v>
      </c>
      <c r="G31" t="s">
        <v>9</v>
      </c>
      <c r="H31">
        <v>24</v>
      </c>
      <c r="I31" s="7">
        <v>3.8400000000000001E-4</v>
      </c>
      <c r="J31" s="7">
        <v>3.8400000000000001E-4</v>
      </c>
      <c r="K31" s="8">
        <v>99132.1</v>
      </c>
      <c r="L31" s="8">
        <v>38</v>
      </c>
      <c r="M31" s="6">
        <v>56.44</v>
      </c>
    </row>
    <row r="32" spans="1:13">
      <c r="A32">
        <v>25</v>
      </c>
      <c r="B32" s="7">
        <v>1.1659999999999999E-3</v>
      </c>
      <c r="C32" s="7">
        <v>1.165E-3</v>
      </c>
      <c r="D32" s="8">
        <v>98266.5</v>
      </c>
      <c r="E32" s="8">
        <v>114.5</v>
      </c>
      <c r="F32" s="6">
        <v>50.96</v>
      </c>
      <c r="G32" t="s">
        <v>9</v>
      </c>
      <c r="H32">
        <v>25</v>
      </c>
      <c r="I32" s="7">
        <v>3.1799999999999998E-4</v>
      </c>
      <c r="J32" s="7">
        <v>3.1799999999999998E-4</v>
      </c>
      <c r="K32" s="8">
        <v>99094.1</v>
      </c>
      <c r="L32" s="8">
        <v>31.5</v>
      </c>
      <c r="M32" s="6">
        <v>55.46</v>
      </c>
    </row>
    <row r="33" spans="1:13">
      <c r="A33">
        <v>26</v>
      </c>
      <c r="B33" s="7">
        <v>1.173E-3</v>
      </c>
      <c r="C33" s="7">
        <v>1.1720000000000001E-3</v>
      </c>
      <c r="D33" s="8">
        <v>98152.1</v>
      </c>
      <c r="E33" s="8">
        <v>115</v>
      </c>
      <c r="F33" s="6">
        <v>50.01</v>
      </c>
      <c r="G33" t="s">
        <v>9</v>
      </c>
      <c r="H33">
        <v>26</v>
      </c>
      <c r="I33" s="7">
        <v>3.77E-4</v>
      </c>
      <c r="J33" s="7">
        <v>3.77E-4</v>
      </c>
      <c r="K33" s="8">
        <v>99062.6</v>
      </c>
      <c r="L33" s="8">
        <v>37.4</v>
      </c>
      <c r="M33" s="6">
        <v>54.48</v>
      </c>
    </row>
    <row r="34" spans="1:13">
      <c r="A34">
        <v>27</v>
      </c>
      <c r="B34" s="7">
        <v>1.441E-3</v>
      </c>
      <c r="C34" s="7">
        <v>1.4400000000000001E-3</v>
      </c>
      <c r="D34" s="8">
        <v>98037</v>
      </c>
      <c r="E34" s="8">
        <v>141.19999999999999</v>
      </c>
      <c r="F34" s="6">
        <v>49.07</v>
      </c>
      <c r="G34" t="s">
        <v>9</v>
      </c>
      <c r="H34">
        <v>27</v>
      </c>
      <c r="I34" s="7">
        <v>4.73E-4</v>
      </c>
      <c r="J34" s="7">
        <v>4.73E-4</v>
      </c>
      <c r="K34" s="8">
        <v>99025.2</v>
      </c>
      <c r="L34" s="8">
        <v>46.9</v>
      </c>
      <c r="M34" s="6">
        <v>53.5</v>
      </c>
    </row>
    <row r="35" spans="1:13">
      <c r="A35">
        <v>28</v>
      </c>
      <c r="B35" s="7">
        <v>9.7300000000000002E-4</v>
      </c>
      <c r="C35" s="7">
        <v>9.7300000000000002E-4</v>
      </c>
      <c r="D35" s="8">
        <v>97895.8</v>
      </c>
      <c r="E35" s="8">
        <v>95.2</v>
      </c>
      <c r="F35" s="6">
        <v>48.14</v>
      </c>
      <c r="G35" t="s">
        <v>9</v>
      </c>
      <c r="H35">
        <v>28</v>
      </c>
      <c r="I35" s="7">
        <v>3.1399999999999999E-4</v>
      </c>
      <c r="J35" s="7">
        <v>3.1399999999999999E-4</v>
      </c>
      <c r="K35" s="8">
        <v>98978.4</v>
      </c>
      <c r="L35" s="8">
        <v>31.1</v>
      </c>
      <c r="M35" s="6">
        <v>52.52</v>
      </c>
    </row>
    <row r="36" spans="1:13">
      <c r="A36">
        <v>29</v>
      </c>
      <c r="B36" s="7">
        <v>1.0319999999999999E-3</v>
      </c>
      <c r="C36" s="7">
        <v>1.031E-3</v>
      </c>
      <c r="D36" s="8">
        <v>97800.6</v>
      </c>
      <c r="E36" s="8">
        <v>100.9</v>
      </c>
      <c r="F36" s="6">
        <v>47.19</v>
      </c>
      <c r="G36" t="s">
        <v>9</v>
      </c>
      <c r="H36">
        <v>29</v>
      </c>
      <c r="I36" s="7">
        <v>4.0000000000000002E-4</v>
      </c>
      <c r="J36" s="7">
        <v>4.0000000000000002E-4</v>
      </c>
      <c r="K36" s="8">
        <v>98947.3</v>
      </c>
      <c r="L36" s="8">
        <v>39.5</v>
      </c>
      <c r="M36" s="6">
        <v>51.54</v>
      </c>
    </row>
    <row r="37" spans="1:13">
      <c r="A37">
        <v>30</v>
      </c>
      <c r="B37" s="7">
        <v>1.263E-3</v>
      </c>
      <c r="C37" s="7">
        <v>1.2620000000000001E-3</v>
      </c>
      <c r="D37" s="8">
        <v>97699.7</v>
      </c>
      <c r="E37" s="8">
        <v>123.3</v>
      </c>
      <c r="F37" s="6">
        <v>46.24</v>
      </c>
      <c r="G37" t="s">
        <v>9</v>
      </c>
      <c r="H37">
        <v>30</v>
      </c>
      <c r="I37" s="7">
        <v>6.1700000000000004E-4</v>
      </c>
      <c r="J37" s="7">
        <v>6.1700000000000004E-4</v>
      </c>
      <c r="K37" s="8">
        <v>98907.8</v>
      </c>
      <c r="L37" s="8">
        <v>61</v>
      </c>
      <c r="M37" s="6">
        <v>50.56</v>
      </c>
    </row>
    <row r="38" spans="1:13">
      <c r="A38">
        <v>31</v>
      </c>
      <c r="B38" s="7">
        <v>1.859E-3</v>
      </c>
      <c r="C38" s="7">
        <v>1.8569999999999999E-3</v>
      </c>
      <c r="D38" s="8">
        <v>97576.4</v>
      </c>
      <c r="E38" s="8">
        <v>181.2</v>
      </c>
      <c r="F38" s="6">
        <v>45.29</v>
      </c>
      <c r="G38" t="s">
        <v>9</v>
      </c>
      <c r="H38">
        <v>31</v>
      </c>
      <c r="I38" s="7">
        <v>8.3500000000000002E-4</v>
      </c>
      <c r="J38" s="7">
        <v>8.34E-4</v>
      </c>
      <c r="K38" s="8">
        <v>98846.8</v>
      </c>
      <c r="L38" s="8">
        <v>82.5</v>
      </c>
      <c r="M38" s="6">
        <v>49.59</v>
      </c>
    </row>
    <row r="39" spans="1:13">
      <c r="A39">
        <v>32</v>
      </c>
      <c r="B39" s="7">
        <v>1.8270000000000001E-3</v>
      </c>
      <c r="C39" s="7">
        <v>1.825E-3</v>
      </c>
      <c r="D39" s="8">
        <v>97395.199999999997</v>
      </c>
      <c r="E39" s="8">
        <v>177.8</v>
      </c>
      <c r="F39" s="6">
        <v>44.38</v>
      </c>
      <c r="G39" t="s">
        <v>9</v>
      </c>
      <c r="H39">
        <v>32</v>
      </c>
      <c r="I39" s="7">
        <v>7.8299999999999995E-4</v>
      </c>
      <c r="J39" s="7">
        <v>7.8200000000000003E-4</v>
      </c>
      <c r="K39" s="8">
        <v>98764.3</v>
      </c>
      <c r="L39" s="8">
        <v>77.3</v>
      </c>
      <c r="M39" s="6">
        <v>48.63</v>
      </c>
    </row>
    <row r="40" spans="1:13">
      <c r="A40">
        <v>33</v>
      </c>
      <c r="B40" s="7">
        <v>2.0730000000000002E-3</v>
      </c>
      <c r="C40" s="7">
        <v>2.0699999999999998E-3</v>
      </c>
      <c r="D40" s="8">
        <v>97217.4</v>
      </c>
      <c r="E40" s="8">
        <v>201.3</v>
      </c>
      <c r="F40" s="6">
        <v>43.46</v>
      </c>
      <c r="G40" t="s">
        <v>9</v>
      </c>
      <c r="H40">
        <v>33</v>
      </c>
      <c r="I40" s="7">
        <v>6.4999999999999997E-4</v>
      </c>
      <c r="J40" s="7">
        <v>6.4999999999999997E-4</v>
      </c>
      <c r="K40" s="8">
        <v>98687</v>
      </c>
      <c r="L40" s="8">
        <v>64.099999999999994</v>
      </c>
      <c r="M40" s="6">
        <v>47.67</v>
      </c>
    </row>
    <row r="41" spans="1:13">
      <c r="A41">
        <v>34</v>
      </c>
      <c r="B41" s="7">
        <v>1.895E-3</v>
      </c>
      <c r="C41" s="7">
        <v>1.8929999999999999E-3</v>
      </c>
      <c r="D41" s="8">
        <v>97016.1</v>
      </c>
      <c r="E41" s="8">
        <v>183.6</v>
      </c>
      <c r="F41" s="6">
        <v>42.55</v>
      </c>
      <c r="G41" t="s">
        <v>9</v>
      </c>
      <c r="H41">
        <v>34</v>
      </c>
      <c r="I41" s="7">
        <v>4.0400000000000001E-4</v>
      </c>
      <c r="J41" s="7">
        <v>4.0400000000000001E-4</v>
      </c>
      <c r="K41" s="8">
        <v>98622.9</v>
      </c>
      <c r="L41" s="8">
        <v>39.799999999999997</v>
      </c>
      <c r="M41" s="6">
        <v>46.7</v>
      </c>
    </row>
    <row r="42" spans="1:13">
      <c r="A42">
        <v>35</v>
      </c>
      <c r="B42" s="7">
        <v>1.9970000000000001E-3</v>
      </c>
      <c r="C42" s="7">
        <v>1.9949999999999998E-3</v>
      </c>
      <c r="D42" s="8">
        <v>96832.5</v>
      </c>
      <c r="E42" s="8">
        <v>193.2</v>
      </c>
      <c r="F42" s="6">
        <v>41.63</v>
      </c>
      <c r="G42" t="s">
        <v>9</v>
      </c>
      <c r="H42">
        <v>35</v>
      </c>
      <c r="I42" s="7">
        <v>7.7700000000000002E-4</v>
      </c>
      <c r="J42" s="7">
        <v>7.76E-4</v>
      </c>
      <c r="K42" s="8">
        <v>98583.1</v>
      </c>
      <c r="L42" s="8">
        <v>76.5</v>
      </c>
      <c r="M42" s="6">
        <v>45.72</v>
      </c>
    </row>
    <row r="43" spans="1:13">
      <c r="A43">
        <v>36</v>
      </c>
      <c r="B43" s="7">
        <v>1.7359999999999999E-3</v>
      </c>
      <c r="C43" s="7">
        <v>1.7340000000000001E-3</v>
      </c>
      <c r="D43" s="8">
        <v>96639.3</v>
      </c>
      <c r="E43" s="8">
        <v>167.6</v>
      </c>
      <c r="F43" s="6">
        <v>40.71</v>
      </c>
      <c r="G43" t="s">
        <v>9</v>
      </c>
      <c r="H43">
        <v>36</v>
      </c>
      <c r="I43" s="7">
        <v>1.047E-3</v>
      </c>
      <c r="J43" s="7">
        <v>1.0460000000000001E-3</v>
      </c>
      <c r="K43" s="8">
        <v>98506.5</v>
      </c>
      <c r="L43" s="8">
        <v>103.1</v>
      </c>
      <c r="M43" s="6">
        <v>44.76</v>
      </c>
    </row>
    <row r="44" spans="1:13">
      <c r="A44">
        <v>37</v>
      </c>
      <c r="B44" s="7">
        <v>1.9759999999999999E-3</v>
      </c>
      <c r="C44" s="7">
        <v>1.9740000000000001E-3</v>
      </c>
      <c r="D44" s="8">
        <v>96471.7</v>
      </c>
      <c r="E44" s="8">
        <v>190.5</v>
      </c>
      <c r="F44" s="6">
        <v>39.78</v>
      </c>
      <c r="G44" t="s">
        <v>9</v>
      </c>
      <c r="H44">
        <v>37</v>
      </c>
      <c r="I44" s="7">
        <v>1.031E-3</v>
      </c>
      <c r="J44" s="7">
        <v>1.0300000000000001E-3</v>
      </c>
      <c r="K44" s="8">
        <v>98403.5</v>
      </c>
      <c r="L44" s="8">
        <v>101.4</v>
      </c>
      <c r="M44" s="6">
        <v>43.8</v>
      </c>
    </row>
    <row r="45" spans="1:13">
      <c r="A45">
        <v>38</v>
      </c>
      <c r="B45" s="7">
        <v>2.313E-3</v>
      </c>
      <c r="C45" s="7">
        <v>2.31E-3</v>
      </c>
      <c r="D45" s="8">
        <v>96281.2</v>
      </c>
      <c r="E45" s="8">
        <v>222.5</v>
      </c>
      <c r="F45" s="6">
        <v>38.86</v>
      </c>
      <c r="G45" t="s">
        <v>9</v>
      </c>
      <c r="H45">
        <v>38</v>
      </c>
      <c r="I45" s="7">
        <v>8.92E-4</v>
      </c>
      <c r="J45" s="7">
        <v>8.92E-4</v>
      </c>
      <c r="K45" s="8">
        <v>98302.1</v>
      </c>
      <c r="L45" s="8">
        <v>87.6</v>
      </c>
      <c r="M45" s="6">
        <v>42.85</v>
      </c>
    </row>
    <row r="46" spans="1:13">
      <c r="A46">
        <v>39</v>
      </c>
      <c r="B46" s="7">
        <v>2.1080000000000001E-3</v>
      </c>
      <c r="C46" s="7">
        <v>2.1059999999999998E-3</v>
      </c>
      <c r="D46" s="8">
        <v>96058.8</v>
      </c>
      <c r="E46" s="8">
        <v>202.3</v>
      </c>
      <c r="F46" s="6">
        <v>37.950000000000003</v>
      </c>
      <c r="G46" t="s">
        <v>9</v>
      </c>
      <c r="H46">
        <v>39</v>
      </c>
      <c r="I46" s="7">
        <v>1.235E-3</v>
      </c>
      <c r="J46" s="7">
        <v>1.2340000000000001E-3</v>
      </c>
      <c r="K46" s="8">
        <v>98214.5</v>
      </c>
      <c r="L46" s="8">
        <v>121.2</v>
      </c>
      <c r="M46" s="6">
        <v>41.88</v>
      </c>
    </row>
    <row r="47" spans="1:13">
      <c r="A47">
        <v>40</v>
      </c>
      <c r="B47" s="7">
        <v>2.0960000000000002E-3</v>
      </c>
      <c r="C47" s="7">
        <v>2.0939999999999999E-3</v>
      </c>
      <c r="D47" s="8">
        <v>95856.5</v>
      </c>
      <c r="E47" s="8">
        <v>200.7</v>
      </c>
      <c r="F47" s="6">
        <v>37.020000000000003</v>
      </c>
      <c r="G47" t="s">
        <v>9</v>
      </c>
      <c r="H47">
        <v>40</v>
      </c>
      <c r="I47" s="7">
        <v>1.256E-3</v>
      </c>
      <c r="J47" s="7">
        <v>1.255E-3</v>
      </c>
      <c r="K47" s="8">
        <v>98093.2</v>
      </c>
      <c r="L47" s="8">
        <v>123.1</v>
      </c>
      <c r="M47" s="6">
        <v>40.94</v>
      </c>
    </row>
    <row r="48" spans="1:13">
      <c r="A48">
        <v>41</v>
      </c>
      <c r="B48" s="7">
        <v>2.6289999999999998E-3</v>
      </c>
      <c r="C48" s="7">
        <v>2.6259999999999999E-3</v>
      </c>
      <c r="D48" s="8">
        <v>95655.8</v>
      </c>
      <c r="E48" s="8">
        <v>251.2</v>
      </c>
      <c r="F48" s="6">
        <v>36.1</v>
      </c>
      <c r="G48" t="s">
        <v>9</v>
      </c>
      <c r="H48">
        <v>41</v>
      </c>
      <c r="I48" s="7">
        <v>1.158E-3</v>
      </c>
      <c r="J48" s="7">
        <v>1.157E-3</v>
      </c>
      <c r="K48" s="8">
        <v>97970.1</v>
      </c>
      <c r="L48" s="8">
        <v>113.3</v>
      </c>
      <c r="M48" s="6">
        <v>39.99</v>
      </c>
    </row>
    <row r="49" spans="1:13">
      <c r="A49">
        <v>42</v>
      </c>
      <c r="B49" s="7">
        <v>2.7690000000000002E-3</v>
      </c>
      <c r="C49" s="7">
        <v>2.7650000000000001E-3</v>
      </c>
      <c r="D49" s="8">
        <v>95404.6</v>
      </c>
      <c r="E49" s="8">
        <v>263.8</v>
      </c>
      <c r="F49" s="6">
        <v>35.200000000000003</v>
      </c>
      <c r="G49" t="s">
        <v>9</v>
      </c>
      <c r="H49">
        <v>42</v>
      </c>
      <c r="I49" s="7">
        <v>1.5009999999999999E-3</v>
      </c>
      <c r="J49" s="7">
        <v>1.5E-3</v>
      </c>
      <c r="K49" s="8">
        <v>97856.8</v>
      </c>
      <c r="L49" s="8">
        <v>146.80000000000001</v>
      </c>
      <c r="M49" s="6">
        <v>39.03</v>
      </c>
    </row>
    <row r="50" spans="1:13">
      <c r="A50">
        <v>43</v>
      </c>
      <c r="B50" s="7">
        <v>2.8389999999999999E-3</v>
      </c>
      <c r="C50" s="7">
        <v>2.8349999999999998E-3</v>
      </c>
      <c r="D50" s="8">
        <v>95140.800000000003</v>
      </c>
      <c r="E50" s="8">
        <v>269.7</v>
      </c>
      <c r="F50" s="6">
        <v>34.29</v>
      </c>
      <c r="G50" t="s">
        <v>9</v>
      </c>
      <c r="H50">
        <v>43</v>
      </c>
      <c r="I50" s="7">
        <v>1.5449999999999999E-3</v>
      </c>
      <c r="J50" s="7">
        <v>1.5430000000000001E-3</v>
      </c>
      <c r="K50" s="8">
        <v>97710</v>
      </c>
      <c r="L50" s="8">
        <v>150.80000000000001</v>
      </c>
      <c r="M50" s="6">
        <v>38.090000000000003</v>
      </c>
    </row>
    <row r="51" spans="1:13">
      <c r="A51">
        <v>44</v>
      </c>
      <c r="B51" s="7">
        <v>3.1909999999999998E-3</v>
      </c>
      <c r="C51" s="7">
        <v>3.186E-3</v>
      </c>
      <c r="D51" s="8">
        <v>94871.1</v>
      </c>
      <c r="E51" s="8">
        <v>302.2</v>
      </c>
      <c r="F51" s="6">
        <v>33.39</v>
      </c>
      <c r="G51" t="s">
        <v>9</v>
      </c>
      <c r="H51">
        <v>44</v>
      </c>
      <c r="I51" s="7">
        <v>1.4840000000000001E-3</v>
      </c>
      <c r="J51" s="7">
        <v>1.4829999999999999E-3</v>
      </c>
      <c r="K51" s="8">
        <v>97559.2</v>
      </c>
      <c r="L51" s="8">
        <v>144.69999999999999</v>
      </c>
      <c r="M51" s="6">
        <v>37.15</v>
      </c>
    </row>
    <row r="52" spans="1:13">
      <c r="A52">
        <v>45</v>
      </c>
      <c r="B52" s="7">
        <v>3.4269999999999999E-3</v>
      </c>
      <c r="C52" s="7">
        <v>3.421E-3</v>
      </c>
      <c r="D52" s="8">
        <v>94568.8</v>
      </c>
      <c r="E52" s="8">
        <v>323.5</v>
      </c>
      <c r="F52" s="6">
        <v>32.49</v>
      </c>
      <c r="G52" t="s">
        <v>9</v>
      </c>
      <c r="H52">
        <v>45</v>
      </c>
      <c r="I52" s="7">
        <v>1.704E-3</v>
      </c>
      <c r="J52" s="7">
        <v>1.7030000000000001E-3</v>
      </c>
      <c r="K52" s="8">
        <v>97414.5</v>
      </c>
      <c r="L52" s="8">
        <v>165.9</v>
      </c>
      <c r="M52" s="6">
        <v>36.200000000000003</v>
      </c>
    </row>
    <row r="53" spans="1:13">
      <c r="A53">
        <v>46</v>
      </c>
      <c r="B53" s="7">
        <v>3.166E-3</v>
      </c>
      <c r="C53" s="7">
        <v>3.1610000000000002E-3</v>
      </c>
      <c r="D53" s="8">
        <v>94245.3</v>
      </c>
      <c r="E53" s="8">
        <v>297.89999999999998</v>
      </c>
      <c r="F53" s="6">
        <v>31.6</v>
      </c>
      <c r="G53" t="s">
        <v>9</v>
      </c>
      <c r="H53">
        <v>46</v>
      </c>
      <c r="I53" s="7">
        <v>2.3210000000000001E-3</v>
      </c>
      <c r="J53" s="7">
        <v>2.3180000000000002E-3</v>
      </c>
      <c r="K53" s="8">
        <v>97248.7</v>
      </c>
      <c r="L53" s="8">
        <v>225.4</v>
      </c>
      <c r="M53" s="6">
        <v>35.26</v>
      </c>
    </row>
    <row r="54" spans="1:13">
      <c r="A54">
        <v>47</v>
      </c>
      <c r="B54" s="7">
        <v>3.8349999999999999E-3</v>
      </c>
      <c r="C54" s="7">
        <v>3.8279999999999998E-3</v>
      </c>
      <c r="D54" s="8">
        <v>93947.4</v>
      </c>
      <c r="E54" s="8">
        <v>359.6</v>
      </c>
      <c r="F54" s="6">
        <v>30.7</v>
      </c>
      <c r="G54" t="s">
        <v>9</v>
      </c>
      <c r="H54">
        <v>47</v>
      </c>
      <c r="I54" s="7">
        <v>2.4559999999999998E-3</v>
      </c>
      <c r="J54" s="7">
        <v>2.4529999999999999E-3</v>
      </c>
      <c r="K54" s="8">
        <v>97023.2</v>
      </c>
      <c r="L54" s="8">
        <v>238</v>
      </c>
      <c r="M54" s="6">
        <v>34.340000000000003</v>
      </c>
    </row>
    <row r="55" spans="1:13">
      <c r="A55">
        <v>48</v>
      </c>
      <c r="B55" s="7">
        <v>3.2030000000000001E-3</v>
      </c>
      <c r="C55" s="7">
        <v>3.1979999999999999E-3</v>
      </c>
      <c r="D55" s="8">
        <v>93587.8</v>
      </c>
      <c r="E55" s="8">
        <v>299.3</v>
      </c>
      <c r="F55" s="6">
        <v>29.82</v>
      </c>
      <c r="G55" t="s">
        <v>9</v>
      </c>
      <c r="H55">
        <v>48</v>
      </c>
      <c r="I55" s="7">
        <v>2.4039999999999999E-3</v>
      </c>
      <c r="J55" s="7">
        <v>2.4009999999999999E-3</v>
      </c>
      <c r="K55" s="8">
        <v>96785.2</v>
      </c>
      <c r="L55" s="8">
        <v>232.4</v>
      </c>
      <c r="M55" s="6">
        <v>33.43</v>
      </c>
    </row>
    <row r="56" spans="1:13">
      <c r="A56">
        <v>49</v>
      </c>
      <c r="B56" s="7">
        <v>4.2170000000000003E-3</v>
      </c>
      <c r="C56" s="7">
        <v>4.2079999999999999E-3</v>
      </c>
      <c r="D56" s="8">
        <v>93288.5</v>
      </c>
      <c r="E56" s="8">
        <v>392.6</v>
      </c>
      <c r="F56" s="6">
        <v>28.91</v>
      </c>
      <c r="G56" t="s">
        <v>9</v>
      </c>
      <c r="H56">
        <v>49</v>
      </c>
      <c r="I56" s="7">
        <v>3.388E-3</v>
      </c>
      <c r="J56" s="7">
        <v>3.382E-3</v>
      </c>
      <c r="K56" s="8">
        <v>96552.9</v>
      </c>
      <c r="L56" s="8">
        <v>326.60000000000002</v>
      </c>
      <c r="M56" s="6">
        <v>32.51</v>
      </c>
    </row>
    <row r="57" spans="1:13">
      <c r="A57">
        <v>50</v>
      </c>
      <c r="B57" s="7">
        <v>4.9119999999999997E-3</v>
      </c>
      <c r="C57" s="7">
        <v>4.8999999999999998E-3</v>
      </c>
      <c r="D57" s="8">
        <v>92895.9</v>
      </c>
      <c r="E57" s="8">
        <v>455.2</v>
      </c>
      <c r="F57" s="6">
        <v>28.03</v>
      </c>
      <c r="G57" t="s">
        <v>9</v>
      </c>
      <c r="H57">
        <v>50</v>
      </c>
      <c r="I57" s="7">
        <v>3.0460000000000001E-3</v>
      </c>
      <c r="J57" s="7">
        <v>3.0409999999999999E-3</v>
      </c>
      <c r="K57" s="8">
        <v>96226.3</v>
      </c>
      <c r="L57" s="8">
        <v>292.60000000000002</v>
      </c>
      <c r="M57" s="6">
        <v>31.62</v>
      </c>
    </row>
    <row r="58" spans="1:13">
      <c r="A58">
        <v>51</v>
      </c>
      <c r="B58" s="7">
        <v>5.3330000000000001E-3</v>
      </c>
      <c r="C58" s="7">
        <v>5.3189999999999999E-3</v>
      </c>
      <c r="D58" s="8">
        <v>92440.7</v>
      </c>
      <c r="E58" s="8">
        <v>491.7</v>
      </c>
      <c r="F58" s="6">
        <v>27.17</v>
      </c>
      <c r="G58" t="s">
        <v>9</v>
      </c>
      <c r="H58">
        <v>51</v>
      </c>
      <c r="I58" s="7">
        <v>3.447E-3</v>
      </c>
      <c r="J58" s="7">
        <v>3.441E-3</v>
      </c>
      <c r="K58" s="8">
        <v>95933.7</v>
      </c>
      <c r="L58" s="8">
        <v>330.1</v>
      </c>
      <c r="M58" s="6">
        <v>30.71</v>
      </c>
    </row>
    <row r="59" spans="1:13">
      <c r="A59">
        <v>52</v>
      </c>
      <c r="B59" s="7">
        <v>6.0780000000000001E-3</v>
      </c>
      <c r="C59" s="7">
        <v>6.0600000000000003E-3</v>
      </c>
      <c r="D59" s="8">
        <v>91948.9</v>
      </c>
      <c r="E59" s="8">
        <v>557.20000000000005</v>
      </c>
      <c r="F59" s="6">
        <v>26.31</v>
      </c>
      <c r="G59" t="s">
        <v>9</v>
      </c>
      <c r="H59">
        <v>52</v>
      </c>
      <c r="I59" s="7">
        <v>3.2399999999999998E-3</v>
      </c>
      <c r="J59" s="7">
        <v>3.235E-3</v>
      </c>
      <c r="K59" s="8">
        <v>95603.6</v>
      </c>
      <c r="L59" s="8">
        <v>309.3</v>
      </c>
      <c r="M59" s="6">
        <v>29.81</v>
      </c>
    </row>
    <row r="60" spans="1:13">
      <c r="A60">
        <v>53</v>
      </c>
      <c r="B60" s="7">
        <v>6.5139999999999998E-3</v>
      </c>
      <c r="C60" s="7">
        <v>6.4929999999999996E-3</v>
      </c>
      <c r="D60" s="8">
        <v>91391.7</v>
      </c>
      <c r="E60" s="8">
        <v>593.4</v>
      </c>
      <c r="F60" s="6">
        <v>25.47</v>
      </c>
      <c r="G60" t="s">
        <v>9</v>
      </c>
      <c r="H60">
        <v>53</v>
      </c>
      <c r="I60" s="7">
        <v>3.862E-3</v>
      </c>
      <c r="J60" s="7">
        <v>3.8539999999999998E-3</v>
      </c>
      <c r="K60" s="8">
        <v>95294.3</v>
      </c>
      <c r="L60" s="8">
        <v>367.3</v>
      </c>
      <c r="M60" s="6">
        <v>28.91</v>
      </c>
    </row>
    <row r="61" spans="1:13">
      <c r="A61">
        <v>54</v>
      </c>
      <c r="B61" s="7">
        <v>7.0899999999999999E-3</v>
      </c>
      <c r="C61" s="7">
        <v>7.0650000000000001E-3</v>
      </c>
      <c r="D61" s="8">
        <v>90798.399999999994</v>
      </c>
      <c r="E61" s="8">
        <v>641.5</v>
      </c>
      <c r="F61" s="6">
        <v>24.63</v>
      </c>
      <c r="G61" t="s">
        <v>9</v>
      </c>
      <c r="H61">
        <v>54</v>
      </c>
      <c r="I61" s="7">
        <v>4.7660000000000003E-3</v>
      </c>
      <c r="J61" s="7">
        <v>4.7540000000000004E-3</v>
      </c>
      <c r="K61" s="8">
        <v>94927</v>
      </c>
      <c r="L61" s="8">
        <v>451.3</v>
      </c>
      <c r="M61" s="6">
        <v>28.02</v>
      </c>
    </row>
    <row r="62" spans="1:13">
      <c r="A62">
        <v>55</v>
      </c>
      <c r="B62" s="7">
        <v>7.254E-3</v>
      </c>
      <c r="C62" s="7">
        <v>7.228E-3</v>
      </c>
      <c r="D62" s="8">
        <v>90156.9</v>
      </c>
      <c r="E62" s="8">
        <v>651.6</v>
      </c>
      <c r="F62" s="6">
        <v>23.8</v>
      </c>
      <c r="G62" t="s">
        <v>9</v>
      </c>
      <c r="H62">
        <v>55</v>
      </c>
      <c r="I62" s="7">
        <v>4.6389999999999999E-3</v>
      </c>
      <c r="J62" s="7">
        <v>4.6280000000000002E-3</v>
      </c>
      <c r="K62" s="8">
        <v>94475.7</v>
      </c>
      <c r="L62" s="8">
        <v>437.2</v>
      </c>
      <c r="M62" s="6">
        <v>27.15</v>
      </c>
    </row>
    <row r="63" spans="1:13">
      <c r="A63">
        <v>56</v>
      </c>
      <c r="B63" s="7">
        <v>8.2570000000000005E-3</v>
      </c>
      <c r="C63" s="7">
        <v>8.2229999999999994E-3</v>
      </c>
      <c r="D63" s="8">
        <v>89505.2</v>
      </c>
      <c r="E63" s="8">
        <v>736</v>
      </c>
      <c r="F63" s="6">
        <v>22.97</v>
      </c>
      <c r="G63" t="s">
        <v>9</v>
      </c>
      <c r="H63">
        <v>56</v>
      </c>
      <c r="I63" s="7">
        <v>5.5100000000000001E-3</v>
      </c>
      <c r="J63" s="7">
        <v>5.4949999999999999E-3</v>
      </c>
      <c r="K63" s="8">
        <v>94038.5</v>
      </c>
      <c r="L63" s="8">
        <v>516.70000000000005</v>
      </c>
      <c r="M63" s="6">
        <v>26.27</v>
      </c>
    </row>
    <row r="64" spans="1:13">
      <c r="A64">
        <v>57</v>
      </c>
      <c r="B64" s="7">
        <v>9.0159999999999997E-3</v>
      </c>
      <c r="C64" s="7">
        <v>8.9759999999999996E-3</v>
      </c>
      <c r="D64" s="8">
        <v>88769.2</v>
      </c>
      <c r="E64" s="8">
        <v>796.8</v>
      </c>
      <c r="F64" s="6">
        <v>22.16</v>
      </c>
      <c r="G64" t="s">
        <v>9</v>
      </c>
      <c r="H64">
        <v>57</v>
      </c>
      <c r="I64" s="7">
        <v>5.5030000000000001E-3</v>
      </c>
      <c r="J64" s="7">
        <v>5.4879999999999998E-3</v>
      </c>
      <c r="K64" s="8">
        <v>93521.8</v>
      </c>
      <c r="L64" s="8">
        <v>513.29999999999995</v>
      </c>
      <c r="M64" s="6">
        <v>25.42</v>
      </c>
    </row>
    <row r="65" spans="1:13">
      <c r="A65">
        <v>58</v>
      </c>
      <c r="B65" s="7">
        <v>9.6539999999999994E-3</v>
      </c>
      <c r="C65" s="7">
        <v>9.6080000000000002E-3</v>
      </c>
      <c r="D65" s="8">
        <v>87972.4</v>
      </c>
      <c r="E65" s="8">
        <v>845.2</v>
      </c>
      <c r="F65" s="6">
        <v>21.35</v>
      </c>
      <c r="G65" t="s">
        <v>9</v>
      </c>
      <c r="H65">
        <v>58</v>
      </c>
      <c r="I65" s="7">
        <v>5.4050000000000001E-3</v>
      </c>
      <c r="J65" s="7">
        <v>5.391E-3</v>
      </c>
      <c r="K65" s="8">
        <v>93008.5</v>
      </c>
      <c r="L65" s="8">
        <v>501.4</v>
      </c>
      <c r="M65" s="6">
        <v>24.55</v>
      </c>
    </row>
    <row r="66" spans="1:13">
      <c r="A66">
        <v>59</v>
      </c>
      <c r="B66" s="7">
        <v>1.0498E-2</v>
      </c>
      <c r="C66" s="7">
        <v>1.0442999999999999E-2</v>
      </c>
      <c r="D66" s="8">
        <v>87127.2</v>
      </c>
      <c r="E66" s="8">
        <v>909.9</v>
      </c>
      <c r="F66" s="6">
        <v>20.56</v>
      </c>
      <c r="G66" t="s">
        <v>9</v>
      </c>
      <c r="H66">
        <v>59</v>
      </c>
      <c r="I66" s="7">
        <v>6.0340000000000003E-3</v>
      </c>
      <c r="J66" s="7">
        <v>6.0159999999999996E-3</v>
      </c>
      <c r="K66" s="8">
        <v>92507.1</v>
      </c>
      <c r="L66" s="8">
        <v>556.5</v>
      </c>
      <c r="M66" s="6">
        <v>23.68</v>
      </c>
    </row>
    <row r="67" spans="1:13">
      <c r="A67">
        <v>60</v>
      </c>
      <c r="B67" s="7">
        <v>1.1346999999999999E-2</v>
      </c>
      <c r="C67" s="7">
        <v>1.1283E-2</v>
      </c>
      <c r="D67" s="8">
        <v>86217.4</v>
      </c>
      <c r="E67" s="8">
        <v>972.8</v>
      </c>
      <c r="F67" s="6">
        <v>19.77</v>
      </c>
      <c r="G67" t="s">
        <v>9</v>
      </c>
      <c r="H67">
        <v>60</v>
      </c>
      <c r="I67" s="7">
        <v>6.7149999999999996E-3</v>
      </c>
      <c r="J67" s="7">
        <v>6.692E-3</v>
      </c>
      <c r="K67" s="8">
        <v>91950.6</v>
      </c>
      <c r="L67" s="8">
        <v>615.4</v>
      </c>
      <c r="M67" s="6">
        <v>22.83</v>
      </c>
    </row>
    <row r="68" spans="1:13">
      <c r="A68">
        <v>61</v>
      </c>
      <c r="B68" s="7">
        <v>1.3117E-2</v>
      </c>
      <c r="C68" s="7">
        <v>1.3030999999999999E-2</v>
      </c>
      <c r="D68" s="8">
        <v>85244.6</v>
      </c>
      <c r="E68" s="8">
        <v>1110.8</v>
      </c>
      <c r="F68" s="6">
        <v>18.989999999999998</v>
      </c>
      <c r="G68" t="s">
        <v>9</v>
      </c>
      <c r="H68">
        <v>61</v>
      </c>
      <c r="I68" s="7">
        <v>8.3479999999999995E-3</v>
      </c>
      <c r="J68" s="7">
        <v>8.3129999999999992E-3</v>
      </c>
      <c r="K68" s="8">
        <v>91335.3</v>
      </c>
      <c r="L68" s="8">
        <v>759.3</v>
      </c>
      <c r="M68" s="6">
        <v>21.98</v>
      </c>
    </row>
    <row r="69" spans="1:13">
      <c r="A69">
        <v>62</v>
      </c>
      <c r="B69" s="7">
        <v>1.4477E-2</v>
      </c>
      <c r="C69" s="7">
        <v>1.4373E-2</v>
      </c>
      <c r="D69" s="8">
        <v>84133.7</v>
      </c>
      <c r="E69" s="8">
        <v>1209.2</v>
      </c>
      <c r="F69" s="6">
        <v>18.23</v>
      </c>
      <c r="G69" t="s">
        <v>9</v>
      </c>
      <c r="H69">
        <v>62</v>
      </c>
      <c r="I69" s="7">
        <v>9.0369999999999999E-3</v>
      </c>
      <c r="J69" s="7">
        <v>8.9960000000000005E-3</v>
      </c>
      <c r="K69" s="8">
        <v>90576</v>
      </c>
      <c r="L69" s="8">
        <v>814.9</v>
      </c>
      <c r="M69" s="6">
        <v>21.16</v>
      </c>
    </row>
    <row r="70" spans="1:13">
      <c r="A70">
        <v>63</v>
      </c>
      <c r="B70" s="7">
        <v>1.6E-2</v>
      </c>
      <c r="C70" s="7">
        <v>1.5873000000000002E-2</v>
      </c>
      <c r="D70" s="8">
        <v>82924.5</v>
      </c>
      <c r="E70" s="8">
        <v>1316.3</v>
      </c>
      <c r="F70" s="6">
        <v>17.489999999999998</v>
      </c>
      <c r="G70" t="s">
        <v>9</v>
      </c>
      <c r="H70">
        <v>63</v>
      </c>
      <c r="I70" s="7">
        <v>1.0376E-2</v>
      </c>
      <c r="J70" s="7">
        <v>1.0323000000000001E-2</v>
      </c>
      <c r="K70" s="8">
        <v>89761.1</v>
      </c>
      <c r="L70" s="8">
        <v>926.6</v>
      </c>
      <c r="M70" s="6">
        <v>20.34</v>
      </c>
    </row>
    <row r="71" spans="1:13">
      <c r="A71">
        <v>64</v>
      </c>
      <c r="B71" s="7">
        <v>1.7621000000000001E-2</v>
      </c>
      <c r="C71" s="7">
        <v>1.7467E-2</v>
      </c>
      <c r="D71" s="8">
        <v>81608.2</v>
      </c>
      <c r="E71" s="8">
        <v>1425.4</v>
      </c>
      <c r="F71" s="6">
        <v>16.760000000000002</v>
      </c>
      <c r="G71" t="s">
        <v>9</v>
      </c>
      <c r="H71">
        <v>64</v>
      </c>
      <c r="I71" s="7">
        <v>1.1077E-2</v>
      </c>
      <c r="J71" s="7">
        <v>1.1016E-2</v>
      </c>
      <c r="K71" s="8">
        <v>88834.6</v>
      </c>
      <c r="L71" s="8">
        <v>978.6</v>
      </c>
      <c r="M71" s="6">
        <v>19.55</v>
      </c>
    </row>
    <row r="72" spans="1:13">
      <c r="A72">
        <v>65</v>
      </c>
      <c r="B72" s="7">
        <v>1.8617999999999999E-2</v>
      </c>
      <c r="C72" s="7">
        <v>1.8447000000000002E-2</v>
      </c>
      <c r="D72" s="8">
        <v>80182.8</v>
      </c>
      <c r="E72" s="8">
        <v>1479.1</v>
      </c>
      <c r="F72" s="6">
        <v>16.05</v>
      </c>
      <c r="G72" t="s">
        <v>9</v>
      </c>
      <c r="H72">
        <v>65</v>
      </c>
      <c r="I72" s="7">
        <v>1.3008E-2</v>
      </c>
      <c r="J72" s="7">
        <v>1.2924E-2</v>
      </c>
      <c r="K72" s="8">
        <v>87855.9</v>
      </c>
      <c r="L72" s="8">
        <v>1135.4000000000001</v>
      </c>
      <c r="M72" s="6">
        <v>18.760000000000002</v>
      </c>
    </row>
    <row r="73" spans="1:13">
      <c r="A73">
        <v>66</v>
      </c>
      <c r="B73" s="7">
        <v>2.0441000000000001E-2</v>
      </c>
      <c r="C73" s="7">
        <v>2.0233999999999999E-2</v>
      </c>
      <c r="D73" s="8">
        <v>78703.7</v>
      </c>
      <c r="E73" s="8">
        <v>1592.5</v>
      </c>
      <c r="F73" s="6">
        <v>15.35</v>
      </c>
      <c r="G73" t="s">
        <v>9</v>
      </c>
      <c r="H73">
        <v>66</v>
      </c>
      <c r="I73" s="7">
        <v>1.2659999999999999E-2</v>
      </c>
      <c r="J73" s="7">
        <v>1.2579999999999999E-2</v>
      </c>
      <c r="K73" s="8">
        <v>86720.5</v>
      </c>
      <c r="L73" s="8">
        <v>1091</v>
      </c>
      <c r="M73" s="6">
        <v>18</v>
      </c>
    </row>
    <row r="74" spans="1:13">
      <c r="A74">
        <v>67</v>
      </c>
      <c r="B74" s="7">
        <v>2.1503000000000001E-2</v>
      </c>
      <c r="C74" s="7">
        <v>2.1274000000000001E-2</v>
      </c>
      <c r="D74" s="8">
        <v>77111.199999999997</v>
      </c>
      <c r="E74" s="8">
        <v>1640.5</v>
      </c>
      <c r="F74" s="6">
        <v>14.65</v>
      </c>
      <c r="G74" t="s">
        <v>9</v>
      </c>
      <c r="H74">
        <v>67</v>
      </c>
      <c r="I74" s="7">
        <v>1.4689000000000001E-2</v>
      </c>
      <c r="J74" s="7">
        <v>1.4581E-2</v>
      </c>
      <c r="K74" s="8">
        <v>85629.6</v>
      </c>
      <c r="L74" s="8">
        <v>1248.5999999999999</v>
      </c>
      <c r="M74" s="6">
        <v>17.22</v>
      </c>
    </row>
    <row r="75" spans="1:13">
      <c r="A75">
        <v>68</v>
      </c>
      <c r="B75" s="7">
        <v>2.4752E-2</v>
      </c>
      <c r="C75" s="7">
        <v>2.4448999999999999E-2</v>
      </c>
      <c r="D75" s="8">
        <v>75470.7</v>
      </c>
      <c r="E75" s="8">
        <v>1845.2</v>
      </c>
      <c r="F75" s="6">
        <v>13.96</v>
      </c>
      <c r="G75" t="s">
        <v>9</v>
      </c>
      <c r="H75">
        <v>68</v>
      </c>
      <c r="I75" s="7">
        <v>1.6517E-2</v>
      </c>
      <c r="J75" s="7">
        <v>1.6382000000000001E-2</v>
      </c>
      <c r="K75" s="8">
        <v>84381</v>
      </c>
      <c r="L75" s="8">
        <v>1382.3</v>
      </c>
      <c r="M75" s="6">
        <v>16.47</v>
      </c>
    </row>
    <row r="76" spans="1:13">
      <c r="A76">
        <v>69</v>
      </c>
      <c r="B76" s="7">
        <v>2.5203E-2</v>
      </c>
      <c r="C76" s="7">
        <v>2.4889999999999999E-2</v>
      </c>
      <c r="D76" s="8">
        <v>73625.5</v>
      </c>
      <c r="E76" s="8">
        <v>1832.5</v>
      </c>
      <c r="F76" s="6">
        <v>13.3</v>
      </c>
      <c r="G76" t="s">
        <v>9</v>
      </c>
      <c r="H76">
        <v>69</v>
      </c>
      <c r="I76" s="7">
        <v>1.9191E-2</v>
      </c>
      <c r="J76" s="7">
        <v>1.9008000000000001E-2</v>
      </c>
      <c r="K76" s="8">
        <v>82998.600000000006</v>
      </c>
      <c r="L76" s="8">
        <v>1577.7</v>
      </c>
      <c r="M76" s="6">
        <v>15.74</v>
      </c>
    </row>
    <row r="77" spans="1:13">
      <c r="A77">
        <v>70</v>
      </c>
      <c r="B77" s="7">
        <v>3.1182999999999999E-2</v>
      </c>
      <c r="C77" s="7">
        <v>3.0703999999999999E-2</v>
      </c>
      <c r="D77" s="8">
        <v>71793</v>
      </c>
      <c r="E77" s="8">
        <v>2204.4</v>
      </c>
      <c r="F77" s="6">
        <v>12.62</v>
      </c>
      <c r="G77" t="s">
        <v>9</v>
      </c>
      <c r="H77">
        <v>70</v>
      </c>
      <c r="I77" s="7">
        <v>1.9923E-2</v>
      </c>
      <c r="J77" s="7">
        <v>1.9727000000000001E-2</v>
      </c>
      <c r="K77" s="8">
        <v>81421</v>
      </c>
      <c r="L77" s="8">
        <v>1606.2</v>
      </c>
      <c r="M77" s="6">
        <v>15.03</v>
      </c>
    </row>
    <row r="78" spans="1:13">
      <c r="A78">
        <v>71</v>
      </c>
      <c r="B78" s="7">
        <v>3.2809999999999999E-2</v>
      </c>
      <c r="C78" s="7">
        <v>3.2280999999999997E-2</v>
      </c>
      <c r="D78" s="8">
        <v>69588.7</v>
      </c>
      <c r="E78" s="8">
        <v>2246.4</v>
      </c>
      <c r="F78" s="6">
        <v>12.01</v>
      </c>
      <c r="G78" t="s">
        <v>9</v>
      </c>
      <c r="H78">
        <v>71</v>
      </c>
      <c r="I78" s="7">
        <v>2.0580999999999999E-2</v>
      </c>
      <c r="J78" s="7">
        <v>2.0371E-2</v>
      </c>
      <c r="K78" s="8">
        <v>79814.8</v>
      </c>
      <c r="L78" s="8">
        <v>1625.9</v>
      </c>
      <c r="M78" s="6">
        <v>14.33</v>
      </c>
    </row>
    <row r="79" spans="1:13">
      <c r="A79">
        <v>72</v>
      </c>
      <c r="B79" s="7">
        <v>3.7204000000000001E-2</v>
      </c>
      <c r="C79" s="7">
        <v>3.6525000000000002E-2</v>
      </c>
      <c r="D79" s="8">
        <v>67342.3</v>
      </c>
      <c r="E79" s="8">
        <v>2459.6999999999998</v>
      </c>
      <c r="F79" s="6">
        <v>11.39</v>
      </c>
      <c r="G79" t="s">
        <v>9</v>
      </c>
      <c r="H79">
        <v>72</v>
      </c>
      <c r="I79" s="7">
        <v>2.2540999999999999E-2</v>
      </c>
      <c r="J79" s="7">
        <v>2.2289E-2</v>
      </c>
      <c r="K79" s="8">
        <v>78188.899999999994</v>
      </c>
      <c r="L79" s="8">
        <v>1742.8</v>
      </c>
      <c r="M79" s="6">
        <v>13.61</v>
      </c>
    </row>
    <row r="80" spans="1:13">
      <c r="A80">
        <v>73</v>
      </c>
      <c r="B80" s="7">
        <v>3.8968000000000003E-2</v>
      </c>
      <c r="C80" s="7">
        <v>3.8223E-2</v>
      </c>
      <c r="D80" s="8">
        <v>64882.6</v>
      </c>
      <c r="E80" s="8">
        <v>2480</v>
      </c>
      <c r="F80" s="6">
        <v>10.8</v>
      </c>
      <c r="G80" t="s">
        <v>9</v>
      </c>
      <c r="H80">
        <v>73</v>
      </c>
      <c r="I80" s="7">
        <v>2.6610999999999999E-2</v>
      </c>
      <c r="J80" s="7">
        <v>2.6262000000000001E-2</v>
      </c>
      <c r="K80" s="8">
        <v>76446.100000000006</v>
      </c>
      <c r="L80" s="8">
        <v>2007.6</v>
      </c>
      <c r="M80" s="6">
        <v>12.91</v>
      </c>
    </row>
    <row r="81" spans="1:13">
      <c r="A81">
        <v>74</v>
      </c>
      <c r="B81" s="7">
        <v>4.5793E-2</v>
      </c>
      <c r="C81" s="7">
        <v>4.4768000000000002E-2</v>
      </c>
      <c r="D81" s="8">
        <v>62402.6</v>
      </c>
      <c r="E81" s="8">
        <v>2793.6</v>
      </c>
      <c r="F81" s="6">
        <v>10.210000000000001</v>
      </c>
      <c r="G81" t="s">
        <v>9</v>
      </c>
      <c r="H81">
        <v>74</v>
      </c>
      <c r="I81" s="7">
        <v>2.8035000000000001E-2</v>
      </c>
      <c r="J81" s="7">
        <v>2.7647000000000001E-2</v>
      </c>
      <c r="K81" s="8">
        <v>74438.399999999994</v>
      </c>
      <c r="L81" s="8">
        <v>2058</v>
      </c>
      <c r="M81" s="6">
        <v>12.25</v>
      </c>
    </row>
    <row r="82" spans="1:13">
      <c r="A82">
        <v>75</v>
      </c>
      <c r="B82" s="7">
        <v>5.0092999999999999E-2</v>
      </c>
      <c r="C82" s="7">
        <v>4.8869000000000003E-2</v>
      </c>
      <c r="D82" s="8">
        <v>59609</v>
      </c>
      <c r="E82" s="8">
        <v>2913</v>
      </c>
      <c r="F82" s="6">
        <v>9.67</v>
      </c>
      <c r="G82" t="s">
        <v>9</v>
      </c>
      <c r="H82">
        <v>75</v>
      </c>
      <c r="I82" s="7">
        <v>3.1677999999999998E-2</v>
      </c>
      <c r="J82" s="7">
        <v>3.1184E-2</v>
      </c>
      <c r="K82" s="8">
        <v>72380.399999999994</v>
      </c>
      <c r="L82" s="8">
        <v>2257.1</v>
      </c>
      <c r="M82" s="6">
        <v>11.58</v>
      </c>
    </row>
    <row r="83" spans="1:13">
      <c r="A83">
        <v>76</v>
      </c>
      <c r="B83" s="7">
        <v>5.2345000000000003E-2</v>
      </c>
      <c r="C83" s="7">
        <v>5.101E-2</v>
      </c>
      <c r="D83" s="8">
        <v>56696</v>
      </c>
      <c r="E83" s="8">
        <v>2892.1</v>
      </c>
      <c r="F83" s="6">
        <v>9.14</v>
      </c>
      <c r="G83" t="s">
        <v>9</v>
      </c>
      <c r="H83">
        <v>76</v>
      </c>
      <c r="I83" s="7">
        <v>3.5132999999999998E-2</v>
      </c>
      <c r="J83" s="7">
        <v>3.4527000000000002E-2</v>
      </c>
      <c r="K83" s="8">
        <v>70123.3</v>
      </c>
      <c r="L83" s="8">
        <v>2421.1</v>
      </c>
      <c r="M83" s="6">
        <v>10.94</v>
      </c>
    </row>
    <row r="84" spans="1:13">
      <c r="A84">
        <v>77</v>
      </c>
      <c r="B84" s="7">
        <v>6.2850000000000003E-2</v>
      </c>
      <c r="C84" s="7">
        <v>6.0935000000000003E-2</v>
      </c>
      <c r="D84" s="8">
        <v>53803.9</v>
      </c>
      <c r="E84" s="8">
        <v>3278.5</v>
      </c>
      <c r="F84" s="6">
        <v>8.61</v>
      </c>
      <c r="G84" t="s">
        <v>9</v>
      </c>
      <c r="H84">
        <v>77</v>
      </c>
      <c r="I84" s="7">
        <v>3.7644999999999998E-2</v>
      </c>
      <c r="J84" s="7">
        <v>3.6949000000000003E-2</v>
      </c>
      <c r="K84" s="8">
        <v>67702.100000000006</v>
      </c>
      <c r="L84" s="8">
        <v>2501.5</v>
      </c>
      <c r="M84" s="6">
        <v>10.31</v>
      </c>
    </row>
    <row r="85" spans="1:13">
      <c r="A85">
        <v>78</v>
      </c>
      <c r="B85" s="7">
        <v>6.1800000000000001E-2</v>
      </c>
      <c r="C85" s="7">
        <v>5.9947E-2</v>
      </c>
      <c r="D85" s="8">
        <v>50525.3</v>
      </c>
      <c r="E85" s="8">
        <v>3028.9</v>
      </c>
      <c r="F85" s="6">
        <v>8.1300000000000008</v>
      </c>
      <c r="G85" t="s">
        <v>9</v>
      </c>
      <c r="H85">
        <v>78</v>
      </c>
      <c r="I85" s="7">
        <v>4.3985999999999997E-2</v>
      </c>
      <c r="J85" s="7">
        <v>4.3039000000000001E-2</v>
      </c>
      <c r="K85" s="8">
        <v>65200.6</v>
      </c>
      <c r="L85" s="8">
        <v>2806.2</v>
      </c>
      <c r="M85" s="6">
        <v>9.69</v>
      </c>
    </row>
    <row r="86" spans="1:13">
      <c r="A86">
        <v>79</v>
      </c>
      <c r="B86" s="7">
        <v>7.3587E-2</v>
      </c>
      <c r="C86" s="7">
        <v>7.0975999999999997E-2</v>
      </c>
      <c r="D86" s="8">
        <v>47496.5</v>
      </c>
      <c r="E86" s="8">
        <v>3371.1</v>
      </c>
      <c r="F86" s="6">
        <v>7.62</v>
      </c>
      <c r="G86" t="s">
        <v>9</v>
      </c>
      <c r="H86">
        <v>79</v>
      </c>
      <c r="I86" s="7">
        <v>4.7850999999999998E-2</v>
      </c>
      <c r="J86" s="7">
        <v>4.6732999999999997E-2</v>
      </c>
      <c r="K86" s="8">
        <v>62394.400000000001</v>
      </c>
      <c r="L86" s="8">
        <v>2915.9</v>
      </c>
      <c r="M86" s="6">
        <v>9.1</v>
      </c>
    </row>
    <row r="87" spans="1:13">
      <c r="A87">
        <v>80</v>
      </c>
      <c r="B87" s="7">
        <v>8.0819000000000002E-2</v>
      </c>
      <c r="C87" s="7">
        <v>7.7679999999999999E-2</v>
      </c>
      <c r="D87" s="8">
        <v>44125.4</v>
      </c>
      <c r="E87" s="8">
        <v>3427.7</v>
      </c>
      <c r="F87" s="6">
        <v>7.16</v>
      </c>
      <c r="G87" t="s">
        <v>9</v>
      </c>
      <c r="H87">
        <v>80</v>
      </c>
      <c r="I87" s="7">
        <v>5.9367000000000003E-2</v>
      </c>
      <c r="J87" s="7">
        <v>5.7654999999999998E-2</v>
      </c>
      <c r="K87" s="8">
        <v>59478.5</v>
      </c>
      <c r="L87" s="8">
        <v>3429.3</v>
      </c>
      <c r="M87" s="6">
        <v>8.52</v>
      </c>
    </row>
    <row r="88" spans="1:13">
      <c r="A88">
        <v>81</v>
      </c>
      <c r="B88" s="7">
        <v>9.2099E-2</v>
      </c>
      <c r="C88" s="7">
        <v>8.8043999999999997E-2</v>
      </c>
      <c r="D88" s="8">
        <v>40697.699999999997</v>
      </c>
      <c r="E88" s="8">
        <v>3583.2</v>
      </c>
      <c r="F88" s="6">
        <v>6.72</v>
      </c>
      <c r="G88" t="s">
        <v>9</v>
      </c>
      <c r="H88">
        <v>81</v>
      </c>
      <c r="I88" s="7">
        <v>6.0907999999999997E-2</v>
      </c>
      <c r="J88" s="7">
        <v>5.9108000000000001E-2</v>
      </c>
      <c r="K88" s="8">
        <v>56049.3</v>
      </c>
      <c r="L88" s="8">
        <v>3313</v>
      </c>
      <c r="M88" s="6">
        <v>8.01</v>
      </c>
    </row>
    <row r="89" spans="1:13">
      <c r="A89">
        <v>82</v>
      </c>
      <c r="B89" s="7">
        <v>0.100935</v>
      </c>
      <c r="C89" s="7">
        <v>9.6086000000000005E-2</v>
      </c>
      <c r="D89" s="8">
        <v>37114.5</v>
      </c>
      <c r="E89" s="8">
        <v>3566.2</v>
      </c>
      <c r="F89" s="6">
        <v>6.32</v>
      </c>
      <c r="G89" t="s">
        <v>9</v>
      </c>
      <c r="H89">
        <v>82</v>
      </c>
      <c r="I89" s="7">
        <v>7.0019999999999999E-2</v>
      </c>
      <c r="J89" s="7">
        <v>6.7652000000000004E-2</v>
      </c>
      <c r="K89" s="8">
        <v>52736.3</v>
      </c>
      <c r="L89" s="8">
        <v>3567.7</v>
      </c>
      <c r="M89" s="6">
        <v>7.48</v>
      </c>
    </row>
    <row r="90" spans="1:13">
      <c r="A90">
        <v>83</v>
      </c>
      <c r="B90" s="7">
        <v>0.106431</v>
      </c>
      <c r="C90" s="7">
        <v>0.101054</v>
      </c>
      <c r="D90" s="8">
        <v>33548.300000000003</v>
      </c>
      <c r="E90" s="8">
        <v>3390.2</v>
      </c>
      <c r="F90" s="6">
        <v>5.94</v>
      </c>
      <c r="G90" t="s">
        <v>9</v>
      </c>
      <c r="H90">
        <v>83</v>
      </c>
      <c r="I90" s="7">
        <v>7.7011999999999997E-2</v>
      </c>
      <c r="J90" s="7">
        <v>7.4157000000000001E-2</v>
      </c>
      <c r="K90" s="8">
        <v>49168.6</v>
      </c>
      <c r="L90" s="8">
        <v>3646.2</v>
      </c>
      <c r="M90" s="6">
        <v>6.99</v>
      </c>
    </row>
    <row r="91" spans="1:13">
      <c r="A91">
        <v>84</v>
      </c>
      <c r="B91" s="7">
        <v>0.116147</v>
      </c>
      <c r="C91" s="7">
        <v>0.10977199999999999</v>
      </c>
      <c r="D91" s="8">
        <v>30158.2</v>
      </c>
      <c r="E91" s="8">
        <v>3310.5</v>
      </c>
      <c r="F91" s="6">
        <v>5.55</v>
      </c>
      <c r="G91" t="s">
        <v>9</v>
      </c>
      <c r="H91">
        <v>84</v>
      </c>
      <c r="I91" s="7">
        <v>9.0894000000000003E-2</v>
      </c>
      <c r="J91" s="7">
        <v>8.6943000000000006E-2</v>
      </c>
      <c r="K91" s="8">
        <v>45522.400000000001</v>
      </c>
      <c r="L91" s="8">
        <v>3957.9</v>
      </c>
      <c r="M91" s="6">
        <v>6.51</v>
      </c>
    </row>
    <row r="92" spans="1:13">
      <c r="A92">
        <v>85</v>
      </c>
      <c r="B92" s="7">
        <v>0.127691</v>
      </c>
      <c r="C92" s="7">
        <v>0.120028</v>
      </c>
      <c r="D92" s="8">
        <v>26847.599999999999</v>
      </c>
      <c r="E92" s="8">
        <v>3222.5</v>
      </c>
      <c r="F92" s="6">
        <v>5.18</v>
      </c>
      <c r="G92" t="s">
        <v>9</v>
      </c>
      <c r="H92">
        <v>85</v>
      </c>
      <c r="I92" s="7">
        <v>0.100439</v>
      </c>
      <c r="J92" s="7">
        <v>9.5635999999999999E-2</v>
      </c>
      <c r="K92" s="8">
        <v>41564.6</v>
      </c>
      <c r="L92" s="8">
        <v>3975.1</v>
      </c>
      <c r="M92" s="6">
        <v>6.08</v>
      </c>
    </row>
    <row r="93" spans="1:13">
      <c r="A93">
        <v>86</v>
      </c>
      <c r="B93" s="7">
        <v>0.143147</v>
      </c>
      <c r="C93" s="7">
        <v>0.13358600000000001</v>
      </c>
      <c r="D93" s="8">
        <v>23625.200000000001</v>
      </c>
      <c r="E93" s="8">
        <v>3156</v>
      </c>
      <c r="F93" s="6">
        <v>4.82</v>
      </c>
      <c r="G93" t="s">
        <v>9</v>
      </c>
      <c r="H93">
        <v>86</v>
      </c>
      <c r="I93" s="7">
        <v>0.107303</v>
      </c>
      <c r="J93" s="7">
        <v>0.101839</v>
      </c>
      <c r="K93" s="8">
        <v>37589.5</v>
      </c>
      <c r="L93" s="8">
        <v>3828.1</v>
      </c>
      <c r="M93" s="6">
        <v>5.67</v>
      </c>
    </row>
    <row r="94" spans="1:13">
      <c r="A94">
        <v>87</v>
      </c>
      <c r="B94" s="7">
        <v>0.15276600000000001</v>
      </c>
      <c r="C94" s="7">
        <v>0.141925</v>
      </c>
      <c r="D94" s="8">
        <v>20469.2</v>
      </c>
      <c r="E94" s="8">
        <v>2905.1</v>
      </c>
      <c r="F94" s="6">
        <v>4.4800000000000004</v>
      </c>
      <c r="G94" t="s">
        <v>9</v>
      </c>
      <c r="H94">
        <v>87</v>
      </c>
      <c r="I94" s="7">
        <v>0.113187</v>
      </c>
      <c r="J94" s="7">
        <v>0.107124</v>
      </c>
      <c r="K94" s="8">
        <v>33761.4</v>
      </c>
      <c r="L94" s="8">
        <v>3616.7</v>
      </c>
      <c r="M94" s="6">
        <v>5.26</v>
      </c>
    </row>
    <row r="95" spans="1:13">
      <c r="A95">
        <v>88</v>
      </c>
      <c r="B95" s="7">
        <v>0.17436299999999999</v>
      </c>
      <c r="C95" s="7">
        <v>0.160381</v>
      </c>
      <c r="D95" s="8">
        <v>17564.099999999999</v>
      </c>
      <c r="E95" s="8">
        <v>2816.9</v>
      </c>
      <c r="F95" s="6">
        <v>4.1399999999999997</v>
      </c>
      <c r="G95" t="s">
        <v>9</v>
      </c>
      <c r="H95">
        <v>88</v>
      </c>
      <c r="I95" s="7">
        <v>0.13719799999999999</v>
      </c>
      <c r="J95" s="7">
        <v>0.12839100000000001</v>
      </c>
      <c r="K95" s="8">
        <v>30144.7</v>
      </c>
      <c r="L95" s="8">
        <v>3870.3</v>
      </c>
      <c r="M95" s="6">
        <v>4.83</v>
      </c>
    </row>
    <row r="96" spans="1:13">
      <c r="A96">
        <v>89</v>
      </c>
      <c r="B96" s="7">
        <v>0.20219699999999999</v>
      </c>
      <c r="C96" s="7">
        <v>0.18363199999999999</v>
      </c>
      <c r="D96" s="8">
        <v>14747.1</v>
      </c>
      <c r="E96" s="8">
        <v>2708</v>
      </c>
      <c r="F96" s="6">
        <v>3.83</v>
      </c>
      <c r="G96" t="s">
        <v>9</v>
      </c>
      <c r="H96">
        <v>89</v>
      </c>
      <c r="I96" s="7">
        <v>0.15204000000000001</v>
      </c>
      <c r="J96" s="7">
        <v>0.14129900000000001</v>
      </c>
      <c r="K96" s="8">
        <v>26274.400000000001</v>
      </c>
      <c r="L96" s="8">
        <v>3712.5</v>
      </c>
      <c r="M96" s="6">
        <v>4.47</v>
      </c>
    </row>
    <row r="97" spans="1:13">
      <c r="A97">
        <v>90</v>
      </c>
      <c r="B97" s="7">
        <v>0.22050400000000001</v>
      </c>
      <c r="C97" s="7">
        <v>0.19860700000000001</v>
      </c>
      <c r="D97" s="8">
        <v>12039.1</v>
      </c>
      <c r="E97" s="8">
        <v>2391.1</v>
      </c>
      <c r="F97" s="6">
        <v>3.59</v>
      </c>
      <c r="G97" t="s">
        <v>9</v>
      </c>
      <c r="H97">
        <v>90</v>
      </c>
      <c r="I97" s="7">
        <v>0.17372599999999999</v>
      </c>
      <c r="J97" s="7">
        <v>0.15984200000000001</v>
      </c>
      <c r="K97" s="8">
        <v>22561.9</v>
      </c>
      <c r="L97" s="8">
        <v>3606.3</v>
      </c>
      <c r="M97" s="6">
        <v>4.12</v>
      </c>
    </row>
    <row r="98" spans="1:13">
      <c r="A98">
        <v>91</v>
      </c>
      <c r="B98" s="7">
        <v>0.23687800000000001</v>
      </c>
      <c r="C98" s="7">
        <v>0.21179400000000001</v>
      </c>
      <c r="D98" s="8">
        <v>9648</v>
      </c>
      <c r="E98" s="8">
        <v>2043.4</v>
      </c>
      <c r="F98" s="6">
        <v>3.35</v>
      </c>
      <c r="G98" t="s">
        <v>9</v>
      </c>
      <c r="H98">
        <v>91</v>
      </c>
      <c r="I98" s="7">
        <v>0.18609600000000001</v>
      </c>
      <c r="J98" s="7">
        <v>0.17025399999999999</v>
      </c>
      <c r="K98" s="8">
        <v>18955.599999999999</v>
      </c>
      <c r="L98" s="8">
        <v>3227.3</v>
      </c>
      <c r="M98" s="6">
        <v>3.81</v>
      </c>
    </row>
    <row r="99" spans="1:13">
      <c r="A99">
        <v>92</v>
      </c>
      <c r="B99" s="7">
        <v>0.29891800000000002</v>
      </c>
      <c r="C99" s="7">
        <v>0.26005099999999998</v>
      </c>
      <c r="D99" s="8">
        <v>7604.6</v>
      </c>
      <c r="E99" s="8">
        <v>1977.6</v>
      </c>
      <c r="F99" s="6">
        <v>3.12</v>
      </c>
      <c r="G99" t="s">
        <v>9</v>
      </c>
      <c r="H99">
        <v>92</v>
      </c>
      <c r="I99" s="7">
        <v>0.22076899999999999</v>
      </c>
      <c r="J99" s="7">
        <v>0.198822</v>
      </c>
      <c r="K99" s="8">
        <v>15728.3</v>
      </c>
      <c r="L99" s="8">
        <v>3127.1</v>
      </c>
      <c r="M99" s="6">
        <v>3.49</v>
      </c>
    </row>
    <row r="100" spans="1:13">
      <c r="A100">
        <v>93</v>
      </c>
      <c r="B100" s="7">
        <v>0.27150800000000003</v>
      </c>
      <c r="C100" s="7">
        <v>0.23905599999999999</v>
      </c>
      <c r="D100" s="8">
        <v>5627.1</v>
      </c>
      <c r="E100" s="8">
        <v>1345.2</v>
      </c>
      <c r="F100" s="6">
        <v>3.03</v>
      </c>
      <c r="G100" t="s">
        <v>9</v>
      </c>
      <c r="H100">
        <v>93</v>
      </c>
      <c r="I100" s="7">
        <v>0.23515800000000001</v>
      </c>
      <c r="J100" s="7">
        <v>0.21041799999999999</v>
      </c>
      <c r="K100" s="8">
        <v>12601.2</v>
      </c>
      <c r="L100" s="8">
        <v>2651.5</v>
      </c>
      <c r="M100" s="6">
        <v>3.24</v>
      </c>
    </row>
    <row r="101" spans="1:13">
      <c r="A101">
        <v>94</v>
      </c>
      <c r="B101" s="7">
        <v>0.28089900000000001</v>
      </c>
      <c r="C101" s="7">
        <v>0.246305</v>
      </c>
      <c r="D101" s="8">
        <v>4281.8999999999996</v>
      </c>
      <c r="E101" s="8">
        <v>1054.5999999999999</v>
      </c>
      <c r="F101" s="6">
        <v>2.83</v>
      </c>
      <c r="G101" t="s">
        <v>9</v>
      </c>
      <c r="H101">
        <v>94</v>
      </c>
      <c r="I101" s="7">
        <v>0.278146</v>
      </c>
      <c r="J101" s="7">
        <v>0.24418599999999999</v>
      </c>
      <c r="K101" s="8">
        <v>9949.7000000000007</v>
      </c>
      <c r="L101" s="8">
        <v>2429.6</v>
      </c>
      <c r="M101" s="6">
        <v>2.97</v>
      </c>
    </row>
    <row r="102" spans="1:13">
      <c r="A102">
        <v>95</v>
      </c>
      <c r="B102" s="7">
        <v>0.41666700000000001</v>
      </c>
      <c r="C102" s="7">
        <v>0.34482800000000002</v>
      </c>
      <c r="D102" s="8">
        <v>3227.2</v>
      </c>
      <c r="E102" s="8">
        <v>1112.8</v>
      </c>
      <c r="F102" s="6">
        <v>2.59</v>
      </c>
      <c r="G102" t="s">
        <v>9</v>
      </c>
      <c r="H102">
        <v>95</v>
      </c>
      <c r="I102" s="7">
        <v>0.28347</v>
      </c>
      <c r="J102" s="7">
        <v>0.24828</v>
      </c>
      <c r="K102" s="8">
        <v>7520.1</v>
      </c>
      <c r="L102" s="8">
        <v>1867.1</v>
      </c>
      <c r="M102" s="6">
        <v>2.76</v>
      </c>
    </row>
    <row r="103" spans="1:13">
      <c r="A103">
        <v>96</v>
      </c>
      <c r="B103" s="7">
        <v>0.33333299999999999</v>
      </c>
      <c r="C103" s="7">
        <v>0.28571400000000002</v>
      </c>
      <c r="D103" s="8">
        <v>2114.4</v>
      </c>
      <c r="E103" s="8">
        <v>604.1</v>
      </c>
      <c r="F103" s="6">
        <v>2.69</v>
      </c>
      <c r="G103" t="s">
        <v>9</v>
      </c>
      <c r="H103">
        <v>96</v>
      </c>
      <c r="I103" s="7">
        <v>0.35514800000000002</v>
      </c>
      <c r="J103" s="7">
        <v>0.301593</v>
      </c>
      <c r="K103" s="8">
        <v>5653</v>
      </c>
      <c r="L103" s="8">
        <v>1704.9</v>
      </c>
      <c r="M103" s="6">
        <v>2.5099999999999998</v>
      </c>
    </row>
    <row r="104" spans="1:13">
      <c r="A104">
        <v>97</v>
      </c>
      <c r="B104" s="7">
        <v>0.43948999999999999</v>
      </c>
      <c r="C104" s="7">
        <v>0.36031299999999999</v>
      </c>
      <c r="D104" s="8">
        <v>1510.3</v>
      </c>
      <c r="E104" s="8">
        <v>544.20000000000005</v>
      </c>
      <c r="F104" s="6">
        <v>2.57</v>
      </c>
      <c r="G104" t="s">
        <v>9</v>
      </c>
      <c r="H104">
        <v>97</v>
      </c>
      <c r="I104" s="7">
        <v>0.35386499999999999</v>
      </c>
      <c r="J104" s="7">
        <v>0.30066700000000002</v>
      </c>
      <c r="K104" s="8">
        <v>3948.1</v>
      </c>
      <c r="L104" s="8">
        <v>1187.0999999999999</v>
      </c>
      <c r="M104" s="6">
        <v>2.38</v>
      </c>
    </row>
    <row r="105" spans="1:13">
      <c r="A105">
        <v>98</v>
      </c>
      <c r="B105" s="7">
        <v>0.38461499999999998</v>
      </c>
      <c r="C105" s="7">
        <v>0.32258100000000001</v>
      </c>
      <c r="D105" s="8">
        <v>966.1</v>
      </c>
      <c r="E105" s="8">
        <v>311.60000000000002</v>
      </c>
      <c r="F105" s="6">
        <v>2.74</v>
      </c>
      <c r="G105" t="s">
        <v>9</v>
      </c>
      <c r="H105">
        <v>98</v>
      </c>
      <c r="I105" s="7">
        <v>0.38852500000000001</v>
      </c>
      <c r="J105" s="7">
        <v>0.325326</v>
      </c>
      <c r="K105" s="8">
        <v>2761</v>
      </c>
      <c r="L105" s="8">
        <v>898.2</v>
      </c>
      <c r="M105" s="6">
        <v>2.1800000000000002</v>
      </c>
    </row>
    <row r="106" spans="1:13">
      <c r="A106">
        <v>99</v>
      </c>
      <c r="B106" s="7">
        <v>0.379747</v>
      </c>
      <c r="C106" s="7">
        <v>0.31914900000000002</v>
      </c>
      <c r="D106" s="8">
        <v>654.5</v>
      </c>
      <c r="E106" s="8">
        <v>208.9</v>
      </c>
      <c r="F106" s="6">
        <v>2.8</v>
      </c>
      <c r="G106" t="s">
        <v>9</v>
      </c>
      <c r="H106">
        <v>99</v>
      </c>
      <c r="I106" s="7">
        <v>0.41205999999999998</v>
      </c>
      <c r="J106" s="7">
        <v>0.341667</v>
      </c>
      <c r="K106" s="8">
        <v>1862.8</v>
      </c>
      <c r="L106" s="8">
        <v>636.5</v>
      </c>
      <c r="M106" s="6">
        <v>2</v>
      </c>
    </row>
    <row r="107" spans="1:13">
      <c r="A107">
        <v>100</v>
      </c>
      <c r="B107">
        <v>0.46341500000000002</v>
      </c>
      <c r="C107">
        <v>0.37623800000000002</v>
      </c>
      <c r="D107">
        <v>445.6</v>
      </c>
      <c r="E107">
        <v>167.6</v>
      </c>
      <c r="F107">
        <v>2.88</v>
      </c>
      <c r="G107" t="s">
        <v>9</v>
      </c>
      <c r="H107">
        <v>100</v>
      </c>
      <c r="I107">
        <v>0.53210999999999997</v>
      </c>
      <c r="J107">
        <v>0.42029</v>
      </c>
      <c r="K107">
        <v>1226.3</v>
      </c>
      <c r="L107">
        <v>515.4</v>
      </c>
      <c r="M107">
        <v>1.77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07"/>
  <sheetViews>
    <sheetView workbookViewId="0"/>
  </sheetViews>
  <sheetFormatPr defaultColWidth="10.90625" defaultRowHeight="12.5"/>
  <sheetData>
    <row r="1" spans="1:13" ht="19.5">
      <c r="A1" s="3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5.1070000000000004E-3</v>
      </c>
      <c r="C7" s="7">
        <v>5.0939999999999996E-3</v>
      </c>
      <c r="D7" s="8">
        <v>100000</v>
      </c>
      <c r="E7" s="8">
        <v>509.4</v>
      </c>
      <c r="F7" s="6">
        <v>74.83</v>
      </c>
      <c r="G7" t="s">
        <v>9</v>
      </c>
      <c r="H7">
        <v>0</v>
      </c>
      <c r="I7" s="7">
        <v>3.7959999999999999E-3</v>
      </c>
      <c r="J7" s="7">
        <v>3.7889999999999998E-3</v>
      </c>
      <c r="K7" s="8">
        <v>100000</v>
      </c>
      <c r="L7" s="8">
        <v>378.9</v>
      </c>
      <c r="M7" s="6">
        <v>79.77</v>
      </c>
    </row>
    <row r="8" spans="1:13">
      <c r="A8">
        <v>1</v>
      </c>
      <c r="B8" s="7">
        <v>3.9100000000000002E-4</v>
      </c>
      <c r="C8" s="7">
        <v>3.9100000000000002E-4</v>
      </c>
      <c r="D8" s="8">
        <v>99490.6</v>
      </c>
      <c r="E8" s="8">
        <v>38.9</v>
      </c>
      <c r="F8" s="6">
        <v>74.22</v>
      </c>
      <c r="G8" t="s">
        <v>9</v>
      </c>
      <c r="H8">
        <v>1</v>
      </c>
      <c r="I8" s="7">
        <v>5.2800000000000004E-4</v>
      </c>
      <c r="J8" s="7">
        <v>5.2800000000000004E-4</v>
      </c>
      <c r="K8" s="8">
        <v>99621.1</v>
      </c>
      <c r="L8" s="8">
        <v>52.6</v>
      </c>
      <c r="M8" s="6">
        <v>79.069999999999993</v>
      </c>
    </row>
    <row r="9" spans="1:13">
      <c r="A9">
        <v>2</v>
      </c>
      <c r="B9" s="7">
        <v>1.8000000000000001E-4</v>
      </c>
      <c r="C9" s="7">
        <v>1.8000000000000001E-4</v>
      </c>
      <c r="D9" s="8">
        <v>99451.7</v>
      </c>
      <c r="E9" s="8">
        <v>17.899999999999999</v>
      </c>
      <c r="F9" s="6">
        <v>73.25</v>
      </c>
      <c r="G9" t="s">
        <v>9</v>
      </c>
      <c r="H9">
        <v>2</v>
      </c>
      <c r="I9" s="7">
        <v>2.2900000000000001E-4</v>
      </c>
      <c r="J9" s="7">
        <v>2.2900000000000001E-4</v>
      </c>
      <c r="K9" s="8">
        <v>99568.5</v>
      </c>
      <c r="L9" s="8">
        <v>22.8</v>
      </c>
      <c r="M9" s="6">
        <v>78.11</v>
      </c>
    </row>
    <row r="10" spans="1:13">
      <c r="A10">
        <v>3</v>
      </c>
      <c r="B10" s="7">
        <v>7.4999999999999993E-5</v>
      </c>
      <c r="C10" s="7">
        <v>7.4999999999999993E-5</v>
      </c>
      <c r="D10" s="8">
        <v>99433.8</v>
      </c>
      <c r="E10" s="8">
        <v>7.4</v>
      </c>
      <c r="F10" s="6">
        <v>72.260000000000005</v>
      </c>
      <c r="G10" t="s">
        <v>9</v>
      </c>
      <c r="H10">
        <v>3</v>
      </c>
      <c r="I10" s="7">
        <v>1.17E-4</v>
      </c>
      <c r="J10" s="7">
        <v>1.17E-4</v>
      </c>
      <c r="K10" s="8">
        <v>99545.7</v>
      </c>
      <c r="L10" s="8">
        <v>11.7</v>
      </c>
      <c r="M10" s="6">
        <v>77.13</v>
      </c>
    </row>
    <row r="11" spans="1:13">
      <c r="A11">
        <v>4</v>
      </c>
      <c r="B11" s="7">
        <v>1.1400000000000001E-4</v>
      </c>
      <c r="C11" s="7">
        <v>1.1400000000000001E-4</v>
      </c>
      <c r="D11" s="8">
        <v>99426.3</v>
      </c>
      <c r="E11" s="8">
        <v>11.3</v>
      </c>
      <c r="F11" s="6">
        <v>71.260000000000005</v>
      </c>
      <c r="G11" t="s">
        <v>9</v>
      </c>
      <c r="H11">
        <v>4</v>
      </c>
      <c r="I11" s="7">
        <v>1.18E-4</v>
      </c>
      <c r="J11" s="7">
        <v>1.18E-4</v>
      </c>
      <c r="K11" s="8">
        <v>99534</v>
      </c>
      <c r="L11" s="8">
        <v>11.7</v>
      </c>
      <c r="M11" s="6">
        <v>76.14</v>
      </c>
    </row>
    <row r="12" spans="1:13">
      <c r="A12">
        <v>5</v>
      </c>
      <c r="B12" s="7">
        <v>7.3999999999999996E-5</v>
      </c>
      <c r="C12" s="7">
        <v>7.3999999999999996E-5</v>
      </c>
      <c r="D12" s="8">
        <v>99415</v>
      </c>
      <c r="E12" s="8">
        <v>7.3</v>
      </c>
      <c r="F12" s="6">
        <v>70.27</v>
      </c>
      <c r="G12" t="s">
        <v>9</v>
      </c>
      <c r="H12">
        <v>5</v>
      </c>
      <c r="I12" s="7">
        <v>1.1400000000000001E-4</v>
      </c>
      <c r="J12" s="7">
        <v>1.1400000000000001E-4</v>
      </c>
      <c r="K12" s="8">
        <v>99522.3</v>
      </c>
      <c r="L12" s="8">
        <v>11.3</v>
      </c>
      <c r="M12" s="6">
        <v>75.150000000000006</v>
      </c>
    </row>
    <row r="13" spans="1:13">
      <c r="A13">
        <v>6</v>
      </c>
      <c r="B13" s="7">
        <v>2.4800000000000001E-4</v>
      </c>
      <c r="C13" s="7">
        <v>2.4800000000000001E-4</v>
      </c>
      <c r="D13" s="8">
        <v>99407.7</v>
      </c>
      <c r="E13" s="8">
        <v>24.6</v>
      </c>
      <c r="F13" s="6">
        <v>69.28</v>
      </c>
      <c r="G13" t="s">
        <v>9</v>
      </c>
      <c r="H13">
        <v>6</v>
      </c>
      <c r="I13" s="7">
        <v>1.8900000000000001E-4</v>
      </c>
      <c r="J13" s="7">
        <v>1.8900000000000001E-4</v>
      </c>
      <c r="K13" s="8">
        <v>99510.9</v>
      </c>
      <c r="L13" s="8">
        <v>18.8</v>
      </c>
      <c r="M13" s="6">
        <v>74.16</v>
      </c>
    </row>
    <row r="14" spans="1:13">
      <c r="A14">
        <v>7</v>
      </c>
      <c r="B14" s="7">
        <v>1.03E-4</v>
      </c>
      <c r="C14" s="7">
        <v>1.03E-4</v>
      </c>
      <c r="D14" s="8">
        <v>99383</v>
      </c>
      <c r="E14" s="8">
        <v>10.199999999999999</v>
      </c>
      <c r="F14" s="6">
        <v>68.290000000000006</v>
      </c>
      <c r="G14" t="s">
        <v>9</v>
      </c>
      <c r="H14">
        <v>7</v>
      </c>
      <c r="I14" s="7">
        <v>0</v>
      </c>
      <c r="J14" s="7">
        <v>0</v>
      </c>
      <c r="K14" s="8">
        <v>99492.1</v>
      </c>
      <c r="L14" s="8">
        <v>0</v>
      </c>
      <c r="M14" s="6">
        <v>73.17</v>
      </c>
    </row>
    <row r="15" spans="1:13">
      <c r="A15">
        <v>8</v>
      </c>
      <c r="B15" s="7">
        <v>1.01E-4</v>
      </c>
      <c r="C15" s="7">
        <v>1.01E-4</v>
      </c>
      <c r="D15" s="8">
        <v>99372.800000000003</v>
      </c>
      <c r="E15" s="8">
        <v>10</v>
      </c>
      <c r="F15" s="6">
        <v>67.3</v>
      </c>
      <c r="G15" t="s">
        <v>9</v>
      </c>
      <c r="H15">
        <v>8</v>
      </c>
      <c r="I15" s="7">
        <v>3.4999999999999997E-5</v>
      </c>
      <c r="J15" s="7">
        <v>3.4999999999999997E-5</v>
      </c>
      <c r="K15" s="8">
        <v>99492.1</v>
      </c>
      <c r="L15" s="8">
        <v>3.5</v>
      </c>
      <c r="M15" s="6">
        <v>72.17</v>
      </c>
    </row>
    <row r="16" spans="1:13">
      <c r="A16">
        <v>9</v>
      </c>
      <c r="B16" s="7">
        <v>9.7E-5</v>
      </c>
      <c r="C16" s="7">
        <v>9.7E-5</v>
      </c>
      <c r="D16" s="8">
        <v>99362.8</v>
      </c>
      <c r="E16" s="8">
        <v>9.6999999999999993</v>
      </c>
      <c r="F16" s="6">
        <v>66.31</v>
      </c>
      <c r="G16" t="s">
        <v>9</v>
      </c>
      <c r="H16">
        <v>9</v>
      </c>
      <c r="I16" s="7">
        <v>6.8999999999999997E-5</v>
      </c>
      <c r="J16" s="7">
        <v>6.8999999999999997E-5</v>
      </c>
      <c r="K16" s="8">
        <v>99488.6</v>
      </c>
      <c r="L16" s="8">
        <v>6.8</v>
      </c>
      <c r="M16" s="6">
        <v>71.17</v>
      </c>
    </row>
    <row r="17" spans="1:13">
      <c r="A17">
        <v>10</v>
      </c>
      <c r="B17" s="7">
        <v>9.7999999999999997E-5</v>
      </c>
      <c r="C17" s="7">
        <v>9.7999999999999997E-5</v>
      </c>
      <c r="D17" s="8">
        <v>99353.2</v>
      </c>
      <c r="E17" s="8">
        <v>9.6999999999999993</v>
      </c>
      <c r="F17" s="6">
        <v>65.31</v>
      </c>
      <c r="G17" t="s">
        <v>9</v>
      </c>
      <c r="H17">
        <v>10</v>
      </c>
      <c r="I17" s="7">
        <v>1.3799999999999999E-4</v>
      </c>
      <c r="J17" s="7">
        <v>1.3799999999999999E-4</v>
      </c>
      <c r="K17" s="8">
        <v>99481.8</v>
      </c>
      <c r="L17" s="8">
        <v>13.7</v>
      </c>
      <c r="M17" s="6">
        <v>70.180000000000007</v>
      </c>
    </row>
    <row r="18" spans="1:13">
      <c r="A18">
        <v>11</v>
      </c>
      <c r="B18" s="7">
        <v>9.7E-5</v>
      </c>
      <c r="C18" s="7">
        <v>9.7E-5</v>
      </c>
      <c r="D18" s="8">
        <v>99343.4</v>
      </c>
      <c r="E18" s="8">
        <v>9.6</v>
      </c>
      <c r="F18" s="6">
        <v>64.319999999999993</v>
      </c>
      <c r="G18" t="s">
        <v>9</v>
      </c>
      <c r="H18">
        <v>11</v>
      </c>
      <c r="I18" s="7">
        <v>1.7100000000000001E-4</v>
      </c>
      <c r="J18" s="7">
        <v>1.7100000000000001E-4</v>
      </c>
      <c r="K18" s="8">
        <v>99468.1</v>
      </c>
      <c r="L18" s="8">
        <v>17</v>
      </c>
      <c r="M18" s="6">
        <v>69.19</v>
      </c>
    </row>
    <row r="19" spans="1:13">
      <c r="A19">
        <v>12</v>
      </c>
      <c r="B19" s="7">
        <v>9.3999999999999994E-5</v>
      </c>
      <c r="C19" s="7">
        <v>9.3999999999999994E-5</v>
      </c>
      <c r="D19" s="8">
        <v>99333.8</v>
      </c>
      <c r="E19" s="8">
        <v>9.4</v>
      </c>
      <c r="F19" s="6">
        <v>63.33</v>
      </c>
      <c r="G19" t="s">
        <v>9</v>
      </c>
      <c r="H19">
        <v>12</v>
      </c>
      <c r="I19" s="7">
        <v>6.6000000000000005E-5</v>
      </c>
      <c r="J19" s="7">
        <v>6.6000000000000005E-5</v>
      </c>
      <c r="K19" s="8">
        <v>99451.1</v>
      </c>
      <c r="L19" s="8">
        <v>6.5</v>
      </c>
      <c r="M19" s="6">
        <v>68.2</v>
      </c>
    </row>
    <row r="20" spans="1:13">
      <c r="A20">
        <v>13</v>
      </c>
      <c r="B20" s="7">
        <v>2.1900000000000001E-4</v>
      </c>
      <c r="C20" s="7">
        <v>2.1900000000000001E-4</v>
      </c>
      <c r="D20" s="8">
        <v>99324.4</v>
      </c>
      <c r="E20" s="8">
        <v>21.7</v>
      </c>
      <c r="F20" s="6">
        <v>62.33</v>
      </c>
      <c r="G20" t="s">
        <v>9</v>
      </c>
      <c r="H20">
        <v>13</v>
      </c>
      <c r="I20" s="7">
        <v>6.4999999999999994E-5</v>
      </c>
      <c r="J20" s="7">
        <v>6.4999999999999994E-5</v>
      </c>
      <c r="K20" s="8">
        <v>99444.6</v>
      </c>
      <c r="L20" s="8">
        <v>6.4</v>
      </c>
      <c r="M20" s="6">
        <v>67.2</v>
      </c>
    </row>
    <row r="21" spans="1:13">
      <c r="A21">
        <v>14</v>
      </c>
      <c r="B21" s="7">
        <v>1.5200000000000001E-4</v>
      </c>
      <c r="C21" s="7">
        <v>1.5200000000000001E-4</v>
      </c>
      <c r="D21" s="8">
        <v>99302.7</v>
      </c>
      <c r="E21" s="8">
        <v>15.1</v>
      </c>
      <c r="F21" s="6">
        <v>61.35</v>
      </c>
      <c r="G21" t="s">
        <v>9</v>
      </c>
      <c r="H21">
        <v>14</v>
      </c>
      <c r="I21" s="7">
        <v>1.2400000000000001E-4</v>
      </c>
      <c r="J21" s="7">
        <v>1.2400000000000001E-4</v>
      </c>
      <c r="K21" s="8">
        <v>99438.2</v>
      </c>
      <c r="L21" s="8">
        <v>12.3</v>
      </c>
      <c r="M21" s="6">
        <v>66.209999999999994</v>
      </c>
    </row>
    <row r="22" spans="1:13">
      <c r="A22">
        <v>15</v>
      </c>
      <c r="B22" s="7">
        <v>5.1599999999999997E-4</v>
      </c>
      <c r="C22" s="7">
        <v>5.1599999999999997E-4</v>
      </c>
      <c r="D22" s="8">
        <v>99287.6</v>
      </c>
      <c r="E22" s="8">
        <v>51.2</v>
      </c>
      <c r="F22" s="6">
        <v>60.36</v>
      </c>
      <c r="G22" t="s">
        <v>9</v>
      </c>
      <c r="H22">
        <v>15</v>
      </c>
      <c r="I22" s="7">
        <v>3.77E-4</v>
      </c>
      <c r="J22" s="7">
        <v>3.77E-4</v>
      </c>
      <c r="K22" s="8">
        <v>99425.8</v>
      </c>
      <c r="L22" s="8">
        <v>37.5</v>
      </c>
      <c r="M22" s="6">
        <v>65.22</v>
      </c>
    </row>
    <row r="23" spans="1:13">
      <c r="A23">
        <v>16</v>
      </c>
      <c r="B23" s="7">
        <v>2.7999999999999998E-4</v>
      </c>
      <c r="C23" s="7">
        <v>2.7900000000000001E-4</v>
      </c>
      <c r="D23" s="8">
        <v>99236.4</v>
      </c>
      <c r="E23" s="8">
        <v>27.7</v>
      </c>
      <c r="F23" s="6">
        <v>59.39</v>
      </c>
      <c r="G23" t="s">
        <v>9</v>
      </c>
      <c r="H23">
        <v>16</v>
      </c>
      <c r="I23" s="7">
        <v>1.2899999999999999E-4</v>
      </c>
      <c r="J23" s="7">
        <v>1.2899999999999999E-4</v>
      </c>
      <c r="K23" s="8">
        <v>99388.3</v>
      </c>
      <c r="L23" s="8">
        <v>12.8</v>
      </c>
      <c r="M23" s="6">
        <v>64.239999999999995</v>
      </c>
    </row>
    <row r="24" spans="1:13">
      <c r="A24">
        <v>17</v>
      </c>
      <c r="B24" s="7">
        <v>8.6600000000000002E-4</v>
      </c>
      <c r="C24" s="7">
        <v>8.6499999999999999E-4</v>
      </c>
      <c r="D24" s="8">
        <v>99208.7</v>
      </c>
      <c r="E24" s="8">
        <v>85.8</v>
      </c>
      <c r="F24" s="6">
        <v>58.4</v>
      </c>
      <c r="G24" t="s">
        <v>9</v>
      </c>
      <c r="H24">
        <v>17</v>
      </c>
      <c r="I24" s="7">
        <v>2.2499999999999999E-4</v>
      </c>
      <c r="J24" s="7">
        <v>2.2499999999999999E-4</v>
      </c>
      <c r="K24" s="8">
        <v>99375.5</v>
      </c>
      <c r="L24" s="8">
        <v>22.3</v>
      </c>
      <c r="M24" s="6">
        <v>63.25</v>
      </c>
    </row>
    <row r="25" spans="1:13">
      <c r="A25">
        <v>18</v>
      </c>
      <c r="B25" s="7">
        <v>7.76E-4</v>
      </c>
      <c r="C25" s="7">
        <v>7.76E-4</v>
      </c>
      <c r="D25" s="8">
        <v>99122.9</v>
      </c>
      <c r="E25" s="8">
        <v>76.900000000000006</v>
      </c>
      <c r="F25" s="6">
        <v>57.45</v>
      </c>
      <c r="G25" t="s">
        <v>9</v>
      </c>
      <c r="H25">
        <v>18</v>
      </c>
      <c r="I25" s="7">
        <v>2.4699999999999999E-4</v>
      </c>
      <c r="J25" s="7">
        <v>2.4699999999999999E-4</v>
      </c>
      <c r="K25" s="8">
        <v>99353.1</v>
      </c>
      <c r="L25" s="8">
        <v>24.6</v>
      </c>
      <c r="M25" s="6">
        <v>62.26</v>
      </c>
    </row>
    <row r="26" spans="1:13">
      <c r="A26">
        <v>19</v>
      </c>
      <c r="B26" s="7">
        <v>9.4300000000000004E-4</v>
      </c>
      <c r="C26" s="7">
        <v>9.4300000000000004E-4</v>
      </c>
      <c r="D26" s="8">
        <v>99045.9</v>
      </c>
      <c r="E26" s="8">
        <v>93.4</v>
      </c>
      <c r="F26" s="6">
        <v>56.5</v>
      </c>
      <c r="G26" t="s">
        <v>9</v>
      </c>
      <c r="H26">
        <v>19</v>
      </c>
      <c r="I26" s="7">
        <v>2.6600000000000001E-4</v>
      </c>
      <c r="J26" s="7">
        <v>2.6600000000000001E-4</v>
      </c>
      <c r="K26" s="8">
        <v>99328.6</v>
      </c>
      <c r="L26" s="8">
        <v>26.4</v>
      </c>
      <c r="M26" s="6">
        <v>61.28</v>
      </c>
    </row>
    <row r="27" spans="1:13">
      <c r="A27">
        <v>20</v>
      </c>
      <c r="B27" s="7">
        <v>1.2130000000000001E-3</v>
      </c>
      <c r="C27" s="7">
        <v>1.212E-3</v>
      </c>
      <c r="D27" s="8">
        <v>98952.6</v>
      </c>
      <c r="E27" s="8">
        <v>119.9</v>
      </c>
      <c r="F27" s="6">
        <v>55.55</v>
      </c>
      <c r="G27" t="s">
        <v>9</v>
      </c>
      <c r="H27">
        <v>20</v>
      </c>
      <c r="I27" s="7">
        <v>3.7399999999999998E-4</v>
      </c>
      <c r="J27" s="7">
        <v>3.7399999999999998E-4</v>
      </c>
      <c r="K27" s="8">
        <v>99302.2</v>
      </c>
      <c r="L27" s="8">
        <v>37.1</v>
      </c>
      <c r="M27" s="6">
        <v>60.3</v>
      </c>
    </row>
    <row r="28" spans="1:13">
      <c r="A28">
        <v>21</v>
      </c>
      <c r="B28" s="7">
        <v>1.16E-3</v>
      </c>
      <c r="C28" s="7">
        <v>1.1590000000000001E-3</v>
      </c>
      <c r="D28" s="8">
        <v>98832.6</v>
      </c>
      <c r="E28" s="8">
        <v>114.6</v>
      </c>
      <c r="F28" s="6">
        <v>54.62</v>
      </c>
      <c r="G28" t="s">
        <v>9</v>
      </c>
      <c r="H28">
        <v>21</v>
      </c>
      <c r="I28" s="7">
        <v>3.4099999999999999E-4</v>
      </c>
      <c r="J28" s="7">
        <v>3.4099999999999999E-4</v>
      </c>
      <c r="K28" s="8">
        <v>99265</v>
      </c>
      <c r="L28" s="8">
        <v>33.799999999999997</v>
      </c>
      <c r="M28" s="6">
        <v>59.32</v>
      </c>
    </row>
    <row r="29" spans="1:13">
      <c r="A29">
        <v>22</v>
      </c>
      <c r="B29" s="7">
        <v>9.7999999999999997E-4</v>
      </c>
      <c r="C29" s="7">
        <v>9.7999999999999997E-4</v>
      </c>
      <c r="D29" s="8">
        <v>98718.1</v>
      </c>
      <c r="E29" s="8">
        <v>96.7</v>
      </c>
      <c r="F29" s="6">
        <v>53.68</v>
      </c>
      <c r="G29" t="s">
        <v>9</v>
      </c>
      <c r="H29">
        <v>22</v>
      </c>
      <c r="I29" s="7">
        <v>3.3E-4</v>
      </c>
      <c r="J29" s="7">
        <v>3.3E-4</v>
      </c>
      <c r="K29" s="8">
        <v>99231.2</v>
      </c>
      <c r="L29" s="8">
        <v>32.799999999999997</v>
      </c>
      <c r="M29" s="6">
        <v>58.34</v>
      </c>
    </row>
    <row r="30" spans="1:13">
      <c r="A30">
        <v>23</v>
      </c>
      <c r="B30" s="7">
        <v>1.554E-3</v>
      </c>
      <c r="C30" s="7">
        <v>1.5529999999999999E-3</v>
      </c>
      <c r="D30" s="8">
        <v>98621.3</v>
      </c>
      <c r="E30" s="8">
        <v>153.19999999999999</v>
      </c>
      <c r="F30" s="6">
        <v>52.73</v>
      </c>
      <c r="G30" t="s">
        <v>9</v>
      </c>
      <c r="H30">
        <v>23</v>
      </c>
      <c r="I30" s="7">
        <v>2.6800000000000001E-4</v>
      </c>
      <c r="J30" s="7">
        <v>2.6800000000000001E-4</v>
      </c>
      <c r="K30" s="8">
        <v>99198.5</v>
      </c>
      <c r="L30" s="8">
        <v>26.6</v>
      </c>
      <c r="M30" s="6">
        <v>57.36</v>
      </c>
    </row>
    <row r="31" spans="1:13">
      <c r="A31">
        <v>24</v>
      </c>
      <c r="B31" s="7">
        <v>1.242E-3</v>
      </c>
      <c r="C31" s="7">
        <v>1.2409999999999999E-3</v>
      </c>
      <c r="D31" s="8">
        <v>98468.1</v>
      </c>
      <c r="E31" s="8">
        <v>122.2</v>
      </c>
      <c r="F31" s="6">
        <v>51.81</v>
      </c>
      <c r="G31" t="s">
        <v>9</v>
      </c>
      <c r="H31">
        <v>24</v>
      </c>
      <c r="I31" s="7">
        <v>3.8200000000000002E-4</v>
      </c>
      <c r="J31" s="7">
        <v>3.8200000000000002E-4</v>
      </c>
      <c r="K31" s="8">
        <v>99171.8</v>
      </c>
      <c r="L31" s="8">
        <v>37.9</v>
      </c>
      <c r="M31" s="6">
        <v>56.37</v>
      </c>
    </row>
    <row r="32" spans="1:13">
      <c r="A32">
        <v>25</v>
      </c>
      <c r="B32" s="7">
        <v>1.09E-3</v>
      </c>
      <c r="C32" s="7">
        <v>1.0889999999999999E-3</v>
      </c>
      <c r="D32" s="8">
        <v>98346</v>
      </c>
      <c r="E32" s="8">
        <v>107.1</v>
      </c>
      <c r="F32" s="6">
        <v>50.88</v>
      </c>
      <c r="G32" t="s">
        <v>9</v>
      </c>
      <c r="H32">
        <v>25</v>
      </c>
      <c r="I32" s="7">
        <v>3.8099999999999999E-4</v>
      </c>
      <c r="J32" s="7">
        <v>3.8099999999999999E-4</v>
      </c>
      <c r="K32" s="8">
        <v>99134</v>
      </c>
      <c r="L32" s="8">
        <v>37.799999999999997</v>
      </c>
      <c r="M32" s="6">
        <v>55.39</v>
      </c>
    </row>
    <row r="33" spans="1:13">
      <c r="A33">
        <v>26</v>
      </c>
      <c r="B33" s="7">
        <v>1.062E-3</v>
      </c>
      <c r="C33" s="7">
        <v>1.062E-3</v>
      </c>
      <c r="D33" s="8">
        <v>98238.8</v>
      </c>
      <c r="E33" s="8">
        <v>104.3</v>
      </c>
      <c r="F33" s="6">
        <v>49.93</v>
      </c>
      <c r="G33" t="s">
        <v>9</v>
      </c>
      <c r="H33">
        <v>26</v>
      </c>
      <c r="I33" s="7">
        <v>2.7E-4</v>
      </c>
      <c r="J33" s="7">
        <v>2.7E-4</v>
      </c>
      <c r="K33" s="8">
        <v>99096.2</v>
      </c>
      <c r="L33" s="8">
        <v>26.8</v>
      </c>
      <c r="M33" s="6">
        <v>54.41</v>
      </c>
    </row>
    <row r="34" spans="1:13">
      <c r="A34">
        <v>27</v>
      </c>
      <c r="B34" s="7">
        <v>9.8299999999999993E-4</v>
      </c>
      <c r="C34" s="7">
        <v>9.8299999999999993E-4</v>
      </c>
      <c r="D34" s="8">
        <v>98134.5</v>
      </c>
      <c r="E34" s="8">
        <v>96.4</v>
      </c>
      <c r="F34" s="6">
        <v>48.98</v>
      </c>
      <c r="G34" t="s">
        <v>9</v>
      </c>
      <c r="H34">
        <v>27</v>
      </c>
      <c r="I34" s="7">
        <v>3.5100000000000002E-4</v>
      </c>
      <c r="J34" s="7">
        <v>3.5100000000000002E-4</v>
      </c>
      <c r="K34" s="8">
        <v>99069.4</v>
      </c>
      <c r="L34" s="8">
        <v>34.700000000000003</v>
      </c>
      <c r="M34" s="6">
        <v>53.43</v>
      </c>
    </row>
    <row r="35" spans="1:13">
      <c r="A35">
        <v>28</v>
      </c>
      <c r="B35" s="7">
        <v>1.255E-3</v>
      </c>
      <c r="C35" s="7">
        <v>1.2539999999999999E-3</v>
      </c>
      <c r="D35" s="8">
        <v>98038.1</v>
      </c>
      <c r="E35" s="8">
        <v>122.9</v>
      </c>
      <c r="F35" s="6">
        <v>48.03</v>
      </c>
      <c r="G35" t="s">
        <v>9</v>
      </c>
      <c r="H35">
        <v>28</v>
      </c>
      <c r="I35" s="7">
        <v>8.1300000000000003E-4</v>
      </c>
      <c r="J35" s="7">
        <v>8.12E-4</v>
      </c>
      <c r="K35" s="8">
        <v>99034.7</v>
      </c>
      <c r="L35" s="8">
        <v>80.400000000000006</v>
      </c>
      <c r="M35" s="6">
        <v>52.45</v>
      </c>
    </row>
    <row r="36" spans="1:13">
      <c r="A36">
        <v>29</v>
      </c>
      <c r="B36" s="7">
        <v>1.787E-3</v>
      </c>
      <c r="C36" s="7">
        <v>1.786E-3</v>
      </c>
      <c r="D36" s="8">
        <v>97915.199999999997</v>
      </c>
      <c r="E36" s="8">
        <v>174.9</v>
      </c>
      <c r="F36" s="6">
        <v>47.09</v>
      </c>
      <c r="G36" t="s">
        <v>9</v>
      </c>
      <c r="H36">
        <v>29</v>
      </c>
      <c r="I36" s="7">
        <v>3.8299999999999999E-4</v>
      </c>
      <c r="J36" s="7">
        <v>3.8299999999999999E-4</v>
      </c>
      <c r="K36" s="8">
        <v>98954.3</v>
      </c>
      <c r="L36" s="8">
        <v>37.9</v>
      </c>
      <c r="M36" s="6">
        <v>51.49</v>
      </c>
    </row>
    <row r="37" spans="1:13">
      <c r="A37">
        <v>30</v>
      </c>
      <c r="B37" s="7">
        <v>1.588E-3</v>
      </c>
      <c r="C37" s="7">
        <v>1.5870000000000001E-3</v>
      </c>
      <c r="D37" s="8">
        <v>97740.3</v>
      </c>
      <c r="E37" s="8">
        <v>155.1</v>
      </c>
      <c r="F37" s="6">
        <v>46.17</v>
      </c>
      <c r="G37" t="s">
        <v>9</v>
      </c>
      <c r="H37">
        <v>30</v>
      </c>
      <c r="I37" s="7">
        <v>6.4999999999999997E-4</v>
      </c>
      <c r="J37" s="7">
        <v>6.4999999999999997E-4</v>
      </c>
      <c r="K37" s="8">
        <v>98916.4</v>
      </c>
      <c r="L37" s="8">
        <v>64.3</v>
      </c>
      <c r="M37" s="6">
        <v>50.51</v>
      </c>
    </row>
    <row r="38" spans="1:13">
      <c r="A38">
        <v>31</v>
      </c>
      <c r="B38" s="7">
        <v>1.8550000000000001E-3</v>
      </c>
      <c r="C38" s="7">
        <v>1.853E-3</v>
      </c>
      <c r="D38" s="8">
        <v>97585.2</v>
      </c>
      <c r="E38" s="8">
        <v>180.9</v>
      </c>
      <c r="F38" s="6">
        <v>45.25</v>
      </c>
      <c r="G38" t="s">
        <v>9</v>
      </c>
      <c r="H38">
        <v>31</v>
      </c>
      <c r="I38" s="7">
        <v>4.1199999999999999E-4</v>
      </c>
      <c r="J38" s="7">
        <v>4.1199999999999999E-4</v>
      </c>
      <c r="K38" s="8">
        <v>98852.1</v>
      </c>
      <c r="L38" s="8">
        <v>40.700000000000003</v>
      </c>
      <c r="M38" s="6">
        <v>49.54</v>
      </c>
    </row>
    <row r="39" spans="1:13">
      <c r="A39">
        <v>32</v>
      </c>
      <c r="B39" s="7">
        <v>1.5770000000000001E-3</v>
      </c>
      <c r="C39" s="7">
        <v>1.5759999999999999E-3</v>
      </c>
      <c r="D39" s="8">
        <v>97404.4</v>
      </c>
      <c r="E39" s="8">
        <v>153.5</v>
      </c>
      <c r="F39" s="6">
        <v>44.33</v>
      </c>
      <c r="G39" t="s">
        <v>9</v>
      </c>
      <c r="H39">
        <v>32</v>
      </c>
      <c r="I39" s="7">
        <v>5.3200000000000003E-4</v>
      </c>
      <c r="J39" s="7">
        <v>5.3200000000000003E-4</v>
      </c>
      <c r="K39" s="8">
        <v>98811.4</v>
      </c>
      <c r="L39" s="8">
        <v>52.6</v>
      </c>
      <c r="M39" s="6">
        <v>48.56</v>
      </c>
    </row>
    <row r="40" spans="1:13">
      <c r="A40">
        <v>33</v>
      </c>
      <c r="B40" s="7">
        <v>1.8600000000000001E-3</v>
      </c>
      <c r="C40" s="7">
        <v>1.8580000000000001E-3</v>
      </c>
      <c r="D40" s="8">
        <v>97250.9</v>
      </c>
      <c r="E40" s="8">
        <v>180.7</v>
      </c>
      <c r="F40" s="6">
        <v>43.4</v>
      </c>
      <c r="G40" t="s">
        <v>9</v>
      </c>
      <c r="H40">
        <v>33</v>
      </c>
      <c r="I40" s="7">
        <v>7.8700000000000005E-4</v>
      </c>
      <c r="J40" s="7">
        <v>7.8700000000000005E-4</v>
      </c>
      <c r="K40" s="8">
        <v>98758.9</v>
      </c>
      <c r="L40" s="8">
        <v>77.7</v>
      </c>
      <c r="M40" s="6">
        <v>47.59</v>
      </c>
    </row>
    <row r="41" spans="1:13">
      <c r="A41">
        <v>34</v>
      </c>
      <c r="B41" s="7">
        <v>1.8140000000000001E-3</v>
      </c>
      <c r="C41" s="7">
        <v>1.8129999999999999E-3</v>
      </c>
      <c r="D41" s="8">
        <v>97070.2</v>
      </c>
      <c r="E41" s="8">
        <v>176</v>
      </c>
      <c r="F41" s="6">
        <v>42.48</v>
      </c>
      <c r="G41" t="s">
        <v>9</v>
      </c>
      <c r="H41">
        <v>34</v>
      </c>
      <c r="I41" s="7">
        <v>6.7500000000000004E-4</v>
      </c>
      <c r="J41" s="7">
        <v>6.7500000000000004E-4</v>
      </c>
      <c r="K41" s="8">
        <v>98681.2</v>
      </c>
      <c r="L41" s="8">
        <v>66.599999999999994</v>
      </c>
      <c r="M41" s="6">
        <v>46.62</v>
      </c>
    </row>
    <row r="42" spans="1:13">
      <c r="A42">
        <v>35</v>
      </c>
      <c r="B42" s="7">
        <v>2.0609999999999999E-3</v>
      </c>
      <c r="C42" s="7">
        <v>2.0590000000000001E-3</v>
      </c>
      <c r="D42" s="8">
        <v>96894.2</v>
      </c>
      <c r="E42" s="8">
        <v>199.5</v>
      </c>
      <c r="F42" s="6">
        <v>41.56</v>
      </c>
      <c r="G42" t="s">
        <v>9</v>
      </c>
      <c r="H42">
        <v>35</v>
      </c>
      <c r="I42" s="7">
        <v>4.8799999999999999E-4</v>
      </c>
      <c r="J42" s="7">
        <v>4.8799999999999999E-4</v>
      </c>
      <c r="K42" s="8">
        <v>98614.6</v>
      </c>
      <c r="L42" s="8">
        <v>48.1</v>
      </c>
      <c r="M42" s="6">
        <v>45.66</v>
      </c>
    </row>
    <row r="43" spans="1:13">
      <c r="A43">
        <v>36</v>
      </c>
      <c r="B43" s="7">
        <v>1.905E-3</v>
      </c>
      <c r="C43" s="7">
        <v>1.903E-3</v>
      </c>
      <c r="D43" s="8">
        <v>96694.7</v>
      </c>
      <c r="E43" s="8">
        <v>184</v>
      </c>
      <c r="F43" s="6">
        <v>40.64</v>
      </c>
      <c r="G43" t="s">
        <v>9</v>
      </c>
      <c r="H43">
        <v>36</v>
      </c>
      <c r="I43" s="7">
        <v>1.0870000000000001E-3</v>
      </c>
      <c r="J43" s="7">
        <v>1.0859999999999999E-3</v>
      </c>
      <c r="K43" s="8">
        <v>98566.399999999994</v>
      </c>
      <c r="L43" s="8">
        <v>107</v>
      </c>
      <c r="M43" s="6">
        <v>44.68</v>
      </c>
    </row>
    <row r="44" spans="1:13">
      <c r="A44">
        <v>37</v>
      </c>
      <c r="B44" s="7">
        <v>2.2499999999999998E-3</v>
      </c>
      <c r="C44" s="7">
        <v>2.248E-3</v>
      </c>
      <c r="D44" s="8">
        <v>96510.7</v>
      </c>
      <c r="E44" s="8">
        <v>216.9</v>
      </c>
      <c r="F44" s="6">
        <v>39.72</v>
      </c>
      <c r="G44" t="s">
        <v>9</v>
      </c>
      <c r="H44">
        <v>37</v>
      </c>
      <c r="I44" s="7">
        <v>1.0460000000000001E-3</v>
      </c>
      <c r="J44" s="7">
        <v>1.0460000000000001E-3</v>
      </c>
      <c r="K44" s="8">
        <v>98459.4</v>
      </c>
      <c r="L44" s="8">
        <v>103</v>
      </c>
      <c r="M44" s="6">
        <v>43.73</v>
      </c>
    </row>
    <row r="45" spans="1:13">
      <c r="A45">
        <v>38</v>
      </c>
      <c r="B45" s="7">
        <v>2.3630000000000001E-3</v>
      </c>
      <c r="C45" s="7">
        <v>2.3609999999999998E-3</v>
      </c>
      <c r="D45" s="8">
        <v>96293.7</v>
      </c>
      <c r="E45" s="8">
        <v>227.3</v>
      </c>
      <c r="F45" s="6">
        <v>38.81</v>
      </c>
      <c r="G45" t="s">
        <v>9</v>
      </c>
      <c r="H45">
        <v>38</v>
      </c>
      <c r="I45" s="7">
        <v>1.1670000000000001E-3</v>
      </c>
      <c r="J45" s="7">
        <v>1.1659999999999999E-3</v>
      </c>
      <c r="K45" s="8">
        <v>98356.4</v>
      </c>
      <c r="L45" s="8">
        <v>114.7</v>
      </c>
      <c r="M45" s="6">
        <v>42.77</v>
      </c>
    </row>
    <row r="46" spans="1:13">
      <c r="A46">
        <v>39</v>
      </c>
      <c r="B46" s="7">
        <v>2.0830000000000002E-3</v>
      </c>
      <c r="C46" s="7">
        <v>2.081E-3</v>
      </c>
      <c r="D46" s="8">
        <v>96066.4</v>
      </c>
      <c r="E46" s="8">
        <v>199.9</v>
      </c>
      <c r="F46" s="6">
        <v>37.9</v>
      </c>
      <c r="G46" t="s">
        <v>9</v>
      </c>
      <c r="H46">
        <v>39</v>
      </c>
      <c r="I46" s="7">
        <v>1.0660000000000001E-3</v>
      </c>
      <c r="J46" s="7">
        <v>1.065E-3</v>
      </c>
      <c r="K46" s="8">
        <v>98241.7</v>
      </c>
      <c r="L46" s="8">
        <v>104.6</v>
      </c>
      <c r="M46" s="6">
        <v>41.82</v>
      </c>
    </row>
    <row r="47" spans="1:13">
      <c r="A47">
        <v>40</v>
      </c>
      <c r="B47" s="7">
        <v>2.408E-3</v>
      </c>
      <c r="C47" s="7">
        <v>2.405E-3</v>
      </c>
      <c r="D47" s="8">
        <v>95866.5</v>
      </c>
      <c r="E47" s="8">
        <v>230.6</v>
      </c>
      <c r="F47" s="6">
        <v>36.97</v>
      </c>
      <c r="G47" t="s">
        <v>9</v>
      </c>
      <c r="H47">
        <v>40</v>
      </c>
      <c r="I47" s="7">
        <v>1.088E-3</v>
      </c>
      <c r="J47" s="7">
        <v>1.0870000000000001E-3</v>
      </c>
      <c r="K47" s="8">
        <v>98137.1</v>
      </c>
      <c r="L47" s="8">
        <v>106.7</v>
      </c>
      <c r="M47" s="6">
        <v>40.86</v>
      </c>
    </row>
    <row r="48" spans="1:13">
      <c r="A48">
        <v>41</v>
      </c>
      <c r="B48" s="7">
        <v>2.3630000000000001E-3</v>
      </c>
      <c r="C48" s="7">
        <v>2.3600000000000001E-3</v>
      </c>
      <c r="D48" s="8">
        <v>95635.9</v>
      </c>
      <c r="E48" s="8">
        <v>225.7</v>
      </c>
      <c r="F48" s="6">
        <v>36.06</v>
      </c>
      <c r="G48" t="s">
        <v>9</v>
      </c>
      <c r="H48">
        <v>41</v>
      </c>
      <c r="I48" s="7">
        <v>1.3860000000000001E-3</v>
      </c>
      <c r="J48" s="7">
        <v>1.3849999999999999E-3</v>
      </c>
      <c r="K48" s="8">
        <v>98030.3</v>
      </c>
      <c r="L48" s="8">
        <v>135.80000000000001</v>
      </c>
      <c r="M48" s="6">
        <v>39.909999999999997</v>
      </c>
    </row>
    <row r="49" spans="1:13">
      <c r="A49">
        <v>42</v>
      </c>
      <c r="B49" s="7">
        <v>2.6489999999999999E-3</v>
      </c>
      <c r="C49" s="7">
        <v>2.6459999999999999E-3</v>
      </c>
      <c r="D49" s="8">
        <v>95410.2</v>
      </c>
      <c r="E49" s="8">
        <v>252.4</v>
      </c>
      <c r="F49" s="6">
        <v>35.15</v>
      </c>
      <c r="G49" t="s">
        <v>9</v>
      </c>
      <c r="H49">
        <v>42</v>
      </c>
      <c r="I49" s="7">
        <v>1.853E-3</v>
      </c>
      <c r="J49" s="7">
        <v>1.851E-3</v>
      </c>
      <c r="K49" s="8">
        <v>97894.6</v>
      </c>
      <c r="L49" s="8">
        <v>181.2</v>
      </c>
      <c r="M49" s="6">
        <v>38.96</v>
      </c>
    </row>
    <row r="50" spans="1:13">
      <c r="A50">
        <v>43</v>
      </c>
      <c r="B50" s="7">
        <v>2.9729999999999999E-3</v>
      </c>
      <c r="C50" s="7">
        <v>2.9689999999999999E-3</v>
      </c>
      <c r="D50" s="8">
        <v>95157.8</v>
      </c>
      <c r="E50" s="8">
        <v>282.5</v>
      </c>
      <c r="F50" s="6">
        <v>34.24</v>
      </c>
      <c r="G50" t="s">
        <v>9</v>
      </c>
      <c r="H50">
        <v>43</v>
      </c>
      <c r="I50" s="7">
        <v>1.5089999999999999E-3</v>
      </c>
      <c r="J50" s="7">
        <v>1.508E-3</v>
      </c>
      <c r="K50" s="8">
        <v>97713.4</v>
      </c>
      <c r="L50" s="8">
        <v>147.30000000000001</v>
      </c>
      <c r="M50" s="6">
        <v>38.03</v>
      </c>
    </row>
    <row r="51" spans="1:13">
      <c r="A51">
        <v>44</v>
      </c>
      <c r="B51" s="7">
        <v>3.2629999999999998E-3</v>
      </c>
      <c r="C51" s="7">
        <v>3.258E-3</v>
      </c>
      <c r="D51" s="8">
        <v>94875.199999999997</v>
      </c>
      <c r="E51" s="8">
        <v>309.10000000000002</v>
      </c>
      <c r="F51" s="6">
        <v>33.340000000000003</v>
      </c>
      <c r="G51" t="s">
        <v>9</v>
      </c>
      <c r="H51">
        <v>44</v>
      </c>
      <c r="I51" s="7">
        <v>1.341E-3</v>
      </c>
      <c r="J51" s="7">
        <v>1.34E-3</v>
      </c>
      <c r="K51" s="8">
        <v>97566</v>
      </c>
      <c r="L51" s="8">
        <v>130.80000000000001</v>
      </c>
      <c r="M51" s="6">
        <v>37.090000000000003</v>
      </c>
    </row>
    <row r="52" spans="1:13">
      <c r="A52">
        <v>45</v>
      </c>
      <c r="B52" s="7">
        <v>3.1689999999999999E-3</v>
      </c>
      <c r="C52" s="7">
        <v>3.1640000000000001E-3</v>
      </c>
      <c r="D52" s="8">
        <v>94566.2</v>
      </c>
      <c r="E52" s="8">
        <v>299.2</v>
      </c>
      <c r="F52" s="6">
        <v>32.450000000000003</v>
      </c>
      <c r="G52" t="s">
        <v>9</v>
      </c>
      <c r="H52">
        <v>45</v>
      </c>
      <c r="I52" s="7">
        <v>2E-3</v>
      </c>
      <c r="J52" s="7">
        <v>1.9980000000000002E-3</v>
      </c>
      <c r="K52" s="8">
        <v>97435.3</v>
      </c>
      <c r="L52" s="8">
        <v>194.7</v>
      </c>
      <c r="M52" s="6">
        <v>36.14</v>
      </c>
    </row>
    <row r="53" spans="1:13">
      <c r="A53">
        <v>46</v>
      </c>
      <c r="B53" s="7">
        <v>3.6540000000000001E-3</v>
      </c>
      <c r="C53" s="7">
        <v>3.6470000000000001E-3</v>
      </c>
      <c r="D53" s="8">
        <v>94267</v>
      </c>
      <c r="E53" s="8">
        <v>343.8</v>
      </c>
      <c r="F53" s="6">
        <v>31.55</v>
      </c>
      <c r="G53" t="s">
        <v>9</v>
      </c>
      <c r="H53">
        <v>46</v>
      </c>
      <c r="I53" s="7">
        <v>2.2260000000000001E-3</v>
      </c>
      <c r="J53" s="7">
        <v>2.2239999999999998E-3</v>
      </c>
      <c r="K53" s="8">
        <v>97240.6</v>
      </c>
      <c r="L53" s="8">
        <v>216.2</v>
      </c>
      <c r="M53" s="6">
        <v>35.21</v>
      </c>
    </row>
    <row r="54" spans="1:13">
      <c r="A54">
        <v>47</v>
      </c>
      <c r="B54" s="7">
        <v>3.7780000000000001E-3</v>
      </c>
      <c r="C54" s="7">
        <v>3.771E-3</v>
      </c>
      <c r="D54" s="8">
        <v>93923.199999999997</v>
      </c>
      <c r="E54" s="8">
        <v>354.2</v>
      </c>
      <c r="F54" s="6">
        <v>30.66</v>
      </c>
      <c r="G54" t="s">
        <v>9</v>
      </c>
      <c r="H54">
        <v>47</v>
      </c>
      <c r="I54" s="7">
        <v>2.2260000000000001E-3</v>
      </c>
      <c r="J54" s="7">
        <v>2.2230000000000001E-3</v>
      </c>
      <c r="K54" s="8">
        <v>97024.4</v>
      </c>
      <c r="L54" s="8">
        <v>215.7</v>
      </c>
      <c r="M54" s="6">
        <v>34.29</v>
      </c>
    </row>
    <row r="55" spans="1:13">
      <c r="A55">
        <v>48</v>
      </c>
      <c r="B55" s="7">
        <v>4.1669999999999997E-3</v>
      </c>
      <c r="C55" s="7">
        <v>4.1580000000000002E-3</v>
      </c>
      <c r="D55" s="8">
        <v>93569</v>
      </c>
      <c r="E55" s="8">
        <v>389.1</v>
      </c>
      <c r="F55" s="6">
        <v>29.77</v>
      </c>
      <c r="G55" t="s">
        <v>9</v>
      </c>
      <c r="H55">
        <v>48</v>
      </c>
      <c r="I55" s="7">
        <v>2.7049999999999999E-3</v>
      </c>
      <c r="J55" s="7">
        <v>2.7009999999999998E-3</v>
      </c>
      <c r="K55" s="8">
        <v>96808.6</v>
      </c>
      <c r="L55" s="8">
        <v>261.5</v>
      </c>
      <c r="M55" s="6">
        <v>33.36</v>
      </c>
    </row>
    <row r="56" spans="1:13">
      <c r="A56">
        <v>49</v>
      </c>
      <c r="B56" s="7">
        <v>4.4939999999999997E-3</v>
      </c>
      <c r="C56" s="7">
        <v>4.4840000000000001E-3</v>
      </c>
      <c r="D56" s="8">
        <v>93179.9</v>
      </c>
      <c r="E56" s="8">
        <v>417.8</v>
      </c>
      <c r="F56" s="6">
        <v>28.9</v>
      </c>
      <c r="G56" t="s">
        <v>9</v>
      </c>
      <c r="H56">
        <v>49</v>
      </c>
      <c r="I56" s="7">
        <v>2.562E-3</v>
      </c>
      <c r="J56" s="7">
        <v>2.5590000000000001E-3</v>
      </c>
      <c r="K56" s="8">
        <v>96547.199999999997</v>
      </c>
      <c r="L56" s="8">
        <v>247</v>
      </c>
      <c r="M56" s="6">
        <v>32.450000000000003</v>
      </c>
    </row>
    <row r="57" spans="1:13">
      <c r="A57">
        <v>50</v>
      </c>
      <c r="B57" s="7">
        <v>5.0759999999999998E-3</v>
      </c>
      <c r="C57" s="7">
        <v>5.0629999999999998E-3</v>
      </c>
      <c r="D57" s="8">
        <v>92762.1</v>
      </c>
      <c r="E57" s="8">
        <v>469.6</v>
      </c>
      <c r="F57" s="6">
        <v>28.03</v>
      </c>
      <c r="G57" t="s">
        <v>9</v>
      </c>
      <c r="H57">
        <v>50</v>
      </c>
      <c r="I57" s="7">
        <v>3.3679999999999999E-3</v>
      </c>
      <c r="J57" s="7">
        <v>3.3630000000000001E-3</v>
      </c>
      <c r="K57" s="8">
        <v>96300.1</v>
      </c>
      <c r="L57" s="8">
        <v>323.8</v>
      </c>
      <c r="M57" s="6">
        <v>31.54</v>
      </c>
    </row>
    <row r="58" spans="1:13">
      <c r="A58">
        <v>51</v>
      </c>
      <c r="B58" s="7">
        <v>5.868E-3</v>
      </c>
      <c r="C58" s="7">
        <v>5.8510000000000003E-3</v>
      </c>
      <c r="D58" s="8">
        <v>92292.4</v>
      </c>
      <c r="E58" s="8">
        <v>540</v>
      </c>
      <c r="F58" s="6">
        <v>27.17</v>
      </c>
      <c r="G58" t="s">
        <v>9</v>
      </c>
      <c r="H58">
        <v>51</v>
      </c>
      <c r="I58" s="7">
        <v>3.2950000000000002E-3</v>
      </c>
      <c r="J58" s="7">
        <v>3.29E-3</v>
      </c>
      <c r="K58" s="8">
        <v>95976.3</v>
      </c>
      <c r="L58" s="8">
        <v>315.7</v>
      </c>
      <c r="M58" s="6">
        <v>30.64</v>
      </c>
    </row>
    <row r="59" spans="1:13">
      <c r="A59">
        <v>52</v>
      </c>
      <c r="B59" s="7">
        <v>5.4790000000000004E-3</v>
      </c>
      <c r="C59" s="7">
        <v>5.4640000000000001E-3</v>
      </c>
      <c r="D59" s="8">
        <v>91752.5</v>
      </c>
      <c r="E59" s="8">
        <v>501.4</v>
      </c>
      <c r="F59" s="6">
        <v>26.32</v>
      </c>
      <c r="G59" t="s">
        <v>9</v>
      </c>
      <c r="H59">
        <v>52</v>
      </c>
      <c r="I59" s="7">
        <v>3.9760000000000004E-3</v>
      </c>
      <c r="J59" s="7">
        <v>3.9680000000000002E-3</v>
      </c>
      <c r="K59" s="8">
        <v>95660.6</v>
      </c>
      <c r="L59" s="8">
        <v>379.6</v>
      </c>
      <c r="M59" s="6">
        <v>29.74</v>
      </c>
    </row>
    <row r="60" spans="1:13">
      <c r="A60">
        <v>53</v>
      </c>
      <c r="B60" s="7">
        <v>6.0569999999999999E-3</v>
      </c>
      <c r="C60" s="7">
        <v>6.038E-3</v>
      </c>
      <c r="D60" s="8">
        <v>91251.1</v>
      </c>
      <c r="E60" s="8">
        <v>551</v>
      </c>
      <c r="F60" s="6">
        <v>25.46</v>
      </c>
      <c r="G60" t="s">
        <v>9</v>
      </c>
      <c r="H60">
        <v>53</v>
      </c>
      <c r="I60" s="7">
        <v>3.8400000000000001E-3</v>
      </c>
      <c r="J60" s="7">
        <v>3.8319999999999999E-3</v>
      </c>
      <c r="K60" s="8">
        <v>95280.9</v>
      </c>
      <c r="L60" s="8">
        <v>365.2</v>
      </c>
      <c r="M60" s="6">
        <v>28.86</v>
      </c>
    </row>
    <row r="61" spans="1:13">
      <c r="A61">
        <v>54</v>
      </c>
      <c r="B61" s="7">
        <v>7.4209999999999996E-3</v>
      </c>
      <c r="C61" s="7">
        <v>7.3930000000000003E-3</v>
      </c>
      <c r="D61" s="8">
        <v>90700.1</v>
      </c>
      <c r="E61" s="8">
        <v>670.6</v>
      </c>
      <c r="F61" s="6">
        <v>24.62</v>
      </c>
      <c r="G61" t="s">
        <v>9</v>
      </c>
      <c r="H61">
        <v>54</v>
      </c>
      <c r="I61" s="7">
        <v>4.2090000000000001E-3</v>
      </c>
      <c r="J61" s="7">
        <v>4.1999999999999997E-3</v>
      </c>
      <c r="K61" s="8">
        <v>94915.8</v>
      </c>
      <c r="L61" s="8">
        <v>398.7</v>
      </c>
      <c r="M61" s="6">
        <v>27.97</v>
      </c>
    </row>
    <row r="62" spans="1:13">
      <c r="A62">
        <v>55</v>
      </c>
      <c r="B62" s="7">
        <v>7.8619999999999992E-3</v>
      </c>
      <c r="C62" s="7">
        <v>7.8309999999999994E-3</v>
      </c>
      <c r="D62" s="8">
        <v>90029.5</v>
      </c>
      <c r="E62" s="8">
        <v>705</v>
      </c>
      <c r="F62" s="6">
        <v>23.8</v>
      </c>
      <c r="G62" t="s">
        <v>9</v>
      </c>
      <c r="H62">
        <v>55</v>
      </c>
      <c r="I62" s="7">
        <v>4.3319999999999999E-3</v>
      </c>
      <c r="J62" s="7">
        <v>4.3220000000000003E-3</v>
      </c>
      <c r="K62" s="8">
        <v>94517.1</v>
      </c>
      <c r="L62" s="8">
        <v>408.5</v>
      </c>
      <c r="M62" s="6">
        <v>27.08</v>
      </c>
    </row>
    <row r="63" spans="1:13">
      <c r="A63">
        <v>56</v>
      </c>
      <c r="B63" s="7">
        <v>8.2400000000000008E-3</v>
      </c>
      <c r="C63" s="7">
        <v>8.2059999999999998E-3</v>
      </c>
      <c r="D63" s="8">
        <v>89324.5</v>
      </c>
      <c r="E63" s="8">
        <v>733</v>
      </c>
      <c r="F63" s="6">
        <v>22.98</v>
      </c>
      <c r="G63" t="s">
        <v>9</v>
      </c>
      <c r="H63">
        <v>56</v>
      </c>
      <c r="I63" s="7">
        <v>5.0699999999999999E-3</v>
      </c>
      <c r="J63" s="7">
        <v>5.0569999999999999E-3</v>
      </c>
      <c r="K63" s="8">
        <v>94108.6</v>
      </c>
      <c r="L63" s="8">
        <v>475.9</v>
      </c>
      <c r="M63" s="6">
        <v>26.2</v>
      </c>
    </row>
    <row r="64" spans="1:13">
      <c r="A64">
        <v>57</v>
      </c>
      <c r="B64" s="7">
        <v>8.5649999999999997E-3</v>
      </c>
      <c r="C64" s="7">
        <v>8.5290000000000001E-3</v>
      </c>
      <c r="D64" s="8">
        <v>88591.5</v>
      </c>
      <c r="E64" s="8">
        <v>755.6</v>
      </c>
      <c r="F64" s="6">
        <v>22.17</v>
      </c>
      <c r="G64" t="s">
        <v>9</v>
      </c>
      <c r="H64">
        <v>57</v>
      </c>
      <c r="I64" s="7">
        <v>5.8849999999999996E-3</v>
      </c>
      <c r="J64" s="7">
        <v>5.8669999999999998E-3</v>
      </c>
      <c r="K64" s="8">
        <v>93632.7</v>
      </c>
      <c r="L64" s="8">
        <v>549.4</v>
      </c>
      <c r="M64" s="6">
        <v>25.33</v>
      </c>
    </row>
    <row r="65" spans="1:13">
      <c r="A65">
        <v>58</v>
      </c>
      <c r="B65" s="7">
        <v>9.8019999999999999E-3</v>
      </c>
      <c r="C65" s="7">
        <v>9.7540000000000005E-3</v>
      </c>
      <c r="D65" s="8">
        <v>87835.9</v>
      </c>
      <c r="E65" s="8">
        <v>856.8</v>
      </c>
      <c r="F65" s="6">
        <v>21.35</v>
      </c>
      <c r="G65" t="s">
        <v>9</v>
      </c>
      <c r="H65">
        <v>58</v>
      </c>
      <c r="I65" s="7">
        <v>5.96E-3</v>
      </c>
      <c r="J65" s="7">
        <v>5.9430000000000004E-3</v>
      </c>
      <c r="K65" s="8">
        <v>93083.3</v>
      </c>
      <c r="L65" s="8">
        <v>553.1</v>
      </c>
      <c r="M65" s="6">
        <v>24.47</v>
      </c>
    </row>
    <row r="66" spans="1:13">
      <c r="A66">
        <v>59</v>
      </c>
      <c r="B66" s="7">
        <v>9.4929999999999997E-3</v>
      </c>
      <c r="C66" s="7">
        <v>9.4479999999999998E-3</v>
      </c>
      <c r="D66" s="8">
        <v>86979.199999999997</v>
      </c>
      <c r="E66" s="8">
        <v>821.8</v>
      </c>
      <c r="F66" s="6">
        <v>20.56</v>
      </c>
      <c r="G66" t="s">
        <v>9</v>
      </c>
      <c r="H66">
        <v>59</v>
      </c>
      <c r="I66" s="7">
        <v>6.5760000000000002E-3</v>
      </c>
      <c r="J66" s="7">
        <v>6.5550000000000001E-3</v>
      </c>
      <c r="K66" s="8">
        <v>92530.2</v>
      </c>
      <c r="L66" s="8">
        <v>606.5</v>
      </c>
      <c r="M66" s="6">
        <v>23.62</v>
      </c>
    </row>
    <row r="67" spans="1:13">
      <c r="A67">
        <v>60</v>
      </c>
      <c r="B67" s="7">
        <v>1.2206E-2</v>
      </c>
      <c r="C67" s="7">
        <v>1.2132E-2</v>
      </c>
      <c r="D67" s="8">
        <v>86157.4</v>
      </c>
      <c r="E67" s="8">
        <v>1045.3</v>
      </c>
      <c r="F67" s="6">
        <v>19.75</v>
      </c>
      <c r="G67" t="s">
        <v>9</v>
      </c>
      <c r="H67">
        <v>60</v>
      </c>
      <c r="I67" s="7">
        <v>7.8359999999999992E-3</v>
      </c>
      <c r="J67" s="7">
        <v>7.8050000000000003E-3</v>
      </c>
      <c r="K67" s="8">
        <v>91923.6</v>
      </c>
      <c r="L67" s="8">
        <v>717.5</v>
      </c>
      <c r="M67" s="6">
        <v>22.77</v>
      </c>
    </row>
    <row r="68" spans="1:13">
      <c r="A68">
        <v>61</v>
      </c>
      <c r="B68" s="7">
        <v>1.4409999999999999E-2</v>
      </c>
      <c r="C68" s="7">
        <v>1.4305999999999999E-2</v>
      </c>
      <c r="D68" s="8">
        <v>85112.1</v>
      </c>
      <c r="E68" s="8">
        <v>1217.7</v>
      </c>
      <c r="F68" s="6">
        <v>18.98</v>
      </c>
      <c r="G68" t="s">
        <v>9</v>
      </c>
      <c r="H68">
        <v>61</v>
      </c>
      <c r="I68" s="7">
        <v>7.9749999999999995E-3</v>
      </c>
      <c r="J68" s="7">
        <v>7.9430000000000004E-3</v>
      </c>
      <c r="K68" s="8">
        <v>91206.1</v>
      </c>
      <c r="L68" s="8">
        <v>724.5</v>
      </c>
      <c r="M68" s="6">
        <v>21.94</v>
      </c>
    </row>
    <row r="69" spans="1:13">
      <c r="A69">
        <v>62</v>
      </c>
      <c r="B69" s="7">
        <v>1.5075E-2</v>
      </c>
      <c r="C69" s="7">
        <v>1.4962E-2</v>
      </c>
      <c r="D69" s="8">
        <v>83894.399999999994</v>
      </c>
      <c r="E69" s="8">
        <v>1255.2</v>
      </c>
      <c r="F69" s="6">
        <v>18.25</v>
      </c>
      <c r="G69" t="s">
        <v>9</v>
      </c>
      <c r="H69">
        <v>62</v>
      </c>
      <c r="I69" s="7">
        <v>8.9770000000000006E-3</v>
      </c>
      <c r="J69" s="7">
        <v>8.9370000000000005E-3</v>
      </c>
      <c r="K69" s="8">
        <v>90481.600000000006</v>
      </c>
      <c r="L69" s="8">
        <v>808.6</v>
      </c>
      <c r="M69" s="6">
        <v>21.12</v>
      </c>
    </row>
    <row r="70" spans="1:13">
      <c r="A70">
        <v>63</v>
      </c>
      <c r="B70" s="7">
        <v>1.6414000000000002E-2</v>
      </c>
      <c r="C70" s="7">
        <v>1.6279999999999999E-2</v>
      </c>
      <c r="D70" s="8">
        <v>82639.199999999997</v>
      </c>
      <c r="E70" s="8">
        <v>1345.4</v>
      </c>
      <c r="F70" s="6">
        <v>17.52</v>
      </c>
      <c r="G70" t="s">
        <v>9</v>
      </c>
      <c r="H70">
        <v>63</v>
      </c>
      <c r="I70" s="7">
        <v>1.064E-2</v>
      </c>
      <c r="J70" s="7">
        <v>1.0584E-2</v>
      </c>
      <c r="K70" s="8">
        <v>89673.1</v>
      </c>
      <c r="L70" s="8">
        <v>949.1</v>
      </c>
      <c r="M70" s="6">
        <v>20.3</v>
      </c>
    </row>
    <row r="71" spans="1:13">
      <c r="A71">
        <v>64</v>
      </c>
      <c r="B71" s="7">
        <v>1.8291999999999999E-2</v>
      </c>
      <c r="C71" s="7">
        <v>1.8126E-2</v>
      </c>
      <c r="D71" s="8">
        <v>81293.8</v>
      </c>
      <c r="E71" s="8">
        <v>1473.5</v>
      </c>
      <c r="F71" s="6">
        <v>16.8</v>
      </c>
      <c r="G71" t="s">
        <v>9</v>
      </c>
      <c r="H71">
        <v>64</v>
      </c>
      <c r="I71" s="7">
        <v>1.1939E-2</v>
      </c>
      <c r="J71" s="7">
        <v>1.1868E-2</v>
      </c>
      <c r="K71" s="8">
        <v>88724</v>
      </c>
      <c r="L71" s="8">
        <v>1053</v>
      </c>
      <c r="M71" s="6">
        <v>19.510000000000002</v>
      </c>
    </row>
    <row r="72" spans="1:13">
      <c r="A72">
        <v>65</v>
      </c>
      <c r="B72" s="7">
        <v>1.9813000000000001E-2</v>
      </c>
      <c r="C72" s="7">
        <v>1.9618E-2</v>
      </c>
      <c r="D72" s="8">
        <v>79820.3</v>
      </c>
      <c r="E72" s="8">
        <v>1565.9</v>
      </c>
      <c r="F72" s="6">
        <v>16.11</v>
      </c>
      <c r="G72" t="s">
        <v>9</v>
      </c>
      <c r="H72">
        <v>65</v>
      </c>
      <c r="I72" s="7">
        <v>1.2481000000000001E-2</v>
      </c>
      <c r="J72" s="7">
        <v>1.2404E-2</v>
      </c>
      <c r="K72" s="8">
        <v>87671</v>
      </c>
      <c r="L72" s="8">
        <v>1087.4000000000001</v>
      </c>
      <c r="M72" s="6">
        <v>18.739999999999998</v>
      </c>
    </row>
    <row r="73" spans="1:13">
      <c r="A73">
        <v>66</v>
      </c>
      <c r="B73" s="7">
        <v>2.0726999999999999E-2</v>
      </c>
      <c r="C73" s="7">
        <v>2.0514000000000001E-2</v>
      </c>
      <c r="D73" s="8">
        <v>78254.3</v>
      </c>
      <c r="E73" s="8">
        <v>1605.3</v>
      </c>
      <c r="F73" s="6">
        <v>15.42</v>
      </c>
      <c r="G73" t="s">
        <v>9</v>
      </c>
      <c r="H73">
        <v>66</v>
      </c>
      <c r="I73" s="7">
        <v>1.2404E-2</v>
      </c>
      <c r="J73" s="7">
        <v>1.2326999999999999E-2</v>
      </c>
      <c r="K73" s="8">
        <v>86583.5</v>
      </c>
      <c r="L73" s="8">
        <v>1067.3</v>
      </c>
      <c r="M73" s="6">
        <v>17.97</v>
      </c>
    </row>
    <row r="74" spans="1:13">
      <c r="A74">
        <v>67</v>
      </c>
      <c r="B74" s="7">
        <v>2.2866000000000001E-2</v>
      </c>
      <c r="C74" s="7">
        <v>2.2606999999999999E-2</v>
      </c>
      <c r="D74" s="8">
        <v>76649</v>
      </c>
      <c r="E74" s="8">
        <v>1732.8</v>
      </c>
      <c r="F74" s="6">
        <v>14.73</v>
      </c>
      <c r="G74" t="s">
        <v>9</v>
      </c>
      <c r="H74">
        <v>67</v>
      </c>
      <c r="I74" s="7">
        <v>1.5086E-2</v>
      </c>
      <c r="J74" s="7">
        <v>1.4973E-2</v>
      </c>
      <c r="K74" s="8">
        <v>85516.2</v>
      </c>
      <c r="L74" s="8">
        <v>1280.4000000000001</v>
      </c>
      <c r="M74" s="6">
        <v>17.190000000000001</v>
      </c>
    </row>
    <row r="75" spans="1:13">
      <c r="A75">
        <v>68</v>
      </c>
      <c r="B75" s="7">
        <v>2.581E-2</v>
      </c>
      <c r="C75" s="7">
        <v>2.5481E-2</v>
      </c>
      <c r="D75" s="8">
        <v>74916.2</v>
      </c>
      <c r="E75" s="8">
        <v>1909</v>
      </c>
      <c r="F75" s="6">
        <v>14.06</v>
      </c>
      <c r="G75" t="s">
        <v>9</v>
      </c>
      <c r="H75">
        <v>68</v>
      </c>
      <c r="I75" s="7">
        <v>1.6590000000000001E-2</v>
      </c>
      <c r="J75" s="7">
        <v>1.6454E-2</v>
      </c>
      <c r="K75" s="8">
        <v>84235.8</v>
      </c>
      <c r="L75" s="8">
        <v>1386</v>
      </c>
      <c r="M75" s="6">
        <v>16.440000000000001</v>
      </c>
    </row>
    <row r="76" spans="1:13">
      <c r="A76">
        <v>69</v>
      </c>
      <c r="B76" s="7">
        <v>2.5513999999999998E-2</v>
      </c>
      <c r="C76" s="7">
        <v>2.5191999999999999E-2</v>
      </c>
      <c r="D76" s="8">
        <v>73007.199999999997</v>
      </c>
      <c r="E76" s="8">
        <v>1839.2</v>
      </c>
      <c r="F76" s="6">
        <v>13.41</v>
      </c>
      <c r="G76" t="s">
        <v>9</v>
      </c>
      <c r="H76">
        <v>69</v>
      </c>
      <c r="I76" s="7">
        <v>1.7090999999999999E-2</v>
      </c>
      <c r="J76" s="7">
        <v>1.6945999999999999E-2</v>
      </c>
      <c r="K76" s="8">
        <v>82849.8</v>
      </c>
      <c r="L76" s="8">
        <v>1404</v>
      </c>
      <c r="M76" s="6">
        <v>15.71</v>
      </c>
    </row>
    <row r="77" spans="1:13">
      <c r="A77">
        <v>70</v>
      </c>
      <c r="B77" s="7">
        <v>2.9767999999999999E-2</v>
      </c>
      <c r="C77" s="7">
        <v>2.9332E-2</v>
      </c>
      <c r="D77" s="8">
        <v>71168</v>
      </c>
      <c r="E77" s="8">
        <v>2087.5</v>
      </c>
      <c r="F77" s="6">
        <v>12.75</v>
      </c>
      <c r="G77" t="s">
        <v>9</v>
      </c>
      <c r="H77">
        <v>70</v>
      </c>
      <c r="I77" s="7">
        <v>1.7288999999999999E-2</v>
      </c>
      <c r="J77" s="7">
        <v>1.7141E-2</v>
      </c>
      <c r="K77" s="8">
        <v>81445.8</v>
      </c>
      <c r="L77" s="8">
        <v>1396.1</v>
      </c>
      <c r="M77" s="6">
        <v>14.97</v>
      </c>
    </row>
    <row r="78" spans="1:13">
      <c r="A78">
        <v>71</v>
      </c>
      <c r="B78" s="7">
        <v>3.2323999999999999E-2</v>
      </c>
      <c r="C78" s="7">
        <v>3.1809999999999998E-2</v>
      </c>
      <c r="D78" s="8">
        <v>69080.5</v>
      </c>
      <c r="E78" s="8">
        <v>2197.4</v>
      </c>
      <c r="F78" s="6">
        <v>12.12</v>
      </c>
      <c r="G78" t="s">
        <v>9</v>
      </c>
      <c r="H78">
        <v>71</v>
      </c>
      <c r="I78" s="7">
        <v>2.2724999999999999E-2</v>
      </c>
      <c r="J78" s="7">
        <v>2.247E-2</v>
      </c>
      <c r="K78" s="8">
        <v>80049.7</v>
      </c>
      <c r="L78" s="8">
        <v>1798.7</v>
      </c>
      <c r="M78" s="6">
        <v>14.22</v>
      </c>
    </row>
    <row r="79" spans="1:13">
      <c r="A79">
        <v>72</v>
      </c>
      <c r="B79" s="7">
        <v>3.4875999999999997E-2</v>
      </c>
      <c r="C79" s="7">
        <v>3.4278000000000003E-2</v>
      </c>
      <c r="D79" s="8">
        <v>66883.100000000006</v>
      </c>
      <c r="E79" s="8">
        <v>2292.6</v>
      </c>
      <c r="F79" s="6">
        <v>11.5</v>
      </c>
      <c r="G79" t="s">
        <v>9</v>
      </c>
      <c r="H79">
        <v>72</v>
      </c>
      <c r="I79" s="7">
        <v>2.3654999999999999E-2</v>
      </c>
      <c r="J79" s="7">
        <v>2.3377999999999999E-2</v>
      </c>
      <c r="K79" s="8">
        <v>78251</v>
      </c>
      <c r="L79" s="8">
        <v>1829.4</v>
      </c>
      <c r="M79" s="6">
        <v>13.54</v>
      </c>
    </row>
    <row r="80" spans="1:13">
      <c r="A80">
        <v>73</v>
      </c>
      <c r="B80" s="7">
        <v>3.8977999999999999E-2</v>
      </c>
      <c r="C80" s="7">
        <v>3.8233000000000003E-2</v>
      </c>
      <c r="D80" s="8">
        <v>64590.5</v>
      </c>
      <c r="E80" s="8">
        <v>2469.5</v>
      </c>
      <c r="F80" s="6">
        <v>10.89</v>
      </c>
      <c r="G80" t="s">
        <v>9</v>
      </c>
      <c r="H80">
        <v>73</v>
      </c>
      <c r="I80" s="7">
        <v>2.5647E-2</v>
      </c>
      <c r="J80" s="7">
        <v>2.5322000000000001E-2</v>
      </c>
      <c r="K80" s="8">
        <v>76421.600000000006</v>
      </c>
      <c r="L80" s="8">
        <v>1935.2</v>
      </c>
      <c r="M80" s="6">
        <v>12.85</v>
      </c>
    </row>
    <row r="81" spans="1:13">
      <c r="A81">
        <v>74</v>
      </c>
      <c r="B81" s="7">
        <v>4.1547000000000001E-2</v>
      </c>
      <c r="C81" s="7">
        <v>4.0702000000000002E-2</v>
      </c>
      <c r="D81" s="8">
        <v>62121</v>
      </c>
      <c r="E81" s="8">
        <v>2528.4</v>
      </c>
      <c r="F81" s="6">
        <v>10.3</v>
      </c>
      <c r="G81" t="s">
        <v>9</v>
      </c>
      <c r="H81">
        <v>74</v>
      </c>
      <c r="I81" s="7">
        <v>3.0809E-2</v>
      </c>
      <c r="J81" s="7">
        <v>3.0341E-2</v>
      </c>
      <c r="K81" s="8">
        <v>74486.5</v>
      </c>
      <c r="L81" s="8">
        <v>2260</v>
      </c>
      <c r="M81" s="6">
        <v>12.17</v>
      </c>
    </row>
    <row r="82" spans="1:13">
      <c r="A82">
        <v>75</v>
      </c>
      <c r="B82" s="7">
        <v>4.6011999999999997E-2</v>
      </c>
      <c r="C82" s="7">
        <v>4.4977000000000003E-2</v>
      </c>
      <c r="D82" s="8">
        <v>59592.5</v>
      </c>
      <c r="E82" s="8">
        <v>2680.3</v>
      </c>
      <c r="F82" s="6">
        <v>9.7200000000000006</v>
      </c>
      <c r="G82" t="s">
        <v>9</v>
      </c>
      <c r="H82">
        <v>75</v>
      </c>
      <c r="I82" s="7">
        <v>3.2444000000000001E-2</v>
      </c>
      <c r="J82" s="7">
        <v>3.1926000000000003E-2</v>
      </c>
      <c r="K82" s="8">
        <v>72226.5</v>
      </c>
      <c r="L82" s="8">
        <v>2305.9</v>
      </c>
      <c r="M82" s="6">
        <v>11.54</v>
      </c>
    </row>
    <row r="83" spans="1:13">
      <c r="A83">
        <v>76</v>
      </c>
      <c r="B83" s="7">
        <v>5.4764E-2</v>
      </c>
      <c r="C83" s="7">
        <v>5.3303999999999997E-2</v>
      </c>
      <c r="D83" s="8">
        <v>56912.2</v>
      </c>
      <c r="E83" s="8">
        <v>3033.7</v>
      </c>
      <c r="F83" s="6">
        <v>9.15</v>
      </c>
      <c r="G83" t="s">
        <v>9</v>
      </c>
      <c r="H83">
        <v>76</v>
      </c>
      <c r="I83" s="7">
        <v>3.6013999999999997E-2</v>
      </c>
      <c r="J83" s="7">
        <v>3.5376999999999999E-2</v>
      </c>
      <c r="K83" s="8">
        <v>69920.5</v>
      </c>
      <c r="L83" s="8">
        <v>2473.6</v>
      </c>
      <c r="M83" s="6">
        <v>10.9</v>
      </c>
    </row>
    <row r="84" spans="1:13">
      <c r="A84">
        <v>77</v>
      </c>
      <c r="B84" s="7">
        <v>6.0503000000000001E-2</v>
      </c>
      <c r="C84" s="7">
        <v>5.8726E-2</v>
      </c>
      <c r="D84" s="8">
        <v>53878.6</v>
      </c>
      <c r="E84" s="8">
        <v>3164.1</v>
      </c>
      <c r="F84" s="6">
        <v>8.64</v>
      </c>
      <c r="G84" t="s">
        <v>9</v>
      </c>
      <c r="H84">
        <v>77</v>
      </c>
      <c r="I84" s="7">
        <v>4.0516999999999997E-2</v>
      </c>
      <c r="J84" s="7">
        <v>3.9711999999999997E-2</v>
      </c>
      <c r="K84" s="8">
        <v>67447</v>
      </c>
      <c r="L84" s="8">
        <v>2678.5</v>
      </c>
      <c r="M84" s="6">
        <v>10.28</v>
      </c>
    </row>
    <row r="85" spans="1:13">
      <c r="A85">
        <v>78</v>
      </c>
      <c r="B85" s="7">
        <v>6.5474000000000004E-2</v>
      </c>
      <c r="C85" s="7">
        <v>6.3398999999999997E-2</v>
      </c>
      <c r="D85" s="8">
        <v>50714.5</v>
      </c>
      <c r="E85" s="8">
        <v>3215.2</v>
      </c>
      <c r="F85" s="6">
        <v>8.15</v>
      </c>
      <c r="G85" t="s">
        <v>9</v>
      </c>
      <c r="H85">
        <v>78</v>
      </c>
      <c r="I85" s="7">
        <v>4.7331999999999999E-2</v>
      </c>
      <c r="J85" s="7">
        <v>4.6238000000000001E-2</v>
      </c>
      <c r="K85" s="8">
        <v>64768.5</v>
      </c>
      <c r="L85" s="8">
        <v>2994.8</v>
      </c>
      <c r="M85" s="6">
        <v>9.69</v>
      </c>
    </row>
    <row r="86" spans="1:13">
      <c r="A86">
        <v>79</v>
      </c>
      <c r="B86" s="7">
        <v>7.1332000000000007E-2</v>
      </c>
      <c r="C86" s="7">
        <v>6.8875000000000006E-2</v>
      </c>
      <c r="D86" s="8">
        <v>47499.199999999997</v>
      </c>
      <c r="E86" s="8">
        <v>3271.5</v>
      </c>
      <c r="F86" s="6">
        <v>7.67</v>
      </c>
      <c r="G86" t="s">
        <v>9</v>
      </c>
      <c r="H86">
        <v>79</v>
      </c>
      <c r="I86" s="7">
        <v>5.0605999999999998E-2</v>
      </c>
      <c r="J86" s="7">
        <v>4.9356999999999998E-2</v>
      </c>
      <c r="K86" s="8">
        <v>61773.7</v>
      </c>
      <c r="L86" s="8">
        <v>3048.9</v>
      </c>
      <c r="M86" s="6">
        <v>9.1300000000000008</v>
      </c>
    </row>
    <row r="87" spans="1:13">
      <c r="A87">
        <v>80</v>
      </c>
      <c r="B87" s="7">
        <v>8.2143999999999995E-2</v>
      </c>
      <c r="C87" s="7">
        <v>7.8904000000000002E-2</v>
      </c>
      <c r="D87" s="8">
        <v>44227.7</v>
      </c>
      <c r="E87" s="8">
        <v>3489.7</v>
      </c>
      <c r="F87" s="6">
        <v>7.2</v>
      </c>
      <c r="G87" t="s">
        <v>9</v>
      </c>
      <c r="H87">
        <v>80</v>
      </c>
      <c r="I87" s="7">
        <v>5.8173999999999997E-2</v>
      </c>
      <c r="J87" s="7">
        <v>5.6529999999999997E-2</v>
      </c>
      <c r="K87" s="8">
        <v>58724.800000000003</v>
      </c>
      <c r="L87" s="8">
        <v>3319.7</v>
      </c>
      <c r="M87" s="6">
        <v>8.58</v>
      </c>
    </row>
    <row r="88" spans="1:13">
      <c r="A88">
        <v>81</v>
      </c>
      <c r="B88" s="7">
        <v>8.8953000000000004E-2</v>
      </c>
      <c r="C88" s="7">
        <v>8.5165000000000005E-2</v>
      </c>
      <c r="D88" s="8">
        <v>40738</v>
      </c>
      <c r="E88" s="8">
        <v>3469.5</v>
      </c>
      <c r="F88" s="6">
        <v>6.77</v>
      </c>
      <c r="G88" t="s">
        <v>9</v>
      </c>
      <c r="H88">
        <v>81</v>
      </c>
      <c r="I88" s="7">
        <v>6.6755999999999996E-2</v>
      </c>
      <c r="J88" s="7">
        <v>6.4599000000000004E-2</v>
      </c>
      <c r="K88" s="8">
        <v>55405.1</v>
      </c>
      <c r="L88" s="8">
        <v>3579.1</v>
      </c>
      <c r="M88" s="6">
        <v>8.07</v>
      </c>
    </row>
    <row r="89" spans="1:13">
      <c r="A89">
        <v>82</v>
      </c>
      <c r="B89" s="7">
        <v>9.9464999999999998E-2</v>
      </c>
      <c r="C89" s="7">
        <v>9.4752000000000003E-2</v>
      </c>
      <c r="D89" s="8">
        <v>37268.5</v>
      </c>
      <c r="E89" s="8">
        <v>3531.3</v>
      </c>
      <c r="F89" s="6">
        <v>6.35</v>
      </c>
      <c r="G89" t="s">
        <v>9</v>
      </c>
      <c r="H89">
        <v>82</v>
      </c>
      <c r="I89" s="7">
        <v>7.0335999999999996E-2</v>
      </c>
      <c r="J89" s="7">
        <v>6.7946000000000006E-2</v>
      </c>
      <c r="K89" s="8">
        <v>51825.9</v>
      </c>
      <c r="L89" s="8">
        <v>3521.4</v>
      </c>
      <c r="M89" s="6">
        <v>7.59</v>
      </c>
    </row>
    <row r="90" spans="1:13">
      <c r="A90">
        <v>83</v>
      </c>
      <c r="B90" s="7">
        <v>0.111862</v>
      </c>
      <c r="C90" s="7">
        <v>0.105937</v>
      </c>
      <c r="D90" s="8">
        <v>33737.199999999997</v>
      </c>
      <c r="E90" s="8">
        <v>3574</v>
      </c>
      <c r="F90" s="6">
        <v>5.96</v>
      </c>
      <c r="G90" t="s">
        <v>9</v>
      </c>
      <c r="H90">
        <v>83</v>
      </c>
      <c r="I90" s="7">
        <v>7.7815999999999996E-2</v>
      </c>
      <c r="J90" s="7">
        <v>7.4901999999999996E-2</v>
      </c>
      <c r="K90" s="8">
        <v>48304.5</v>
      </c>
      <c r="L90" s="8">
        <v>3618.1</v>
      </c>
      <c r="M90" s="6">
        <v>7.11</v>
      </c>
    </row>
    <row r="91" spans="1:13">
      <c r="A91">
        <v>84</v>
      </c>
      <c r="B91" s="7">
        <v>0.11654299999999999</v>
      </c>
      <c r="C91" s="7">
        <v>0.110126</v>
      </c>
      <c r="D91" s="8">
        <v>30163.200000000001</v>
      </c>
      <c r="E91" s="8">
        <v>3321.7</v>
      </c>
      <c r="F91" s="6">
        <v>5.61</v>
      </c>
      <c r="G91" t="s">
        <v>9</v>
      </c>
      <c r="H91">
        <v>84</v>
      </c>
      <c r="I91" s="7">
        <v>8.5474999999999995E-2</v>
      </c>
      <c r="J91" s="7">
        <v>8.1972000000000003E-2</v>
      </c>
      <c r="K91" s="8">
        <v>44686.400000000001</v>
      </c>
      <c r="L91" s="8">
        <v>3663</v>
      </c>
      <c r="M91" s="6">
        <v>6.64</v>
      </c>
    </row>
    <row r="92" spans="1:13">
      <c r="A92">
        <v>85</v>
      </c>
      <c r="B92" s="7">
        <v>0.13223399999999999</v>
      </c>
      <c r="C92" s="7">
        <v>0.124033</v>
      </c>
      <c r="D92" s="8">
        <v>26841.5</v>
      </c>
      <c r="E92" s="8">
        <v>3329.2</v>
      </c>
      <c r="F92" s="6">
        <v>5.25</v>
      </c>
      <c r="G92" t="s">
        <v>9</v>
      </c>
      <c r="H92">
        <v>85</v>
      </c>
      <c r="I92" s="7">
        <v>9.4889000000000001E-2</v>
      </c>
      <c r="J92" s="7">
        <v>9.0591000000000005E-2</v>
      </c>
      <c r="K92" s="8">
        <v>41023.4</v>
      </c>
      <c r="L92" s="8">
        <v>3716.3</v>
      </c>
      <c r="M92" s="6">
        <v>6.19</v>
      </c>
    </row>
    <row r="93" spans="1:13">
      <c r="A93">
        <v>86</v>
      </c>
      <c r="B93" s="7">
        <v>0.136852</v>
      </c>
      <c r="C93" s="7">
        <v>0.12808700000000001</v>
      </c>
      <c r="D93" s="8">
        <v>23512.2</v>
      </c>
      <c r="E93" s="8">
        <v>3011.6</v>
      </c>
      <c r="F93" s="6">
        <v>4.92</v>
      </c>
      <c r="G93" t="s">
        <v>9</v>
      </c>
      <c r="H93">
        <v>86</v>
      </c>
      <c r="I93" s="7">
        <v>9.8335000000000006E-2</v>
      </c>
      <c r="J93" s="7">
        <v>9.3726000000000004E-2</v>
      </c>
      <c r="K93" s="8">
        <v>37307</v>
      </c>
      <c r="L93" s="8">
        <v>3496.7</v>
      </c>
      <c r="M93" s="6">
        <v>5.76</v>
      </c>
    </row>
    <row r="94" spans="1:13">
      <c r="A94">
        <v>87</v>
      </c>
      <c r="B94" s="7">
        <v>0.16046299999999999</v>
      </c>
      <c r="C94" s="7">
        <v>0.14854500000000001</v>
      </c>
      <c r="D94" s="8">
        <v>20500.599999999999</v>
      </c>
      <c r="E94" s="8">
        <v>3045.3</v>
      </c>
      <c r="F94" s="6">
        <v>4.57</v>
      </c>
      <c r="G94" t="s">
        <v>9</v>
      </c>
      <c r="H94">
        <v>87</v>
      </c>
      <c r="I94" s="7">
        <v>0.125497</v>
      </c>
      <c r="J94" s="7">
        <v>0.118088</v>
      </c>
      <c r="K94" s="8">
        <v>33810.400000000001</v>
      </c>
      <c r="L94" s="8">
        <v>3992.6</v>
      </c>
      <c r="M94" s="6">
        <v>5.3</v>
      </c>
    </row>
    <row r="95" spans="1:13">
      <c r="A95">
        <v>88</v>
      </c>
      <c r="B95" s="7">
        <v>0.18059600000000001</v>
      </c>
      <c r="C95" s="7">
        <v>0.16563900000000001</v>
      </c>
      <c r="D95" s="8">
        <v>17455.400000000001</v>
      </c>
      <c r="E95" s="8">
        <v>2891.3</v>
      </c>
      <c r="F95" s="6">
        <v>4.28</v>
      </c>
      <c r="G95" t="s">
        <v>9</v>
      </c>
      <c r="H95">
        <v>88</v>
      </c>
      <c r="I95" s="7">
        <v>0.13562399999999999</v>
      </c>
      <c r="J95" s="7">
        <v>0.12701100000000001</v>
      </c>
      <c r="K95" s="8">
        <v>29817.8</v>
      </c>
      <c r="L95" s="8">
        <v>3787.2</v>
      </c>
      <c r="M95" s="6">
        <v>4.9400000000000004</v>
      </c>
    </row>
    <row r="96" spans="1:13">
      <c r="A96">
        <v>89</v>
      </c>
      <c r="B96" s="7">
        <v>0.190743</v>
      </c>
      <c r="C96" s="7">
        <v>0.17413600000000001</v>
      </c>
      <c r="D96" s="8">
        <v>14564.1</v>
      </c>
      <c r="E96" s="8">
        <v>2536.1</v>
      </c>
      <c r="F96" s="6">
        <v>4.0199999999999996</v>
      </c>
      <c r="G96" t="s">
        <v>9</v>
      </c>
      <c r="H96">
        <v>89</v>
      </c>
      <c r="I96" s="7">
        <v>0.149892</v>
      </c>
      <c r="J96" s="7">
        <v>0.13944200000000001</v>
      </c>
      <c r="K96" s="8">
        <v>26030.6</v>
      </c>
      <c r="L96" s="8">
        <v>3629.8</v>
      </c>
      <c r="M96" s="6">
        <v>4.59</v>
      </c>
    </row>
    <row r="97" spans="1:13">
      <c r="A97">
        <v>90</v>
      </c>
      <c r="B97" s="7">
        <v>0.21887000000000001</v>
      </c>
      <c r="C97" s="7">
        <v>0.19728100000000001</v>
      </c>
      <c r="D97" s="8">
        <v>12027.9</v>
      </c>
      <c r="E97" s="8">
        <v>2372.9</v>
      </c>
      <c r="F97" s="6">
        <v>3.77</v>
      </c>
      <c r="G97" t="s">
        <v>9</v>
      </c>
      <c r="H97">
        <v>90</v>
      </c>
      <c r="I97" s="7">
        <v>0.16157099999999999</v>
      </c>
      <c r="J97" s="7">
        <v>0.14949399999999999</v>
      </c>
      <c r="K97" s="8">
        <v>22400.9</v>
      </c>
      <c r="L97" s="8">
        <v>3348.8</v>
      </c>
      <c r="M97" s="6">
        <v>4.25</v>
      </c>
    </row>
    <row r="98" spans="1:13">
      <c r="A98">
        <v>91</v>
      </c>
      <c r="B98" s="7">
        <v>0.20553099999999999</v>
      </c>
      <c r="C98" s="7">
        <v>0.18637799999999999</v>
      </c>
      <c r="D98" s="8">
        <v>9655.1</v>
      </c>
      <c r="E98" s="8">
        <v>1799.5</v>
      </c>
      <c r="F98" s="6">
        <v>3.57</v>
      </c>
      <c r="G98" t="s">
        <v>9</v>
      </c>
      <c r="H98">
        <v>91</v>
      </c>
      <c r="I98" s="7">
        <v>0.18324099999999999</v>
      </c>
      <c r="J98" s="7">
        <v>0.16786200000000001</v>
      </c>
      <c r="K98" s="8">
        <v>19052.099999999999</v>
      </c>
      <c r="L98" s="8">
        <v>3198.1</v>
      </c>
      <c r="M98" s="6">
        <v>3.91</v>
      </c>
    </row>
    <row r="99" spans="1:13">
      <c r="A99">
        <v>92</v>
      </c>
      <c r="B99" s="7">
        <v>0.23758299999999999</v>
      </c>
      <c r="C99" s="7">
        <v>0.21235699999999999</v>
      </c>
      <c r="D99" s="8">
        <v>7855.6</v>
      </c>
      <c r="E99" s="8">
        <v>1668.2</v>
      </c>
      <c r="F99" s="6">
        <v>3.27</v>
      </c>
      <c r="G99" t="s">
        <v>9</v>
      </c>
      <c r="H99">
        <v>92</v>
      </c>
      <c r="I99" s="7">
        <v>0.19686899999999999</v>
      </c>
      <c r="J99" s="7">
        <v>0.179227</v>
      </c>
      <c r="K99" s="8">
        <v>15854</v>
      </c>
      <c r="L99" s="8">
        <v>2841.5</v>
      </c>
      <c r="M99" s="6">
        <v>3.6</v>
      </c>
    </row>
    <row r="100" spans="1:13">
      <c r="A100">
        <v>93</v>
      </c>
      <c r="B100" s="7">
        <v>0.27505800000000002</v>
      </c>
      <c r="C100" s="7">
        <v>0.24180299999999999</v>
      </c>
      <c r="D100" s="8">
        <v>6187.4</v>
      </c>
      <c r="E100" s="8">
        <v>1496.1</v>
      </c>
      <c r="F100" s="6">
        <v>3.02</v>
      </c>
      <c r="G100" t="s">
        <v>9</v>
      </c>
      <c r="H100">
        <v>93</v>
      </c>
      <c r="I100" s="7">
        <v>0.25397999999999998</v>
      </c>
      <c r="J100" s="7">
        <v>0.22536100000000001</v>
      </c>
      <c r="K100" s="8">
        <v>13012.5</v>
      </c>
      <c r="L100" s="8">
        <v>2932.5</v>
      </c>
      <c r="M100" s="6">
        <v>3.27</v>
      </c>
    </row>
    <row r="101" spans="1:13">
      <c r="A101">
        <v>94</v>
      </c>
      <c r="B101" s="7">
        <v>0.272563</v>
      </c>
      <c r="C101" s="7">
        <v>0.239873</v>
      </c>
      <c r="D101" s="8">
        <v>4691.3</v>
      </c>
      <c r="E101" s="8">
        <v>1125.3</v>
      </c>
      <c r="F101" s="6">
        <v>2.83</v>
      </c>
      <c r="G101" t="s">
        <v>9</v>
      </c>
      <c r="H101">
        <v>94</v>
      </c>
      <c r="I101" s="7">
        <v>0.266542</v>
      </c>
      <c r="J101" s="7">
        <v>0.23519699999999999</v>
      </c>
      <c r="K101" s="8">
        <v>10080</v>
      </c>
      <c r="L101" s="8">
        <v>2370.8000000000002</v>
      </c>
      <c r="M101" s="6">
        <v>3.08</v>
      </c>
    </row>
    <row r="102" spans="1:13">
      <c r="A102">
        <v>95</v>
      </c>
      <c r="B102" s="7">
        <v>0.34677400000000003</v>
      </c>
      <c r="C102" s="7">
        <v>0.29553299999999999</v>
      </c>
      <c r="D102" s="8">
        <v>3566</v>
      </c>
      <c r="E102" s="8">
        <v>1053.9000000000001</v>
      </c>
      <c r="F102" s="6">
        <v>2.56</v>
      </c>
      <c r="G102" t="s">
        <v>9</v>
      </c>
      <c r="H102">
        <v>95</v>
      </c>
      <c r="I102" s="7">
        <v>0.28070200000000001</v>
      </c>
      <c r="J102" s="7">
        <v>0.24615400000000001</v>
      </c>
      <c r="K102" s="8">
        <v>7709.2</v>
      </c>
      <c r="L102" s="8">
        <v>1897.6</v>
      </c>
      <c r="M102" s="6">
        <v>2.87</v>
      </c>
    </row>
    <row r="103" spans="1:13">
      <c r="A103">
        <v>96</v>
      </c>
      <c r="B103" s="7">
        <v>0.363985</v>
      </c>
      <c r="C103" s="7">
        <v>0.30794199999999999</v>
      </c>
      <c r="D103" s="8">
        <v>2512.1</v>
      </c>
      <c r="E103" s="8">
        <v>773.6</v>
      </c>
      <c r="F103" s="6">
        <v>2.4300000000000002</v>
      </c>
      <c r="G103" t="s">
        <v>9</v>
      </c>
      <c r="H103">
        <v>96</v>
      </c>
      <c r="I103" s="7">
        <v>0.309645</v>
      </c>
      <c r="J103" s="7">
        <v>0.26813199999999998</v>
      </c>
      <c r="K103" s="8">
        <v>5811.6</v>
      </c>
      <c r="L103" s="8">
        <v>1558.3</v>
      </c>
      <c r="M103" s="6">
        <v>2.65</v>
      </c>
    </row>
    <row r="104" spans="1:13">
      <c r="A104">
        <v>97</v>
      </c>
      <c r="B104" s="7">
        <v>0.39655200000000002</v>
      </c>
      <c r="C104" s="7">
        <v>0.33093499999999998</v>
      </c>
      <c r="D104" s="8">
        <v>1738.5</v>
      </c>
      <c r="E104" s="8">
        <v>575.29999999999995</v>
      </c>
      <c r="F104" s="6">
        <v>2.2799999999999998</v>
      </c>
      <c r="G104" t="s">
        <v>9</v>
      </c>
      <c r="H104">
        <v>97</v>
      </c>
      <c r="I104" s="7">
        <v>0.36954100000000001</v>
      </c>
      <c r="J104" s="7">
        <v>0.31190899999999999</v>
      </c>
      <c r="K104" s="8">
        <v>4253.3</v>
      </c>
      <c r="L104" s="8">
        <v>1326.6</v>
      </c>
      <c r="M104" s="6">
        <v>2.44</v>
      </c>
    </row>
    <row r="105" spans="1:13">
      <c r="A105">
        <v>98</v>
      </c>
      <c r="B105" s="7">
        <v>0.527559</v>
      </c>
      <c r="C105" s="7">
        <v>0.41744500000000001</v>
      </c>
      <c r="D105" s="8">
        <v>1163.2</v>
      </c>
      <c r="E105" s="8">
        <v>485.6</v>
      </c>
      <c r="F105" s="6">
        <v>2.17</v>
      </c>
      <c r="G105" t="s">
        <v>9</v>
      </c>
      <c r="H105">
        <v>98</v>
      </c>
      <c r="I105" s="7">
        <v>0.37691000000000002</v>
      </c>
      <c r="J105" s="7">
        <v>0.31714300000000001</v>
      </c>
      <c r="K105" s="8">
        <v>2926.6</v>
      </c>
      <c r="L105" s="8">
        <v>928.2</v>
      </c>
      <c r="M105" s="6">
        <v>2.31</v>
      </c>
    </row>
    <row r="106" spans="1:13">
      <c r="A106">
        <v>99</v>
      </c>
      <c r="B106" s="7">
        <v>0.323077</v>
      </c>
      <c r="C106" s="7">
        <v>0.278146</v>
      </c>
      <c r="D106" s="8">
        <v>677.6</v>
      </c>
      <c r="E106" s="8">
        <v>188.5</v>
      </c>
      <c r="F106" s="6">
        <v>2.36</v>
      </c>
      <c r="G106" t="s">
        <v>9</v>
      </c>
      <c r="H106">
        <v>99</v>
      </c>
      <c r="I106" s="7">
        <v>0.372222</v>
      </c>
      <c r="J106" s="7">
        <v>0.31381700000000001</v>
      </c>
      <c r="K106" s="8">
        <v>1998.5</v>
      </c>
      <c r="L106" s="8">
        <v>627.20000000000005</v>
      </c>
      <c r="M106" s="6">
        <v>2.16</v>
      </c>
    </row>
    <row r="107" spans="1:13">
      <c r="A107">
        <v>100</v>
      </c>
      <c r="B107">
        <v>0.44117600000000001</v>
      </c>
      <c r="C107">
        <v>0.36144599999999999</v>
      </c>
      <c r="D107">
        <v>489.1</v>
      </c>
      <c r="E107">
        <v>176.8</v>
      </c>
      <c r="F107">
        <v>2.08</v>
      </c>
      <c r="G107" t="s">
        <v>9</v>
      </c>
      <c r="H107">
        <v>100</v>
      </c>
      <c r="I107">
        <v>0.48987900000000001</v>
      </c>
      <c r="J107">
        <v>0.39349600000000001</v>
      </c>
      <c r="K107">
        <v>1371.3</v>
      </c>
      <c r="L107">
        <v>539.6</v>
      </c>
      <c r="M107">
        <v>1.91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07"/>
  <sheetViews>
    <sheetView workbookViewId="0"/>
  </sheetViews>
  <sheetFormatPr defaultColWidth="10.90625" defaultRowHeight="12.5"/>
  <sheetData>
    <row r="1" spans="1:13" ht="19.5">
      <c r="A1" s="3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5.679E-3</v>
      </c>
      <c r="C7" s="7">
        <v>5.6629999999999996E-3</v>
      </c>
      <c r="D7" s="8">
        <v>100000</v>
      </c>
      <c r="E7" s="8">
        <v>566.29999999999995</v>
      </c>
      <c r="F7" s="6">
        <v>74.69</v>
      </c>
      <c r="G7" t="s">
        <v>9</v>
      </c>
      <c r="H7">
        <v>0</v>
      </c>
      <c r="I7" s="7">
        <v>4.7629999999999999E-3</v>
      </c>
      <c r="J7" s="7">
        <v>4.751E-3</v>
      </c>
      <c r="K7" s="8">
        <v>100000</v>
      </c>
      <c r="L7" s="8">
        <v>475.1</v>
      </c>
      <c r="M7" s="6">
        <v>79.47</v>
      </c>
    </row>
    <row r="8" spans="1:13">
      <c r="A8">
        <v>1</v>
      </c>
      <c r="B8" s="7">
        <v>2.8800000000000001E-4</v>
      </c>
      <c r="C8" s="7">
        <v>2.8800000000000001E-4</v>
      </c>
      <c r="D8" s="8">
        <v>99433.7</v>
      </c>
      <c r="E8" s="8">
        <v>28.6</v>
      </c>
      <c r="F8" s="6">
        <v>74.11</v>
      </c>
      <c r="G8" t="s">
        <v>9</v>
      </c>
      <c r="H8">
        <v>1</v>
      </c>
      <c r="I8" s="7">
        <v>5.3600000000000002E-4</v>
      </c>
      <c r="J8" s="7">
        <v>5.3600000000000002E-4</v>
      </c>
      <c r="K8" s="8">
        <v>99524.9</v>
      </c>
      <c r="L8" s="8">
        <v>53.3</v>
      </c>
      <c r="M8" s="6">
        <v>78.849999999999994</v>
      </c>
    </row>
    <row r="9" spans="1:13">
      <c r="A9">
        <v>2</v>
      </c>
      <c r="B9" s="7">
        <v>6.0099999999999997E-4</v>
      </c>
      <c r="C9" s="7">
        <v>6.0099999999999997E-4</v>
      </c>
      <c r="D9" s="8">
        <v>99405.1</v>
      </c>
      <c r="E9" s="8">
        <v>59.8</v>
      </c>
      <c r="F9" s="6">
        <v>73.13</v>
      </c>
      <c r="G9" t="s">
        <v>9</v>
      </c>
      <c r="H9">
        <v>2</v>
      </c>
      <c r="I9" s="7">
        <v>1.17E-4</v>
      </c>
      <c r="J9" s="7">
        <v>1.17E-4</v>
      </c>
      <c r="K9" s="8">
        <v>99471.6</v>
      </c>
      <c r="L9" s="8">
        <v>11.7</v>
      </c>
      <c r="M9" s="6">
        <v>77.89</v>
      </c>
    </row>
    <row r="10" spans="1:13">
      <c r="A10">
        <v>3</v>
      </c>
      <c r="B10" s="7">
        <v>2.2800000000000001E-4</v>
      </c>
      <c r="C10" s="7">
        <v>2.2800000000000001E-4</v>
      </c>
      <c r="D10" s="8">
        <v>99345.4</v>
      </c>
      <c r="E10" s="8">
        <v>22.7</v>
      </c>
      <c r="F10" s="6">
        <v>72.17</v>
      </c>
      <c r="G10" t="s">
        <v>9</v>
      </c>
      <c r="H10">
        <v>3</v>
      </c>
      <c r="I10" s="7">
        <v>7.8999999999999996E-5</v>
      </c>
      <c r="J10" s="7">
        <v>7.8999999999999996E-5</v>
      </c>
      <c r="K10" s="8">
        <v>99459.9</v>
      </c>
      <c r="L10" s="8">
        <v>7.8</v>
      </c>
      <c r="M10" s="6">
        <v>76.900000000000006</v>
      </c>
    </row>
    <row r="11" spans="1:13">
      <c r="A11">
        <v>4</v>
      </c>
      <c r="B11" s="7">
        <v>1.11E-4</v>
      </c>
      <c r="C11" s="7">
        <v>1.11E-4</v>
      </c>
      <c r="D11" s="8">
        <v>99322.7</v>
      </c>
      <c r="E11" s="8">
        <v>11.1</v>
      </c>
      <c r="F11" s="6">
        <v>71.19</v>
      </c>
      <c r="G11" t="s">
        <v>9</v>
      </c>
      <c r="H11">
        <v>4</v>
      </c>
      <c r="I11" s="7">
        <v>3.0499999999999999E-4</v>
      </c>
      <c r="J11" s="7">
        <v>3.0499999999999999E-4</v>
      </c>
      <c r="K11" s="8">
        <v>99452.1</v>
      </c>
      <c r="L11" s="8">
        <v>30.3</v>
      </c>
      <c r="M11" s="6">
        <v>75.91</v>
      </c>
    </row>
    <row r="12" spans="1:13">
      <c r="A12">
        <v>5</v>
      </c>
      <c r="B12" s="7">
        <v>1.07E-4</v>
      </c>
      <c r="C12" s="7">
        <v>1.07E-4</v>
      </c>
      <c r="D12" s="8">
        <v>99311.7</v>
      </c>
      <c r="E12" s="8">
        <v>10.6</v>
      </c>
      <c r="F12" s="6">
        <v>70.2</v>
      </c>
      <c r="G12" t="s">
        <v>9</v>
      </c>
      <c r="H12">
        <v>5</v>
      </c>
      <c r="I12" s="7">
        <v>1.5200000000000001E-4</v>
      </c>
      <c r="J12" s="7">
        <v>1.5200000000000001E-4</v>
      </c>
      <c r="K12" s="8">
        <v>99421.8</v>
      </c>
      <c r="L12" s="8">
        <v>15.1</v>
      </c>
      <c r="M12" s="6">
        <v>74.930000000000007</v>
      </c>
    </row>
    <row r="13" spans="1:13">
      <c r="A13">
        <v>6</v>
      </c>
      <c r="B13" s="7">
        <v>1.3799999999999999E-4</v>
      </c>
      <c r="C13" s="7">
        <v>1.3799999999999999E-4</v>
      </c>
      <c r="D13" s="8">
        <v>99301</v>
      </c>
      <c r="E13" s="8">
        <v>13.7</v>
      </c>
      <c r="F13" s="6">
        <v>69.209999999999994</v>
      </c>
      <c r="G13" t="s">
        <v>9</v>
      </c>
      <c r="H13">
        <v>6</v>
      </c>
      <c r="I13" s="7">
        <v>0</v>
      </c>
      <c r="J13" s="7">
        <v>0</v>
      </c>
      <c r="K13" s="8">
        <v>99406.6</v>
      </c>
      <c r="L13" s="8">
        <v>0</v>
      </c>
      <c r="M13" s="6">
        <v>73.94</v>
      </c>
    </row>
    <row r="14" spans="1:13">
      <c r="A14">
        <v>7</v>
      </c>
      <c r="B14" s="7">
        <v>6.7000000000000002E-5</v>
      </c>
      <c r="C14" s="7">
        <v>6.7000000000000002E-5</v>
      </c>
      <c r="D14" s="8">
        <v>99287.4</v>
      </c>
      <c r="E14" s="8">
        <v>6.7</v>
      </c>
      <c r="F14" s="6">
        <v>68.22</v>
      </c>
      <c r="G14" t="s">
        <v>9</v>
      </c>
      <c r="H14">
        <v>7</v>
      </c>
      <c r="I14" s="7">
        <v>7.1000000000000005E-5</v>
      </c>
      <c r="J14" s="7">
        <v>7.1000000000000005E-5</v>
      </c>
      <c r="K14" s="8">
        <v>99406.6</v>
      </c>
      <c r="L14" s="8">
        <v>7</v>
      </c>
      <c r="M14" s="6">
        <v>72.94</v>
      </c>
    </row>
    <row r="15" spans="1:13">
      <c r="A15">
        <v>8</v>
      </c>
      <c r="B15" s="7">
        <v>1.63E-4</v>
      </c>
      <c r="C15" s="7">
        <v>1.63E-4</v>
      </c>
      <c r="D15" s="8">
        <v>99280.7</v>
      </c>
      <c r="E15" s="8">
        <v>16.100000000000001</v>
      </c>
      <c r="F15" s="6">
        <v>67.22</v>
      </c>
      <c r="G15" t="s">
        <v>9</v>
      </c>
      <c r="H15">
        <v>8</v>
      </c>
      <c r="I15" s="7">
        <v>1.03E-4</v>
      </c>
      <c r="J15" s="7">
        <v>1.03E-4</v>
      </c>
      <c r="K15" s="8">
        <v>99399.6</v>
      </c>
      <c r="L15" s="8">
        <v>10.3</v>
      </c>
      <c r="M15" s="6">
        <v>71.95</v>
      </c>
    </row>
    <row r="16" spans="1:13">
      <c r="A16">
        <v>9</v>
      </c>
      <c r="B16" s="7">
        <v>1.64E-4</v>
      </c>
      <c r="C16" s="7">
        <v>1.64E-4</v>
      </c>
      <c r="D16" s="8">
        <v>99264.5</v>
      </c>
      <c r="E16" s="8">
        <v>16.3</v>
      </c>
      <c r="F16" s="6">
        <v>66.23</v>
      </c>
      <c r="G16" t="s">
        <v>9</v>
      </c>
      <c r="H16">
        <v>9</v>
      </c>
      <c r="I16" s="7">
        <v>6.8999999999999997E-5</v>
      </c>
      <c r="J16" s="7">
        <v>6.8999999999999997E-5</v>
      </c>
      <c r="K16" s="8">
        <v>99389.3</v>
      </c>
      <c r="L16" s="8">
        <v>6.9</v>
      </c>
      <c r="M16" s="6">
        <v>70.959999999999994</v>
      </c>
    </row>
    <row r="17" spans="1:13">
      <c r="A17">
        <v>10</v>
      </c>
      <c r="B17" s="7">
        <v>2.2699999999999999E-4</v>
      </c>
      <c r="C17" s="7">
        <v>2.2599999999999999E-4</v>
      </c>
      <c r="D17" s="8">
        <v>99248.3</v>
      </c>
      <c r="E17" s="8">
        <v>22.5</v>
      </c>
      <c r="F17" s="6">
        <v>65.239999999999995</v>
      </c>
      <c r="G17" t="s">
        <v>9</v>
      </c>
      <c r="H17">
        <v>10</v>
      </c>
      <c r="I17" s="7">
        <v>1.37E-4</v>
      </c>
      <c r="J17" s="7">
        <v>1.37E-4</v>
      </c>
      <c r="K17" s="8">
        <v>99382.399999999994</v>
      </c>
      <c r="L17" s="8">
        <v>13.6</v>
      </c>
      <c r="M17" s="6">
        <v>69.959999999999994</v>
      </c>
    </row>
    <row r="18" spans="1:13">
      <c r="A18">
        <v>11</v>
      </c>
      <c r="B18" s="7">
        <v>1.5799999999999999E-4</v>
      </c>
      <c r="C18" s="7">
        <v>1.5799999999999999E-4</v>
      </c>
      <c r="D18" s="8">
        <v>99225.8</v>
      </c>
      <c r="E18" s="8">
        <v>15.6</v>
      </c>
      <c r="F18" s="6">
        <v>64.260000000000005</v>
      </c>
      <c r="G18" t="s">
        <v>9</v>
      </c>
      <c r="H18">
        <v>11</v>
      </c>
      <c r="I18" s="7">
        <v>1.3200000000000001E-4</v>
      </c>
      <c r="J18" s="7">
        <v>1.3200000000000001E-4</v>
      </c>
      <c r="K18" s="8">
        <v>99368.8</v>
      </c>
      <c r="L18" s="8">
        <v>13.1</v>
      </c>
      <c r="M18" s="6">
        <v>68.97</v>
      </c>
    </row>
    <row r="19" spans="1:13">
      <c r="A19">
        <v>12</v>
      </c>
      <c r="B19" s="7">
        <v>9.3999999999999994E-5</v>
      </c>
      <c r="C19" s="7">
        <v>9.3999999999999994E-5</v>
      </c>
      <c r="D19" s="8">
        <v>99210.2</v>
      </c>
      <c r="E19" s="8">
        <v>9.3000000000000007</v>
      </c>
      <c r="F19" s="6">
        <v>63.27</v>
      </c>
      <c r="G19" t="s">
        <v>9</v>
      </c>
      <c r="H19">
        <v>12</v>
      </c>
      <c r="I19" s="7">
        <v>1.6100000000000001E-4</v>
      </c>
      <c r="J19" s="7">
        <v>1.6100000000000001E-4</v>
      </c>
      <c r="K19" s="8">
        <v>99355.7</v>
      </c>
      <c r="L19" s="8">
        <v>16</v>
      </c>
      <c r="M19" s="6">
        <v>67.98</v>
      </c>
    </row>
    <row r="20" spans="1:13">
      <c r="A20">
        <v>13</v>
      </c>
      <c r="B20" s="7">
        <v>2.72E-4</v>
      </c>
      <c r="C20" s="7">
        <v>2.72E-4</v>
      </c>
      <c r="D20" s="8">
        <v>99200.9</v>
      </c>
      <c r="E20" s="8">
        <v>27</v>
      </c>
      <c r="F20" s="6">
        <v>62.27</v>
      </c>
      <c r="G20" t="s">
        <v>9</v>
      </c>
      <c r="H20">
        <v>13</v>
      </c>
      <c r="I20" s="7">
        <v>6.2000000000000003E-5</v>
      </c>
      <c r="J20" s="7">
        <v>6.2000000000000003E-5</v>
      </c>
      <c r="K20" s="8">
        <v>99339.7</v>
      </c>
      <c r="L20" s="8">
        <v>6.2</v>
      </c>
      <c r="M20" s="6">
        <v>66.989999999999995</v>
      </c>
    </row>
    <row r="21" spans="1:13">
      <c r="A21">
        <v>14</v>
      </c>
      <c r="B21" s="7">
        <v>1.8100000000000001E-4</v>
      </c>
      <c r="C21" s="7">
        <v>1.8100000000000001E-4</v>
      </c>
      <c r="D21" s="8">
        <v>99173.8</v>
      </c>
      <c r="E21" s="8">
        <v>18</v>
      </c>
      <c r="F21" s="6">
        <v>61.29</v>
      </c>
      <c r="G21" t="s">
        <v>9</v>
      </c>
      <c r="H21">
        <v>14</v>
      </c>
      <c r="I21" s="7">
        <v>9.3999999999999994E-5</v>
      </c>
      <c r="J21" s="7">
        <v>9.3999999999999994E-5</v>
      </c>
      <c r="K21" s="8">
        <v>99333.6</v>
      </c>
      <c r="L21" s="8">
        <v>9.3000000000000007</v>
      </c>
      <c r="M21" s="6">
        <v>65.989999999999995</v>
      </c>
    </row>
    <row r="22" spans="1:13">
      <c r="A22">
        <v>15</v>
      </c>
      <c r="B22" s="7">
        <v>3.4200000000000002E-4</v>
      </c>
      <c r="C22" s="7">
        <v>3.4200000000000002E-4</v>
      </c>
      <c r="D22" s="8">
        <v>99155.9</v>
      </c>
      <c r="E22" s="8">
        <v>33.9</v>
      </c>
      <c r="F22" s="6">
        <v>60.3</v>
      </c>
      <c r="G22" t="s">
        <v>9</v>
      </c>
      <c r="H22">
        <v>15</v>
      </c>
      <c r="I22" s="7">
        <v>1.94E-4</v>
      </c>
      <c r="J22" s="7">
        <v>1.94E-4</v>
      </c>
      <c r="K22" s="8">
        <v>99324.2</v>
      </c>
      <c r="L22" s="8">
        <v>19.3</v>
      </c>
      <c r="M22" s="6">
        <v>65</v>
      </c>
    </row>
    <row r="23" spans="1:13">
      <c r="A23">
        <v>16</v>
      </c>
      <c r="B23" s="7">
        <v>4.35E-4</v>
      </c>
      <c r="C23" s="7">
        <v>4.35E-4</v>
      </c>
      <c r="D23" s="8">
        <v>99121.9</v>
      </c>
      <c r="E23" s="8">
        <v>43.1</v>
      </c>
      <c r="F23" s="6">
        <v>59.32</v>
      </c>
      <c r="G23" t="s">
        <v>9</v>
      </c>
      <c r="H23">
        <v>16</v>
      </c>
      <c r="I23" s="7">
        <v>4.84E-4</v>
      </c>
      <c r="J23" s="7">
        <v>4.84E-4</v>
      </c>
      <c r="K23" s="8">
        <v>99304.9</v>
      </c>
      <c r="L23" s="8">
        <v>48.1</v>
      </c>
      <c r="M23" s="6">
        <v>64.010000000000005</v>
      </c>
    </row>
    <row r="24" spans="1:13">
      <c r="A24">
        <v>17</v>
      </c>
      <c r="B24" s="7">
        <v>9.9500000000000001E-4</v>
      </c>
      <c r="C24" s="7">
        <v>9.9400000000000009E-4</v>
      </c>
      <c r="D24" s="8">
        <v>99078.8</v>
      </c>
      <c r="E24" s="8">
        <v>98.5</v>
      </c>
      <c r="F24" s="6">
        <v>58.35</v>
      </c>
      <c r="G24" t="s">
        <v>9</v>
      </c>
      <c r="H24">
        <v>17</v>
      </c>
      <c r="I24" s="7">
        <v>3.1399999999999999E-4</v>
      </c>
      <c r="J24" s="7">
        <v>3.1399999999999999E-4</v>
      </c>
      <c r="K24" s="8">
        <v>99256.8</v>
      </c>
      <c r="L24" s="8">
        <v>31.1</v>
      </c>
      <c r="M24" s="6">
        <v>63.04</v>
      </c>
    </row>
    <row r="25" spans="1:13">
      <c r="A25">
        <v>18</v>
      </c>
      <c r="B25" s="7">
        <v>5.5400000000000002E-4</v>
      </c>
      <c r="C25" s="7">
        <v>5.5400000000000002E-4</v>
      </c>
      <c r="D25" s="8">
        <v>98980.3</v>
      </c>
      <c r="E25" s="8">
        <v>54.8</v>
      </c>
      <c r="F25" s="6">
        <v>57.4</v>
      </c>
      <c r="G25" t="s">
        <v>9</v>
      </c>
      <c r="H25">
        <v>18</v>
      </c>
      <c r="I25" s="7">
        <v>3.79E-4</v>
      </c>
      <c r="J25" s="7">
        <v>3.79E-4</v>
      </c>
      <c r="K25" s="8">
        <v>99225.7</v>
      </c>
      <c r="L25" s="8">
        <v>37.6</v>
      </c>
      <c r="M25" s="6">
        <v>62.06</v>
      </c>
    </row>
    <row r="26" spans="1:13">
      <c r="A26">
        <v>19</v>
      </c>
      <c r="B26" s="7">
        <v>8.8699999999999998E-4</v>
      </c>
      <c r="C26" s="7">
        <v>8.8699999999999998E-4</v>
      </c>
      <c r="D26" s="8">
        <v>98925.4</v>
      </c>
      <c r="E26" s="8">
        <v>87.7</v>
      </c>
      <c r="F26" s="6">
        <v>56.44</v>
      </c>
      <c r="G26" t="s">
        <v>9</v>
      </c>
      <c r="H26">
        <v>19</v>
      </c>
      <c r="I26" s="7">
        <v>3.57E-4</v>
      </c>
      <c r="J26" s="7">
        <v>3.57E-4</v>
      </c>
      <c r="K26" s="8">
        <v>99188.1</v>
      </c>
      <c r="L26" s="8">
        <v>35.4</v>
      </c>
      <c r="M26" s="6">
        <v>61.09</v>
      </c>
    </row>
    <row r="27" spans="1:13">
      <c r="A27">
        <v>20</v>
      </c>
      <c r="B27" s="7">
        <v>7.6499999999999995E-4</v>
      </c>
      <c r="C27" s="7">
        <v>7.6499999999999995E-4</v>
      </c>
      <c r="D27" s="8">
        <v>98837.7</v>
      </c>
      <c r="E27" s="8">
        <v>75.599999999999994</v>
      </c>
      <c r="F27" s="6">
        <v>55.49</v>
      </c>
      <c r="G27" t="s">
        <v>9</v>
      </c>
      <c r="H27">
        <v>20</v>
      </c>
      <c r="I27" s="7">
        <v>4.3600000000000003E-4</v>
      </c>
      <c r="J27" s="7">
        <v>4.3600000000000003E-4</v>
      </c>
      <c r="K27" s="8">
        <v>99152.7</v>
      </c>
      <c r="L27" s="8">
        <v>43.2</v>
      </c>
      <c r="M27" s="6">
        <v>60.11</v>
      </c>
    </row>
    <row r="28" spans="1:13">
      <c r="A28">
        <v>21</v>
      </c>
      <c r="B28" s="7">
        <v>1.0070000000000001E-3</v>
      </c>
      <c r="C28" s="7">
        <v>1.0070000000000001E-3</v>
      </c>
      <c r="D28" s="8">
        <v>98762.1</v>
      </c>
      <c r="E28" s="8">
        <v>99.4</v>
      </c>
      <c r="F28" s="6">
        <v>54.53</v>
      </c>
      <c r="G28" t="s">
        <v>9</v>
      </c>
      <c r="H28">
        <v>21</v>
      </c>
      <c r="I28" s="7">
        <v>5.3899999999999998E-4</v>
      </c>
      <c r="J28" s="7">
        <v>5.3899999999999998E-4</v>
      </c>
      <c r="K28" s="8">
        <v>99109.5</v>
      </c>
      <c r="L28" s="8">
        <v>53.4</v>
      </c>
      <c r="M28" s="6">
        <v>59.13</v>
      </c>
    </row>
    <row r="29" spans="1:13">
      <c r="A29">
        <v>22</v>
      </c>
      <c r="B29" s="7">
        <v>7.0299999999999996E-4</v>
      </c>
      <c r="C29" s="7">
        <v>7.0299999999999996E-4</v>
      </c>
      <c r="D29" s="8">
        <v>98662.7</v>
      </c>
      <c r="E29" s="8">
        <v>69.3</v>
      </c>
      <c r="F29" s="6">
        <v>53.58</v>
      </c>
      <c r="G29" t="s">
        <v>9</v>
      </c>
      <c r="H29">
        <v>22</v>
      </c>
      <c r="I29" s="7">
        <v>3.2699999999999998E-4</v>
      </c>
      <c r="J29" s="7">
        <v>3.2699999999999998E-4</v>
      </c>
      <c r="K29" s="8">
        <v>99056.1</v>
      </c>
      <c r="L29" s="8">
        <v>32.4</v>
      </c>
      <c r="M29" s="6">
        <v>58.17</v>
      </c>
    </row>
    <row r="30" spans="1:13">
      <c r="A30">
        <v>23</v>
      </c>
      <c r="B30" s="7">
        <v>1.0380000000000001E-3</v>
      </c>
      <c r="C30" s="7">
        <v>1.0369999999999999E-3</v>
      </c>
      <c r="D30" s="8">
        <v>98593.4</v>
      </c>
      <c r="E30" s="8">
        <v>102.3</v>
      </c>
      <c r="F30" s="6">
        <v>52.62</v>
      </c>
      <c r="G30" t="s">
        <v>9</v>
      </c>
      <c r="H30">
        <v>23</v>
      </c>
      <c r="I30" s="7">
        <v>2.6499999999999999E-4</v>
      </c>
      <c r="J30" s="7">
        <v>2.6499999999999999E-4</v>
      </c>
      <c r="K30" s="8">
        <v>99023.7</v>
      </c>
      <c r="L30" s="8">
        <v>26.2</v>
      </c>
      <c r="M30" s="6">
        <v>57.18</v>
      </c>
    </row>
    <row r="31" spans="1:13">
      <c r="A31">
        <v>24</v>
      </c>
      <c r="B31" s="7">
        <v>1.0020000000000001E-3</v>
      </c>
      <c r="C31" s="7">
        <v>1.0009999999999999E-3</v>
      </c>
      <c r="D31" s="8">
        <v>98491.1</v>
      </c>
      <c r="E31" s="8">
        <v>98.6</v>
      </c>
      <c r="F31" s="6">
        <v>51.67</v>
      </c>
      <c r="G31" t="s">
        <v>9</v>
      </c>
      <c r="H31">
        <v>24</v>
      </c>
      <c r="I31" s="7">
        <v>1.47E-4</v>
      </c>
      <c r="J31" s="7">
        <v>1.47E-4</v>
      </c>
      <c r="K31" s="8">
        <v>98997.5</v>
      </c>
      <c r="L31" s="8">
        <v>14.5</v>
      </c>
      <c r="M31" s="6">
        <v>56.2</v>
      </c>
    </row>
    <row r="32" spans="1:13">
      <c r="A32">
        <v>25</v>
      </c>
      <c r="B32" s="7">
        <v>1.147E-3</v>
      </c>
      <c r="C32" s="7">
        <v>1.147E-3</v>
      </c>
      <c r="D32" s="8">
        <v>98392.5</v>
      </c>
      <c r="E32" s="8">
        <v>112.8</v>
      </c>
      <c r="F32" s="6">
        <v>50.72</v>
      </c>
      <c r="G32" t="s">
        <v>9</v>
      </c>
      <c r="H32">
        <v>25</v>
      </c>
      <c r="I32" s="7">
        <v>1.5100000000000001E-4</v>
      </c>
      <c r="J32" s="7">
        <v>1.5100000000000001E-4</v>
      </c>
      <c r="K32" s="8">
        <v>98983</v>
      </c>
      <c r="L32" s="8">
        <v>14.9</v>
      </c>
      <c r="M32" s="6">
        <v>55.21</v>
      </c>
    </row>
    <row r="33" spans="1:13">
      <c r="A33">
        <v>26</v>
      </c>
      <c r="B33" s="7">
        <v>8.9300000000000002E-4</v>
      </c>
      <c r="C33" s="7">
        <v>8.9300000000000002E-4</v>
      </c>
      <c r="D33" s="8">
        <v>98279.7</v>
      </c>
      <c r="E33" s="8">
        <v>87.8</v>
      </c>
      <c r="F33" s="6">
        <v>49.78</v>
      </c>
      <c r="G33" t="s">
        <v>9</v>
      </c>
      <c r="H33">
        <v>26</v>
      </c>
      <c r="I33" s="7">
        <v>3.5300000000000002E-4</v>
      </c>
      <c r="J33" s="7">
        <v>3.5300000000000002E-4</v>
      </c>
      <c r="K33" s="8">
        <v>98968</v>
      </c>
      <c r="L33" s="8">
        <v>34.9</v>
      </c>
      <c r="M33" s="6">
        <v>54.22</v>
      </c>
    </row>
    <row r="34" spans="1:13">
      <c r="A34">
        <v>27</v>
      </c>
      <c r="B34" s="7">
        <v>1.225E-3</v>
      </c>
      <c r="C34" s="7">
        <v>1.224E-3</v>
      </c>
      <c r="D34" s="8">
        <v>98192</v>
      </c>
      <c r="E34" s="8">
        <v>120.2</v>
      </c>
      <c r="F34" s="6">
        <v>48.83</v>
      </c>
      <c r="G34" t="s">
        <v>9</v>
      </c>
      <c r="H34">
        <v>27</v>
      </c>
      <c r="I34" s="7">
        <v>3.0699999999999998E-4</v>
      </c>
      <c r="J34" s="7">
        <v>3.0699999999999998E-4</v>
      </c>
      <c r="K34" s="8">
        <v>98933.1</v>
      </c>
      <c r="L34" s="8">
        <v>30.4</v>
      </c>
      <c r="M34" s="6">
        <v>53.23</v>
      </c>
    </row>
    <row r="35" spans="1:13">
      <c r="A35">
        <v>28</v>
      </c>
      <c r="B35" s="7">
        <v>8.2799999999999996E-4</v>
      </c>
      <c r="C35" s="7">
        <v>8.2799999999999996E-4</v>
      </c>
      <c r="D35" s="8">
        <v>98071.8</v>
      </c>
      <c r="E35" s="8">
        <v>81.2</v>
      </c>
      <c r="F35" s="6">
        <v>47.89</v>
      </c>
      <c r="G35" t="s">
        <v>9</v>
      </c>
      <c r="H35">
        <v>28</v>
      </c>
      <c r="I35" s="7">
        <v>7.0399999999999998E-4</v>
      </c>
      <c r="J35" s="7">
        <v>7.0399999999999998E-4</v>
      </c>
      <c r="K35" s="8">
        <v>98902.7</v>
      </c>
      <c r="L35" s="8">
        <v>69.599999999999994</v>
      </c>
      <c r="M35" s="6">
        <v>52.25</v>
      </c>
    </row>
    <row r="36" spans="1:13">
      <c r="A36">
        <v>29</v>
      </c>
      <c r="B36" s="7">
        <v>8.52E-4</v>
      </c>
      <c r="C36" s="7">
        <v>8.5099999999999998E-4</v>
      </c>
      <c r="D36" s="8">
        <v>97990.6</v>
      </c>
      <c r="E36" s="8">
        <v>83.4</v>
      </c>
      <c r="F36" s="6">
        <v>46.92</v>
      </c>
      <c r="G36" t="s">
        <v>9</v>
      </c>
      <c r="H36">
        <v>29</v>
      </c>
      <c r="I36" s="7">
        <v>4.2499999999999998E-4</v>
      </c>
      <c r="J36" s="7">
        <v>4.2499999999999998E-4</v>
      </c>
      <c r="K36" s="8">
        <v>98833.1</v>
      </c>
      <c r="L36" s="8">
        <v>42</v>
      </c>
      <c r="M36" s="6">
        <v>51.29</v>
      </c>
    </row>
    <row r="37" spans="1:13">
      <c r="A37">
        <v>30</v>
      </c>
      <c r="B37" s="7">
        <v>1.3259999999999999E-3</v>
      </c>
      <c r="C37" s="7">
        <v>1.325E-3</v>
      </c>
      <c r="D37" s="8">
        <v>97907.199999999997</v>
      </c>
      <c r="E37" s="8">
        <v>129.80000000000001</v>
      </c>
      <c r="F37" s="6">
        <v>45.96</v>
      </c>
      <c r="G37" t="s">
        <v>9</v>
      </c>
      <c r="H37">
        <v>30</v>
      </c>
      <c r="I37" s="7">
        <v>6.69E-4</v>
      </c>
      <c r="J37" s="7">
        <v>6.69E-4</v>
      </c>
      <c r="K37" s="8">
        <v>98791.1</v>
      </c>
      <c r="L37" s="8">
        <v>66.099999999999994</v>
      </c>
      <c r="M37" s="6">
        <v>50.31</v>
      </c>
    </row>
    <row r="38" spans="1:13">
      <c r="A38">
        <v>31</v>
      </c>
      <c r="B38" s="7">
        <v>1.4599999999999999E-3</v>
      </c>
      <c r="C38" s="7">
        <v>1.459E-3</v>
      </c>
      <c r="D38" s="8">
        <v>97777.5</v>
      </c>
      <c r="E38" s="8">
        <v>142.69999999999999</v>
      </c>
      <c r="F38" s="6">
        <v>45.02</v>
      </c>
      <c r="G38" t="s">
        <v>9</v>
      </c>
      <c r="H38">
        <v>31</v>
      </c>
      <c r="I38" s="7">
        <v>6.3000000000000003E-4</v>
      </c>
      <c r="J38" s="7">
        <v>6.29E-4</v>
      </c>
      <c r="K38" s="8">
        <v>98725</v>
      </c>
      <c r="L38" s="8">
        <v>62.1</v>
      </c>
      <c r="M38" s="6">
        <v>49.34</v>
      </c>
    </row>
    <row r="39" spans="1:13">
      <c r="A39">
        <v>32</v>
      </c>
      <c r="B39" s="7">
        <v>1.3389999999999999E-3</v>
      </c>
      <c r="C39" s="7">
        <v>1.338E-3</v>
      </c>
      <c r="D39" s="8">
        <v>97634.8</v>
      </c>
      <c r="E39" s="8">
        <v>130.69999999999999</v>
      </c>
      <c r="F39" s="6">
        <v>44.09</v>
      </c>
      <c r="G39" t="s">
        <v>9</v>
      </c>
      <c r="H39">
        <v>32</v>
      </c>
      <c r="I39" s="7">
        <v>5.2800000000000004E-4</v>
      </c>
      <c r="J39" s="7">
        <v>5.2800000000000004E-4</v>
      </c>
      <c r="K39" s="8">
        <v>98662.9</v>
      </c>
      <c r="L39" s="8">
        <v>52.1</v>
      </c>
      <c r="M39" s="6">
        <v>48.37</v>
      </c>
    </row>
    <row r="40" spans="1:13">
      <c r="A40">
        <v>33</v>
      </c>
      <c r="B40" s="7">
        <v>1.799E-3</v>
      </c>
      <c r="C40" s="7">
        <v>1.797E-3</v>
      </c>
      <c r="D40" s="8">
        <v>97504.1</v>
      </c>
      <c r="E40" s="8">
        <v>175.2</v>
      </c>
      <c r="F40" s="6">
        <v>43.15</v>
      </c>
      <c r="G40" t="s">
        <v>9</v>
      </c>
      <c r="H40">
        <v>33</v>
      </c>
      <c r="I40" s="7">
        <v>5.1599999999999997E-4</v>
      </c>
      <c r="J40" s="7">
        <v>5.1599999999999997E-4</v>
      </c>
      <c r="K40" s="8">
        <v>98610.8</v>
      </c>
      <c r="L40" s="8">
        <v>50.9</v>
      </c>
      <c r="M40" s="6">
        <v>47.4</v>
      </c>
    </row>
    <row r="41" spans="1:13">
      <c r="A41">
        <v>34</v>
      </c>
      <c r="B41" s="7">
        <v>1.374E-3</v>
      </c>
      <c r="C41" s="7">
        <v>1.3730000000000001E-3</v>
      </c>
      <c r="D41" s="8">
        <v>97328.9</v>
      </c>
      <c r="E41" s="8">
        <v>133.6</v>
      </c>
      <c r="F41" s="6">
        <v>42.22</v>
      </c>
      <c r="G41" t="s">
        <v>9</v>
      </c>
      <c r="H41">
        <v>34</v>
      </c>
      <c r="I41" s="7">
        <v>6.96E-4</v>
      </c>
      <c r="J41" s="7">
        <v>6.96E-4</v>
      </c>
      <c r="K41" s="8">
        <v>98559.9</v>
      </c>
      <c r="L41" s="8">
        <v>68.599999999999994</v>
      </c>
      <c r="M41" s="6">
        <v>46.42</v>
      </c>
    </row>
    <row r="42" spans="1:13">
      <c r="A42">
        <v>35</v>
      </c>
      <c r="B42" s="7">
        <v>1.7730000000000001E-3</v>
      </c>
      <c r="C42" s="7">
        <v>1.7719999999999999E-3</v>
      </c>
      <c r="D42" s="8">
        <v>97195.199999999997</v>
      </c>
      <c r="E42" s="8">
        <v>172.2</v>
      </c>
      <c r="F42" s="6">
        <v>41.28</v>
      </c>
      <c r="G42" t="s">
        <v>9</v>
      </c>
      <c r="H42">
        <v>35</v>
      </c>
      <c r="I42" s="7">
        <v>8.8500000000000004E-4</v>
      </c>
      <c r="J42" s="7">
        <v>8.8500000000000004E-4</v>
      </c>
      <c r="K42" s="8">
        <v>98491.4</v>
      </c>
      <c r="L42" s="8">
        <v>87.1</v>
      </c>
      <c r="M42" s="6">
        <v>45.45</v>
      </c>
    </row>
    <row r="43" spans="1:13">
      <c r="A43">
        <v>36</v>
      </c>
      <c r="B43" s="7">
        <v>1.804E-3</v>
      </c>
      <c r="C43" s="7">
        <v>1.8029999999999999E-3</v>
      </c>
      <c r="D43" s="8">
        <v>97023</v>
      </c>
      <c r="E43" s="8">
        <v>174.9</v>
      </c>
      <c r="F43" s="6">
        <v>40.35</v>
      </c>
      <c r="G43" t="s">
        <v>9</v>
      </c>
      <c r="H43">
        <v>36</v>
      </c>
      <c r="I43" s="7">
        <v>9.5100000000000002E-4</v>
      </c>
      <c r="J43" s="7">
        <v>9.5E-4</v>
      </c>
      <c r="K43" s="8">
        <v>98404.2</v>
      </c>
      <c r="L43" s="8">
        <v>93.5</v>
      </c>
      <c r="M43" s="6">
        <v>44.49</v>
      </c>
    </row>
    <row r="44" spans="1:13">
      <c r="A44">
        <v>37</v>
      </c>
      <c r="B44" s="7">
        <v>1.8779999999999999E-3</v>
      </c>
      <c r="C44" s="7">
        <v>1.8760000000000001E-3</v>
      </c>
      <c r="D44" s="8">
        <v>96848.1</v>
      </c>
      <c r="E44" s="8">
        <v>181.7</v>
      </c>
      <c r="F44" s="6">
        <v>39.43</v>
      </c>
      <c r="G44" t="s">
        <v>9</v>
      </c>
      <c r="H44">
        <v>37</v>
      </c>
      <c r="I44" s="7">
        <v>1.121E-3</v>
      </c>
      <c r="J44" s="7">
        <v>1.121E-3</v>
      </c>
      <c r="K44" s="8">
        <v>98310.7</v>
      </c>
      <c r="L44" s="8">
        <v>110.2</v>
      </c>
      <c r="M44" s="6">
        <v>43.54</v>
      </c>
    </row>
    <row r="45" spans="1:13">
      <c r="A45">
        <v>38</v>
      </c>
      <c r="B45" s="7">
        <v>2.1979999999999999E-3</v>
      </c>
      <c r="C45" s="7">
        <v>2.196E-3</v>
      </c>
      <c r="D45" s="8">
        <v>96666.4</v>
      </c>
      <c r="E45" s="8">
        <v>212.3</v>
      </c>
      <c r="F45" s="6">
        <v>38.5</v>
      </c>
      <c r="G45" t="s">
        <v>9</v>
      </c>
      <c r="H45">
        <v>38</v>
      </c>
      <c r="I45" s="7">
        <v>9.7000000000000005E-4</v>
      </c>
      <c r="J45" s="7">
        <v>9.6900000000000003E-4</v>
      </c>
      <c r="K45" s="8">
        <v>98200.5</v>
      </c>
      <c r="L45" s="8">
        <v>95.2</v>
      </c>
      <c r="M45" s="6">
        <v>42.58</v>
      </c>
    </row>
    <row r="46" spans="1:13">
      <c r="A46">
        <v>39</v>
      </c>
      <c r="B46" s="7">
        <v>2.003E-3</v>
      </c>
      <c r="C46" s="7">
        <v>2.0010000000000002E-3</v>
      </c>
      <c r="D46" s="8">
        <v>96454.2</v>
      </c>
      <c r="E46" s="8">
        <v>193</v>
      </c>
      <c r="F46" s="6">
        <v>37.58</v>
      </c>
      <c r="G46" t="s">
        <v>9</v>
      </c>
      <c r="H46">
        <v>39</v>
      </c>
      <c r="I46" s="7">
        <v>1.088E-3</v>
      </c>
      <c r="J46" s="7">
        <v>1.088E-3</v>
      </c>
      <c r="K46" s="8">
        <v>98105.4</v>
      </c>
      <c r="L46" s="8">
        <v>106.7</v>
      </c>
      <c r="M46" s="6">
        <v>41.63</v>
      </c>
    </row>
    <row r="47" spans="1:13">
      <c r="A47">
        <v>40</v>
      </c>
      <c r="B47" s="7">
        <v>2.349E-3</v>
      </c>
      <c r="C47" s="7">
        <v>2.346E-3</v>
      </c>
      <c r="D47" s="8">
        <v>96261.2</v>
      </c>
      <c r="E47" s="8">
        <v>225.9</v>
      </c>
      <c r="F47" s="6">
        <v>36.659999999999997</v>
      </c>
      <c r="G47" t="s">
        <v>9</v>
      </c>
      <c r="H47">
        <v>40</v>
      </c>
      <c r="I47" s="7">
        <v>1.4120000000000001E-3</v>
      </c>
      <c r="J47" s="7">
        <v>1.4109999999999999E-3</v>
      </c>
      <c r="K47" s="8">
        <v>97998.6</v>
      </c>
      <c r="L47" s="8">
        <v>138.30000000000001</v>
      </c>
      <c r="M47" s="6">
        <v>40.67</v>
      </c>
    </row>
    <row r="48" spans="1:13">
      <c r="A48">
        <v>41</v>
      </c>
      <c r="B48" s="7">
        <v>2.758E-3</v>
      </c>
      <c r="C48" s="7">
        <v>2.7539999999999999E-3</v>
      </c>
      <c r="D48" s="8">
        <v>96035.3</v>
      </c>
      <c r="E48" s="8">
        <v>264.5</v>
      </c>
      <c r="F48" s="6">
        <v>35.74</v>
      </c>
      <c r="G48" t="s">
        <v>9</v>
      </c>
      <c r="H48">
        <v>41</v>
      </c>
      <c r="I48" s="7">
        <v>1.196E-3</v>
      </c>
      <c r="J48" s="7">
        <v>1.1950000000000001E-3</v>
      </c>
      <c r="K48" s="8">
        <v>97860.4</v>
      </c>
      <c r="L48" s="8">
        <v>117</v>
      </c>
      <c r="M48" s="6">
        <v>39.729999999999997</v>
      </c>
    </row>
    <row r="49" spans="1:13">
      <c r="A49">
        <v>42</v>
      </c>
      <c r="B49" s="7">
        <v>3.0119999999999999E-3</v>
      </c>
      <c r="C49" s="7">
        <v>3.0070000000000001E-3</v>
      </c>
      <c r="D49" s="8">
        <v>95770.8</v>
      </c>
      <c r="E49" s="8">
        <v>288</v>
      </c>
      <c r="F49" s="6">
        <v>34.840000000000003</v>
      </c>
      <c r="G49" t="s">
        <v>9</v>
      </c>
      <c r="H49">
        <v>42</v>
      </c>
      <c r="I49" s="7">
        <v>1.4170000000000001E-3</v>
      </c>
      <c r="J49" s="7">
        <v>1.4159999999999999E-3</v>
      </c>
      <c r="K49" s="8">
        <v>97743.4</v>
      </c>
      <c r="L49" s="8">
        <v>138.4</v>
      </c>
      <c r="M49" s="6">
        <v>38.770000000000003</v>
      </c>
    </row>
    <row r="50" spans="1:13">
      <c r="A50">
        <v>43</v>
      </c>
      <c r="B50" s="7">
        <v>2.8149999999999998E-3</v>
      </c>
      <c r="C50" s="7">
        <v>2.8110000000000001E-3</v>
      </c>
      <c r="D50" s="8">
        <v>95482.8</v>
      </c>
      <c r="E50" s="8">
        <v>268.39999999999998</v>
      </c>
      <c r="F50" s="6">
        <v>33.94</v>
      </c>
      <c r="G50" t="s">
        <v>9</v>
      </c>
      <c r="H50">
        <v>43</v>
      </c>
      <c r="I50" s="7">
        <v>1.487E-3</v>
      </c>
      <c r="J50" s="7">
        <v>1.485E-3</v>
      </c>
      <c r="K50" s="8">
        <v>97605</v>
      </c>
      <c r="L50" s="8">
        <v>145</v>
      </c>
      <c r="M50" s="6">
        <v>37.83</v>
      </c>
    </row>
    <row r="51" spans="1:13">
      <c r="A51">
        <v>44</v>
      </c>
      <c r="B51" s="7">
        <v>2.209E-3</v>
      </c>
      <c r="C51" s="7">
        <v>2.2070000000000002E-3</v>
      </c>
      <c r="D51" s="8">
        <v>95214.399999999994</v>
      </c>
      <c r="E51" s="8">
        <v>210.1</v>
      </c>
      <c r="F51" s="6">
        <v>33.04</v>
      </c>
      <c r="G51" t="s">
        <v>9</v>
      </c>
      <c r="H51">
        <v>44</v>
      </c>
      <c r="I51" s="7">
        <v>1.75E-3</v>
      </c>
      <c r="J51" s="7">
        <v>1.7489999999999999E-3</v>
      </c>
      <c r="K51" s="8">
        <v>97460</v>
      </c>
      <c r="L51" s="8">
        <v>170.4</v>
      </c>
      <c r="M51" s="6">
        <v>36.880000000000003</v>
      </c>
    </row>
    <row r="52" spans="1:13">
      <c r="A52">
        <v>45</v>
      </c>
      <c r="B52" s="7">
        <v>3.62E-3</v>
      </c>
      <c r="C52" s="7">
        <v>3.6129999999999999E-3</v>
      </c>
      <c r="D52" s="8">
        <v>95004.3</v>
      </c>
      <c r="E52" s="8">
        <v>343.3</v>
      </c>
      <c r="F52" s="6">
        <v>32.11</v>
      </c>
      <c r="G52" t="s">
        <v>9</v>
      </c>
      <c r="H52">
        <v>45</v>
      </c>
      <c r="I52" s="7">
        <v>1.841E-3</v>
      </c>
      <c r="J52" s="7">
        <v>1.8400000000000001E-3</v>
      </c>
      <c r="K52" s="8">
        <v>97289.600000000006</v>
      </c>
      <c r="L52" s="8">
        <v>179</v>
      </c>
      <c r="M52" s="6">
        <v>35.950000000000003</v>
      </c>
    </row>
    <row r="53" spans="1:13">
      <c r="A53">
        <v>46</v>
      </c>
      <c r="B53" s="7">
        <v>3.4550000000000002E-3</v>
      </c>
      <c r="C53" s="7">
        <v>3.4489999999999998E-3</v>
      </c>
      <c r="D53" s="8">
        <v>94661</v>
      </c>
      <c r="E53" s="8">
        <v>326.5</v>
      </c>
      <c r="F53" s="6">
        <v>31.22</v>
      </c>
      <c r="G53" t="s">
        <v>9</v>
      </c>
      <c r="H53">
        <v>46</v>
      </c>
      <c r="I53" s="7">
        <v>2.0209999999999998E-3</v>
      </c>
      <c r="J53" s="7">
        <v>2.019E-3</v>
      </c>
      <c r="K53" s="8">
        <v>97110.6</v>
      </c>
      <c r="L53" s="8">
        <v>196.1</v>
      </c>
      <c r="M53" s="6">
        <v>35.01</v>
      </c>
    </row>
    <row r="54" spans="1:13">
      <c r="A54">
        <v>47</v>
      </c>
      <c r="B54" s="7">
        <v>4.0559999999999997E-3</v>
      </c>
      <c r="C54" s="7">
        <v>4.0480000000000004E-3</v>
      </c>
      <c r="D54" s="8">
        <v>94334.5</v>
      </c>
      <c r="E54" s="8">
        <v>381.9</v>
      </c>
      <c r="F54" s="6">
        <v>30.33</v>
      </c>
      <c r="G54" t="s">
        <v>9</v>
      </c>
      <c r="H54">
        <v>47</v>
      </c>
      <c r="I54" s="7">
        <v>2.15E-3</v>
      </c>
      <c r="J54" s="7">
        <v>2.1480000000000002E-3</v>
      </c>
      <c r="K54" s="8">
        <v>96914.6</v>
      </c>
      <c r="L54" s="8">
        <v>208.1</v>
      </c>
      <c r="M54" s="6">
        <v>34.08</v>
      </c>
    </row>
    <row r="55" spans="1:13">
      <c r="A55">
        <v>48</v>
      </c>
      <c r="B55" s="7">
        <v>4.1900000000000001E-3</v>
      </c>
      <c r="C55" s="7">
        <v>4.1809999999999998E-3</v>
      </c>
      <c r="D55" s="8">
        <v>93952.7</v>
      </c>
      <c r="E55" s="8">
        <v>392.8</v>
      </c>
      <c r="F55" s="6">
        <v>29.45</v>
      </c>
      <c r="G55" t="s">
        <v>9</v>
      </c>
      <c r="H55">
        <v>48</v>
      </c>
      <c r="I55" s="7">
        <v>3.0140000000000002E-3</v>
      </c>
      <c r="J55" s="7">
        <v>3.0100000000000001E-3</v>
      </c>
      <c r="K55" s="8">
        <v>96706.4</v>
      </c>
      <c r="L55" s="8">
        <v>291.10000000000002</v>
      </c>
      <c r="M55" s="6">
        <v>33.15</v>
      </c>
    </row>
    <row r="56" spans="1:13">
      <c r="A56">
        <v>49</v>
      </c>
      <c r="B56" s="7">
        <v>3.9709999999999997E-3</v>
      </c>
      <c r="C56" s="7">
        <v>3.9630000000000004E-3</v>
      </c>
      <c r="D56" s="8">
        <v>93559.8</v>
      </c>
      <c r="E56" s="8">
        <v>370.8</v>
      </c>
      <c r="F56" s="6">
        <v>28.57</v>
      </c>
      <c r="G56" t="s">
        <v>9</v>
      </c>
      <c r="H56">
        <v>49</v>
      </c>
      <c r="I56" s="7">
        <v>2.9480000000000001E-3</v>
      </c>
      <c r="J56" s="7">
        <v>2.944E-3</v>
      </c>
      <c r="K56" s="8">
        <v>96415.3</v>
      </c>
      <c r="L56" s="8">
        <v>283.89999999999998</v>
      </c>
      <c r="M56" s="6">
        <v>32.25</v>
      </c>
    </row>
    <row r="57" spans="1:13">
      <c r="A57">
        <v>50</v>
      </c>
      <c r="B57" s="7">
        <v>4.8079999999999998E-3</v>
      </c>
      <c r="C57" s="7">
        <v>4.797E-3</v>
      </c>
      <c r="D57" s="8">
        <v>93189.1</v>
      </c>
      <c r="E57" s="8">
        <v>447</v>
      </c>
      <c r="F57" s="6">
        <v>27.69</v>
      </c>
      <c r="G57" t="s">
        <v>9</v>
      </c>
      <c r="H57">
        <v>50</v>
      </c>
      <c r="I57" s="7">
        <v>3.2950000000000002E-3</v>
      </c>
      <c r="J57" s="7">
        <v>3.29E-3</v>
      </c>
      <c r="K57" s="8">
        <v>96131.5</v>
      </c>
      <c r="L57" s="8">
        <v>316.3</v>
      </c>
      <c r="M57" s="6">
        <v>31.35</v>
      </c>
    </row>
    <row r="58" spans="1:13">
      <c r="A58">
        <v>51</v>
      </c>
      <c r="B58" s="7">
        <v>5.4590000000000003E-3</v>
      </c>
      <c r="C58" s="7">
        <v>5.4440000000000001E-3</v>
      </c>
      <c r="D58" s="8">
        <v>92742</v>
      </c>
      <c r="E58" s="8">
        <v>504.9</v>
      </c>
      <c r="F58" s="6">
        <v>26.82</v>
      </c>
      <c r="G58" t="s">
        <v>9</v>
      </c>
      <c r="H58">
        <v>51</v>
      </c>
      <c r="I58" s="7">
        <v>3.153E-3</v>
      </c>
      <c r="J58" s="7">
        <v>3.1480000000000002E-3</v>
      </c>
      <c r="K58" s="8">
        <v>95815.2</v>
      </c>
      <c r="L58" s="8">
        <v>301.60000000000002</v>
      </c>
      <c r="M58" s="6">
        <v>30.45</v>
      </c>
    </row>
    <row r="59" spans="1:13">
      <c r="A59">
        <v>52</v>
      </c>
      <c r="B59" s="7">
        <v>5.9170000000000004E-3</v>
      </c>
      <c r="C59" s="7">
        <v>5.8999999999999999E-3</v>
      </c>
      <c r="D59" s="8">
        <v>92237.2</v>
      </c>
      <c r="E59" s="8">
        <v>544.20000000000005</v>
      </c>
      <c r="F59" s="6">
        <v>25.96</v>
      </c>
      <c r="G59" t="s">
        <v>9</v>
      </c>
      <c r="H59">
        <v>52</v>
      </c>
      <c r="I59" s="7">
        <v>3.869E-3</v>
      </c>
      <c r="J59" s="7">
        <v>3.8609999999999998E-3</v>
      </c>
      <c r="K59" s="8">
        <v>95513.600000000006</v>
      </c>
      <c r="L59" s="8">
        <v>368.8</v>
      </c>
      <c r="M59" s="6">
        <v>29.54</v>
      </c>
    </row>
    <row r="60" spans="1:13">
      <c r="A60">
        <v>53</v>
      </c>
      <c r="B60" s="7">
        <v>6.2579999999999997E-3</v>
      </c>
      <c r="C60" s="7">
        <v>6.2389999999999998E-3</v>
      </c>
      <c r="D60" s="8">
        <v>91693</v>
      </c>
      <c r="E60" s="8">
        <v>572.1</v>
      </c>
      <c r="F60" s="6">
        <v>25.11</v>
      </c>
      <c r="G60" t="s">
        <v>9</v>
      </c>
      <c r="H60">
        <v>53</v>
      </c>
      <c r="I60" s="7">
        <v>3.6540000000000001E-3</v>
      </c>
      <c r="J60" s="7">
        <v>3.6480000000000002E-3</v>
      </c>
      <c r="K60" s="8">
        <v>95144.8</v>
      </c>
      <c r="L60" s="8">
        <v>347.1</v>
      </c>
      <c r="M60" s="6">
        <v>28.66</v>
      </c>
    </row>
    <row r="61" spans="1:13">
      <c r="A61">
        <v>54</v>
      </c>
      <c r="B61" s="7">
        <v>6.8100000000000001E-3</v>
      </c>
      <c r="C61" s="7">
        <v>6.7869999999999996E-3</v>
      </c>
      <c r="D61" s="8">
        <v>91120.9</v>
      </c>
      <c r="E61" s="8">
        <v>618.4</v>
      </c>
      <c r="F61" s="6">
        <v>24.27</v>
      </c>
      <c r="G61" t="s">
        <v>9</v>
      </c>
      <c r="H61">
        <v>54</v>
      </c>
      <c r="I61" s="7">
        <v>4.535E-3</v>
      </c>
      <c r="J61" s="7">
        <v>4.5250000000000004E-3</v>
      </c>
      <c r="K61" s="8">
        <v>94797.7</v>
      </c>
      <c r="L61" s="8">
        <v>429</v>
      </c>
      <c r="M61" s="6">
        <v>27.76</v>
      </c>
    </row>
    <row r="62" spans="1:13">
      <c r="A62">
        <v>55</v>
      </c>
      <c r="B62" s="7">
        <v>7.4419999999999998E-3</v>
      </c>
      <c r="C62" s="7">
        <v>7.4149999999999997E-3</v>
      </c>
      <c r="D62" s="8">
        <v>90502.6</v>
      </c>
      <c r="E62" s="8">
        <v>671</v>
      </c>
      <c r="F62" s="6">
        <v>23.43</v>
      </c>
      <c r="G62" t="s">
        <v>9</v>
      </c>
      <c r="H62">
        <v>55</v>
      </c>
      <c r="I62" s="7">
        <v>4.9290000000000002E-3</v>
      </c>
      <c r="J62" s="7">
        <v>4.9170000000000004E-3</v>
      </c>
      <c r="K62" s="8">
        <v>94368.7</v>
      </c>
      <c r="L62" s="8">
        <v>464</v>
      </c>
      <c r="M62" s="6">
        <v>26.88</v>
      </c>
    </row>
    <row r="63" spans="1:13">
      <c r="A63">
        <v>56</v>
      </c>
      <c r="B63" s="7">
        <v>8.4600000000000005E-3</v>
      </c>
      <c r="C63" s="7">
        <v>8.4250000000000002E-3</v>
      </c>
      <c r="D63" s="8">
        <v>89831.5</v>
      </c>
      <c r="E63" s="8">
        <v>756.8</v>
      </c>
      <c r="F63" s="6">
        <v>22.6</v>
      </c>
      <c r="G63" t="s">
        <v>9</v>
      </c>
      <c r="H63">
        <v>56</v>
      </c>
      <c r="I63" s="7">
        <v>5.2909999999999997E-3</v>
      </c>
      <c r="J63" s="7">
        <v>5.2769999999999996E-3</v>
      </c>
      <c r="K63" s="8">
        <v>93904.7</v>
      </c>
      <c r="L63" s="8">
        <v>495.5</v>
      </c>
      <c r="M63" s="6">
        <v>26.01</v>
      </c>
    </row>
    <row r="64" spans="1:13">
      <c r="A64">
        <v>57</v>
      </c>
      <c r="B64" s="7">
        <v>8.737E-3</v>
      </c>
      <c r="C64" s="7">
        <v>8.6990000000000001E-3</v>
      </c>
      <c r="D64" s="8">
        <v>89074.7</v>
      </c>
      <c r="E64" s="8">
        <v>774.8</v>
      </c>
      <c r="F64" s="6">
        <v>21.79</v>
      </c>
      <c r="G64" t="s">
        <v>9</v>
      </c>
      <c r="H64">
        <v>57</v>
      </c>
      <c r="I64" s="7">
        <v>6.6109999999999997E-3</v>
      </c>
      <c r="J64" s="7">
        <v>6.5890000000000002E-3</v>
      </c>
      <c r="K64" s="8">
        <v>93409.2</v>
      </c>
      <c r="L64" s="8">
        <v>615.5</v>
      </c>
      <c r="M64" s="6">
        <v>25.15</v>
      </c>
    </row>
    <row r="65" spans="1:13">
      <c r="A65">
        <v>58</v>
      </c>
      <c r="B65" s="7">
        <v>9.6469999999999993E-3</v>
      </c>
      <c r="C65" s="7">
        <v>9.5999999999999992E-3</v>
      </c>
      <c r="D65" s="8">
        <v>88299.9</v>
      </c>
      <c r="E65" s="8">
        <v>847.7</v>
      </c>
      <c r="F65" s="6">
        <v>20.97</v>
      </c>
      <c r="G65" t="s">
        <v>9</v>
      </c>
      <c r="H65">
        <v>58</v>
      </c>
      <c r="I65" s="7">
        <v>5.561E-3</v>
      </c>
      <c r="J65" s="7">
        <v>5.5459999999999997E-3</v>
      </c>
      <c r="K65" s="8">
        <v>92793.7</v>
      </c>
      <c r="L65" s="8">
        <v>514.6</v>
      </c>
      <c r="M65" s="6">
        <v>24.31</v>
      </c>
    </row>
    <row r="66" spans="1:13">
      <c r="A66">
        <v>59</v>
      </c>
      <c r="B66" s="7">
        <v>1.0749E-2</v>
      </c>
      <c r="C66" s="7">
        <v>1.0692E-2</v>
      </c>
      <c r="D66" s="8">
        <v>87452.2</v>
      </c>
      <c r="E66" s="8">
        <v>935</v>
      </c>
      <c r="F66" s="6">
        <v>20.170000000000002</v>
      </c>
      <c r="G66" t="s">
        <v>9</v>
      </c>
      <c r="H66">
        <v>59</v>
      </c>
      <c r="I66" s="7">
        <v>6.6340000000000001E-3</v>
      </c>
      <c r="J66" s="7">
        <v>6.6119999999999998E-3</v>
      </c>
      <c r="K66" s="8">
        <v>92279.1</v>
      </c>
      <c r="L66" s="8">
        <v>610.20000000000005</v>
      </c>
      <c r="M66" s="6">
        <v>23.44</v>
      </c>
    </row>
    <row r="67" spans="1:13">
      <c r="A67">
        <v>60</v>
      </c>
      <c r="B67" s="7">
        <v>1.1268E-2</v>
      </c>
      <c r="C67" s="7">
        <v>1.1205E-2</v>
      </c>
      <c r="D67" s="8">
        <v>86517.1</v>
      </c>
      <c r="E67" s="8">
        <v>969.4</v>
      </c>
      <c r="F67" s="6">
        <v>19.39</v>
      </c>
      <c r="G67" t="s">
        <v>9</v>
      </c>
      <c r="H67">
        <v>60</v>
      </c>
      <c r="I67" s="7">
        <v>7.6559999999999996E-3</v>
      </c>
      <c r="J67" s="7">
        <v>7.6270000000000001E-3</v>
      </c>
      <c r="K67" s="8">
        <v>91668.9</v>
      </c>
      <c r="L67" s="8">
        <v>699.2</v>
      </c>
      <c r="M67" s="6">
        <v>22.6</v>
      </c>
    </row>
    <row r="68" spans="1:13">
      <c r="A68">
        <v>61</v>
      </c>
      <c r="B68" s="7">
        <v>1.295E-2</v>
      </c>
      <c r="C68" s="7">
        <v>1.2866000000000001E-2</v>
      </c>
      <c r="D68" s="8">
        <v>85547.7</v>
      </c>
      <c r="E68" s="8">
        <v>1100.7</v>
      </c>
      <c r="F68" s="6">
        <v>18.600000000000001</v>
      </c>
      <c r="G68" t="s">
        <v>9</v>
      </c>
      <c r="H68">
        <v>61</v>
      </c>
      <c r="I68" s="7">
        <v>8.9079999999999993E-3</v>
      </c>
      <c r="J68" s="7">
        <v>8.8690000000000001E-3</v>
      </c>
      <c r="K68" s="8">
        <v>90969.7</v>
      </c>
      <c r="L68" s="8">
        <v>806.8</v>
      </c>
      <c r="M68" s="6">
        <v>21.77</v>
      </c>
    </row>
    <row r="69" spans="1:13">
      <c r="A69">
        <v>62</v>
      </c>
      <c r="B69" s="7">
        <v>1.6754000000000002E-2</v>
      </c>
      <c r="C69" s="7">
        <v>1.6615000000000001E-2</v>
      </c>
      <c r="D69" s="8">
        <v>84447.1</v>
      </c>
      <c r="E69" s="8">
        <v>1403.1</v>
      </c>
      <c r="F69" s="6">
        <v>17.84</v>
      </c>
      <c r="G69" t="s">
        <v>9</v>
      </c>
      <c r="H69">
        <v>62</v>
      </c>
      <c r="I69" s="7">
        <v>8.7559999999999999E-3</v>
      </c>
      <c r="J69" s="7">
        <v>8.7180000000000001E-3</v>
      </c>
      <c r="K69" s="8">
        <v>90162.9</v>
      </c>
      <c r="L69" s="8">
        <v>786</v>
      </c>
      <c r="M69" s="6">
        <v>20.96</v>
      </c>
    </row>
    <row r="70" spans="1:13">
      <c r="A70">
        <v>63</v>
      </c>
      <c r="B70" s="7">
        <v>1.6323000000000001E-2</v>
      </c>
      <c r="C70" s="7">
        <v>1.6191000000000001E-2</v>
      </c>
      <c r="D70" s="8">
        <v>83044</v>
      </c>
      <c r="E70" s="8">
        <v>1344.5</v>
      </c>
      <c r="F70" s="6">
        <v>17.13</v>
      </c>
      <c r="G70" t="s">
        <v>9</v>
      </c>
      <c r="H70">
        <v>63</v>
      </c>
      <c r="I70" s="7">
        <v>9.1079999999999998E-3</v>
      </c>
      <c r="J70" s="7">
        <v>9.0670000000000004E-3</v>
      </c>
      <c r="K70" s="8">
        <v>89376.9</v>
      </c>
      <c r="L70" s="8">
        <v>810.4</v>
      </c>
      <c r="M70" s="6">
        <v>20.14</v>
      </c>
    </row>
    <row r="71" spans="1:13">
      <c r="A71">
        <v>64</v>
      </c>
      <c r="B71" s="7">
        <v>1.8166000000000002E-2</v>
      </c>
      <c r="C71" s="7">
        <v>1.8003000000000002E-2</v>
      </c>
      <c r="D71" s="8">
        <v>81699.5</v>
      </c>
      <c r="E71" s="8">
        <v>1470.8</v>
      </c>
      <c r="F71" s="6">
        <v>16.399999999999999</v>
      </c>
      <c r="G71" t="s">
        <v>9</v>
      </c>
      <c r="H71">
        <v>64</v>
      </c>
      <c r="I71" s="7">
        <v>1.2187E-2</v>
      </c>
      <c r="J71" s="7">
        <v>1.2113000000000001E-2</v>
      </c>
      <c r="K71" s="8">
        <v>88566.5</v>
      </c>
      <c r="L71" s="8">
        <v>1072.8</v>
      </c>
      <c r="M71" s="6">
        <v>19.32</v>
      </c>
    </row>
    <row r="72" spans="1:13">
      <c r="A72">
        <v>65</v>
      </c>
      <c r="B72" s="7">
        <v>1.942E-2</v>
      </c>
      <c r="C72" s="7">
        <v>1.9233E-2</v>
      </c>
      <c r="D72" s="8">
        <v>80228.600000000006</v>
      </c>
      <c r="E72" s="8">
        <v>1543</v>
      </c>
      <c r="F72" s="6">
        <v>15.69</v>
      </c>
      <c r="G72" t="s">
        <v>9</v>
      </c>
      <c r="H72">
        <v>65</v>
      </c>
      <c r="I72" s="7">
        <v>1.3653E-2</v>
      </c>
      <c r="J72" s="7">
        <v>1.3559999999999999E-2</v>
      </c>
      <c r="K72" s="8">
        <v>87493.7</v>
      </c>
      <c r="L72" s="8">
        <v>1186.4000000000001</v>
      </c>
      <c r="M72" s="6">
        <v>18.55</v>
      </c>
    </row>
    <row r="73" spans="1:13">
      <c r="A73">
        <v>66</v>
      </c>
      <c r="B73" s="7">
        <v>2.1426000000000001E-2</v>
      </c>
      <c r="C73" s="7">
        <v>2.1198999999999999E-2</v>
      </c>
      <c r="D73" s="8">
        <v>78685.600000000006</v>
      </c>
      <c r="E73" s="8">
        <v>1668.1</v>
      </c>
      <c r="F73" s="6">
        <v>14.99</v>
      </c>
      <c r="G73" t="s">
        <v>9</v>
      </c>
      <c r="H73">
        <v>66</v>
      </c>
      <c r="I73" s="7">
        <v>1.4383999999999999E-2</v>
      </c>
      <c r="J73" s="7">
        <v>1.4281E-2</v>
      </c>
      <c r="K73" s="8">
        <v>86307.199999999997</v>
      </c>
      <c r="L73" s="8">
        <v>1232.5999999999999</v>
      </c>
      <c r="M73" s="6">
        <v>17.8</v>
      </c>
    </row>
    <row r="74" spans="1:13">
      <c r="A74">
        <v>67</v>
      </c>
      <c r="B74" s="7">
        <v>2.6613000000000001E-2</v>
      </c>
      <c r="C74" s="7">
        <v>2.6263000000000002E-2</v>
      </c>
      <c r="D74" s="8">
        <v>77017.5</v>
      </c>
      <c r="E74" s="8">
        <v>2022.7</v>
      </c>
      <c r="F74" s="6">
        <v>14.31</v>
      </c>
      <c r="G74" t="s">
        <v>9</v>
      </c>
      <c r="H74">
        <v>67</v>
      </c>
      <c r="I74" s="7">
        <v>1.4468E-2</v>
      </c>
      <c r="J74" s="7">
        <v>1.4364999999999999E-2</v>
      </c>
      <c r="K74" s="8">
        <v>85074.6</v>
      </c>
      <c r="L74" s="8">
        <v>1222.0999999999999</v>
      </c>
      <c r="M74" s="6">
        <v>17.05</v>
      </c>
    </row>
    <row r="75" spans="1:13">
      <c r="A75">
        <v>68</v>
      </c>
      <c r="B75" s="7">
        <v>2.683E-2</v>
      </c>
      <c r="C75" s="7">
        <v>2.6474999999999999E-2</v>
      </c>
      <c r="D75" s="8">
        <v>74994.8</v>
      </c>
      <c r="E75" s="8">
        <v>1985.5</v>
      </c>
      <c r="F75" s="6">
        <v>13.68</v>
      </c>
      <c r="G75" t="s">
        <v>9</v>
      </c>
      <c r="H75">
        <v>68</v>
      </c>
      <c r="I75" s="7">
        <v>1.7482999999999999E-2</v>
      </c>
      <c r="J75" s="7">
        <v>1.7330999999999999E-2</v>
      </c>
      <c r="K75" s="8">
        <v>83852.600000000006</v>
      </c>
      <c r="L75" s="8">
        <v>1453.3</v>
      </c>
      <c r="M75" s="6">
        <v>16.29</v>
      </c>
    </row>
    <row r="76" spans="1:13">
      <c r="A76">
        <v>69</v>
      </c>
      <c r="B76" s="7">
        <v>2.6780000000000002E-2</v>
      </c>
      <c r="C76" s="7">
        <v>2.6426000000000002E-2</v>
      </c>
      <c r="D76" s="8">
        <v>73009.3</v>
      </c>
      <c r="E76" s="8">
        <v>1929.3</v>
      </c>
      <c r="F76" s="6">
        <v>13.04</v>
      </c>
      <c r="G76" t="s">
        <v>9</v>
      </c>
      <c r="H76">
        <v>69</v>
      </c>
      <c r="I76" s="7">
        <v>1.6898E-2</v>
      </c>
      <c r="J76" s="7">
        <v>1.6756E-2</v>
      </c>
      <c r="K76" s="8">
        <v>82399.3</v>
      </c>
      <c r="L76" s="8">
        <v>1380.7</v>
      </c>
      <c r="M76" s="6">
        <v>15.57</v>
      </c>
    </row>
    <row r="77" spans="1:13">
      <c r="A77">
        <v>70</v>
      </c>
      <c r="B77" s="7">
        <v>3.1822999999999997E-2</v>
      </c>
      <c r="C77" s="7">
        <v>3.1323999999999998E-2</v>
      </c>
      <c r="D77" s="8">
        <v>71080</v>
      </c>
      <c r="E77" s="8">
        <v>2226.5</v>
      </c>
      <c r="F77" s="6">
        <v>12.38</v>
      </c>
      <c r="G77" t="s">
        <v>9</v>
      </c>
      <c r="H77">
        <v>70</v>
      </c>
      <c r="I77" s="7">
        <v>1.797E-2</v>
      </c>
      <c r="J77" s="7">
        <v>1.7809999999999999E-2</v>
      </c>
      <c r="K77" s="8">
        <v>81018.600000000006</v>
      </c>
      <c r="L77" s="8">
        <v>1443</v>
      </c>
      <c r="M77" s="6">
        <v>14.82</v>
      </c>
    </row>
    <row r="78" spans="1:13">
      <c r="A78">
        <v>71</v>
      </c>
      <c r="B78" s="7">
        <v>3.4501999999999998E-2</v>
      </c>
      <c r="C78" s="7">
        <v>3.3917000000000003E-2</v>
      </c>
      <c r="D78" s="8">
        <v>68853.399999999994</v>
      </c>
      <c r="E78" s="8">
        <v>2335.3000000000002</v>
      </c>
      <c r="F78" s="6">
        <v>11.76</v>
      </c>
      <c r="G78" t="s">
        <v>9</v>
      </c>
      <c r="H78">
        <v>71</v>
      </c>
      <c r="I78" s="7">
        <v>2.23E-2</v>
      </c>
      <c r="J78" s="7">
        <v>2.2054000000000001E-2</v>
      </c>
      <c r="K78" s="8">
        <v>79575.7</v>
      </c>
      <c r="L78" s="8">
        <v>1754.9</v>
      </c>
      <c r="M78" s="6">
        <v>14.08</v>
      </c>
    </row>
    <row r="79" spans="1:13">
      <c r="A79">
        <v>72</v>
      </c>
      <c r="B79" s="7">
        <v>3.7394999999999998E-2</v>
      </c>
      <c r="C79" s="7">
        <v>3.6707999999999998E-2</v>
      </c>
      <c r="D79" s="8">
        <v>66518.100000000006</v>
      </c>
      <c r="E79" s="8">
        <v>2441.8000000000002</v>
      </c>
      <c r="F79" s="6">
        <v>11.16</v>
      </c>
      <c r="G79" t="s">
        <v>9</v>
      </c>
      <c r="H79">
        <v>72</v>
      </c>
      <c r="I79" s="7">
        <v>2.2658000000000001E-2</v>
      </c>
      <c r="J79" s="7">
        <v>2.2404E-2</v>
      </c>
      <c r="K79" s="8">
        <v>77820.7</v>
      </c>
      <c r="L79" s="8">
        <v>1743.5</v>
      </c>
      <c r="M79" s="6">
        <v>13.39</v>
      </c>
    </row>
    <row r="80" spans="1:13">
      <c r="A80">
        <v>73</v>
      </c>
      <c r="B80" s="7">
        <v>3.9878999999999998E-2</v>
      </c>
      <c r="C80" s="7">
        <v>3.9099000000000002E-2</v>
      </c>
      <c r="D80" s="8">
        <v>64076.3</v>
      </c>
      <c r="E80" s="8">
        <v>2505.3000000000002</v>
      </c>
      <c r="F80" s="6">
        <v>10.56</v>
      </c>
      <c r="G80" t="s">
        <v>9</v>
      </c>
      <c r="H80">
        <v>73</v>
      </c>
      <c r="I80" s="7">
        <v>2.6273999999999999E-2</v>
      </c>
      <c r="J80" s="7">
        <v>2.5933999999999999E-2</v>
      </c>
      <c r="K80" s="8">
        <v>76077.2</v>
      </c>
      <c r="L80" s="8">
        <v>1972.9</v>
      </c>
      <c r="M80" s="6">
        <v>12.68</v>
      </c>
    </row>
    <row r="81" spans="1:13">
      <c r="A81">
        <v>74</v>
      </c>
      <c r="B81" s="7">
        <v>4.8722000000000001E-2</v>
      </c>
      <c r="C81" s="7">
        <v>4.7564000000000002E-2</v>
      </c>
      <c r="D81" s="8">
        <v>61571</v>
      </c>
      <c r="E81" s="8">
        <v>2928.5</v>
      </c>
      <c r="F81" s="6">
        <v>9.9700000000000006</v>
      </c>
      <c r="G81" t="s">
        <v>9</v>
      </c>
      <c r="H81">
        <v>74</v>
      </c>
      <c r="I81" s="7">
        <v>3.1864000000000003E-2</v>
      </c>
      <c r="J81" s="7">
        <v>3.1364999999999997E-2</v>
      </c>
      <c r="K81" s="8">
        <v>74104.2</v>
      </c>
      <c r="L81" s="8">
        <v>2324.3000000000002</v>
      </c>
      <c r="M81" s="6">
        <v>12.01</v>
      </c>
    </row>
    <row r="82" spans="1:13">
      <c r="A82">
        <v>75</v>
      </c>
      <c r="B82" s="7">
        <v>5.2660999999999999E-2</v>
      </c>
      <c r="C82" s="7">
        <v>5.1310000000000001E-2</v>
      </c>
      <c r="D82" s="8">
        <v>58642.5</v>
      </c>
      <c r="E82" s="8">
        <v>3009</v>
      </c>
      <c r="F82" s="6">
        <v>9.44</v>
      </c>
      <c r="G82" t="s">
        <v>9</v>
      </c>
      <c r="H82">
        <v>75</v>
      </c>
      <c r="I82" s="7">
        <v>3.3882000000000002E-2</v>
      </c>
      <c r="J82" s="7">
        <v>3.3318E-2</v>
      </c>
      <c r="K82" s="8">
        <v>71780</v>
      </c>
      <c r="L82" s="8">
        <v>2391.5</v>
      </c>
      <c r="M82" s="6">
        <v>11.38</v>
      </c>
    </row>
    <row r="83" spans="1:13">
      <c r="A83">
        <v>76</v>
      </c>
      <c r="B83" s="7">
        <v>5.7355999999999997E-2</v>
      </c>
      <c r="C83" s="7">
        <v>5.5757000000000001E-2</v>
      </c>
      <c r="D83" s="8">
        <v>55633.5</v>
      </c>
      <c r="E83" s="8">
        <v>3102</v>
      </c>
      <c r="F83" s="6">
        <v>8.93</v>
      </c>
      <c r="G83" t="s">
        <v>9</v>
      </c>
      <c r="H83">
        <v>76</v>
      </c>
      <c r="I83" s="7">
        <v>3.7421000000000003E-2</v>
      </c>
      <c r="J83" s="7">
        <v>3.6734000000000003E-2</v>
      </c>
      <c r="K83" s="8">
        <v>69388.5</v>
      </c>
      <c r="L83" s="8">
        <v>2548.9</v>
      </c>
      <c r="M83" s="6">
        <v>10.76</v>
      </c>
    </row>
    <row r="84" spans="1:13">
      <c r="A84">
        <v>77</v>
      </c>
      <c r="B84" s="7">
        <v>6.6025E-2</v>
      </c>
      <c r="C84" s="7">
        <v>6.3915E-2</v>
      </c>
      <c r="D84" s="8">
        <v>52531.5</v>
      </c>
      <c r="E84" s="8">
        <v>3357.6</v>
      </c>
      <c r="F84" s="6">
        <v>8.43</v>
      </c>
      <c r="G84" t="s">
        <v>9</v>
      </c>
      <c r="H84">
        <v>77</v>
      </c>
      <c r="I84" s="7">
        <v>4.3598999999999999E-2</v>
      </c>
      <c r="J84" s="7">
        <v>4.2668999999999999E-2</v>
      </c>
      <c r="K84" s="8">
        <v>66839.600000000006</v>
      </c>
      <c r="L84" s="8">
        <v>2852</v>
      </c>
      <c r="M84" s="6">
        <v>10.15</v>
      </c>
    </row>
    <row r="85" spans="1:13">
      <c r="A85">
        <v>78</v>
      </c>
      <c r="B85" s="7">
        <v>6.9023000000000001E-2</v>
      </c>
      <c r="C85" s="7">
        <v>6.6720000000000002E-2</v>
      </c>
      <c r="D85" s="8">
        <v>49174</v>
      </c>
      <c r="E85" s="8">
        <v>3280.9</v>
      </c>
      <c r="F85" s="6">
        <v>7.97</v>
      </c>
      <c r="G85" t="s">
        <v>9</v>
      </c>
      <c r="H85">
        <v>78</v>
      </c>
      <c r="I85" s="7">
        <v>5.0360000000000002E-2</v>
      </c>
      <c r="J85" s="7">
        <v>4.9123E-2</v>
      </c>
      <c r="K85" s="8">
        <v>63987.6</v>
      </c>
      <c r="L85" s="8">
        <v>3143.2</v>
      </c>
      <c r="M85" s="6">
        <v>9.58</v>
      </c>
    </row>
    <row r="86" spans="1:13">
      <c r="A86">
        <v>79</v>
      </c>
      <c r="B86" s="7">
        <v>7.9102000000000006E-2</v>
      </c>
      <c r="C86" s="7">
        <v>7.6092999999999994E-2</v>
      </c>
      <c r="D86" s="8">
        <v>45893.1</v>
      </c>
      <c r="E86" s="8">
        <v>3492.1</v>
      </c>
      <c r="F86" s="6">
        <v>7.5</v>
      </c>
      <c r="G86" t="s">
        <v>9</v>
      </c>
      <c r="H86">
        <v>79</v>
      </c>
      <c r="I86" s="7">
        <v>4.9187000000000002E-2</v>
      </c>
      <c r="J86" s="7">
        <v>4.8006E-2</v>
      </c>
      <c r="K86" s="8">
        <v>60844.3</v>
      </c>
      <c r="L86" s="8">
        <v>2920.9</v>
      </c>
      <c r="M86" s="6">
        <v>9.0500000000000007</v>
      </c>
    </row>
    <row r="87" spans="1:13">
      <c r="A87">
        <v>80</v>
      </c>
      <c r="B87" s="7">
        <v>8.1448999999999994E-2</v>
      </c>
      <c r="C87" s="7">
        <v>7.8261999999999998E-2</v>
      </c>
      <c r="D87" s="8">
        <v>42401</v>
      </c>
      <c r="E87" s="8">
        <v>3318.4</v>
      </c>
      <c r="F87" s="6">
        <v>7.08</v>
      </c>
      <c r="G87" t="s">
        <v>9</v>
      </c>
      <c r="H87">
        <v>80</v>
      </c>
      <c r="I87" s="7">
        <v>6.0664000000000003E-2</v>
      </c>
      <c r="J87" s="7">
        <v>5.8878E-2</v>
      </c>
      <c r="K87" s="8">
        <v>57923.4</v>
      </c>
      <c r="L87" s="8">
        <v>3410.4</v>
      </c>
      <c r="M87" s="6">
        <v>8.48</v>
      </c>
    </row>
    <row r="88" spans="1:13">
      <c r="A88">
        <v>81</v>
      </c>
      <c r="B88" s="7">
        <v>8.8811000000000001E-2</v>
      </c>
      <c r="C88" s="7">
        <v>8.5034999999999999E-2</v>
      </c>
      <c r="D88" s="8">
        <v>39082.6</v>
      </c>
      <c r="E88" s="8">
        <v>3323.4</v>
      </c>
      <c r="F88" s="6">
        <v>6.64</v>
      </c>
      <c r="G88" t="s">
        <v>9</v>
      </c>
      <c r="H88">
        <v>81</v>
      </c>
      <c r="I88" s="7">
        <v>6.2445000000000001E-2</v>
      </c>
      <c r="J88" s="7">
        <v>6.0554999999999998E-2</v>
      </c>
      <c r="K88" s="8">
        <v>54513</v>
      </c>
      <c r="L88" s="8">
        <v>3301</v>
      </c>
      <c r="M88" s="6">
        <v>7.98</v>
      </c>
    </row>
    <row r="89" spans="1:13">
      <c r="A89">
        <v>82</v>
      </c>
      <c r="B89" s="7">
        <v>0.103158</v>
      </c>
      <c r="C89" s="7">
        <v>9.8098000000000005E-2</v>
      </c>
      <c r="D89" s="8">
        <v>35759.199999999997</v>
      </c>
      <c r="E89" s="8">
        <v>3507.9</v>
      </c>
      <c r="F89" s="6">
        <v>6.21</v>
      </c>
      <c r="G89" t="s">
        <v>9</v>
      </c>
      <c r="H89">
        <v>82</v>
      </c>
      <c r="I89" s="7">
        <v>7.2348999999999997E-2</v>
      </c>
      <c r="J89" s="7">
        <v>6.9823999999999997E-2</v>
      </c>
      <c r="K89" s="8">
        <v>51212</v>
      </c>
      <c r="L89" s="8">
        <v>3575.8</v>
      </c>
      <c r="M89" s="6">
        <v>7.46</v>
      </c>
    </row>
    <row r="90" spans="1:13">
      <c r="A90">
        <v>83</v>
      </c>
      <c r="B90" s="7">
        <v>0.109987</v>
      </c>
      <c r="C90" s="7">
        <v>0.104254</v>
      </c>
      <c r="D90" s="8">
        <v>32251.3</v>
      </c>
      <c r="E90" s="8">
        <v>3362.3</v>
      </c>
      <c r="F90" s="6">
        <v>5.83</v>
      </c>
      <c r="G90" t="s">
        <v>9</v>
      </c>
      <c r="H90">
        <v>83</v>
      </c>
      <c r="I90" s="7">
        <v>8.0082E-2</v>
      </c>
      <c r="J90" s="7">
        <v>7.6998999999999998E-2</v>
      </c>
      <c r="K90" s="8">
        <v>47636.2</v>
      </c>
      <c r="L90" s="8">
        <v>3667.9</v>
      </c>
      <c r="M90" s="6">
        <v>6.98</v>
      </c>
    </row>
    <row r="91" spans="1:13">
      <c r="A91">
        <v>84</v>
      </c>
      <c r="B91" s="7">
        <v>0.12795200000000001</v>
      </c>
      <c r="C91" s="7">
        <v>0.120258</v>
      </c>
      <c r="D91" s="8">
        <v>28889</v>
      </c>
      <c r="E91" s="8">
        <v>3474.1</v>
      </c>
      <c r="F91" s="6">
        <v>5.45</v>
      </c>
      <c r="G91" t="s">
        <v>9</v>
      </c>
      <c r="H91">
        <v>84</v>
      </c>
      <c r="I91" s="7">
        <v>9.0078000000000005E-2</v>
      </c>
      <c r="J91" s="7">
        <v>8.6195999999999995E-2</v>
      </c>
      <c r="K91" s="8">
        <v>43968.3</v>
      </c>
      <c r="L91" s="8">
        <v>3789.9</v>
      </c>
      <c r="M91" s="6">
        <v>6.52</v>
      </c>
    </row>
    <row r="92" spans="1:13">
      <c r="A92">
        <v>85</v>
      </c>
      <c r="B92" s="7">
        <v>0.120641</v>
      </c>
      <c r="C92" s="7">
        <v>0.113778</v>
      </c>
      <c r="D92" s="8">
        <v>25414.799999999999</v>
      </c>
      <c r="E92" s="8">
        <v>2891.6</v>
      </c>
      <c r="F92" s="6">
        <v>5.12</v>
      </c>
      <c r="G92" t="s">
        <v>9</v>
      </c>
      <c r="H92">
        <v>85</v>
      </c>
      <c r="I92" s="7">
        <v>8.8552000000000006E-2</v>
      </c>
      <c r="J92" s="7">
        <v>8.4796999999999997E-2</v>
      </c>
      <c r="K92" s="8">
        <v>40178.400000000001</v>
      </c>
      <c r="L92" s="8">
        <v>3407</v>
      </c>
      <c r="M92" s="6">
        <v>6.09</v>
      </c>
    </row>
    <row r="93" spans="1:13">
      <c r="A93">
        <v>86</v>
      </c>
      <c r="B93" s="7">
        <v>0.15588199999999999</v>
      </c>
      <c r="C93" s="7">
        <v>0.14461099999999999</v>
      </c>
      <c r="D93" s="8">
        <v>22523.200000000001</v>
      </c>
      <c r="E93" s="8">
        <v>3257.1</v>
      </c>
      <c r="F93" s="6">
        <v>4.72</v>
      </c>
      <c r="G93" t="s">
        <v>9</v>
      </c>
      <c r="H93">
        <v>86</v>
      </c>
      <c r="I93" s="7">
        <v>0.105906</v>
      </c>
      <c r="J93" s="7">
        <v>0.10058</v>
      </c>
      <c r="K93" s="8">
        <v>36771.4</v>
      </c>
      <c r="L93" s="8">
        <v>3698.5</v>
      </c>
      <c r="M93" s="6">
        <v>5.61</v>
      </c>
    </row>
    <row r="94" spans="1:13">
      <c r="A94">
        <v>87</v>
      </c>
      <c r="B94" s="7">
        <v>0.17337</v>
      </c>
      <c r="C94" s="7">
        <v>0.15954099999999999</v>
      </c>
      <c r="D94" s="8">
        <v>19266.099999999999</v>
      </c>
      <c r="E94" s="8">
        <v>3073.7</v>
      </c>
      <c r="F94" s="6">
        <v>4.43</v>
      </c>
      <c r="G94" t="s">
        <v>9</v>
      </c>
      <c r="H94">
        <v>87</v>
      </c>
      <c r="I94" s="7">
        <v>0.13020399999999999</v>
      </c>
      <c r="J94" s="7">
        <v>0.12224500000000001</v>
      </c>
      <c r="K94" s="8">
        <v>33072.9</v>
      </c>
      <c r="L94" s="8">
        <v>4043</v>
      </c>
      <c r="M94" s="6">
        <v>5.18</v>
      </c>
    </row>
    <row r="95" spans="1:13">
      <c r="A95">
        <v>88</v>
      </c>
      <c r="B95" s="7">
        <v>0.19705800000000001</v>
      </c>
      <c r="C95" s="7">
        <v>0.17938299999999999</v>
      </c>
      <c r="D95" s="8">
        <v>16192.4</v>
      </c>
      <c r="E95" s="8">
        <v>2904.6</v>
      </c>
      <c r="F95" s="6">
        <v>4.17</v>
      </c>
      <c r="G95" t="s">
        <v>9</v>
      </c>
      <c r="H95">
        <v>88</v>
      </c>
      <c r="I95" s="7">
        <v>0.13902400000000001</v>
      </c>
      <c r="J95" s="7">
        <v>0.12998799999999999</v>
      </c>
      <c r="K95" s="8">
        <v>29029.9</v>
      </c>
      <c r="L95" s="8">
        <v>3773.5</v>
      </c>
      <c r="M95" s="6">
        <v>4.83</v>
      </c>
    </row>
    <row r="96" spans="1:13">
      <c r="A96">
        <v>89</v>
      </c>
      <c r="B96" s="7">
        <v>0.193416</v>
      </c>
      <c r="C96" s="7">
        <v>0.17635999999999999</v>
      </c>
      <c r="D96" s="8">
        <v>13287.7</v>
      </c>
      <c r="E96" s="8">
        <v>2343.4</v>
      </c>
      <c r="F96" s="6">
        <v>3.98</v>
      </c>
      <c r="G96" t="s">
        <v>9</v>
      </c>
      <c r="H96">
        <v>89</v>
      </c>
      <c r="I96" s="7">
        <v>0.15337999999999999</v>
      </c>
      <c r="J96" s="7">
        <v>0.142455</v>
      </c>
      <c r="K96" s="8">
        <v>25256.400000000001</v>
      </c>
      <c r="L96" s="8">
        <v>3597.9</v>
      </c>
      <c r="M96" s="6">
        <v>4.4800000000000004</v>
      </c>
    </row>
    <row r="97" spans="1:13">
      <c r="A97">
        <v>90</v>
      </c>
      <c r="B97" s="7">
        <v>0.20636499999999999</v>
      </c>
      <c r="C97" s="7">
        <v>0.18706300000000001</v>
      </c>
      <c r="D97" s="8">
        <v>10944.3</v>
      </c>
      <c r="E97" s="8">
        <v>2047.3</v>
      </c>
      <c r="F97" s="6">
        <v>3.72</v>
      </c>
      <c r="G97" t="s">
        <v>9</v>
      </c>
      <c r="H97">
        <v>90</v>
      </c>
      <c r="I97" s="7">
        <v>0.16811100000000001</v>
      </c>
      <c r="J97" s="7">
        <v>0.15507599999999999</v>
      </c>
      <c r="K97" s="8">
        <v>21658.400000000001</v>
      </c>
      <c r="L97" s="8">
        <v>3358.7</v>
      </c>
      <c r="M97" s="6">
        <v>4.1399999999999997</v>
      </c>
    </row>
    <row r="98" spans="1:13">
      <c r="A98">
        <v>91</v>
      </c>
      <c r="B98" s="7">
        <v>0.19974</v>
      </c>
      <c r="C98" s="7">
        <v>0.18160299999999999</v>
      </c>
      <c r="D98" s="8">
        <v>8897</v>
      </c>
      <c r="E98" s="8">
        <v>1615.7</v>
      </c>
      <c r="F98" s="6">
        <v>3.46</v>
      </c>
      <c r="G98" t="s">
        <v>9</v>
      </c>
      <c r="H98">
        <v>91</v>
      </c>
      <c r="I98" s="7">
        <v>0.19672500000000001</v>
      </c>
      <c r="J98" s="7">
        <v>0.17910699999999999</v>
      </c>
      <c r="K98" s="8">
        <v>18299.8</v>
      </c>
      <c r="L98" s="8">
        <v>3277.6</v>
      </c>
      <c r="M98" s="6">
        <v>3.81</v>
      </c>
    </row>
    <row r="99" spans="1:13">
      <c r="A99">
        <v>92</v>
      </c>
      <c r="B99" s="7">
        <v>0.247525</v>
      </c>
      <c r="C99" s="7">
        <v>0.22026399999999999</v>
      </c>
      <c r="D99" s="8">
        <v>7281.3</v>
      </c>
      <c r="E99" s="8">
        <v>1603.8</v>
      </c>
      <c r="F99" s="6">
        <v>3.12</v>
      </c>
      <c r="G99" t="s">
        <v>9</v>
      </c>
      <c r="H99">
        <v>92</v>
      </c>
      <c r="I99" s="7">
        <v>0.220218</v>
      </c>
      <c r="J99" s="7">
        <v>0.198375</v>
      </c>
      <c r="K99" s="8">
        <v>15022.1</v>
      </c>
      <c r="L99" s="8">
        <v>2980</v>
      </c>
      <c r="M99" s="6">
        <v>3.53</v>
      </c>
    </row>
    <row r="100" spans="1:13">
      <c r="A100">
        <v>93</v>
      </c>
      <c r="B100" s="7">
        <v>0.28683199999999998</v>
      </c>
      <c r="C100" s="7">
        <v>0.25085499999999999</v>
      </c>
      <c r="D100" s="8">
        <v>5677.5</v>
      </c>
      <c r="E100" s="8">
        <v>1424.2</v>
      </c>
      <c r="F100" s="6">
        <v>2.86</v>
      </c>
      <c r="G100" t="s">
        <v>9</v>
      </c>
      <c r="H100">
        <v>93</v>
      </c>
      <c r="I100" s="7">
        <v>0.244839</v>
      </c>
      <c r="J100" s="7">
        <v>0.218135</v>
      </c>
      <c r="K100" s="8">
        <v>12042.1</v>
      </c>
      <c r="L100" s="8">
        <v>2626.8</v>
      </c>
      <c r="M100" s="6">
        <v>3.28</v>
      </c>
    </row>
    <row r="101" spans="1:13">
      <c r="A101">
        <v>94</v>
      </c>
      <c r="B101" s="7">
        <v>0.342644</v>
      </c>
      <c r="C101" s="7">
        <v>0.29252800000000001</v>
      </c>
      <c r="D101" s="8">
        <v>4253.3</v>
      </c>
      <c r="E101" s="8">
        <v>1244.2</v>
      </c>
      <c r="F101" s="6">
        <v>2.65</v>
      </c>
      <c r="G101" t="s">
        <v>9</v>
      </c>
      <c r="H101">
        <v>94</v>
      </c>
      <c r="I101" s="7">
        <v>0.26492900000000003</v>
      </c>
      <c r="J101" s="7">
        <v>0.23394000000000001</v>
      </c>
      <c r="K101" s="8">
        <v>9415.2999999999993</v>
      </c>
      <c r="L101" s="8">
        <v>2202.6</v>
      </c>
      <c r="M101" s="6">
        <v>3.05</v>
      </c>
    </row>
    <row r="102" spans="1:13">
      <c r="A102">
        <v>95</v>
      </c>
      <c r="B102" s="7">
        <v>0.34146300000000002</v>
      </c>
      <c r="C102" s="7">
        <v>0.29166700000000001</v>
      </c>
      <c r="D102" s="8">
        <v>3009.1</v>
      </c>
      <c r="E102" s="8">
        <v>877.6</v>
      </c>
      <c r="F102" s="6">
        <v>2.54</v>
      </c>
      <c r="G102" t="s">
        <v>9</v>
      </c>
      <c r="H102">
        <v>95</v>
      </c>
      <c r="I102" s="7">
        <v>0.30517899999999998</v>
      </c>
      <c r="J102" s="7">
        <v>0.26477699999999998</v>
      </c>
      <c r="K102" s="8">
        <v>7212.7</v>
      </c>
      <c r="L102" s="8">
        <v>1909.8</v>
      </c>
      <c r="M102" s="6">
        <v>2.83</v>
      </c>
    </row>
    <row r="103" spans="1:13">
      <c r="A103">
        <v>96</v>
      </c>
      <c r="B103" s="7">
        <v>0.362595</v>
      </c>
      <c r="C103" s="7">
        <v>0.30694700000000003</v>
      </c>
      <c r="D103" s="8">
        <v>2131.4</v>
      </c>
      <c r="E103" s="8">
        <v>654.20000000000005</v>
      </c>
      <c r="F103" s="6">
        <v>2.38</v>
      </c>
      <c r="G103" t="s">
        <v>9</v>
      </c>
      <c r="H103">
        <v>96</v>
      </c>
      <c r="I103" s="7">
        <v>0.295269</v>
      </c>
      <c r="J103" s="7">
        <v>0.25728499999999999</v>
      </c>
      <c r="K103" s="8">
        <v>5302.9</v>
      </c>
      <c r="L103" s="8">
        <v>1364.4</v>
      </c>
      <c r="M103" s="6">
        <v>2.67</v>
      </c>
    </row>
    <row r="104" spans="1:13">
      <c r="A104">
        <v>97</v>
      </c>
      <c r="B104" s="7">
        <v>0.31018499999999999</v>
      </c>
      <c r="C104" s="7">
        <v>0.26853700000000003</v>
      </c>
      <c r="D104" s="8">
        <v>1477.2</v>
      </c>
      <c r="E104" s="8">
        <v>396.7</v>
      </c>
      <c r="F104" s="6">
        <v>2.21</v>
      </c>
      <c r="G104" t="s">
        <v>9</v>
      </c>
      <c r="H104">
        <v>97</v>
      </c>
      <c r="I104" s="7">
        <v>0.33715600000000001</v>
      </c>
      <c r="J104" s="7">
        <v>0.288518</v>
      </c>
      <c r="K104" s="8">
        <v>3938.6</v>
      </c>
      <c r="L104" s="8">
        <v>1136.3</v>
      </c>
      <c r="M104" s="6">
        <v>2.42</v>
      </c>
    </row>
    <row r="105" spans="1:13">
      <c r="A105">
        <v>98</v>
      </c>
      <c r="B105" s="7">
        <v>0.50485400000000002</v>
      </c>
      <c r="C105" s="7">
        <v>0.40310099999999999</v>
      </c>
      <c r="D105" s="8">
        <v>1080.5</v>
      </c>
      <c r="E105" s="8">
        <v>435.6</v>
      </c>
      <c r="F105" s="6">
        <v>1.84</v>
      </c>
      <c r="G105" t="s">
        <v>9</v>
      </c>
      <c r="H105">
        <v>98</v>
      </c>
      <c r="I105" s="7">
        <v>0.44052000000000002</v>
      </c>
      <c r="J105" s="7">
        <v>0.36100500000000002</v>
      </c>
      <c r="K105" s="8">
        <v>2802.2</v>
      </c>
      <c r="L105" s="8">
        <v>1011.6</v>
      </c>
      <c r="M105" s="6">
        <v>2.2000000000000002</v>
      </c>
    </row>
    <row r="106" spans="1:13">
      <c r="A106">
        <v>99</v>
      </c>
      <c r="B106" s="7">
        <v>0.38888899999999998</v>
      </c>
      <c r="C106" s="7">
        <v>0.32558100000000001</v>
      </c>
      <c r="D106" s="8">
        <v>645</v>
      </c>
      <c r="E106" s="8">
        <v>210</v>
      </c>
      <c r="F106" s="6">
        <v>1.75</v>
      </c>
      <c r="G106" t="s">
        <v>9</v>
      </c>
      <c r="H106">
        <v>99</v>
      </c>
      <c r="I106" s="7">
        <v>0.38144299999999998</v>
      </c>
      <c r="J106" s="7">
        <v>0.32034600000000002</v>
      </c>
      <c r="K106" s="8">
        <v>1790.6</v>
      </c>
      <c r="L106" s="8">
        <v>573.6</v>
      </c>
      <c r="M106" s="6">
        <v>2.16</v>
      </c>
    </row>
    <row r="107" spans="1:13">
      <c r="A107">
        <v>100</v>
      </c>
      <c r="B107">
        <v>0.95</v>
      </c>
      <c r="C107">
        <v>0.64406799999999997</v>
      </c>
      <c r="D107">
        <v>435</v>
      </c>
      <c r="E107">
        <v>280.10000000000002</v>
      </c>
      <c r="F107">
        <v>1.35</v>
      </c>
      <c r="G107" t="s">
        <v>9</v>
      </c>
      <c r="H107">
        <v>100</v>
      </c>
      <c r="I107">
        <v>0.46363599999999999</v>
      </c>
      <c r="J107">
        <v>0.376384</v>
      </c>
      <c r="K107">
        <v>1217</v>
      </c>
      <c r="L107">
        <v>458.1</v>
      </c>
      <c r="M107">
        <v>1.94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/>
  </sheetViews>
  <sheetFormatPr defaultColWidth="8.90625" defaultRowHeight="12.5"/>
  <cols>
    <col min="1" max="1" width="95.08984375" customWidth="1"/>
    <col min="2" max="6" width="12" customWidth="1"/>
  </cols>
  <sheetData>
    <row r="1" spans="1:1" ht="19.5">
      <c r="A1" s="19" t="s">
        <v>84</v>
      </c>
    </row>
    <row r="2" spans="1:1">
      <c r="A2" s="13" t="s">
        <v>85</v>
      </c>
    </row>
    <row r="3" spans="1:1">
      <c r="A3" s="20"/>
    </row>
    <row r="4" spans="1:1" ht="17">
      <c r="A4" s="21" t="s">
        <v>22</v>
      </c>
    </row>
    <row r="5" spans="1:1">
      <c r="A5" t="s">
        <v>23</v>
      </c>
    </row>
    <row r="6" spans="1:1">
      <c r="A6" s="13" t="s">
        <v>24</v>
      </c>
    </row>
    <row r="7" spans="1:1">
      <c r="A7" s="25"/>
    </row>
    <row r="8" spans="1:1" ht="13">
      <c r="A8" s="23" t="s">
        <v>26</v>
      </c>
    </row>
    <row r="9" spans="1:1" ht="50">
      <c r="A9" s="24" t="s">
        <v>27</v>
      </c>
    </row>
    <row r="10" spans="1:1">
      <c r="A10" s="24"/>
    </row>
    <row r="11" spans="1:1" ht="13">
      <c r="A11" s="23" t="s">
        <v>28</v>
      </c>
    </row>
    <row r="12" spans="1:1">
      <c r="A12" s="26" t="s">
        <v>29</v>
      </c>
    </row>
    <row r="13" spans="1:1" ht="23">
      <c r="A13" s="27" t="s">
        <v>30</v>
      </c>
    </row>
    <row r="14" spans="1:1">
      <c r="A14" s="28" t="s">
        <v>31</v>
      </c>
    </row>
    <row r="15" spans="1:1">
      <c r="A15" s="29" t="s">
        <v>32</v>
      </c>
    </row>
    <row r="16" spans="1:1">
      <c r="A16" s="28" t="s">
        <v>33</v>
      </c>
    </row>
    <row r="17" spans="1:1" ht="23">
      <c r="A17" s="27" t="s">
        <v>34</v>
      </c>
    </row>
    <row r="18" spans="1:1">
      <c r="A18" s="30" t="s">
        <v>35</v>
      </c>
    </row>
    <row r="19" spans="1:1">
      <c r="A19" s="31" t="s">
        <v>36</v>
      </c>
    </row>
    <row r="20" spans="1:1">
      <c r="A20" s="26" t="s">
        <v>37</v>
      </c>
    </row>
    <row r="21" spans="1:1">
      <c r="A21" s="26"/>
    </row>
    <row r="22" spans="1:1" ht="17">
      <c r="A22" s="21" t="s">
        <v>38</v>
      </c>
    </row>
    <row r="23" spans="1:1">
      <c r="A23" s="22" t="s">
        <v>0</v>
      </c>
    </row>
  </sheetData>
  <hyperlinks>
    <hyperlink ref="A23" r:id="rId1" xr:uid="{BBB6CEBA-DED2-4AC3-B906-3026BF9287BE}"/>
    <hyperlink ref="A14" r:id="rId2" xr:uid="{4F129A0F-06B5-4A9B-A7E8-D4417A2E6833}"/>
    <hyperlink ref="A16" r:id="rId3" xr:uid="{A0CFA209-1C9E-484B-96A9-2DF605D84B1C}"/>
    <hyperlink ref="A19" r:id="rId4" xr:uid="{25FAC980-6962-41D8-AC0F-3D399DB84051}"/>
  </hyperlinks>
  <pageMargins left="0.7" right="0.7" top="0.75" bottom="0.75" header="0.3" footer="0.3"/>
  <pageSetup paperSize="9" orientation="portrait" horizontalDpi="300" verticalDpi="300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07"/>
  <sheetViews>
    <sheetView workbookViewId="0"/>
  </sheetViews>
  <sheetFormatPr defaultColWidth="10.90625" defaultRowHeight="12.5"/>
  <sheetData>
    <row r="1" spans="1:13" ht="19.5">
      <c r="A1" s="3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5.7829999999999999E-3</v>
      </c>
      <c r="C7" s="7">
        <v>5.7660000000000003E-3</v>
      </c>
      <c r="D7" s="8">
        <v>100000</v>
      </c>
      <c r="E7" s="8">
        <v>576.6</v>
      </c>
      <c r="F7" s="6">
        <v>74.260000000000005</v>
      </c>
      <c r="G7" t="s">
        <v>9</v>
      </c>
      <c r="H7">
        <v>0</v>
      </c>
      <c r="I7" s="7">
        <v>4.0600000000000002E-3</v>
      </c>
      <c r="J7" s="7">
        <v>4.052E-3</v>
      </c>
      <c r="K7" s="8">
        <v>100000</v>
      </c>
      <c r="L7" s="8">
        <v>405.2</v>
      </c>
      <c r="M7" s="6">
        <v>79.41</v>
      </c>
    </row>
    <row r="8" spans="1:13">
      <c r="A8">
        <v>1</v>
      </c>
      <c r="B8" s="7">
        <v>5.6599999999999999E-4</v>
      </c>
      <c r="C8" s="7">
        <v>5.6499999999999996E-4</v>
      </c>
      <c r="D8" s="8">
        <v>99423.4</v>
      </c>
      <c r="E8" s="8">
        <v>56.2</v>
      </c>
      <c r="F8" s="6">
        <v>73.69</v>
      </c>
      <c r="G8" t="s">
        <v>9</v>
      </c>
      <c r="H8">
        <v>1</v>
      </c>
      <c r="I8" s="7">
        <v>2.7500000000000002E-4</v>
      </c>
      <c r="J8" s="7">
        <v>2.7500000000000002E-4</v>
      </c>
      <c r="K8" s="8">
        <v>99594.8</v>
      </c>
      <c r="L8" s="8">
        <v>27.4</v>
      </c>
      <c r="M8" s="6">
        <v>78.739999999999995</v>
      </c>
    </row>
    <row r="9" spans="1:13">
      <c r="A9">
        <v>2</v>
      </c>
      <c r="B9" s="7">
        <v>2.6800000000000001E-4</v>
      </c>
      <c r="C9" s="7">
        <v>2.6699999999999998E-4</v>
      </c>
      <c r="D9" s="8">
        <v>99367.2</v>
      </c>
      <c r="E9" s="8">
        <v>26.6</v>
      </c>
      <c r="F9" s="6">
        <v>72.73</v>
      </c>
      <c r="G9" t="s">
        <v>9</v>
      </c>
      <c r="H9">
        <v>2</v>
      </c>
      <c r="I9" s="7">
        <v>4.0000000000000003E-5</v>
      </c>
      <c r="J9" s="7">
        <v>4.0000000000000003E-5</v>
      </c>
      <c r="K9" s="8">
        <v>99567.4</v>
      </c>
      <c r="L9" s="8">
        <v>3.9</v>
      </c>
      <c r="M9" s="6">
        <v>77.760000000000005</v>
      </c>
    </row>
    <row r="10" spans="1:13">
      <c r="A10">
        <v>3</v>
      </c>
      <c r="B10" s="7">
        <v>7.4999999999999993E-5</v>
      </c>
      <c r="C10" s="7">
        <v>7.4999999999999993E-5</v>
      </c>
      <c r="D10" s="8">
        <v>99340.6</v>
      </c>
      <c r="E10" s="8">
        <v>7.4</v>
      </c>
      <c r="F10" s="6">
        <v>71.75</v>
      </c>
      <c r="G10" t="s">
        <v>9</v>
      </c>
      <c r="H10">
        <v>3</v>
      </c>
      <c r="I10" s="7">
        <v>2.6899999999999998E-4</v>
      </c>
      <c r="J10" s="7">
        <v>2.6899999999999998E-4</v>
      </c>
      <c r="K10" s="8">
        <v>99563.5</v>
      </c>
      <c r="L10" s="8">
        <v>26.7</v>
      </c>
      <c r="M10" s="6">
        <v>76.760000000000005</v>
      </c>
    </row>
    <row r="11" spans="1:13">
      <c r="A11">
        <v>4</v>
      </c>
      <c r="B11" s="7">
        <v>1.8000000000000001E-4</v>
      </c>
      <c r="C11" s="7">
        <v>1.8000000000000001E-4</v>
      </c>
      <c r="D11" s="8">
        <v>99333.2</v>
      </c>
      <c r="E11" s="8">
        <v>17.8</v>
      </c>
      <c r="F11" s="6">
        <v>70.760000000000005</v>
      </c>
      <c r="G11" t="s">
        <v>9</v>
      </c>
      <c r="H11">
        <v>4</v>
      </c>
      <c r="I11" s="7">
        <v>1.5300000000000001E-4</v>
      </c>
      <c r="J11" s="7">
        <v>1.5300000000000001E-4</v>
      </c>
      <c r="K11" s="8">
        <v>99536.7</v>
      </c>
      <c r="L11" s="8">
        <v>15.2</v>
      </c>
      <c r="M11" s="6">
        <v>75.78</v>
      </c>
    </row>
    <row r="12" spans="1:13">
      <c r="A12">
        <v>5</v>
      </c>
      <c r="B12" s="7">
        <v>1.73E-4</v>
      </c>
      <c r="C12" s="7">
        <v>1.73E-4</v>
      </c>
      <c r="D12" s="8">
        <v>99315.3</v>
      </c>
      <c r="E12" s="8">
        <v>17.2</v>
      </c>
      <c r="F12" s="6">
        <v>69.77</v>
      </c>
      <c r="G12" t="s">
        <v>9</v>
      </c>
      <c r="H12">
        <v>5</v>
      </c>
      <c r="I12" s="7">
        <v>1.0900000000000001E-4</v>
      </c>
      <c r="J12" s="7">
        <v>1.0900000000000001E-4</v>
      </c>
      <c r="K12" s="8">
        <v>99521.5</v>
      </c>
      <c r="L12" s="8">
        <v>10.9</v>
      </c>
      <c r="M12" s="6">
        <v>74.790000000000006</v>
      </c>
    </row>
    <row r="13" spans="1:13">
      <c r="A13">
        <v>6</v>
      </c>
      <c r="B13" s="7">
        <v>6.7999999999999999E-5</v>
      </c>
      <c r="C13" s="7">
        <v>6.7999999999999999E-5</v>
      </c>
      <c r="D13" s="8">
        <v>99298.1</v>
      </c>
      <c r="E13" s="8">
        <v>6.7</v>
      </c>
      <c r="F13" s="6">
        <v>68.78</v>
      </c>
      <c r="G13" t="s">
        <v>9</v>
      </c>
      <c r="H13">
        <v>6</v>
      </c>
      <c r="I13" s="7">
        <v>1.07E-4</v>
      </c>
      <c r="J13" s="7">
        <v>1.07E-4</v>
      </c>
      <c r="K13" s="8">
        <v>99510.6</v>
      </c>
      <c r="L13" s="8">
        <v>10.6</v>
      </c>
      <c r="M13" s="6">
        <v>73.8</v>
      </c>
    </row>
    <row r="14" spans="1:13">
      <c r="A14">
        <v>7</v>
      </c>
      <c r="B14" s="7">
        <v>9.7999999999999997E-5</v>
      </c>
      <c r="C14" s="7">
        <v>9.7999999999999997E-5</v>
      </c>
      <c r="D14" s="8">
        <v>99291.4</v>
      </c>
      <c r="E14" s="8">
        <v>9.8000000000000007</v>
      </c>
      <c r="F14" s="6">
        <v>67.78</v>
      </c>
      <c r="G14" t="s">
        <v>9</v>
      </c>
      <c r="H14">
        <v>7</v>
      </c>
      <c r="I14" s="7">
        <v>0</v>
      </c>
      <c r="J14" s="7">
        <v>0</v>
      </c>
      <c r="K14" s="8">
        <v>99500</v>
      </c>
      <c r="L14" s="8">
        <v>0</v>
      </c>
      <c r="M14" s="6">
        <v>72.81</v>
      </c>
    </row>
    <row r="15" spans="1:13">
      <c r="A15">
        <v>8</v>
      </c>
      <c r="B15" s="7">
        <v>1.9799999999999999E-4</v>
      </c>
      <c r="C15" s="7">
        <v>1.9799999999999999E-4</v>
      </c>
      <c r="D15" s="8">
        <v>99281.600000000006</v>
      </c>
      <c r="E15" s="8">
        <v>19.7</v>
      </c>
      <c r="F15" s="6">
        <v>66.790000000000006</v>
      </c>
      <c r="G15" t="s">
        <v>9</v>
      </c>
      <c r="H15">
        <v>8</v>
      </c>
      <c r="I15" s="7">
        <v>1.3999999999999999E-4</v>
      </c>
      <c r="J15" s="7">
        <v>1.3999999999999999E-4</v>
      </c>
      <c r="K15" s="8">
        <v>99500</v>
      </c>
      <c r="L15" s="8">
        <v>13.9</v>
      </c>
      <c r="M15" s="6">
        <v>71.81</v>
      </c>
    </row>
    <row r="16" spans="1:13">
      <c r="A16">
        <v>9</v>
      </c>
      <c r="B16" s="7">
        <v>1.63E-4</v>
      </c>
      <c r="C16" s="7">
        <v>1.63E-4</v>
      </c>
      <c r="D16" s="8">
        <v>99262</v>
      </c>
      <c r="E16" s="8">
        <v>16.2</v>
      </c>
      <c r="F16" s="6">
        <v>65.8</v>
      </c>
      <c r="G16" t="s">
        <v>9</v>
      </c>
      <c r="H16">
        <v>9</v>
      </c>
      <c r="I16" s="7">
        <v>1.7200000000000001E-4</v>
      </c>
      <c r="J16" s="7">
        <v>1.7200000000000001E-4</v>
      </c>
      <c r="K16" s="8">
        <v>99486.1</v>
      </c>
      <c r="L16" s="8">
        <v>17.100000000000001</v>
      </c>
      <c r="M16" s="6">
        <v>70.819999999999993</v>
      </c>
    </row>
    <row r="17" spans="1:13">
      <c r="A17">
        <v>10</v>
      </c>
      <c r="B17" s="7">
        <v>6.3999999999999997E-5</v>
      </c>
      <c r="C17" s="7">
        <v>6.3999999999999997E-5</v>
      </c>
      <c r="D17" s="8">
        <v>99245.8</v>
      </c>
      <c r="E17" s="8">
        <v>6.3</v>
      </c>
      <c r="F17" s="6">
        <v>64.81</v>
      </c>
      <c r="G17" t="s">
        <v>9</v>
      </c>
      <c r="H17">
        <v>10</v>
      </c>
      <c r="I17" s="7">
        <v>6.6000000000000005E-5</v>
      </c>
      <c r="J17" s="7">
        <v>6.6000000000000005E-5</v>
      </c>
      <c r="K17" s="8">
        <v>99469</v>
      </c>
      <c r="L17" s="8">
        <v>6.6</v>
      </c>
      <c r="M17" s="6">
        <v>69.83</v>
      </c>
    </row>
    <row r="18" spans="1:13">
      <c r="A18">
        <v>11</v>
      </c>
      <c r="B18" s="7">
        <v>1.8799999999999999E-4</v>
      </c>
      <c r="C18" s="7">
        <v>1.8699999999999999E-4</v>
      </c>
      <c r="D18" s="8">
        <v>99239.5</v>
      </c>
      <c r="E18" s="8">
        <v>18.600000000000001</v>
      </c>
      <c r="F18" s="6">
        <v>63.82</v>
      </c>
      <c r="G18" t="s">
        <v>9</v>
      </c>
      <c r="H18">
        <v>11</v>
      </c>
      <c r="I18" s="7">
        <v>9.7E-5</v>
      </c>
      <c r="J18" s="7">
        <v>9.7E-5</v>
      </c>
      <c r="K18" s="8">
        <v>99462.399999999994</v>
      </c>
      <c r="L18" s="8">
        <v>9.6</v>
      </c>
      <c r="M18" s="6">
        <v>68.84</v>
      </c>
    </row>
    <row r="19" spans="1:13">
      <c r="A19">
        <v>12</v>
      </c>
      <c r="B19" s="7">
        <v>1.4999999999999999E-4</v>
      </c>
      <c r="C19" s="7">
        <v>1.4999999999999999E-4</v>
      </c>
      <c r="D19" s="8">
        <v>99220.9</v>
      </c>
      <c r="E19" s="8">
        <v>14.9</v>
      </c>
      <c r="F19" s="6">
        <v>62.83</v>
      </c>
      <c r="G19" t="s">
        <v>9</v>
      </c>
      <c r="H19">
        <v>12</v>
      </c>
      <c r="I19" s="7">
        <v>1.55E-4</v>
      </c>
      <c r="J19" s="7">
        <v>1.55E-4</v>
      </c>
      <c r="K19" s="8">
        <v>99452.800000000003</v>
      </c>
      <c r="L19" s="8">
        <v>15.4</v>
      </c>
      <c r="M19" s="6">
        <v>67.84</v>
      </c>
    </row>
    <row r="20" spans="1:13">
      <c r="A20">
        <v>13</v>
      </c>
      <c r="B20" s="7">
        <v>9.0000000000000006E-5</v>
      </c>
      <c r="C20" s="7">
        <v>9.0000000000000006E-5</v>
      </c>
      <c r="D20" s="8">
        <v>99206</v>
      </c>
      <c r="E20" s="8">
        <v>8.9</v>
      </c>
      <c r="F20" s="6">
        <v>61.84</v>
      </c>
      <c r="G20" t="s">
        <v>9</v>
      </c>
      <c r="H20">
        <v>13</v>
      </c>
      <c r="I20" s="7">
        <v>1.56E-4</v>
      </c>
      <c r="J20" s="7">
        <v>1.56E-4</v>
      </c>
      <c r="K20" s="8">
        <v>99437.3</v>
      </c>
      <c r="L20" s="8">
        <v>15.5</v>
      </c>
      <c r="M20" s="6">
        <v>66.849999999999994</v>
      </c>
    </row>
    <row r="21" spans="1:13">
      <c r="A21">
        <v>14</v>
      </c>
      <c r="B21" s="7">
        <v>2.1599999999999999E-4</v>
      </c>
      <c r="C21" s="7">
        <v>2.1599999999999999E-4</v>
      </c>
      <c r="D21" s="8">
        <v>99197</v>
      </c>
      <c r="E21" s="8">
        <v>21.4</v>
      </c>
      <c r="F21" s="6">
        <v>60.85</v>
      </c>
      <c r="G21" t="s">
        <v>9</v>
      </c>
      <c r="H21">
        <v>14</v>
      </c>
      <c r="I21" s="7">
        <v>2.2599999999999999E-4</v>
      </c>
      <c r="J21" s="7">
        <v>2.2599999999999999E-4</v>
      </c>
      <c r="K21" s="8">
        <v>99421.9</v>
      </c>
      <c r="L21" s="8">
        <v>22.4</v>
      </c>
      <c r="M21" s="6">
        <v>65.86</v>
      </c>
    </row>
    <row r="22" spans="1:13">
      <c r="A22">
        <v>15</v>
      </c>
      <c r="B22" s="7">
        <v>3.1E-4</v>
      </c>
      <c r="C22" s="7">
        <v>3.1E-4</v>
      </c>
      <c r="D22" s="8">
        <v>99175.6</v>
      </c>
      <c r="E22" s="8">
        <v>30.8</v>
      </c>
      <c r="F22" s="6">
        <v>59.86</v>
      </c>
      <c r="G22" t="s">
        <v>9</v>
      </c>
      <c r="H22">
        <v>15</v>
      </c>
      <c r="I22" s="7">
        <v>1.94E-4</v>
      </c>
      <c r="J22" s="7">
        <v>1.94E-4</v>
      </c>
      <c r="K22" s="8">
        <v>99399.4</v>
      </c>
      <c r="L22" s="8">
        <v>19.3</v>
      </c>
      <c r="M22" s="6">
        <v>64.88</v>
      </c>
    </row>
    <row r="23" spans="1:13">
      <c r="A23">
        <v>16</v>
      </c>
      <c r="B23" s="7">
        <v>4.5100000000000001E-4</v>
      </c>
      <c r="C23" s="7">
        <v>4.5100000000000001E-4</v>
      </c>
      <c r="D23" s="8">
        <v>99144.8</v>
      </c>
      <c r="E23" s="8">
        <v>44.7</v>
      </c>
      <c r="F23" s="6">
        <v>58.88</v>
      </c>
      <c r="G23" t="s">
        <v>9</v>
      </c>
      <c r="H23">
        <v>16</v>
      </c>
      <c r="I23" s="7">
        <v>2.52E-4</v>
      </c>
      <c r="J23" s="7">
        <v>2.52E-4</v>
      </c>
      <c r="K23" s="8">
        <v>99380.1</v>
      </c>
      <c r="L23" s="8">
        <v>25</v>
      </c>
      <c r="M23" s="6">
        <v>63.89</v>
      </c>
    </row>
    <row r="24" spans="1:13">
      <c r="A24">
        <v>17</v>
      </c>
      <c r="B24" s="7">
        <v>7.3999999999999999E-4</v>
      </c>
      <c r="C24" s="7">
        <v>7.3999999999999999E-4</v>
      </c>
      <c r="D24" s="8">
        <v>99100.1</v>
      </c>
      <c r="E24" s="8">
        <v>73.3</v>
      </c>
      <c r="F24" s="6">
        <v>57.9</v>
      </c>
      <c r="G24" t="s">
        <v>9</v>
      </c>
      <c r="H24">
        <v>17</v>
      </c>
      <c r="I24" s="7">
        <v>3.5E-4</v>
      </c>
      <c r="J24" s="7">
        <v>3.5E-4</v>
      </c>
      <c r="K24" s="8">
        <v>99355.1</v>
      </c>
      <c r="L24" s="8">
        <v>34.799999999999997</v>
      </c>
      <c r="M24" s="6">
        <v>62.91</v>
      </c>
    </row>
    <row r="25" spans="1:13">
      <c r="A25">
        <v>18</v>
      </c>
      <c r="B25" s="7">
        <v>8.5899999999999995E-4</v>
      </c>
      <c r="C25" s="7">
        <v>8.5800000000000004E-4</v>
      </c>
      <c r="D25" s="8">
        <v>99026.8</v>
      </c>
      <c r="E25" s="8">
        <v>85</v>
      </c>
      <c r="F25" s="6">
        <v>56.95</v>
      </c>
      <c r="G25" t="s">
        <v>9</v>
      </c>
      <c r="H25">
        <v>18</v>
      </c>
      <c r="I25" s="7">
        <v>4.4299999999999998E-4</v>
      </c>
      <c r="J25" s="7">
        <v>4.4299999999999998E-4</v>
      </c>
      <c r="K25" s="8">
        <v>99320.3</v>
      </c>
      <c r="L25" s="8">
        <v>44</v>
      </c>
      <c r="M25" s="6">
        <v>61.93</v>
      </c>
    </row>
    <row r="26" spans="1:13">
      <c r="A26">
        <v>19</v>
      </c>
      <c r="B26" s="7">
        <v>8.4599999999999996E-4</v>
      </c>
      <c r="C26" s="7">
        <v>8.4500000000000005E-4</v>
      </c>
      <c r="D26" s="8">
        <v>98941.8</v>
      </c>
      <c r="E26" s="8">
        <v>83.7</v>
      </c>
      <c r="F26" s="6">
        <v>55.99</v>
      </c>
      <c r="G26" t="s">
        <v>9</v>
      </c>
      <c r="H26">
        <v>19</v>
      </c>
      <c r="I26" s="7">
        <v>3.9100000000000002E-4</v>
      </c>
      <c r="J26" s="7">
        <v>3.9100000000000002E-4</v>
      </c>
      <c r="K26" s="8">
        <v>99276.4</v>
      </c>
      <c r="L26" s="8">
        <v>38.799999999999997</v>
      </c>
      <c r="M26" s="6">
        <v>60.95</v>
      </c>
    </row>
    <row r="27" spans="1:13">
      <c r="A27">
        <v>20</v>
      </c>
      <c r="B27" s="7">
        <v>1.1540000000000001E-3</v>
      </c>
      <c r="C27" s="7">
        <v>1.1529999999999999E-3</v>
      </c>
      <c r="D27" s="8">
        <v>98858.1</v>
      </c>
      <c r="E27" s="8">
        <v>114</v>
      </c>
      <c r="F27" s="6">
        <v>55.04</v>
      </c>
      <c r="G27" t="s">
        <v>9</v>
      </c>
      <c r="H27">
        <v>20</v>
      </c>
      <c r="I27" s="7">
        <v>4.35E-4</v>
      </c>
      <c r="J27" s="7">
        <v>4.35E-4</v>
      </c>
      <c r="K27" s="8">
        <v>99237.5</v>
      </c>
      <c r="L27" s="8">
        <v>43.1</v>
      </c>
      <c r="M27" s="6">
        <v>59.98</v>
      </c>
    </row>
    <row r="28" spans="1:13">
      <c r="A28">
        <v>21</v>
      </c>
      <c r="B28" s="7">
        <v>8.0400000000000003E-4</v>
      </c>
      <c r="C28" s="7">
        <v>8.0400000000000003E-4</v>
      </c>
      <c r="D28" s="8">
        <v>98744.2</v>
      </c>
      <c r="E28" s="8">
        <v>79.400000000000006</v>
      </c>
      <c r="F28" s="6">
        <v>54.1</v>
      </c>
      <c r="G28" t="s">
        <v>9</v>
      </c>
      <c r="H28">
        <v>21</v>
      </c>
      <c r="I28" s="7">
        <v>3.0400000000000002E-4</v>
      </c>
      <c r="J28" s="7">
        <v>3.0400000000000002E-4</v>
      </c>
      <c r="K28" s="8">
        <v>99194.4</v>
      </c>
      <c r="L28" s="8">
        <v>30.1</v>
      </c>
      <c r="M28" s="6">
        <v>59</v>
      </c>
    </row>
    <row r="29" spans="1:13">
      <c r="A29">
        <v>22</v>
      </c>
      <c r="B29" s="7">
        <v>9.7900000000000005E-4</v>
      </c>
      <c r="C29" s="7">
        <v>9.7799999999999992E-4</v>
      </c>
      <c r="D29" s="8">
        <v>98664.8</v>
      </c>
      <c r="E29" s="8">
        <v>96.5</v>
      </c>
      <c r="F29" s="6">
        <v>53.15</v>
      </c>
      <c r="G29" t="s">
        <v>9</v>
      </c>
      <c r="H29">
        <v>22</v>
      </c>
      <c r="I29" s="7">
        <v>3.8499999999999998E-4</v>
      </c>
      <c r="J29" s="7">
        <v>3.8499999999999998E-4</v>
      </c>
      <c r="K29" s="8">
        <v>99164.2</v>
      </c>
      <c r="L29" s="8">
        <v>38.200000000000003</v>
      </c>
      <c r="M29" s="6">
        <v>58.02</v>
      </c>
    </row>
    <row r="30" spans="1:13">
      <c r="A30">
        <v>23</v>
      </c>
      <c r="B30" s="7">
        <v>1.5579999999999999E-3</v>
      </c>
      <c r="C30" s="7">
        <v>1.557E-3</v>
      </c>
      <c r="D30" s="8">
        <v>98568.3</v>
      </c>
      <c r="E30" s="8">
        <v>153.5</v>
      </c>
      <c r="F30" s="6">
        <v>52.2</v>
      </c>
      <c r="G30" t="s">
        <v>9</v>
      </c>
      <c r="H30">
        <v>23</v>
      </c>
      <c r="I30" s="7">
        <v>3.8200000000000002E-4</v>
      </c>
      <c r="J30" s="7">
        <v>3.8200000000000002E-4</v>
      </c>
      <c r="K30" s="8">
        <v>99126</v>
      </c>
      <c r="L30" s="8">
        <v>37.9</v>
      </c>
      <c r="M30" s="6">
        <v>57.04</v>
      </c>
    </row>
    <row r="31" spans="1:13">
      <c r="A31">
        <v>24</v>
      </c>
      <c r="B31" s="7">
        <v>9.9400000000000009E-4</v>
      </c>
      <c r="C31" s="7">
        <v>9.9400000000000009E-4</v>
      </c>
      <c r="D31" s="8">
        <v>98414.8</v>
      </c>
      <c r="E31" s="8">
        <v>97.8</v>
      </c>
      <c r="F31" s="6">
        <v>51.28</v>
      </c>
      <c r="G31" t="s">
        <v>9</v>
      </c>
      <c r="H31">
        <v>24</v>
      </c>
      <c r="I31" s="7">
        <v>3.6400000000000001E-4</v>
      </c>
      <c r="J31" s="7">
        <v>3.6400000000000001E-4</v>
      </c>
      <c r="K31" s="8">
        <v>99088.2</v>
      </c>
      <c r="L31" s="8">
        <v>36.1</v>
      </c>
      <c r="M31" s="6">
        <v>56.07</v>
      </c>
    </row>
    <row r="32" spans="1:13">
      <c r="A32">
        <v>25</v>
      </c>
      <c r="B32" s="7">
        <v>1.2750000000000001E-3</v>
      </c>
      <c r="C32" s="7">
        <v>1.274E-3</v>
      </c>
      <c r="D32" s="8">
        <v>98317</v>
      </c>
      <c r="E32" s="8">
        <v>125.2</v>
      </c>
      <c r="F32" s="6">
        <v>50.33</v>
      </c>
      <c r="G32" t="s">
        <v>9</v>
      </c>
      <c r="H32">
        <v>25</v>
      </c>
      <c r="I32" s="7">
        <v>2.9100000000000003E-4</v>
      </c>
      <c r="J32" s="7">
        <v>2.9100000000000003E-4</v>
      </c>
      <c r="K32" s="8">
        <v>99052.1</v>
      </c>
      <c r="L32" s="8">
        <v>28.8</v>
      </c>
      <c r="M32" s="6">
        <v>55.09</v>
      </c>
    </row>
    <row r="33" spans="1:13">
      <c r="A33">
        <v>26</v>
      </c>
      <c r="B33" s="7">
        <v>1.096E-3</v>
      </c>
      <c r="C33" s="7">
        <v>1.096E-3</v>
      </c>
      <c r="D33" s="8">
        <v>98191.7</v>
      </c>
      <c r="E33" s="8">
        <v>107.6</v>
      </c>
      <c r="F33" s="6">
        <v>49.39</v>
      </c>
      <c r="G33" t="s">
        <v>9</v>
      </c>
      <c r="H33">
        <v>26</v>
      </c>
      <c r="I33" s="7">
        <v>1.0399999999999999E-4</v>
      </c>
      <c r="J33" s="7">
        <v>1.0399999999999999E-4</v>
      </c>
      <c r="K33" s="8">
        <v>99023.3</v>
      </c>
      <c r="L33" s="8">
        <v>10.3</v>
      </c>
      <c r="M33" s="6">
        <v>54.1</v>
      </c>
    </row>
    <row r="34" spans="1:13">
      <c r="A34">
        <v>27</v>
      </c>
      <c r="B34" s="7">
        <v>1.377E-3</v>
      </c>
      <c r="C34" s="7">
        <v>1.3760000000000001E-3</v>
      </c>
      <c r="D34" s="8">
        <v>98084.1</v>
      </c>
      <c r="E34" s="8">
        <v>134.9</v>
      </c>
      <c r="F34" s="6">
        <v>48.45</v>
      </c>
      <c r="G34" t="s">
        <v>9</v>
      </c>
      <c r="H34">
        <v>27</v>
      </c>
      <c r="I34" s="7">
        <v>6.0300000000000002E-4</v>
      </c>
      <c r="J34" s="7">
        <v>6.0300000000000002E-4</v>
      </c>
      <c r="K34" s="8">
        <v>99013</v>
      </c>
      <c r="L34" s="8">
        <v>59.7</v>
      </c>
      <c r="M34" s="6">
        <v>53.11</v>
      </c>
    </row>
    <row r="35" spans="1:13">
      <c r="A35">
        <v>28</v>
      </c>
      <c r="B35" s="7">
        <v>1.441E-3</v>
      </c>
      <c r="C35" s="7">
        <v>1.4400000000000001E-3</v>
      </c>
      <c r="D35" s="8">
        <v>97949.2</v>
      </c>
      <c r="E35" s="8">
        <v>141</v>
      </c>
      <c r="F35" s="6">
        <v>47.51</v>
      </c>
      <c r="G35" t="s">
        <v>9</v>
      </c>
      <c r="H35">
        <v>28</v>
      </c>
      <c r="I35" s="7">
        <v>5.6099999999999998E-4</v>
      </c>
      <c r="J35" s="7">
        <v>5.6099999999999998E-4</v>
      </c>
      <c r="K35" s="8">
        <v>98953.3</v>
      </c>
      <c r="L35" s="8">
        <v>55.5</v>
      </c>
      <c r="M35" s="6">
        <v>52.14</v>
      </c>
    </row>
    <row r="36" spans="1:13">
      <c r="A36">
        <v>29</v>
      </c>
      <c r="B36" s="7">
        <v>1.305E-3</v>
      </c>
      <c r="C36" s="7">
        <v>1.305E-3</v>
      </c>
      <c r="D36" s="8">
        <v>97808.2</v>
      </c>
      <c r="E36" s="8">
        <v>127.6</v>
      </c>
      <c r="F36" s="6">
        <v>46.58</v>
      </c>
      <c r="G36" t="s">
        <v>9</v>
      </c>
      <c r="H36">
        <v>29</v>
      </c>
      <c r="I36" s="7">
        <v>5.4600000000000004E-4</v>
      </c>
      <c r="J36" s="7">
        <v>5.4600000000000004E-4</v>
      </c>
      <c r="K36" s="8">
        <v>98897.8</v>
      </c>
      <c r="L36" s="8">
        <v>54</v>
      </c>
      <c r="M36" s="6">
        <v>51.17</v>
      </c>
    </row>
    <row r="37" spans="1:13">
      <c r="A37">
        <v>30</v>
      </c>
      <c r="B37" s="7">
        <v>1.441E-3</v>
      </c>
      <c r="C37" s="7">
        <v>1.4400000000000001E-3</v>
      </c>
      <c r="D37" s="8">
        <v>97680.6</v>
      </c>
      <c r="E37" s="8">
        <v>140.6</v>
      </c>
      <c r="F37" s="6">
        <v>45.64</v>
      </c>
      <c r="G37" t="s">
        <v>9</v>
      </c>
      <c r="H37">
        <v>30</v>
      </c>
      <c r="I37" s="7">
        <v>4.4299999999999998E-4</v>
      </c>
      <c r="J37" s="7">
        <v>4.4299999999999998E-4</v>
      </c>
      <c r="K37" s="8">
        <v>98843.8</v>
      </c>
      <c r="L37" s="8">
        <v>43.8</v>
      </c>
      <c r="M37" s="6">
        <v>50.2</v>
      </c>
    </row>
    <row r="38" spans="1:13">
      <c r="A38">
        <v>31</v>
      </c>
      <c r="B38" s="7">
        <v>1.5089999999999999E-3</v>
      </c>
      <c r="C38" s="7">
        <v>1.5070000000000001E-3</v>
      </c>
      <c r="D38" s="8">
        <v>97540</v>
      </c>
      <c r="E38" s="8">
        <v>147</v>
      </c>
      <c r="F38" s="6">
        <v>44.71</v>
      </c>
      <c r="G38" t="s">
        <v>9</v>
      </c>
      <c r="H38">
        <v>31</v>
      </c>
      <c r="I38" s="7">
        <v>5.0199999999999995E-4</v>
      </c>
      <c r="J38" s="7">
        <v>5.0199999999999995E-4</v>
      </c>
      <c r="K38" s="8">
        <v>98800</v>
      </c>
      <c r="L38" s="8">
        <v>49.6</v>
      </c>
      <c r="M38" s="6">
        <v>49.22</v>
      </c>
    </row>
    <row r="39" spans="1:13">
      <c r="A39">
        <v>32</v>
      </c>
      <c r="B39" s="7">
        <v>1.3960000000000001E-3</v>
      </c>
      <c r="C39" s="7">
        <v>1.395E-3</v>
      </c>
      <c r="D39" s="8">
        <v>97392.9</v>
      </c>
      <c r="E39" s="8">
        <v>135.9</v>
      </c>
      <c r="F39" s="6">
        <v>43.77</v>
      </c>
      <c r="G39" t="s">
        <v>9</v>
      </c>
      <c r="H39">
        <v>32</v>
      </c>
      <c r="I39" s="7">
        <v>7.6599999999999997E-4</v>
      </c>
      <c r="J39" s="7">
        <v>7.6599999999999997E-4</v>
      </c>
      <c r="K39" s="8">
        <v>98750.399999999994</v>
      </c>
      <c r="L39" s="8">
        <v>75.599999999999994</v>
      </c>
      <c r="M39" s="6">
        <v>48.24</v>
      </c>
    </row>
    <row r="40" spans="1:13">
      <c r="A40">
        <v>33</v>
      </c>
      <c r="B40" s="7">
        <v>1.6379999999999999E-3</v>
      </c>
      <c r="C40" s="7">
        <v>1.6360000000000001E-3</v>
      </c>
      <c r="D40" s="8">
        <v>97257.1</v>
      </c>
      <c r="E40" s="8">
        <v>159.1</v>
      </c>
      <c r="F40" s="6">
        <v>42.83</v>
      </c>
      <c r="G40" t="s">
        <v>9</v>
      </c>
      <c r="H40">
        <v>33</v>
      </c>
      <c r="I40" s="7">
        <v>7.0100000000000002E-4</v>
      </c>
      <c r="J40" s="7">
        <v>7.0100000000000002E-4</v>
      </c>
      <c r="K40" s="8">
        <v>98674.8</v>
      </c>
      <c r="L40" s="8">
        <v>69.2</v>
      </c>
      <c r="M40" s="6">
        <v>47.28</v>
      </c>
    </row>
    <row r="41" spans="1:13">
      <c r="A41">
        <v>34</v>
      </c>
      <c r="B41" s="7">
        <v>1.8090000000000001E-3</v>
      </c>
      <c r="C41" s="7">
        <v>1.8079999999999999E-3</v>
      </c>
      <c r="D41" s="8">
        <v>97097.9</v>
      </c>
      <c r="E41" s="8">
        <v>175.5</v>
      </c>
      <c r="F41" s="6">
        <v>41.9</v>
      </c>
      <c r="G41" t="s">
        <v>9</v>
      </c>
      <c r="H41">
        <v>34</v>
      </c>
      <c r="I41" s="7">
        <v>7.8299999999999995E-4</v>
      </c>
      <c r="J41" s="7">
        <v>7.8299999999999995E-4</v>
      </c>
      <c r="K41" s="8">
        <v>98605.6</v>
      </c>
      <c r="L41" s="8">
        <v>77.2</v>
      </c>
      <c r="M41" s="6">
        <v>46.31</v>
      </c>
    </row>
    <row r="42" spans="1:13">
      <c r="A42">
        <v>35</v>
      </c>
      <c r="B42" s="7">
        <v>1.921E-3</v>
      </c>
      <c r="C42" s="7">
        <v>1.9189999999999999E-3</v>
      </c>
      <c r="D42" s="8">
        <v>96922.4</v>
      </c>
      <c r="E42" s="8">
        <v>186</v>
      </c>
      <c r="F42" s="6">
        <v>40.98</v>
      </c>
      <c r="G42" t="s">
        <v>9</v>
      </c>
      <c r="H42">
        <v>35</v>
      </c>
      <c r="I42" s="7">
        <v>8.03E-4</v>
      </c>
      <c r="J42" s="7">
        <v>8.03E-4</v>
      </c>
      <c r="K42" s="8">
        <v>98528.4</v>
      </c>
      <c r="L42" s="8">
        <v>79.099999999999994</v>
      </c>
      <c r="M42" s="6">
        <v>45.35</v>
      </c>
    </row>
    <row r="43" spans="1:13">
      <c r="A43">
        <v>36</v>
      </c>
      <c r="B43" s="7">
        <v>1.6490000000000001E-3</v>
      </c>
      <c r="C43" s="7">
        <v>1.6479999999999999E-3</v>
      </c>
      <c r="D43" s="8">
        <v>96736.4</v>
      </c>
      <c r="E43" s="8">
        <v>159.4</v>
      </c>
      <c r="F43" s="6">
        <v>40.06</v>
      </c>
      <c r="G43" t="s">
        <v>9</v>
      </c>
      <c r="H43">
        <v>36</v>
      </c>
      <c r="I43" s="7">
        <v>9.7999999999999997E-4</v>
      </c>
      <c r="J43" s="7">
        <v>9.7999999999999997E-4</v>
      </c>
      <c r="K43" s="8">
        <v>98449.3</v>
      </c>
      <c r="L43" s="8">
        <v>96.5</v>
      </c>
      <c r="M43" s="6">
        <v>44.38</v>
      </c>
    </row>
    <row r="44" spans="1:13">
      <c r="A44">
        <v>37</v>
      </c>
      <c r="B44" s="7">
        <v>2.1800000000000001E-3</v>
      </c>
      <c r="C44" s="7">
        <v>2.1779999999999998E-3</v>
      </c>
      <c r="D44" s="8">
        <v>96577</v>
      </c>
      <c r="E44" s="8">
        <v>210.4</v>
      </c>
      <c r="F44" s="6">
        <v>39.119999999999997</v>
      </c>
      <c r="G44" t="s">
        <v>9</v>
      </c>
      <c r="H44">
        <v>37</v>
      </c>
      <c r="I44" s="7">
        <v>1.0449999999999999E-3</v>
      </c>
      <c r="J44" s="7">
        <v>1.044E-3</v>
      </c>
      <c r="K44" s="8">
        <v>98352.8</v>
      </c>
      <c r="L44" s="8">
        <v>102.7</v>
      </c>
      <c r="M44" s="6">
        <v>43.43</v>
      </c>
    </row>
    <row r="45" spans="1:13">
      <c r="A45">
        <v>38</v>
      </c>
      <c r="B45" s="7">
        <v>1.993E-3</v>
      </c>
      <c r="C45" s="7">
        <v>1.9910000000000001E-3</v>
      </c>
      <c r="D45" s="8">
        <v>96366.7</v>
      </c>
      <c r="E45" s="8">
        <v>191.9</v>
      </c>
      <c r="F45" s="6">
        <v>38.21</v>
      </c>
      <c r="G45" t="s">
        <v>9</v>
      </c>
      <c r="H45">
        <v>38</v>
      </c>
      <c r="I45" s="7">
        <v>1.0679999999999999E-3</v>
      </c>
      <c r="J45" s="7">
        <v>1.067E-3</v>
      </c>
      <c r="K45" s="8">
        <v>98250.1</v>
      </c>
      <c r="L45" s="8">
        <v>104.8</v>
      </c>
      <c r="M45" s="6">
        <v>42.47</v>
      </c>
    </row>
    <row r="46" spans="1:13">
      <c r="A46">
        <v>39</v>
      </c>
      <c r="B46" s="7">
        <v>2.4880000000000002E-3</v>
      </c>
      <c r="C46" s="7">
        <v>2.4849999999999998E-3</v>
      </c>
      <c r="D46" s="8">
        <v>96174.8</v>
      </c>
      <c r="E46" s="8">
        <v>239</v>
      </c>
      <c r="F46" s="6">
        <v>37.28</v>
      </c>
      <c r="G46" t="s">
        <v>9</v>
      </c>
      <c r="H46">
        <v>39</v>
      </c>
      <c r="I46" s="7">
        <v>1.157E-3</v>
      </c>
      <c r="J46" s="7">
        <v>1.1559999999999999E-3</v>
      </c>
      <c r="K46" s="8">
        <v>98145.2</v>
      </c>
      <c r="L46" s="8">
        <v>113.5</v>
      </c>
      <c r="M46" s="6">
        <v>41.52</v>
      </c>
    </row>
    <row r="47" spans="1:13">
      <c r="A47">
        <v>40</v>
      </c>
      <c r="B47" s="7">
        <v>2.5170000000000001E-3</v>
      </c>
      <c r="C47" s="7">
        <v>2.5140000000000002E-3</v>
      </c>
      <c r="D47" s="8">
        <v>95935.8</v>
      </c>
      <c r="E47" s="8">
        <v>241.2</v>
      </c>
      <c r="F47" s="6">
        <v>36.369999999999997</v>
      </c>
      <c r="G47" t="s">
        <v>9</v>
      </c>
      <c r="H47">
        <v>40</v>
      </c>
      <c r="I47" s="7">
        <v>9.6500000000000004E-4</v>
      </c>
      <c r="J47" s="7">
        <v>9.6400000000000001E-4</v>
      </c>
      <c r="K47" s="8">
        <v>98031.8</v>
      </c>
      <c r="L47" s="8">
        <v>94.5</v>
      </c>
      <c r="M47" s="6">
        <v>40.56</v>
      </c>
    </row>
    <row r="48" spans="1:13">
      <c r="A48">
        <v>41</v>
      </c>
      <c r="B48" s="7">
        <v>2.5430000000000001E-3</v>
      </c>
      <c r="C48" s="7">
        <v>2.5400000000000002E-3</v>
      </c>
      <c r="D48" s="8">
        <v>95694.6</v>
      </c>
      <c r="E48" s="8">
        <v>243.1</v>
      </c>
      <c r="F48" s="6">
        <v>35.46</v>
      </c>
      <c r="G48" t="s">
        <v>9</v>
      </c>
      <c r="H48">
        <v>41</v>
      </c>
      <c r="I48" s="7">
        <v>1.018E-3</v>
      </c>
      <c r="J48" s="7">
        <v>1.0169999999999999E-3</v>
      </c>
      <c r="K48" s="8">
        <v>97937.2</v>
      </c>
      <c r="L48" s="8">
        <v>99.6</v>
      </c>
      <c r="M48" s="6">
        <v>39.6</v>
      </c>
    </row>
    <row r="49" spans="1:13">
      <c r="A49">
        <v>42</v>
      </c>
      <c r="B49" s="7">
        <v>2.0839999999999999E-3</v>
      </c>
      <c r="C49" s="7">
        <v>2.0820000000000001E-3</v>
      </c>
      <c r="D49" s="8">
        <v>95451.5</v>
      </c>
      <c r="E49" s="8">
        <v>198.7</v>
      </c>
      <c r="F49" s="6">
        <v>34.549999999999997</v>
      </c>
      <c r="G49" t="s">
        <v>9</v>
      </c>
      <c r="H49">
        <v>42</v>
      </c>
      <c r="I49" s="7">
        <v>1.3669999999999999E-3</v>
      </c>
      <c r="J49" s="7">
        <v>1.366E-3</v>
      </c>
      <c r="K49" s="8">
        <v>97837.6</v>
      </c>
      <c r="L49" s="8">
        <v>133.6</v>
      </c>
      <c r="M49" s="6">
        <v>38.64</v>
      </c>
    </row>
    <row r="50" spans="1:13">
      <c r="A50">
        <v>43</v>
      </c>
      <c r="B50" s="7">
        <v>2.689E-3</v>
      </c>
      <c r="C50" s="7">
        <v>2.6849999999999999E-3</v>
      </c>
      <c r="D50" s="8">
        <v>95252.800000000003</v>
      </c>
      <c r="E50" s="8">
        <v>255.7</v>
      </c>
      <c r="F50" s="6">
        <v>33.619999999999997</v>
      </c>
      <c r="G50" t="s">
        <v>9</v>
      </c>
      <c r="H50">
        <v>43</v>
      </c>
      <c r="I50" s="7">
        <v>1.8779999999999999E-3</v>
      </c>
      <c r="J50" s="7">
        <v>1.8760000000000001E-3</v>
      </c>
      <c r="K50" s="8">
        <v>97704</v>
      </c>
      <c r="L50" s="8">
        <v>183.3</v>
      </c>
      <c r="M50" s="6">
        <v>37.69</v>
      </c>
    </row>
    <row r="51" spans="1:13">
      <c r="A51">
        <v>44</v>
      </c>
      <c r="B51" s="7">
        <v>2.983E-3</v>
      </c>
      <c r="C51" s="7">
        <v>2.9789999999999999E-3</v>
      </c>
      <c r="D51" s="8">
        <v>94997</v>
      </c>
      <c r="E51" s="8">
        <v>283</v>
      </c>
      <c r="F51" s="6">
        <v>32.71</v>
      </c>
      <c r="G51" t="s">
        <v>9</v>
      </c>
      <c r="H51">
        <v>44</v>
      </c>
      <c r="I51" s="7">
        <v>1.7409999999999999E-3</v>
      </c>
      <c r="J51" s="7">
        <v>1.7390000000000001E-3</v>
      </c>
      <c r="K51" s="8">
        <v>97520.7</v>
      </c>
      <c r="L51" s="8">
        <v>169.6</v>
      </c>
      <c r="M51" s="6">
        <v>36.76</v>
      </c>
    </row>
    <row r="52" spans="1:13">
      <c r="A52">
        <v>45</v>
      </c>
      <c r="B52" s="7">
        <v>3.186E-3</v>
      </c>
      <c r="C52" s="7">
        <v>3.1809999999999998E-3</v>
      </c>
      <c r="D52" s="8">
        <v>94714.1</v>
      </c>
      <c r="E52" s="8">
        <v>301.3</v>
      </c>
      <c r="F52" s="6">
        <v>31.81</v>
      </c>
      <c r="G52" t="s">
        <v>9</v>
      </c>
      <c r="H52">
        <v>45</v>
      </c>
      <c r="I52" s="7">
        <v>2.0999999999999999E-3</v>
      </c>
      <c r="J52" s="7">
        <v>2.098E-3</v>
      </c>
      <c r="K52" s="8">
        <v>97351.1</v>
      </c>
      <c r="L52" s="8">
        <v>204.2</v>
      </c>
      <c r="M52" s="6">
        <v>35.83</v>
      </c>
    </row>
    <row r="53" spans="1:13">
      <c r="A53">
        <v>46</v>
      </c>
      <c r="B53" s="7">
        <v>3.813E-3</v>
      </c>
      <c r="C53" s="7">
        <v>3.8059999999999999E-3</v>
      </c>
      <c r="D53" s="8">
        <v>94412.800000000003</v>
      </c>
      <c r="E53" s="8">
        <v>359.3</v>
      </c>
      <c r="F53" s="6">
        <v>30.91</v>
      </c>
      <c r="G53" t="s">
        <v>9</v>
      </c>
      <c r="H53">
        <v>46</v>
      </c>
      <c r="I53" s="7">
        <v>2.7529999999999998E-3</v>
      </c>
      <c r="J53" s="7">
        <v>2.7490000000000001E-3</v>
      </c>
      <c r="K53" s="8">
        <v>97146.9</v>
      </c>
      <c r="L53" s="8">
        <v>267.10000000000002</v>
      </c>
      <c r="M53" s="6">
        <v>34.9</v>
      </c>
    </row>
    <row r="54" spans="1:13">
      <c r="A54">
        <v>47</v>
      </c>
      <c r="B54" s="7">
        <v>4.1079999999999997E-3</v>
      </c>
      <c r="C54" s="7">
        <v>4.1000000000000003E-3</v>
      </c>
      <c r="D54" s="8">
        <v>94053.5</v>
      </c>
      <c r="E54" s="8">
        <v>385.6</v>
      </c>
      <c r="F54" s="6">
        <v>30.02</v>
      </c>
      <c r="G54" t="s">
        <v>9</v>
      </c>
      <c r="H54">
        <v>47</v>
      </c>
      <c r="I54" s="7">
        <v>2.4499999999999999E-3</v>
      </c>
      <c r="J54" s="7">
        <v>2.447E-3</v>
      </c>
      <c r="K54" s="8">
        <v>96879.8</v>
      </c>
      <c r="L54" s="8">
        <v>237.1</v>
      </c>
      <c r="M54" s="6">
        <v>34</v>
      </c>
    </row>
    <row r="55" spans="1:13">
      <c r="A55">
        <v>48</v>
      </c>
      <c r="B55" s="7">
        <v>3.973E-3</v>
      </c>
      <c r="C55" s="7">
        <v>3.9649999999999998E-3</v>
      </c>
      <c r="D55" s="8">
        <v>93667.9</v>
      </c>
      <c r="E55" s="8">
        <v>371.4</v>
      </c>
      <c r="F55" s="6">
        <v>29.15</v>
      </c>
      <c r="G55" t="s">
        <v>9</v>
      </c>
      <c r="H55">
        <v>48</v>
      </c>
      <c r="I55" s="7">
        <v>2.3960000000000001E-3</v>
      </c>
      <c r="J55" s="7">
        <v>2.3930000000000002E-3</v>
      </c>
      <c r="K55" s="8">
        <v>96642.7</v>
      </c>
      <c r="L55" s="8">
        <v>231.3</v>
      </c>
      <c r="M55" s="6">
        <v>33.08</v>
      </c>
    </row>
    <row r="56" spans="1:13">
      <c r="A56">
        <v>49</v>
      </c>
      <c r="B56" s="7">
        <v>5.0130000000000001E-3</v>
      </c>
      <c r="C56" s="7">
        <v>5.0010000000000002E-3</v>
      </c>
      <c r="D56" s="8">
        <v>93296.5</v>
      </c>
      <c r="E56" s="8">
        <v>466.6</v>
      </c>
      <c r="F56" s="6">
        <v>28.26</v>
      </c>
      <c r="G56" t="s">
        <v>9</v>
      </c>
      <c r="H56">
        <v>49</v>
      </c>
      <c r="I56" s="7">
        <v>2.2829999999999999E-3</v>
      </c>
      <c r="J56" s="7">
        <v>2.281E-3</v>
      </c>
      <c r="K56" s="8">
        <v>96411.4</v>
      </c>
      <c r="L56" s="8">
        <v>219.9</v>
      </c>
      <c r="M56" s="6">
        <v>32.159999999999997</v>
      </c>
    </row>
    <row r="57" spans="1:13">
      <c r="A57">
        <v>50</v>
      </c>
      <c r="B57" s="7">
        <v>4.6430000000000004E-3</v>
      </c>
      <c r="C57" s="7">
        <v>4.633E-3</v>
      </c>
      <c r="D57" s="8">
        <v>92829.9</v>
      </c>
      <c r="E57" s="8">
        <v>430.1</v>
      </c>
      <c r="F57" s="6">
        <v>27.4</v>
      </c>
      <c r="G57" t="s">
        <v>9</v>
      </c>
      <c r="H57">
        <v>50</v>
      </c>
      <c r="I57" s="7">
        <v>3.009E-3</v>
      </c>
      <c r="J57" s="7">
        <v>3.0040000000000002E-3</v>
      </c>
      <c r="K57" s="8">
        <v>96191.6</v>
      </c>
      <c r="L57" s="8">
        <v>289</v>
      </c>
      <c r="M57" s="6">
        <v>31.23</v>
      </c>
    </row>
    <row r="58" spans="1:13">
      <c r="A58">
        <v>51</v>
      </c>
      <c r="B58" s="7">
        <v>5.5459999999999997E-3</v>
      </c>
      <c r="C58" s="7">
        <v>5.5310000000000003E-3</v>
      </c>
      <c r="D58" s="8">
        <v>92399.9</v>
      </c>
      <c r="E58" s="8">
        <v>511.1</v>
      </c>
      <c r="F58" s="6">
        <v>26.52</v>
      </c>
      <c r="G58" t="s">
        <v>9</v>
      </c>
      <c r="H58">
        <v>51</v>
      </c>
      <c r="I58" s="7">
        <v>3.4199999999999999E-3</v>
      </c>
      <c r="J58" s="7">
        <v>3.4139999999999999E-3</v>
      </c>
      <c r="K58" s="8">
        <v>95902.6</v>
      </c>
      <c r="L58" s="8">
        <v>327.39999999999998</v>
      </c>
      <c r="M58" s="6">
        <v>30.32</v>
      </c>
    </row>
    <row r="59" spans="1:13">
      <c r="A59">
        <v>52</v>
      </c>
      <c r="B59" s="7">
        <v>6.0899999999999999E-3</v>
      </c>
      <c r="C59" s="7">
        <v>6.0720000000000001E-3</v>
      </c>
      <c r="D59" s="8">
        <v>91888.8</v>
      </c>
      <c r="E59" s="8">
        <v>557.9</v>
      </c>
      <c r="F59" s="6">
        <v>25.67</v>
      </c>
      <c r="G59" t="s">
        <v>9</v>
      </c>
      <c r="H59">
        <v>52</v>
      </c>
      <c r="I59" s="7">
        <v>3.8419999999999999E-3</v>
      </c>
      <c r="J59" s="7">
        <v>3.8349999999999999E-3</v>
      </c>
      <c r="K59" s="8">
        <v>95575.1</v>
      </c>
      <c r="L59" s="8">
        <v>366.5</v>
      </c>
      <c r="M59" s="6">
        <v>29.42</v>
      </c>
    </row>
    <row r="60" spans="1:13">
      <c r="A60">
        <v>53</v>
      </c>
      <c r="B60" s="7">
        <v>6.7860000000000004E-3</v>
      </c>
      <c r="C60" s="7">
        <v>6.7629999999999999E-3</v>
      </c>
      <c r="D60" s="8">
        <v>91330.9</v>
      </c>
      <c r="E60" s="8">
        <v>617.70000000000005</v>
      </c>
      <c r="F60" s="6">
        <v>24.82</v>
      </c>
      <c r="G60" t="s">
        <v>9</v>
      </c>
      <c r="H60">
        <v>53</v>
      </c>
      <c r="I60" s="7">
        <v>4.2969999999999996E-3</v>
      </c>
      <c r="J60" s="7">
        <v>4.2880000000000001E-3</v>
      </c>
      <c r="K60" s="8">
        <v>95208.7</v>
      </c>
      <c r="L60" s="8">
        <v>408.2</v>
      </c>
      <c r="M60" s="6">
        <v>28.54</v>
      </c>
    </row>
    <row r="61" spans="1:13">
      <c r="A61">
        <v>54</v>
      </c>
      <c r="B61" s="7">
        <v>6.6030000000000004E-3</v>
      </c>
      <c r="C61" s="7">
        <v>6.5820000000000002E-3</v>
      </c>
      <c r="D61" s="8">
        <v>90713.2</v>
      </c>
      <c r="E61" s="8">
        <v>597</v>
      </c>
      <c r="F61" s="6">
        <v>23.99</v>
      </c>
      <c r="G61" t="s">
        <v>9</v>
      </c>
      <c r="H61">
        <v>54</v>
      </c>
      <c r="I61" s="7">
        <v>4.0540000000000003E-3</v>
      </c>
      <c r="J61" s="7">
        <v>4.0460000000000001E-3</v>
      </c>
      <c r="K61" s="8">
        <v>94800.4</v>
      </c>
      <c r="L61" s="8">
        <v>383.6</v>
      </c>
      <c r="M61" s="6">
        <v>27.66</v>
      </c>
    </row>
    <row r="62" spans="1:13">
      <c r="A62">
        <v>55</v>
      </c>
      <c r="B62" s="7">
        <v>7.8460000000000005E-3</v>
      </c>
      <c r="C62" s="7">
        <v>7.816E-3</v>
      </c>
      <c r="D62" s="8">
        <v>90116.2</v>
      </c>
      <c r="E62" s="8">
        <v>704.3</v>
      </c>
      <c r="F62" s="6">
        <v>23.14</v>
      </c>
      <c r="G62" t="s">
        <v>9</v>
      </c>
      <c r="H62">
        <v>55</v>
      </c>
      <c r="I62" s="7">
        <v>5.1419999999999999E-3</v>
      </c>
      <c r="J62" s="7">
        <v>5.1279999999999997E-3</v>
      </c>
      <c r="K62" s="8">
        <v>94416.8</v>
      </c>
      <c r="L62" s="8">
        <v>484.2</v>
      </c>
      <c r="M62" s="6">
        <v>26.77</v>
      </c>
    </row>
    <row r="63" spans="1:13">
      <c r="A63">
        <v>56</v>
      </c>
      <c r="B63" s="7">
        <v>9.0519999999999993E-3</v>
      </c>
      <c r="C63" s="7">
        <v>9.0109999999999999E-3</v>
      </c>
      <c r="D63" s="8">
        <v>89411.8</v>
      </c>
      <c r="E63" s="8">
        <v>805.7</v>
      </c>
      <c r="F63" s="6">
        <v>22.32</v>
      </c>
      <c r="G63" t="s">
        <v>9</v>
      </c>
      <c r="H63">
        <v>56</v>
      </c>
      <c r="I63" s="7">
        <v>5.6280000000000002E-3</v>
      </c>
      <c r="J63" s="7">
        <v>5.6119999999999998E-3</v>
      </c>
      <c r="K63" s="8">
        <v>93932.6</v>
      </c>
      <c r="L63" s="8">
        <v>527.1</v>
      </c>
      <c r="M63" s="6">
        <v>25.9</v>
      </c>
    </row>
    <row r="64" spans="1:13">
      <c r="A64">
        <v>57</v>
      </c>
      <c r="B64" s="7">
        <v>8.3289999999999996E-3</v>
      </c>
      <c r="C64" s="7">
        <v>8.2950000000000003E-3</v>
      </c>
      <c r="D64" s="8">
        <v>88606.2</v>
      </c>
      <c r="E64" s="8">
        <v>735</v>
      </c>
      <c r="F64" s="6">
        <v>21.52</v>
      </c>
      <c r="G64" t="s">
        <v>9</v>
      </c>
      <c r="H64">
        <v>57</v>
      </c>
      <c r="I64" s="7">
        <v>5.6480000000000002E-3</v>
      </c>
      <c r="J64" s="7">
        <v>5.633E-3</v>
      </c>
      <c r="K64" s="8">
        <v>93405.5</v>
      </c>
      <c r="L64" s="8">
        <v>526.1</v>
      </c>
      <c r="M64" s="6">
        <v>25.05</v>
      </c>
    </row>
    <row r="65" spans="1:13">
      <c r="A65">
        <v>58</v>
      </c>
      <c r="B65" s="7">
        <v>1.0234E-2</v>
      </c>
      <c r="C65" s="7">
        <v>1.0182E-2</v>
      </c>
      <c r="D65" s="8">
        <v>87871.2</v>
      </c>
      <c r="E65" s="8">
        <v>894.7</v>
      </c>
      <c r="F65" s="6">
        <v>20.7</v>
      </c>
      <c r="G65" t="s">
        <v>9</v>
      </c>
      <c r="H65">
        <v>58</v>
      </c>
      <c r="I65" s="7">
        <v>6.2189999999999997E-3</v>
      </c>
      <c r="J65" s="7">
        <v>6.1999999999999998E-3</v>
      </c>
      <c r="K65" s="8">
        <v>92879.4</v>
      </c>
      <c r="L65" s="8">
        <v>575.9</v>
      </c>
      <c r="M65" s="6">
        <v>24.18</v>
      </c>
    </row>
    <row r="66" spans="1:13">
      <c r="A66">
        <v>59</v>
      </c>
      <c r="B66" s="7">
        <v>1.1282E-2</v>
      </c>
      <c r="C66" s="7">
        <v>1.1219E-2</v>
      </c>
      <c r="D66" s="8">
        <v>86976.5</v>
      </c>
      <c r="E66" s="8">
        <v>975.8</v>
      </c>
      <c r="F66" s="6">
        <v>19.899999999999999</v>
      </c>
      <c r="G66" t="s">
        <v>9</v>
      </c>
      <c r="H66">
        <v>59</v>
      </c>
      <c r="I66" s="7">
        <v>6.8760000000000002E-3</v>
      </c>
      <c r="J66" s="7">
        <v>6.8529999999999997E-3</v>
      </c>
      <c r="K66" s="8">
        <v>92303.5</v>
      </c>
      <c r="L66" s="8">
        <v>632.5</v>
      </c>
      <c r="M66" s="6">
        <v>23.33</v>
      </c>
    </row>
    <row r="67" spans="1:13">
      <c r="A67">
        <v>60</v>
      </c>
      <c r="B67" s="7">
        <v>1.3431999999999999E-2</v>
      </c>
      <c r="C67" s="7">
        <v>1.3343000000000001E-2</v>
      </c>
      <c r="D67" s="8">
        <v>86000.8</v>
      </c>
      <c r="E67" s="8">
        <v>1147.5</v>
      </c>
      <c r="F67" s="6">
        <v>19.12</v>
      </c>
      <c r="G67" t="s">
        <v>9</v>
      </c>
      <c r="H67">
        <v>60</v>
      </c>
      <c r="I67" s="7">
        <v>8.3149999999999995E-3</v>
      </c>
      <c r="J67" s="7">
        <v>8.2799999999999992E-3</v>
      </c>
      <c r="K67" s="8">
        <v>91671</v>
      </c>
      <c r="L67" s="8">
        <v>759.1</v>
      </c>
      <c r="M67" s="6">
        <v>22.49</v>
      </c>
    </row>
    <row r="68" spans="1:13">
      <c r="A68">
        <v>61</v>
      </c>
      <c r="B68" s="7">
        <v>1.5350000000000001E-2</v>
      </c>
      <c r="C68" s="7">
        <v>1.5233E-2</v>
      </c>
      <c r="D68" s="8">
        <v>84853.3</v>
      </c>
      <c r="E68" s="8">
        <v>1292.5999999999999</v>
      </c>
      <c r="F68" s="6">
        <v>18.38</v>
      </c>
      <c r="G68" t="s">
        <v>9</v>
      </c>
      <c r="H68">
        <v>61</v>
      </c>
      <c r="I68" s="7">
        <v>8.3300000000000006E-3</v>
      </c>
      <c r="J68" s="7">
        <v>8.2950000000000003E-3</v>
      </c>
      <c r="K68" s="8">
        <v>90911.9</v>
      </c>
      <c r="L68" s="8">
        <v>754.1</v>
      </c>
      <c r="M68" s="6">
        <v>21.67</v>
      </c>
    </row>
    <row r="69" spans="1:13">
      <c r="A69">
        <v>62</v>
      </c>
      <c r="B69" s="7">
        <v>1.7235E-2</v>
      </c>
      <c r="C69" s="7">
        <v>1.7087999999999999E-2</v>
      </c>
      <c r="D69" s="8">
        <v>83560.7</v>
      </c>
      <c r="E69" s="8">
        <v>1427.9</v>
      </c>
      <c r="F69" s="6">
        <v>17.649999999999999</v>
      </c>
      <c r="G69" t="s">
        <v>9</v>
      </c>
      <c r="H69">
        <v>62</v>
      </c>
      <c r="I69" s="7">
        <v>9.0189999999999992E-3</v>
      </c>
      <c r="J69" s="7">
        <v>8.9789999999999991E-3</v>
      </c>
      <c r="K69" s="8">
        <v>90157.8</v>
      </c>
      <c r="L69" s="8">
        <v>809.5</v>
      </c>
      <c r="M69" s="6">
        <v>20.85</v>
      </c>
    </row>
    <row r="70" spans="1:13">
      <c r="A70">
        <v>63</v>
      </c>
      <c r="B70" s="7">
        <v>1.7343000000000001E-2</v>
      </c>
      <c r="C70" s="7">
        <v>1.7194000000000001E-2</v>
      </c>
      <c r="D70" s="8">
        <v>82132.800000000003</v>
      </c>
      <c r="E70" s="8">
        <v>1412.2</v>
      </c>
      <c r="F70" s="6">
        <v>16.95</v>
      </c>
      <c r="G70" t="s">
        <v>9</v>
      </c>
      <c r="H70">
        <v>63</v>
      </c>
      <c r="I70" s="7">
        <v>9.3989999999999994E-3</v>
      </c>
      <c r="J70" s="7">
        <v>9.3550000000000005E-3</v>
      </c>
      <c r="K70" s="8">
        <v>89348.3</v>
      </c>
      <c r="L70" s="8">
        <v>835.9</v>
      </c>
      <c r="M70" s="6">
        <v>20.04</v>
      </c>
    </row>
    <row r="71" spans="1:13">
      <c r="A71">
        <v>64</v>
      </c>
      <c r="B71" s="7">
        <v>1.8834E-2</v>
      </c>
      <c r="C71" s="7">
        <v>1.8658000000000001E-2</v>
      </c>
      <c r="D71" s="8">
        <v>80720.600000000006</v>
      </c>
      <c r="E71" s="8">
        <v>1506.1</v>
      </c>
      <c r="F71" s="6">
        <v>16.239999999999998</v>
      </c>
      <c r="G71" t="s">
        <v>9</v>
      </c>
      <c r="H71">
        <v>64</v>
      </c>
      <c r="I71" s="7">
        <v>1.1350000000000001E-2</v>
      </c>
      <c r="J71" s="7">
        <v>1.1285999999999999E-2</v>
      </c>
      <c r="K71" s="8">
        <v>88512.4</v>
      </c>
      <c r="L71" s="8">
        <v>999</v>
      </c>
      <c r="M71" s="6">
        <v>19.22</v>
      </c>
    </row>
    <row r="72" spans="1:13">
      <c r="A72">
        <v>65</v>
      </c>
      <c r="B72" s="7">
        <v>2.0438999999999999E-2</v>
      </c>
      <c r="C72" s="7">
        <v>2.0233000000000001E-2</v>
      </c>
      <c r="D72" s="8">
        <v>79214.5</v>
      </c>
      <c r="E72" s="8">
        <v>1602.7</v>
      </c>
      <c r="F72" s="6">
        <v>15.54</v>
      </c>
      <c r="G72" t="s">
        <v>9</v>
      </c>
      <c r="H72">
        <v>65</v>
      </c>
      <c r="I72" s="7">
        <v>1.2099E-2</v>
      </c>
      <c r="J72" s="7">
        <v>1.2026999999999999E-2</v>
      </c>
      <c r="K72" s="8">
        <v>87513.4</v>
      </c>
      <c r="L72" s="8">
        <v>1052.5</v>
      </c>
      <c r="M72" s="6">
        <v>18.43</v>
      </c>
    </row>
    <row r="73" spans="1:13">
      <c r="A73">
        <v>66</v>
      </c>
      <c r="B73" s="7">
        <v>2.3562E-2</v>
      </c>
      <c r="C73" s="7">
        <v>2.3286999999999999E-2</v>
      </c>
      <c r="D73" s="8">
        <v>77611.8</v>
      </c>
      <c r="E73" s="8">
        <v>1807.4</v>
      </c>
      <c r="F73" s="6">
        <v>14.85</v>
      </c>
      <c r="G73" t="s">
        <v>9</v>
      </c>
      <c r="H73">
        <v>66</v>
      </c>
      <c r="I73" s="7">
        <v>1.3585E-2</v>
      </c>
      <c r="J73" s="7">
        <v>1.3493E-2</v>
      </c>
      <c r="K73" s="8">
        <v>86460.9</v>
      </c>
      <c r="L73" s="8">
        <v>1166.5999999999999</v>
      </c>
      <c r="M73" s="6">
        <v>17.649999999999999</v>
      </c>
    </row>
    <row r="74" spans="1:13">
      <c r="A74">
        <v>67</v>
      </c>
      <c r="B74" s="7">
        <v>2.4466000000000002E-2</v>
      </c>
      <c r="C74" s="7">
        <v>2.4170000000000001E-2</v>
      </c>
      <c r="D74" s="8">
        <v>75804.399999999994</v>
      </c>
      <c r="E74" s="8">
        <v>1832.2</v>
      </c>
      <c r="F74" s="6">
        <v>14.19</v>
      </c>
      <c r="G74" t="s">
        <v>9</v>
      </c>
      <c r="H74">
        <v>67</v>
      </c>
      <c r="I74" s="7">
        <v>1.5448E-2</v>
      </c>
      <c r="J74" s="7">
        <v>1.533E-2</v>
      </c>
      <c r="K74" s="8">
        <v>85294.3</v>
      </c>
      <c r="L74" s="8">
        <v>1307.5</v>
      </c>
      <c r="M74" s="6">
        <v>16.89</v>
      </c>
    </row>
    <row r="75" spans="1:13">
      <c r="A75">
        <v>68</v>
      </c>
      <c r="B75" s="7">
        <v>2.5359E-2</v>
      </c>
      <c r="C75" s="7">
        <v>2.5041000000000001E-2</v>
      </c>
      <c r="D75" s="8">
        <v>73972.2</v>
      </c>
      <c r="E75" s="8">
        <v>1852.4</v>
      </c>
      <c r="F75" s="6">
        <v>13.53</v>
      </c>
      <c r="G75" t="s">
        <v>9</v>
      </c>
      <c r="H75">
        <v>68</v>
      </c>
      <c r="I75" s="7">
        <v>1.6938000000000002E-2</v>
      </c>
      <c r="J75" s="7">
        <v>1.6795999999999998E-2</v>
      </c>
      <c r="K75" s="8">
        <v>83986.8</v>
      </c>
      <c r="L75" s="8">
        <v>1410.6</v>
      </c>
      <c r="M75" s="6">
        <v>16.14</v>
      </c>
    </row>
    <row r="76" spans="1:13">
      <c r="A76">
        <v>69</v>
      </c>
      <c r="B76" s="7">
        <v>2.8420000000000001E-2</v>
      </c>
      <c r="C76" s="7">
        <v>2.8021999999999998E-2</v>
      </c>
      <c r="D76" s="8">
        <v>72119.899999999994</v>
      </c>
      <c r="E76" s="8">
        <v>2020.9</v>
      </c>
      <c r="F76" s="6">
        <v>12.87</v>
      </c>
      <c r="G76" t="s">
        <v>9</v>
      </c>
      <c r="H76">
        <v>69</v>
      </c>
      <c r="I76" s="7">
        <v>1.7315000000000001E-2</v>
      </c>
      <c r="J76" s="7">
        <v>1.7166000000000001E-2</v>
      </c>
      <c r="K76" s="8">
        <v>82576.2</v>
      </c>
      <c r="L76" s="8">
        <v>1417.5</v>
      </c>
      <c r="M76" s="6">
        <v>15.41</v>
      </c>
    </row>
    <row r="77" spans="1:13">
      <c r="A77">
        <v>70</v>
      </c>
      <c r="B77" s="7">
        <v>3.3015999999999997E-2</v>
      </c>
      <c r="C77" s="7">
        <v>3.2480000000000002E-2</v>
      </c>
      <c r="D77" s="8">
        <v>70099</v>
      </c>
      <c r="E77" s="8">
        <v>2276.8000000000002</v>
      </c>
      <c r="F77" s="6">
        <v>12.22</v>
      </c>
      <c r="G77" t="s">
        <v>9</v>
      </c>
      <c r="H77">
        <v>70</v>
      </c>
      <c r="I77" s="7">
        <v>2.0722999999999998E-2</v>
      </c>
      <c r="J77" s="7">
        <v>2.051E-2</v>
      </c>
      <c r="K77" s="8">
        <v>81158.7</v>
      </c>
      <c r="L77" s="8">
        <v>1664.6</v>
      </c>
      <c r="M77" s="6">
        <v>14.67</v>
      </c>
    </row>
    <row r="78" spans="1:13">
      <c r="A78">
        <v>71</v>
      </c>
      <c r="B78" s="7">
        <v>3.8012999999999998E-2</v>
      </c>
      <c r="C78" s="7">
        <v>3.7303999999999997E-2</v>
      </c>
      <c r="D78" s="8">
        <v>67822.100000000006</v>
      </c>
      <c r="E78" s="8">
        <v>2530</v>
      </c>
      <c r="F78" s="6">
        <v>11.62</v>
      </c>
      <c r="G78" t="s">
        <v>9</v>
      </c>
      <c r="H78">
        <v>71</v>
      </c>
      <c r="I78" s="7">
        <v>2.2005E-2</v>
      </c>
      <c r="J78" s="7">
        <v>2.1765E-2</v>
      </c>
      <c r="K78" s="8">
        <v>79494.100000000006</v>
      </c>
      <c r="L78" s="8">
        <v>1730.2</v>
      </c>
      <c r="M78" s="6">
        <v>13.97</v>
      </c>
    </row>
    <row r="79" spans="1:13">
      <c r="A79">
        <v>72</v>
      </c>
      <c r="B79" s="7">
        <v>4.0117E-2</v>
      </c>
      <c r="C79" s="7">
        <v>3.9328000000000002E-2</v>
      </c>
      <c r="D79" s="8">
        <v>65292.1</v>
      </c>
      <c r="E79" s="8">
        <v>2567.8000000000002</v>
      </c>
      <c r="F79" s="6">
        <v>11.05</v>
      </c>
      <c r="G79" t="s">
        <v>9</v>
      </c>
      <c r="H79">
        <v>72</v>
      </c>
      <c r="I79" s="7">
        <v>2.3557999999999999E-2</v>
      </c>
      <c r="J79" s="7">
        <v>2.3283999999999999E-2</v>
      </c>
      <c r="K79" s="8">
        <v>77763.899999999994</v>
      </c>
      <c r="L79" s="8">
        <v>1810.7</v>
      </c>
      <c r="M79" s="6">
        <v>13.27</v>
      </c>
    </row>
    <row r="80" spans="1:13">
      <c r="A80">
        <v>73</v>
      </c>
      <c r="B80" s="7">
        <v>4.2923999999999997E-2</v>
      </c>
      <c r="C80" s="7">
        <v>4.2021999999999997E-2</v>
      </c>
      <c r="D80" s="8">
        <v>62724.3</v>
      </c>
      <c r="E80" s="8">
        <v>2635.8</v>
      </c>
      <c r="F80" s="6">
        <v>10.48</v>
      </c>
      <c r="G80" t="s">
        <v>9</v>
      </c>
      <c r="H80">
        <v>73</v>
      </c>
      <c r="I80" s="7">
        <v>2.9652000000000001E-2</v>
      </c>
      <c r="J80" s="7">
        <v>2.9218999999999998E-2</v>
      </c>
      <c r="K80" s="8">
        <v>75953.2</v>
      </c>
      <c r="L80" s="8">
        <v>2219.3000000000002</v>
      </c>
      <c r="M80" s="6">
        <v>12.57</v>
      </c>
    </row>
    <row r="81" spans="1:13">
      <c r="A81">
        <v>74</v>
      </c>
      <c r="B81" s="7">
        <v>4.8467999999999997E-2</v>
      </c>
      <c r="C81" s="7">
        <v>4.7321000000000002E-2</v>
      </c>
      <c r="D81" s="8">
        <v>60088.5</v>
      </c>
      <c r="E81" s="8">
        <v>2843.5</v>
      </c>
      <c r="F81" s="6">
        <v>9.92</v>
      </c>
      <c r="G81" t="s">
        <v>9</v>
      </c>
      <c r="H81">
        <v>74</v>
      </c>
      <c r="I81" s="7">
        <v>3.0322000000000002E-2</v>
      </c>
      <c r="J81" s="7">
        <v>2.9869E-2</v>
      </c>
      <c r="K81" s="8">
        <v>73733.899999999994</v>
      </c>
      <c r="L81" s="8">
        <v>2202.4</v>
      </c>
      <c r="M81" s="6">
        <v>11.93</v>
      </c>
    </row>
    <row r="82" spans="1:13">
      <c r="A82">
        <v>75</v>
      </c>
      <c r="B82" s="7">
        <v>5.1570999999999999E-2</v>
      </c>
      <c r="C82" s="7">
        <v>5.0275E-2</v>
      </c>
      <c r="D82" s="8">
        <v>57245</v>
      </c>
      <c r="E82" s="8">
        <v>2878</v>
      </c>
      <c r="F82" s="6">
        <v>9.3800000000000008</v>
      </c>
      <c r="G82" t="s">
        <v>9</v>
      </c>
      <c r="H82">
        <v>75</v>
      </c>
      <c r="I82" s="7">
        <v>3.6225E-2</v>
      </c>
      <c r="J82" s="7">
        <v>3.5581000000000002E-2</v>
      </c>
      <c r="K82" s="8">
        <v>71531.600000000006</v>
      </c>
      <c r="L82" s="8">
        <v>2545.1</v>
      </c>
      <c r="M82" s="6">
        <v>11.28</v>
      </c>
    </row>
    <row r="83" spans="1:13">
      <c r="A83">
        <v>76</v>
      </c>
      <c r="B83" s="7">
        <v>5.8271000000000003E-2</v>
      </c>
      <c r="C83" s="7">
        <v>5.6620999999999998E-2</v>
      </c>
      <c r="D83" s="8">
        <v>54367.1</v>
      </c>
      <c r="E83" s="8">
        <v>3078.3</v>
      </c>
      <c r="F83" s="6">
        <v>8.85</v>
      </c>
      <c r="G83" t="s">
        <v>9</v>
      </c>
      <c r="H83">
        <v>76</v>
      </c>
      <c r="I83" s="7">
        <v>4.0064000000000002E-2</v>
      </c>
      <c r="J83" s="7">
        <v>3.9278E-2</v>
      </c>
      <c r="K83" s="8">
        <v>68986.399999999994</v>
      </c>
      <c r="L83" s="8">
        <v>2709.6</v>
      </c>
      <c r="M83" s="6">
        <v>10.68</v>
      </c>
    </row>
    <row r="84" spans="1:13">
      <c r="A84">
        <v>77</v>
      </c>
      <c r="B84" s="7">
        <v>6.6459000000000004E-2</v>
      </c>
      <c r="C84" s="7">
        <v>6.4321000000000003E-2</v>
      </c>
      <c r="D84" s="8">
        <v>51288.7</v>
      </c>
      <c r="E84" s="8">
        <v>3299</v>
      </c>
      <c r="F84" s="6">
        <v>8.35</v>
      </c>
      <c r="G84" t="s">
        <v>9</v>
      </c>
      <c r="H84">
        <v>77</v>
      </c>
      <c r="I84" s="7">
        <v>4.2243999999999997E-2</v>
      </c>
      <c r="J84" s="7">
        <v>4.1369999999999997E-2</v>
      </c>
      <c r="K84" s="8">
        <v>66276.800000000003</v>
      </c>
      <c r="L84" s="8">
        <v>2741.9</v>
      </c>
      <c r="M84" s="6">
        <v>10.1</v>
      </c>
    </row>
    <row r="85" spans="1:13">
      <c r="A85">
        <v>78</v>
      </c>
      <c r="B85" s="7">
        <v>7.2341000000000003E-2</v>
      </c>
      <c r="C85" s="7">
        <v>6.9816000000000003E-2</v>
      </c>
      <c r="D85" s="8">
        <v>47989.8</v>
      </c>
      <c r="E85" s="8">
        <v>3350.4</v>
      </c>
      <c r="F85" s="6">
        <v>7.89</v>
      </c>
      <c r="G85" t="s">
        <v>9</v>
      </c>
      <c r="H85">
        <v>78</v>
      </c>
      <c r="I85" s="7">
        <v>4.6134000000000001E-2</v>
      </c>
      <c r="J85" s="7">
        <v>4.5094000000000002E-2</v>
      </c>
      <c r="K85" s="8">
        <v>63534.9</v>
      </c>
      <c r="L85" s="8">
        <v>2865</v>
      </c>
      <c r="M85" s="6">
        <v>9.51</v>
      </c>
    </row>
    <row r="86" spans="1:13">
      <c r="A86">
        <v>79</v>
      </c>
      <c r="B86" s="7">
        <v>7.3722999999999997E-2</v>
      </c>
      <c r="C86" s="7">
        <v>7.1101999999999999E-2</v>
      </c>
      <c r="D86" s="8">
        <v>44639.3</v>
      </c>
      <c r="E86" s="8">
        <v>3173.9</v>
      </c>
      <c r="F86" s="6">
        <v>7.45</v>
      </c>
      <c r="G86" t="s">
        <v>9</v>
      </c>
      <c r="H86">
        <v>79</v>
      </c>
      <c r="I86" s="7">
        <v>5.3304999999999998E-2</v>
      </c>
      <c r="J86" s="7">
        <v>5.1921000000000002E-2</v>
      </c>
      <c r="K86" s="8">
        <v>60669.9</v>
      </c>
      <c r="L86" s="8">
        <v>3150</v>
      </c>
      <c r="M86" s="6">
        <v>8.94</v>
      </c>
    </row>
    <row r="87" spans="1:13">
      <c r="A87">
        <v>80</v>
      </c>
      <c r="B87" s="7">
        <v>8.5448999999999997E-2</v>
      </c>
      <c r="C87" s="7">
        <v>8.1947999999999993E-2</v>
      </c>
      <c r="D87" s="8">
        <v>41465.4</v>
      </c>
      <c r="E87" s="8">
        <v>3398</v>
      </c>
      <c r="F87" s="6">
        <v>6.98</v>
      </c>
      <c r="G87" t="s">
        <v>9</v>
      </c>
      <c r="H87">
        <v>80</v>
      </c>
      <c r="I87" s="7">
        <v>5.4479E-2</v>
      </c>
      <c r="J87" s="7">
        <v>5.3034999999999999E-2</v>
      </c>
      <c r="K87" s="8">
        <v>57519.9</v>
      </c>
      <c r="L87" s="8">
        <v>3050.5</v>
      </c>
      <c r="M87" s="6">
        <v>8.4</v>
      </c>
    </row>
    <row r="88" spans="1:13">
      <c r="A88">
        <v>81</v>
      </c>
      <c r="B88" s="7">
        <v>0.10141</v>
      </c>
      <c r="C88" s="7">
        <v>9.6516000000000005E-2</v>
      </c>
      <c r="D88" s="8">
        <v>38067.4</v>
      </c>
      <c r="E88" s="8">
        <v>3674.1</v>
      </c>
      <c r="F88" s="6">
        <v>6.56</v>
      </c>
      <c r="G88" t="s">
        <v>9</v>
      </c>
      <c r="H88">
        <v>81</v>
      </c>
      <c r="I88" s="7">
        <v>6.9345000000000004E-2</v>
      </c>
      <c r="J88" s="7">
        <v>6.7020999999999997E-2</v>
      </c>
      <c r="K88" s="8">
        <v>54469.3</v>
      </c>
      <c r="L88" s="8">
        <v>3650.6</v>
      </c>
      <c r="M88" s="6">
        <v>7.84</v>
      </c>
    </row>
    <row r="89" spans="1:13">
      <c r="A89">
        <v>82</v>
      </c>
      <c r="B89" s="7">
        <v>0.10191500000000001</v>
      </c>
      <c r="C89" s="7">
        <v>9.6973000000000004E-2</v>
      </c>
      <c r="D89" s="8">
        <v>34393.300000000003</v>
      </c>
      <c r="E89" s="8">
        <v>3335.2</v>
      </c>
      <c r="F89" s="6">
        <v>6.21</v>
      </c>
      <c r="G89" t="s">
        <v>9</v>
      </c>
      <c r="H89">
        <v>82</v>
      </c>
      <c r="I89" s="7">
        <v>7.8877000000000003E-2</v>
      </c>
      <c r="J89" s="7">
        <v>7.5883999999999993E-2</v>
      </c>
      <c r="K89" s="8">
        <v>50818.7</v>
      </c>
      <c r="L89" s="8">
        <v>3856.4</v>
      </c>
      <c r="M89" s="6">
        <v>7.37</v>
      </c>
    </row>
    <row r="90" spans="1:13">
      <c r="A90">
        <v>83</v>
      </c>
      <c r="B90" s="7">
        <v>0.112676</v>
      </c>
      <c r="C90" s="7">
        <v>0.106667</v>
      </c>
      <c r="D90" s="8">
        <v>31058.1</v>
      </c>
      <c r="E90" s="8">
        <v>3312.9</v>
      </c>
      <c r="F90" s="6">
        <v>5.82</v>
      </c>
      <c r="G90" t="s">
        <v>9</v>
      </c>
      <c r="H90">
        <v>83</v>
      </c>
      <c r="I90" s="7">
        <v>8.3590999999999999E-2</v>
      </c>
      <c r="J90" s="7">
        <v>8.0238000000000004E-2</v>
      </c>
      <c r="K90" s="8">
        <v>46962.400000000001</v>
      </c>
      <c r="L90" s="8">
        <v>3768.1</v>
      </c>
      <c r="M90" s="6">
        <v>6.94</v>
      </c>
    </row>
    <row r="91" spans="1:13">
      <c r="A91">
        <v>84</v>
      </c>
      <c r="B91" s="7">
        <v>0.11749999999999999</v>
      </c>
      <c r="C91" s="7">
        <v>0.11098</v>
      </c>
      <c r="D91" s="8">
        <v>27745.200000000001</v>
      </c>
      <c r="E91" s="8">
        <v>3079.2</v>
      </c>
      <c r="F91" s="6">
        <v>5.46</v>
      </c>
      <c r="G91" t="s">
        <v>9</v>
      </c>
      <c r="H91">
        <v>84</v>
      </c>
      <c r="I91" s="7">
        <v>8.5943000000000006E-2</v>
      </c>
      <c r="J91" s="7">
        <v>8.2403000000000004E-2</v>
      </c>
      <c r="K91" s="8">
        <v>43194.2</v>
      </c>
      <c r="L91" s="8">
        <v>3559.3</v>
      </c>
      <c r="M91" s="6">
        <v>6.5</v>
      </c>
    </row>
    <row r="92" spans="1:13">
      <c r="A92">
        <v>85</v>
      </c>
      <c r="B92" s="7">
        <v>0.13290099999999999</v>
      </c>
      <c r="C92" s="7">
        <v>0.12461999999999999</v>
      </c>
      <c r="D92" s="8">
        <v>24666</v>
      </c>
      <c r="E92" s="8">
        <v>3073.9</v>
      </c>
      <c r="F92" s="6">
        <v>5.07</v>
      </c>
      <c r="G92" t="s">
        <v>9</v>
      </c>
      <c r="H92">
        <v>85</v>
      </c>
      <c r="I92" s="7">
        <v>9.3548000000000006E-2</v>
      </c>
      <c r="J92" s="7">
        <v>8.9368000000000003E-2</v>
      </c>
      <c r="K92" s="8">
        <v>39634.9</v>
      </c>
      <c r="L92" s="8">
        <v>3542.1</v>
      </c>
      <c r="M92" s="6">
        <v>6.04</v>
      </c>
    </row>
    <row r="93" spans="1:13">
      <c r="A93">
        <v>86</v>
      </c>
      <c r="B93" s="7">
        <v>0.15606400000000001</v>
      </c>
      <c r="C93" s="7">
        <v>0.14476800000000001</v>
      </c>
      <c r="D93" s="8">
        <v>21592.1</v>
      </c>
      <c r="E93" s="8">
        <v>3125.8</v>
      </c>
      <c r="F93" s="6">
        <v>4.7300000000000004</v>
      </c>
      <c r="G93" t="s">
        <v>9</v>
      </c>
      <c r="H93">
        <v>86</v>
      </c>
      <c r="I93" s="7">
        <v>0.106492</v>
      </c>
      <c r="J93" s="7">
        <v>0.101108</v>
      </c>
      <c r="K93" s="8">
        <v>36092.800000000003</v>
      </c>
      <c r="L93" s="8">
        <v>3649.3</v>
      </c>
      <c r="M93" s="6">
        <v>5.58</v>
      </c>
    </row>
    <row r="94" spans="1:13">
      <c r="A94">
        <v>87</v>
      </c>
      <c r="B94" s="7">
        <v>0.16666700000000001</v>
      </c>
      <c r="C94" s="7">
        <v>0.15384600000000001</v>
      </c>
      <c r="D94" s="8">
        <v>18466.3</v>
      </c>
      <c r="E94" s="8">
        <v>2841</v>
      </c>
      <c r="F94" s="6">
        <v>4.4400000000000004</v>
      </c>
      <c r="G94" t="s">
        <v>9</v>
      </c>
      <c r="H94">
        <v>87</v>
      </c>
      <c r="I94" s="7">
        <v>0.137794</v>
      </c>
      <c r="J94" s="7">
        <v>0.128913</v>
      </c>
      <c r="K94" s="8">
        <v>32443.5</v>
      </c>
      <c r="L94" s="8">
        <v>4182.3999999999996</v>
      </c>
      <c r="M94" s="6">
        <v>5.15</v>
      </c>
    </row>
    <row r="95" spans="1:13">
      <c r="A95">
        <v>88</v>
      </c>
      <c r="B95" s="7">
        <v>0.192048</v>
      </c>
      <c r="C95" s="7">
        <v>0.17522199999999999</v>
      </c>
      <c r="D95" s="8">
        <v>15625.3</v>
      </c>
      <c r="E95" s="8">
        <v>2737.9</v>
      </c>
      <c r="F95" s="6">
        <v>4.16</v>
      </c>
      <c r="G95" t="s">
        <v>9</v>
      </c>
      <c r="H95">
        <v>88</v>
      </c>
      <c r="I95" s="7">
        <v>0.144286</v>
      </c>
      <c r="J95" s="7">
        <v>0.134577</v>
      </c>
      <c r="K95" s="8">
        <v>28261.200000000001</v>
      </c>
      <c r="L95" s="8">
        <v>3803.3</v>
      </c>
      <c r="M95" s="6">
        <v>4.84</v>
      </c>
    </row>
    <row r="96" spans="1:13">
      <c r="A96">
        <v>89</v>
      </c>
      <c r="B96" s="7">
        <v>0.19329499999999999</v>
      </c>
      <c r="C96" s="7">
        <v>0.17626</v>
      </c>
      <c r="D96" s="8">
        <v>12887.4</v>
      </c>
      <c r="E96" s="8">
        <v>2271.5</v>
      </c>
      <c r="F96" s="6">
        <v>3.93</v>
      </c>
      <c r="G96" t="s">
        <v>9</v>
      </c>
      <c r="H96">
        <v>89</v>
      </c>
      <c r="I96" s="7">
        <v>0.144264</v>
      </c>
      <c r="J96" s="7">
        <v>0.13455800000000001</v>
      </c>
      <c r="K96" s="8">
        <v>24457.8</v>
      </c>
      <c r="L96" s="8">
        <v>3291</v>
      </c>
      <c r="M96" s="6">
        <v>4.51</v>
      </c>
    </row>
    <row r="97" spans="1:13">
      <c r="A97">
        <v>90</v>
      </c>
      <c r="B97" s="7">
        <v>0.201047</v>
      </c>
      <c r="C97" s="7">
        <v>0.18268300000000001</v>
      </c>
      <c r="D97" s="8">
        <v>10615.9</v>
      </c>
      <c r="E97" s="8">
        <v>1939.3</v>
      </c>
      <c r="F97" s="6">
        <v>3.67</v>
      </c>
      <c r="G97" t="s">
        <v>9</v>
      </c>
      <c r="H97">
        <v>90</v>
      </c>
      <c r="I97" s="7">
        <v>0.170068</v>
      </c>
      <c r="J97" s="7">
        <v>0.15673999999999999</v>
      </c>
      <c r="K97" s="8">
        <v>21166.799999999999</v>
      </c>
      <c r="L97" s="8">
        <v>3317.7</v>
      </c>
      <c r="M97" s="6">
        <v>4.1399999999999997</v>
      </c>
    </row>
    <row r="98" spans="1:13">
      <c r="A98">
        <v>91</v>
      </c>
      <c r="B98" s="7">
        <v>0.24089099999999999</v>
      </c>
      <c r="C98" s="7">
        <v>0.21499499999999999</v>
      </c>
      <c r="D98" s="8">
        <v>8676.5</v>
      </c>
      <c r="E98" s="8">
        <v>1865.4</v>
      </c>
      <c r="F98" s="6">
        <v>3.38</v>
      </c>
      <c r="G98" t="s">
        <v>9</v>
      </c>
      <c r="H98">
        <v>91</v>
      </c>
      <c r="I98" s="7">
        <v>0.19958300000000001</v>
      </c>
      <c r="J98" s="7">
        <v>0.181473</v>
      </c>
      <c r="K98" s="8">
        <v>17849.2</v>
      </c>
      <c r="L98" s="8">
        <v>3239.1</v>
      </c>
      <c r="M98" s="6">
        <v>3.81</v>
      </c>
    </row>
    <row r="99" spans="1:13">
      <c r="A99">
        <v>92</v>
      </c>
      <c r="B99" s="7">
        <v>0.27639200000000003</v>
      </c>
      <c r="C99" s="7">
        <v>0.24283299999999999</v>
      </c>
      <c r="D99" s="8">
        <v>6811.1</v>
      </c>
      <c r="E99" s="8">
        <v>1654</v>
      </c>
      <c r="F99" s="6">
        <v>3.16</v>
      </c>
      <c r="G99" t="s">
        <v>9</v>
      </c>
      <c r="H99">
        <v>92</v>
      </c>
      <c r="I99" s="7">
        <v>0.21016599999999999</v>
      </c>
      <c r="J99" s="7">
        <v>0.19018099999999999</v>
      </c>
      <c r="K99" s="8">
        <v>14610</v>
      </c>
      <c r="L99" s="8">
        <v>2778.5</v>
      </c>
      <c r="M99" s="6">
        <v>3.55</v>
      </c>
    </row>
    <row r="100" spans="1:13">
      <c r="A100">
        <v>93</v>
      </c>
      <c r="B100" s="7">
        <v>0.27379399999999998</v>
      </c>
      <c r="C100" s="7">
        <v>0.24082600000000001</v>
      </c>
      <c r="D100" s="8">
        <v>5157.2</v>
      </c>
      <c r="E100" s="8">
        <v>1242</v>
      </c>
      <c r="F100" s="6">
        <v>3.02</v>
      </c>
      <c r="G100" t="s">
        <v>9</v>
      </c>
      <c r="H100">
        <v>93</v>
      </c>
      <c r="I100" s="7">
        <v>0.24981900000000001</v>
      </c>
      <c r="J100" s="7">
        <v>0.22208</v>
      </c>
      <c r="K100" s="8">
        <v>11831.5</v>
      </c>
      <c r="L100" s="8">
        <v>2627.5</v>
      </c>
      <c r="M100" s="6">
        <v>3.26</v>
      </c>
    </row>
    <row r="101" spans="1:13">
      <c r="A101">
        <v>94</v>
      </c>
      <c r="B101" s="7">
        <v>0.27256000000000002</v>
      </c>
      <c r="C101" s="7">
        <v>0.23987</v>
      </c>
      <c r="D101" s="8">
        <v>3915.2</v>
      </c>
      <c r="E101" s="8">
        <v>939.1</v>
      </c>
      <c r="F101" s="6">
        <v>2.82</v>
      </c>
      <c r="G101" t="s">
        <v>9</v>
      </c>
      <c r="H101">
        <v>94</v>
      </c>
      <c r="I101" s="7">
        <v>0.27595799999999998</v>
      </c>
      <c r="J101" s="7">
        <v>0.24249799999999999</v>
      </c>
      <c r="K101" s="8">
        <v>9203.9</v>
      </c>
      <c r="L101" s="8">
        <v>2231.9</v>
      </c>
      <c r="M101" s="6">
        <v>3.05</v>
      </c>
    </row>
    <row r="102" spans="1:13">
      <c r="A102">
        <v>95</v>
      </c>
      <c r="B102" s="7">
        <v>0.34545500000000001</v>
      </c>
      <c r="C102" s="7">
        <v>0.294574</v>
      </c>
      <c r="D102" s="8">
        <v>2976</v>
      </c>
      <c r="E102" s="8">
        <v>876.7</v>
      </c>
      <c r="F102" s="6">
        <v>2.5499999999999998</v>
      </c>
      <c r="G102" t="s">
        <v>9</v>
      </c>
      <c r="H102">
        <v>95</v>
      </c>
      <c r="I102" s="7">
        <v>0.29401300000000002</v>
      </c>
      <c r="J102" s="7">
        <v>0.25633099999999998</v>
      </c>
      <c r="K102" s="8">
        <v>6972</v>
      </c>
      <c r="L102" s="8">
        <v>1787.1</v>
      </c>
      <c r="M102" s="6">
        <v>2.87</v>
      </c>
    </row>
    <row r="103" spans="1:13">
      <c r="A103">
        <v>96</v>
      </c>
      <c r="B103" s="7">
        <v>0.33103399999999999</v>
      </c>
      <c r="C103" s="7">
        <v>0.284024</v>
      </c>
      <c r="D103" s="8">
        <v>2099.4</v>
      </c>
      <c r="E103" s="8">
        <v>596.29999999999995</v>
      </c>
      <c r="F103" s="6">
        <v>2.4</v>
      </c>
      <c r="G103" t="s">
        <v>9</v>
      </c>
      <c r="H103">
        <v>96</v>
      </c>
      <c r="I103" s="7">
        <v>0.32823099999999999</v>
      </c>
      <c r="J103" s="7">
        <v>0.28195799999999999</v>
      </c>
      <c r="K103" s="8">
        <v>5184.8999999999996</v>
      </c>
      <c r="L103" s="8">
        <v>1461.9</v>
      </c>
      <c r="M103" s="6">
        <v>2.68</v>
      </c>
    </row>
    <row r="104" spans="1:13">
      <c r="A104">
        <v>97</v>
      </c>
      <c r="B104" s="7">
        <v>0.42763200000000001</v>
      </c>
      <c r="C104" s="7">
        <v>0.35230400000000001</v>
      </c>
      <c r="D104" s="8">
        <v>1503.1</v>
      </c>
      <c r="E104" s="8">
        <v>529.6</v>
      </c>
      <c r="F104" s="6">
        <v>2.16</v>
      </c>
      <c r="G104" t="s">
        <v>9</v>
      </c>
      <c r="H104">
        <v>97</v>
      </c>
      <c r="I104" s="7">
        <v>0.347661</v>
      </c>
      <c r="J104" s="7">
        <v>0.29617700000000002</v>
      </c>
      <c r="K104" s="8">
        <v>3723</v>
      </c>
      <c r="L104" s="8">
        <v>1102.7</v>
      </c>
      <c r="M104" s="6">
        <v>2.54</v>
      </c>
    </row>
    <row r="105" spans="1:13">
      <c r="A105">
        <v>98</v>
      </c>
      <c r="B105" s="7">
        <v>0.40217399999999998</v>
      </c>
      <c r="C105" s="7">
        <v>0.33484199999999997</v>
      </c>
      <c r="D105" s="8">
        <v>973.6</v>
      </c>
      <c r="E105" s="8">
        <v>326</v>
      </c>
      <c r="F105" s="6">
        <v>2.06</v>
      </c>
      <c r="G105" t="s">
        <v>9</v>
      </c>
      <c r="H105">
        <v>98</v>
      </c>
      <c r="I105" s="7">
        <v>0.35208699999999998</v>
      </c>
      <c r="J105" s="7">
        <v>0.29938300000000001</v>
      </c>
      <c r="K105" s="8">
        <v>2620.3000000000002</v>
      </c>
      <c r="L105" s="8">
        <v>784.5</v>
      </c>
      <c r="M105" s="6">
        <v>2.39</v>
      </c>
    </row>
    <row r="106" spans="1:13">
      <c r="A106">
        <v>99</v>
      </c>
      <c r="B106" s="7">
        <v>0.55813999999999997</v>
      </c>
      <c r="C106" s="7">
        <v>0.43636399999999997</v>
      </c>
      <c r="D106" s="8">
        <v>647.6</v>
      </c>
      <c r="E106" s="8">
        <v>282.60000000000002</v>
      </c>
      <c r="F106" s="6">
        <v>1.85</v>
      </c>
      <c r="G106" t="s">
        <v>9</v>
      </c>
      <c r="H106">
        <v>99</v>
      </c>
      <c r="I106" s="7">
        <v>0.36931799999999998</v>
      </c>
      <c r="J106" s="7">
        <v>0.311751</v>
      </c>
      <c r="K106" s="8">
        <v>1835.8</v>
      </c>
      <c r="L106" s="8">
        <v>572.29999999999995</v>
      </c>
      <c r="M106" s="6">
        <v>2.2000000000000002</v>
      </c>
    </row>
    <row r="107" spans="1:13">
      <c r="A107">
        <v>100</v>
      </c>
      <c r="B107">
        <v>0.64516099999999998</v>
      </c>
      <c r="C107">
        <v>0.48780499999999999</v>
      </c>
      <c r="D107">
        <v>365</v>
      </c>
      <c r="E107">
        <v>178</v>
      </c>
      <c r="F107">
        <v>1.89</v>
      </c>
      <c r="G107" t="s">
        <v>9</v>
      </c>
      <c r="H107">
        <v>100</v>
      </c>
      <c r="I107">
        <v>0.50251299999999999</v>
      </c>
      <c r="J107">
        <v>0.40160600000000002</v>
      </c>
      <c r="K107">
        <v>1263.5</v>
      </c>
      <c r="L107">
        <v>507.4</v>
      </c>
      <c r="M107">
        <v>1.98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7"/>
  <sheetViews>
    <sheetView workbookViewId="0"/>
  </sheetViews>
  <sheetFormatPr defaultColWidth="10.90625" defaultRowHeight="12.5"/>
  <sheetData>
    <row r="1" spans="1:13" ht="19.5">
      <c r="A1" s="3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5.4460000000000003E-3</v>
      </c>
      <c r="C7" s="7">
        <v>5.4320000000000002E-3</v>
      </c>
      <c r="D7" s="8">
        <v>100000</v>
      </c>
      <c r="E7" s="8">
        <v>543.20000000000005</v>
      </c>
      <c r="F7" s="6">
        <v>73.75</v>
      </c>
      <c r="G7" t="s">
        <v>9</v>
      </c>
      <c r="H7">
        <v>0</v>
      </c>
      <c r="I7" s="7">
        <v>4.6769999999999997E-3</v>
      </c>
      <c r="J7" s="7">
        <v>4.666E-3</v>
      </c>
      <c r="K7" s="8">
        <v>100000</v>
      </c>
      <c r="L7" s="8">
        <v>466.6</v>
      </c>
      <c r="M7" s="6">
        <v>78.88</v>
      </c>
    </row>
    <row r="8" spans="1:13">
      <c r="A8">
        <v>1</v>
      </c>
      <c r="B8" s="7">
        <v>4.9799999999999996E-4</v>
      </c>
      <c r="C8" s="7">
        <v>4.9799999999999996E-4</v>
      </c>
      <c r="D8" s="8">
        <v>99456.8</v>
      </c>
      <c r="E8" s="8">
        <v>49.5</v>
      </c>
      <c r="F8" s="6">
        <v>73.150000000000006</v>
      </c>
      <c r="G8" t="s">
        <v>9</v>
      </c>
      <c r="H8">
        <v>1</v>
      </c>
      <c r="I8" s="7">
        <v>3.9800000000000002E-4</v>
      </c>
      <c r="J8" s="7">
        <v>3.9800000000000002E-4</v>
      </c>
      <c r="K8" s="8">
        <v>99533.4</v>
      </c>
      <c r="L8" s="8">
        <v>39.6</v>
      </c>
      <c r="M8" s="6">
        <v>78.25</v>
      </c>
    </row>
    <row r="9" spans="1:13">
      <c r="A9">
        <v>2</v>
      </c>
      <c r="B9" s="7">
        <v>2.2599999999999999E-4</v>
      </c>
      <c r="C9" s="7">
        <v>2.2599999999999999E-4</v>
      </c>
      <c r="D9" s="8">
        <v>99407.3</v>
      </c>
      <c r="E9" s="8">
        <v>22.5</v>
      </c>
      <c r="F9" s="6">
        <v>72.19</v>
      </c>
      <c r="G9" t="s">
        <v>9</v>
      </c>
      <c r="H9">
        <v>2</v>
      </c>
      <c r="I9" s="7">
        <v>1.93E-4</v>
      </c>
      <c r="J9" s="7">
        <v>1.93E-4</v>
      </c>
      <c r="K9" s="8">
        <v>99493.8</v>
      </c>
      <c r="L9" s="8">
        <v>19.2</v>
      </c>
      <c r="M9" s="6">
        <v>77.28</v>
      </c>
    </row>
    <row r="10" spans="1:13">
      <c r="A10">
        <v>3</v>
      </c>
      <c r="B10" s="7">
        <v>3.6099999999999999E-4</v>
      </c>
      <c r="C10" s="7">
        <v>3.6099999999999999E-4</v>
      </c>
      <c r="D10" s="8">
        <v>99384.8</v>
      </c>
      <c r="E10" s="8">
        <v>35.9</v>
      </c>
      <c r="F10" s="6">
        <v>71.2</v>
      </c>
      <c r="G10" t="s">
        <v>9</v>
      </c>
      <c r="H10">
        <v>3</v>
      </c>
      <c r="I10" s="7">
        <v>1.93E-4</v>
      </c>
      <c r="J10" s="7">
        <v>1.93E-4</v>
      </c>
      <c r="K10" s="8">
        <v>99474.6</v>
      </c>
      <c r="L10" s="8">
        <v>19.2</v>
      </c>
      <c r="M10" s="6">
        <v>76.3</v>
      </c>
    </row>
    <row r="11" spans="1:13">
      <c r="A11">
        <v>4</v>
      </c>
      <c r="B11" s="7">
        <v>2.0900000000000001E-4</v>
      </c>
      <c r="C11" s="7">
        <v>2.0900000000000001E-4</v>
      </c>
      <c r="D11" s="8">
        <v>99348.9</v>
      </c>
      <c r="E11" s="8">
        <v>20.7</v>
      </c>
      <c r="F11" s="6">
        <v>70.23</v>
      </c>
      <c r="G11" t="s">
        <v>9</v>
      </c>
      <c r="H11">
        <v>4</v>
      </c>
      <c r="I11" s="7">
        <v>1.46E-4</v>
      </c>
      <c r="J11" s="7">
        <v>1.46E-4</v>
      </c>
      <c r="K11" s="8">
        <v>99455.4</v>
      </c>
      <c r="L11" s="8">
        <v>14.6</v>
      </c>
      <c r="M11" s="6">
        <v>75.31</v>
      </c>
    </row>
    <row r="12" spans="1:13">
      <c r="A12">
        <v>5</v>
      </c>
      <c r="B12" s="7">
        <v>1.02E-4</v>
      </c>
      <c r="C12" s="7">
        <v>1.02E-4</v>
      </c>
      <c r="D12" s="8">
        <v>99328.2</v>
      </c>
      <c r="E12" s="8">
        <v>10.199999999999999</v>
      </c>
      <c r="F12" s="6">
        <v>69.239999999999995</v>
      </c>
      <c r="G12" t="s">
        <v>9</v>
      </c>
      <c r="H12">
        <v>5</v>
      </c>
      <c r="I12" s="7">
        <v>1.4300000000000001E-4</v>
      </c>
      <c r="J12" s="7">
        <v>1.4300000000000001E-4</v>
      </c>
      <c r="K12" s="8">
        <v>99440.9</v>
      </c>
      <c r="L12" s="8">
        <v>14.3</v>
      </c>
      <c r="M12" s="6">
        <v>74.319999999999993</v>
      </c>
    </row>
    <row r="13" spans="1:13">
      <c r="A13">
        <v>6</v>
      </c>
      <c r="B13" s="7">
        <v>1.64E-4</v>
      </c>
      <c r="C13" s="7">
        <v>1.64E-4</v>
      </c>
      <c r="D13" s="8">
        <v>99318</v>
      </c>
      <c r="E13" s="8">
        <v>16.3</v>
      </c>
      <c r="F13" s="6">
        <v>68.25</v>
      </c>
      <c r="G13" t="s">
        <v>9</v>
      </c>
      <c r="H13">
        <v>6</v>
      </c>
      <c r="I13" s="7">
        <v>3.4999999999999997E-5</v>
      </c>
      <c r="J13" s="7">
        <v>3.4999999999999997E-5</v>
      </c>
      <c r="K13" s="8">
        <v>99426.6</v>
      </c>
      <c r="L13" s="8">
        <v>3.5</v>
      </c>
      <c r="M13" s="6">
        <v>73.33</v>
      </c>
    </row>
    <row r="14" spans="1:13">
      <c r="A14">
        <v>7</v>
      </c>
      <c r="B14" s="7">
        <v>6.7000000000000002E-5</v>
      </c>
      <c r="C14" s="7">
        <v>6.7000000000000002E-5</v>
      </c>
      <c r="D14" s="8">
        <v>99301.7</v>
      </c>
      <c r="E14" s="8">
        <v>6.6</v>
      </c>
      <c r="F14" s="6">
        <v>67.260000000000005</v>
      </c>
      <c r="G14" t="s">
        <v>9</v>
      </c>
      <c r="H14">
        <v>7</v>
      </c>
      <c r="I14" s="7">
        <v>6.9999999999999994E-5</v>
      </c>
      <c r="J14" s="7">
        <v>6.9999999999999994E-5</v>
      </c>
      <c r="K14" s="8">
        <v>99423.1</v>
      </c>
      <c r="L14" s="8">
        <v>7</v>
      </c>
      <c r="M14" s="6">
        <v>72.34</v>
      </c>
    </row>
    <row r="15" spans="1:13">
      <c r="A15">
        <v>8</v>
      </c>
      <c r="B15" s="7">
        <v>3.3000000000000003E-5</v>
      </c>
      <c r="C15" s="7">
        <v>3.3000000000000003E-5</v>
      </c>
      <c r="D15" s="8">
        <v>99295.1</v>
      </c>
      <c r="E15" s="8">
        <v>3.3</v>
      </c>
      <c r="F15" s="6">
        <v>66.27</v>
      </c>
      <c r="G15" t="s">
        <v>9</v>
      </c>
      <c r="H15">
        <v>8</v>
      </c>
      <c r="I15" s="7">
        <v>1.73E-4</v>
      </c>
      <c r="J15" s="7">
        <v>1.73E-4</v>
      </c>
      <c r="K15" s="8">
        <v>99416.2</v>
      </c>
      <c r="L15" s="8">
        <v>17.2</v>
      </c>
      <c r="M15" s="6">
        <v>71.34</v>
      </c>
    </row>
    <row r="16" spans="1:13">
      <c r="A16">
        <v>9</v>
      </c>
      <c r="B16" s="7">
        <v>1.2799999999999999E-4</v>
      </c>
      <c r="C16" s="7">
        <v>1.2799999999999999E-4</v>
      </c>
      <c r="D16" s="8">
        <v>99291.9</v>
      </c>
      <c r="E16" s="8">
        <v>12.7</v>
      </c>
      <c r="F16" s="6">
        <v>65.27</v>
      </c>
      <c r="G16" t="s">
        <v>9</v>
      </c>
      <c r="H16">
        <v>9</v>
      </c>
      <c r="I16" s="7">
        <v>2.0000000000000001E-4</v>
      </c>
      <c r="J16" s="7">
        <v>2.0000000000000001E-4</v>
      </c>
      <c r="K16" s="8">
        <v>99399</v>
      </c>
      <c r="L16" s="8">
        <v>19.899999999999999</v>
      </c>
      <c r="M16" s="6">
        <v>70.349999999999994</v>
      </c>
    </row>
    <row r="17" spans="1:13">
      <c r="A17">
        <v>10</v>
      </c>
      <c r="B17" s="7">
        <v>9.3999999999999994E-5</v>
      </c>
      <c r="C17" s="7">
        <v>9.3999999999999994E-5</v>
      </c>
      <c r="D17" s="8">
        <v>99279.2</v>
      </c>
      <c r="E17" s="8">
        <v>9.3000000000000007</v>
      </c>
      <c r="F17" s="6">
        <v>64.28</v>
      </c>
      <c r="G17" t="s">
        <v>9</v>
      </c>
      <c r="H17">
        <v>10</v>
      </c>
      <c r="I17" s="7">
        <v>1.2999999999999999E-4</v>
      </c>
      <c r="J17" s="7">
        <v>1.2999999999999999E-4</v>
      </c>
      <c r="K17" s="8">
        <v>99379.199999999997</v>
      </c>
      <c r="L17" s="8">
        <v>12.9</v>
      </c>
      <c r="M17" s="6">
        <v>69.37</v>
      </c>
    </row>
    <row r="18" spans="1:13">
      <c r="A18">
        <v>11</v>
      </c>
      <c r="B18" s="7">
        <v>2.1100000000000001E-4</v>
      </c>
      <c r="C18" s="7">
        <v>2.1100000000000001E-4</v>
      </c>
      <c r="D18" s="8">
        <v>99269.9</v>
      </c>
      <c r="E18" s="8">
        <v>20.9</v>
      </c>
      <c r="F18" s="6">
        <v>63.28</v>
      </c>
      <c r="G18" t="s">
        <v>9</v>
      </c>
      <c r="H18">
        <v>11</v>
      </c>
      <c r="I18" s="7">
        <v>1.55E-4</v>
      </c>
      <c r="J18" s="7">
        <v>1.55E-4</v>
      </c>
      <c r="K18" s="8">
        <v>99366.3</v>
      </c>
      <c r="L18" s="8">
        <v>15.4</v>
      </c>
      <c r="M18" s="6">
        <v>68.38</v>
      </c>
    </row>
    <row r="19" spans="1:13">
      <c r="A19">
        <v>12</v>
      </c>
      <c r="B19" s="7">
        <v>1.8000000000000001E-4</v>
      </c>
      <c r="C19" s="7">
        <v>1.8000000000000001E-4</v>
      </c>
      <c r="D19" s="8">
        <v>99249</v>
      </c>
      <c r="E19" s="8">
        <v>17.899999999999999</v>
      </c>
      <c r="F19" s="6">
        <v>62.3</v>
      </c>
      <c r="G19" t="s">
        <v>9</v>
      </c>
      <c r="H19">
        <v>12</v>
      </c>
      <c r="I19" s="7">
        <v>9.3999999999999994E-5</v>
      </c>
      <c r="J19" s="7">
        <v>9.3999999999999994E-5</v>
      </c>
      <c r="K19" s="8">
        <v>99350.8</v>
      </c>
      <c r="L19" s="8">
        <v>9.3000000000000007</v>
      </c>
      <c r="M19" s="6">
        <v>67.39</v>
      </c>
    </row>
    <row r="20" spans="1:13">
      <c r="A20">
        <v>13</v>
      </c>
      <c r="B20" s="7">
        <v>3.0800000000000001E-4</v>
      </c>
      <c r="C20" s="7">
        <v>3.0800000000000001E-4</v>
      </c>
      <c r="D20" s="8">
        <v>99231.1</v>
      </c>
      <c r="E20" s="8">
        <v>30.6</v>
      </c>
      <c r="F20" s="6">
        <v>61.31</v>
      </c>
      <c r="G20" t="s">
        <v>9</v>
      </c>
      <c r="H20">
        <v>13</v>
      </c>
      <c r="I20" s="7">
        <v>9.7E-5</v>
      </c>
      <c r="J20" s="7">
        <v>9.7E-5</v>
      </c>
      <c r="K20" s="8">
        <v>99341.5</v>
      </c>
      <c r="L20" s="8">
        <v>9.6</v>
      </c>
      <c r="M20" s="6">
        <v>66.39</v>
      </c>
    </row>
    <row r="21" spans="1:13">
      <c r="A21">
        <v>14</v>
      </c>
      <c r="B21" s="7">
        <v>1.55E-4</v>
      </c>
      <c r="C21" s="7">
        <v>1.55E-4</v>
      </c>
      <c r="D21" s="8">
        <v>99200.5</v>
      </c>
      <c r="E21" s="8">
        <v>15.4</v>
      </c>
      <c r="F21" s="6">
        <v>60.33</v>
      </c>
      <c r="G21" t="s">
        <v>9</v>
      </c>
      <c r="H21">
        <v>14</v>
      </c>
      <c r="I21" s="7">
        <v>1.6200000000000001E-4</v>
      </c>
      <c r="J21" s="7">
        <v>1.6200000000000001E-4</v>
      </c>
      <c r="K21" s="8">
        <v>99331.9</v>
      </c>
      <c r="L21" s="8">
        <v>16.100000000000001</v>
      </c>
      <c r="M21" s="6">
        <v>65.400000000000006</v>
      </c>
    </row>
    <row r="22" spans="1:13">
      <c r="A22">
        <v>15</v>
      </c>
      <c r="B22" s="7">
        <v>2.99E-4</v>
      </c>
      <c r="C22" s="7">
        <v>2.99E-4</v>
      </c>
      <c r="D22" s="8">
        <v>99185.1</v>
      </c>
      <c r="E22" s="8">
        <v>29.7</v>
      </c>
      <c r="F22" s="6">
        <v>59.34</v>
      </c>
      <c r="G22" t="s">
        <v>9</v>
      </c>
      <c r="H22">
        <v>15</v>
      </c>
      <c r="I22" s="7">
        <v>3.4600000000000001E-4</v>
      </c>
      <c r="J22" s="7">
        <v>3.4600000000000001E-4</v>
      </c>
      <c r="K22" s="8">
        <v>99315.8</v>
      </c>
      <c r="L22" s="8">
        <v>34.4</v>
      </c>
      <c r="M22" s="6">
        <v>64.41</v>
      </c>
    </row>
    <row r="23" spans="1:13">
      <c r="A23">
        <v>16</v>
      </c>
      <c r="B23" s="7">
        <v>7.3300000000000004E-4</v>
      </c>
      <c r="C23" s="7">
        <v>7.3300000000000004E-4</v>
      </c>
      <c r="D23" s="8">
        <v>99155.5</v>
      </c>
      <c r="E23" s="8">
        <v>72.7</v>
      </c>
      <c r="F23" s="6">
        <v>58.35</v>
      </c>
      <c r="G23" t="s">
        <v>9</v>
      </c>
      <c r="H23">
        <v>16</v>
      </c>
      <c r="I23" s="7">
        <v>1.9000000000000001E-4</v>
      </c>
      <c r="J23" s="7">
        <v>1.9000000000000001E-4</v>
      </c>
      <c r="K23" s="8">
        <v>99281.4</v>
      </c>
      <c r="L23" s="8">
        <v>18.899999999999999</v>
      </c>
      <c r="M23" s="6">
        <v>63.43</v>
      </c>
    </row>
    <row r="24" spans="1:13">
      <c r="A24">
        <v>17</v>
      </c>
      <c r="B24" s="7">
        <v>6.9899999999999997E-4</v>
      </c>
      <c r="C24" s="7">
        <v>6.9899999999999997E-4</v>
      </c>
      <c r="D24" s="8">
        <v>99082.8</v>
      </c>
      <c r="E24" s="8">
        <v>69.3</v>
      </c>
      <c r="F24" s="6">
        <v>57.4</v>
      </c>
      <c r="G24" t="s">
        <v>9</v>
      </c>
      <c r="H24">
        <v>17</v>
      </c>
      <c r="I24" s="7">
        <v>6.6399999999999999E-4</v>
      </c>
      <c r="J24" s="7">
        <v>6.6299999999999996E-4</v>
      </c>
      <c r="K24" s="8">
        <v>99262.5</v>
      </c>
      <c r="L24" s="8">
        <v>65.8</v>
      </c>
      <c r="M24" s="6">
        <v>62.44</v>
      </c>
    </row>
    <row r="25" spans="1:13">
      <c r="A25">
        <v>18</v>
      </c>
      <c r="B25" s="7">
        <v>9.2500000000000004E-4</v>
      </c>
      <c r="C25" s="7">
        <v>9.2400000000000002E-4</v>
      </c>
      <c r="D25" s="8">
        <v>99013.5</v>
      </c>
      <c r="E25" s="8">
        <v>91.5</v>
      </c>
      <c r="F25" s="6">
        <v>56.44</v>
      </c>
      <c r="G25" t="s">
        <v>9</v>
      </c>
      <c r="H25">
        <v>18</v>
      </c>
      <c r="I25" s="7">
        <v>3.79E-4</v>
      </c>
      <c r="J25" s="7">
        <v>3.79E-4</v>
      </c>
      <c r="K25" s="8">
        <v>99196.7</v>
      </c>
      <c r="L25" s="8">
        <v>37.6</v>
      </c>
      <c r="M25" s="6">
        <v>61.48</v>
      </c>
    </row>
    <row r="26" spans="1:13">
      <c r="A26">
        <v>19</v>
      </c>
      <c r="B26" s="7">
        <v>1.106E-3</v>
      </c>
      <c r="C26" s="7">
        <v>1.106E-3</v>
      </c>
      <c r="D26" s="8">
        <v>98922</v>
      </c>
      <c r="E26" s="8">
        <v>109.4</v>
      </c>
      <c r="F26" s="6">
        <v>55.49</v>
      </c>
      <c r="G26" t="s">
        <v>9</v>
      </c>
      <c r="H26">
        <v>19</v>
      </c>
      <c r="I26" s="7">
        <v>2.24E-4</v>
      </c>
      <c r="J26" s="7">
        <v>2.24E-4</v>
      </c>
      <c r="K26" s="8">
        <v>99159.1</v>
      </c>
      <c r="L26" s="8">
        <v>22.2</v>
      </c>
      <c r="M26" s="6">
        <v>60.51</v>
      </c>
    </row>
    <row r="27" spans="1:13">
      <c r="A27">
        <v>20</v>
      </c>
      <c r="B27" s="7">
        <v>8.4400000000000002E-4</v>
      </c>
      <c r="C27" s="7">
        <v>8.4400000000000002E-4</v>
      </c>
      <c r="D27" s="8">
        <v>98812.6</v>
      </c>
      <c r="E27" s="8">
        <v>83.4</v>
      </c>
      <c r="F27" s="6">
        <v>54.55</v>
      </c>
      <c r="G27" t="s">
        <v>9</v>
      </c>
      <c r="H27">
        <v>20</v>
      </c>
      <c r="I27" s="7">
        <v>2.7999999999999998E-4</v>
      </c>
      <c r="J27" s="7">
        <v>2.7999999999999998E-4</v>
      </c>
      <c r="K27" s="8">
        <v>99136.8</v>
      </c>
      <c r="L27" s="8">
        <v>27.8</v>
      </c>
      <c r="M27" s="6">
        <v>59.52</v>
      </c>
    </row>
    <row r="28" spans="1:13">
      <c r="A28">
        <v>21</v>
      </c>
      <c r="B28" s="7">
        <v>1.253E-3</v>
      </c>
      <c r="C28" s="7">
        <v>1.253E-3</v>
      </c>
      <c r="D28" s="8">
        <v>98729.2</v>
      </c>
      <c r="E28" s="8">
        <v>123.7</v>
      </c>
      <c r="F28" s="6">
        <v>53.59</v>
      </c>
      <c r="G28" t="s">
        <v>9</v>
      </c>
      <c r="H28">
        <v>21</v>
      </c>
      <c r="I28" s="7">
        <v>3.88E-4</v>
      </c>
      <c r="J28" s="7">
        <v>3.88E-4</v>
      </c>
      <c r="K28" s="8">
        <v>99109</v>
      </c>
      <c r="L28" s="8">
        <v>38.4</v>
      </c>
      <c r="M28" s="6">
        <v>58.54</v>
      </c>
    </row>
    <row r="29" spans="1:13">
      <c r="A29">
        <v>22</v>
      </c>
      <c r="B29" s="7">
        <v>1.1039999999999999E-3</v>
      </c>
      <c r="C29" s="7">
        <v>1.1039999999999999E-3</v>
      </c>
      <c r="D29" s="8">
        <v>98605.6</v>
      </c>
      <c r="E29" s="8">
        <v>108.8</v>
      </c>
      <c r="F29" s="6">
        <v>52.66</v>
      </c>
      <c r="G29" t="s">
        <v>9</v>
      </c>
      <c r="H29">
        <v>22</v>
      </c>
      <c r="I29" s="7">
        <v>4.3600000000000003E-4</v>
      </c>
      <c r="J29" s="7">
        <v>4.35E-4</v>
      </c>
      <c r="K29" s="8">
        <v>99070.6</v>
      </c>
      <c r="L29" s="8">
        <v>43.1</v>
      </c>
      <c r="M29" s="6">
        <v>57.56</v>
      </c>
    </row>
    <row r="30" spans="1:13">
      <c r="A30">
        <v>23</v>
      </c>
      <c r="B30" s="7">
        <v>9.2699999999999998E-4</v>
      </c>
      <c r="C30" s="7">
        <v>9.2599999999999996E-4</v>
      </c>
      <c r="D30" s="8">
        <v>98496.7</v>
      </c>
      <c r="E30" s="8">
        <v>91.2</v>
      </c>
      <c r="F30" s="6">
        <v>51.72</v>
      </c>
      <c r="G30" t="s">
        <v>9</v>
      </c>
      <c r="H30">
        <v>23</v>
      </c>
      <c r="I30" s="7">
        <v>4.5100000000000001E-4</v>
      </c>
      <c r="J30" s="7">
        <v>4.5100000000000001E-4</v>
      </c>
      <c r="K30" s="8">
        <v>99027.5</v>
      </c>
      <c r="L30" s="8">
        <v>44.6</v>
      </c>
      <c r="M30" s="6">
        <v>56.58</v>
      </c>
    </row>
    <row r="31" spans="1:13">
      <c r="A31">
        <v>24</v>
      </c>
      <c r="B31" s="7">
        <v>1.5479999999999999E-3</v>
      </c>
      <c r="C31" s="7">
        <v>1.547E-3</v>
      </c>
      <c r="D31" s="8">
        <v>98405.5</v>
      </c>
      <c r="E31" s="8">
        <v>152.19999999999999</v>
      </c>
      <c r="F31" s="6">
        <v>50.77</v>
      </c>
      <c r="G31" t="s">
        <v>9</v>
      </c>
      <c r="H31">
        <v>24</v>
      </c>
      <c r="I31" s="7">
        <v>3.88E-4</v>
      </c>
      <c r="J31" s="7">
        <v>3.88E-4</v>
      </c>
      <c r="K31" s="8">
        <v>98982.8</v>
      </c>
      <c r="L31" s="8">
        <v>38.4</v>
      </c>
      <c r="M31" s="6">
        <v>55.61</v>
      </c>
    </row>
    <row r="32" spans="1:13">
      <c r="A32">
        <v>25</v>
      </c>
      <c r="B32" s="7">
        <v>1.088E-3</v>
      </c>
      <c r="C32" s="7">
        <v>1.0870000000000001E-3</v>
      </c>
      <c r="D32" s="8">
        <v>98253.3</v>
      </c>
      <c r="E32" s="8">
        <v>106.8</v>
      </c>
      <c r="F32" s="6">
        <v>49.84</v>
      </c>
      <c r="G32" t="s">
        <v>9</v>
      </c>
      <c r="H32">
        <v>25</v>
      </c>
      <c r="I32" s="7">
        <v>3.4699999999999998E-4</v>
      </c>
      <c r="J32" s="7">
        <v>3.4699999999999998E-4</v>
      </c>
      <c r="K32" s="8">
        <v>98944.5</v>
      </c>
      <c r="L32" s="8">
        <v>34.4</v>
      </c>
      <c r="M32" s="6">
        <v>54.63</v>
      </c>
    </row>
    <row r="33" spans="1:13">
      <c r="A33">
        <v>26</v>
      </c>
      <c r="B33" s="7">
        <v>1.0139999999999999E-3</v>
      </c>
      <c r="C33" s="7">
        <v>1.0139999999999999E-3</v>
      </c>
      <c r="D33" s="8">
        <v>98146.5</v>
      </c>
      <c r="E33" s="8">
        <v>99.5</v>
      </c>
      <c r="F33" s="6">
        <v>48.9</v>
      </c>
      <c r="G33" t="s">
        <v>9</v>
      </c>
      <c r="H33">
        <v>26</v>
      </c>
      <c r="I33" s="7">
        <v>3.9399999999999998E-4</v>
      </c>
      <c r="J33" s="7">
        <v>3.9399999999999998E-4</v>
      </c>
      <c r="K33" s="8">
        <v>98910.1</v>
      </c>
      <c r="L33" s="8">
        <v>38.9</v>
      </c>
      <c r="M33" s="6">
        <v>53.65</v>
      </c>
    </row>
    <row r="34" spans="1:13">
      <c r="A34">
        <v>27</v>
      </c>
      <c r="B34" s="7">
        <v>1.505E-3</v>
      </c>
      <c r="C34" s="7">
        <v>1.5039999999999999E-3</v>
      </c>
      <c r="D34" s="8">
        <v>98047</v>
      </c>
      <c r="E34" s="8">
        <v>147.5</v>
      </c>
      <c r="F34" s="6">
        <v>47.95</v>
      </c>
      <c r="G34" t="s">
        <v>9</v>
      </c>
      <c r="H34">
        <v>27</v>
      </c>
      <c r="I34" s="7">
        <v>4.9700000000000005E-4</v>
      </c>
      <c r="J34" s="7">
        <v>4.9700000000000005E-4</v>
      </c>
      <c r="K34" s="8">
        <v>98871.2</v>
      </c>
      <c r="L34" s="8">
        <v>49.2</v>
      </c>
      <c r="M34" s="6">
        <v>52.67</v>
      </c>
    </row>
    <row r="35" spans="1:13">
      <c r="A35">
        <v>28</v>
      </c>
      <c r="B35" s="7">
        <v>1.31E-3</v>
      </c>
      <c r="C35" s="7">
        <v>1.3090000000000001E-3</v>
      </c>
      <c r="D35" s="8">
        <v>97899.5</v>
      </c>
      <c r="E35" s="8">
        <v>128.19999999999999</v>
      </c>
      <c r="F35" s="6">
        <v>47.02</v>
      </c>
      <c r="G35" t="s">
        <v>9</v>
      </c>
      <c r="H35">
        <v>28</v>
      </c>
      <c r="I35" s="7">
        <v>4.5399999999999998E-4</v>
      </c>
      <c r="J35" s="7">
        <v>4.5399999999999998E-4</v>
      </c>
      <c r="K35" s="8">
        <v>98822</v>
      </c>
      <c r="L35" s="8">
        <v>44.9</v>
      </c>
      <c r="M35" s="6">
        <v>51.7</v>
      </c>
    </row>
    <row r="36" spans="1:13">
      <c r="A36">
        <v>29</v>
      </c>
      <c r="B36" s="7">
        <v>1.5139999999999999E-3</v>
      </c>
      <c r="C36" s="7">
        <v>1.513E-3</v>
      </c>
      <c r="D36" s="8">
        <v>97771.3</v>
      </c>
      <c r="E36" s="8">
        <v>147.9</v>
      </c>
      <c r="F36" s="6">
        <v>46.08</v>
      </c>
      <c r="G36" t="s">
        <v>9</v>
      </c>
      <c r="H36">
        <v>29</v>
      </c>
      <c r="I36" s="7">
        <v>5.4100000000000003E-4</v>
      </c>
      <c r="J36" s="7">
        <v>5.4100000000000003E-4</v>
      </c>
      <c r="K36" s="8">
        <v>98777.1</v>
      </c>
      <c r="L36" s="8">
        <v>53.5</v>
      </c>
      <c r="M36" s="6">
        <v>50.72</v>
      </c>
    </row>
    <row r="37" spans="1:13">
      <c r="A37">
        <v>30</v>
      </c>
      <c r="B37" s="7">
        <v>1.702E-3</v>
      </c>
      <c r="C37" s="7">
        <v>1.701E-3</v>
      </c>
      <c r="D37" s="8">
        <v>97623.4</v>
      </c>
      <c r="E37" s="8">
        <v>166</v>
      </c>
      <c r="F37" s="6">
        <v>45.15</v>
      </c>
      <c r="G37" t="s">
        <v>9</v>
      </c>
      <c r="H37">
        <v>30</v>
      </c>
      <c r="I37" s="7">
        <v>5.04E-4</v>
      </c>
      <c r="J37" s="7">
        <v>5.04E-4</v>
      </c>
      <c r="K37" s="8">
        <v>98723.7</v>
      </c>
      <c r="L37" s="8">
        <v>49.8</v>
      </c>
      <c r="M37" s="6">
        <v>49.75</v>
      </c>
    </row>
    <row r="38" spans="1:13">
      <c r="A38">
        <v>31</v>
      </c>
      <c r="B38" s="7">
        <v>1.2869999999999999E-3</v>
      </c>
      <c r="C38" s="7">
        <v>1.286E-3</v>
      </c>
      <c r="D38" s="8">
        <v>97457.4</v>
      </c>
      <c r="E38" s="8">
        <v>125.3</v>
      </c>
      <c r="F38" s="6">
        <v>44.22</v>
      </c>
      <c r="G38" t="s">
        <v>9</v>
      </c>
      <c r="H38">
        <v>31</v>
      </c>
      <c r="I38" s="7">
        <v>7.7200000000000001E-4</v>
      </c>
      <c r="J38" s="7">
        <v>7.7099999999999998E-4</v>
      </c>
      <c r="K38" s="8">
        <v>98673.9</v>
      </c>
      <c r="L38" s="8">
        <v>76.099999999999994</v>
      </c>
      <c r="M38" s="6">
        <v>48.77</v>
      </c>
    </row>
    <row r="39" spans="1:13">
      <c r="A39">
        <v>32</v>
      </c>
      <c r="B39" s="7">
        <v>1.727E-3</v>
      </c>
      <c r="C39" s="7">
        <v>1.725E-3</v>
      </c>
      <c r="D39" s="8">
        <v>97332.1</v>
      </c>
      <c r="E39" s="8">
        <v>167.9</v>
      </c>
      <c r="F39" s="6">
        <v>43.28</v>
      </c>
      <c r="G39" t="s">
        <v>9</v>
      </c>
      <c r="H39">
        <v>32</v>
      </c>
      <c r="I39" s="7">
        <v>5.5000000000000003E-4</v>
      </c>
      <c r="J39" s="7">
        <v>5.4900000000000001E-4</v>
      </c>
      <c r="K39" s="8">
        <v>98597.8</v>
      </c>
      <c r="L39" s="8">
        <v>54.2</v>
      </c>
      <c r="M39" s="6">
        <v>47.81</v>
      </c>
    </row>
    <row r="40" spans="1:13">
      <c r="A40">
        <v>33</v>
      </c>
      <c r="B40" s="7">
        <v>1.755E-3</v>
      </c>
      <c r="C40" s="7">
        <v>1.753E-3</v>
      </c>
      <c r="D40" s="8">
        <v>97164.1</v>
      </c>
      <c r="E40" s="8">
        <v>170.4</v>
      </c>
      <c r="F40" s="6">
        <v>42.35</v>
      </c>
      <c r="G40" t="s">
        <v>9</v>
      </c>
      <c r="H40">
        <v>33</v>
      </c>
      <c r="I40" s="7">
        <v>6.0400000000000004E-4</v>
      </c>
      <c r="J40" s="7">
        <v>6.0300000000000002E-4</v>
      </c>
      <c r="K40" s="8">
        <v>98543.6</v>
      </c>
      <c r="L40" s="8">
        <v>59.5</v>
      </c>
      <c r="M40" s="6">
        <v>46.84</v>
      </c>
    </row>
    <row r="41" spans="1:13">
      <c r="A41">
        <v>34</v>
      </c>
      <c r="B41" s="7">
        <v>1.712E-3</v>
      </c>
      <c r="C41" s="7">
        <v>1.7110000000000001E-3</v>
      </c>
      <c r="D41" s="8">
        <v>96993.8</v>
      </c>
      <c r="E41" s="8">
        <v>165.9</v>
      </c>
      <c r="F41" s="6">
        <v>41.43</v>
      </c>
      <c r="G41" t="s">
        <v>9</v>
      </c>
      <c r="H41">
        <v>34</v>
      </c>
      <c r="I41" s="7">
        <v>6.3000000000000003E-4</v>
      </c>
      <c r="J41" s="7">
        <v>6.3000000000000003E-4</v>
      </c>
      <c r="K41" s="8">
        <v>98484.1</v>
      </c>
      <c r="L41" s="8">
        <v>62</v>
      </c>
      <c r="M41" s="6">
        <v>45.86</v>
      </c>
    </row>
    <row r="42" spans="1:13">
      <c r="A42">
        <v>35</v>
      </c>
      <c r="B42" s="7">
        <v>2.274E-3</v>
      </c>
      <c r="C42" s="7">
        <v>2.271E-3</v>
      </c>
      <c r="D42" s="8">
        <v>96827.8</v>
      </c>
      <c r="E42" s="8">
        <v>219.9</v>
      </c>
      <c r="F42" s="6">
        <v>40.5</v>
      </c>
      <c r="G42" t="s">
        <v>9</v>
      </c>
      <c r="H42">
        <v>35</v>
      </c>
      <c r="I42" s="7">
        <v>6.1499999999999999E-4</v>
      </c>
      <c r="J42" s="7">
        <v>6.1499999999999999E-4</v>
      </c>
      <c r="K42" s="8">
        <v>98422.1</v>
      </c>
      <c r="L42" s="8">
        <v>60.5</v>
      </c>
      <c r="M42" s="6">
        <v>44.89</v>
      </c>
    </row>
    <row r="43" spans="1:13">
      <c r="A43">
        <v>36</v>
      </c>
      <c r="B43" s="7">
        <v>1.802E-3</v>
      </c>
      <c r="C43" s="7">
        <v>1.8E-3</v>
      </c>
      <c r="D43" s="8">
        <v>96607.9</v>
      </c>
      <c r="E43" s="8">
        <v>173.9</v>
      </c>
      <c r="F43" s="6">
        <v>39.590000000000003</v>
      </c>
      <c r="G43" t="s">
        <v>9</v>
      </c>
      <c r="H43">
        <v>36</v>
      </c>
      <c r="I43" s="7">
        <v>9.990000000000001E-4</v>
      </c>
      <c r="J43" s="7">
        <v>9.990000000000001E-4</v>
      </c>
      <c r="K43" s="8">
        <v>98361.600000000006</v>
      </c>
      <c r="L43" s="8">
        <v>98.2</v>
      </c>
      <c r="M43" s="6">
        <v>43.92</v>
      </c>
    </row>
    <row r="44" spans="1:13">
      <c r="A44">
        <v>37</v>
      </c>
      <c r="B44" s="7">
        <v>1.7420000000000001E-3</v>
      </c>
      <c r="C44" s="7">
        <v>1.74E-3</v>
      </c>
      <c r="D44" s="8">
        <v>96434</v>
      </c>
      <c r="E44" s="8">
        <v>167.8</v>
      </c>
      <c r="F44" s="6">
        <v>38.659999999999997</v>
      </c>
      <c r="G44" t="s">
        <v>9</v>
      </c>
      <c r="H44">
        <v>37</v>
      </c>
      <c r="I44" s="7">
        <v>1.0219999999999999E-3</v>
      </c>
      <c r="J44" s="7">
        <v>1.021E-3</v>
      </c>
      <c r="K44" s="8">
        <v>98263.4</v>
      </c>
      <c r="L44" s="8">
        <v>100.4</v>
      </c>
      <c r="M44" s="6">
        <v>42.96</v>
      </c>
    </row>
    <row r="45" spans="1:13">
      <c r="A45">
        <v>38</v>
      </c>
      <c r="B45" s="7">
        <v>1.993E-3</v>
      </c>
      <c r="C45" s="7">
        <v>1.9910000000000001E-3</v>
      </c>
      <c r="D45" s="8">
        <v>96266.1</v>
      </c>
      <c r="E45" s="8">
        <v>191.7</v>
      </c>
      <c r="F45" s="6">
        <v>37.729999999999997</v>
      </c>
      <c r="G45" t="s">
        <v>9</v>
      </c>
      <c r="H45">
        <v>38</v>
      </c>
      <c r="I45" s="7">
        <v>8.5300000000000003E-4</v>
      </c>
      <c r="J45" s="7">
        <v>8.52E-4</v>
      </c>
      <c r="K45" s="8">
        <v>98163.1</v>
      </c>
      <c r="L45" s="8">
        <v>83.6</v>
      </c>
      <c r="M45" s="6">
        <v>42.01</v>
      </c>
    </row>
    <row r="46" spans="1:13">
      <c r="A46">
        <v>39</v>
      </c>
      <c r="B46" s="7">
        <v>2.4529999999999999E-3</v>
      </c>
      <c r="C46" s="7">
        <v>2.4499999999999999E-3</v>
      </c>
      <c r="D46" s="8">
        <v>96074.4</v>
      </c>
      <c r="E46" s="8">
        <v>235.3</v>
      </c>
      <c r="F46" s="6">
        <v>36.799999999999997</v>
      </c>
      <c r="G46" t="s">
        <v>9</v>
      </c>
      <c r="H46">
        <v>39</v>
      </c>
      <c r="I46" s="7">
        <v>1.2260000000000001E-3</v>
      </c>
      <c r="J46" s="7">
        <v>1.225E-3</v>
      </c>
      <c r="K46" s="8">
        <v>98079.4</v>
      </c>
      <c r="L46" s="8">
        <v>120.2</v>
      </c>
      <c r="M46" s="6">
        <v>41.04</v>
      </c>
    </row>
    <row r="47" spans="1:13">
      <c r="A47">
        <v>40</v>
      </c>
      <c r="B47" s="7">
        <v>2.349E-3</v>
      </c>
      <c r="C47" s="7">
        <v>2.346E-3</v>
      </c>
      <c r="D47" s="8">
        <v>95839.1</v>
      </c>
      <c r="E47" s="8">
        <v>224.8</v>
      </c>
      <c r="F47" s="6">
        <v>35.89</v>
      </c>
      <c r="G47" t="s">
        <v>9</v>
      </c>
      <c r="H47">
        <v>40</v>
      </c>
      <c r="I47" s="7">
        <v>1.114E-3</v>
      </c>
      <c r="J47" s="7">
        <v>1.114E-3</v>
      </c>
      <c r="K47" s="8">
        <v>97959.3</v>
      </c>
      <c r="L47" s="8">
        <v>109.1</v>
      </c>
      <c r="M47" s="6">
        <v>40.090000000000003</v>
      </c>
    </row>
    <row r="48" spans="1:13">
      <c r="A48">
        <v>41</v>
      </c>
      <c r="B48" s="7">
        <v>2.3440000000000002E-3</v>
      </c>
      <c r="C48" s="7">
        <v>2.3410000000000002E-3</v>
      </c>
      <c r="D48" s="8">
        <v>95614.3</v>
      </c>
      <c r="E48" s="8">
        <v>223.8</v>
      </c>
      <c r="F48" s="6">
        <v>34.97</v>
      </c>
      <c r="G48" t="s">
        <v>9</v>
      </c>
      <c r="H48">
        <v>41</v>
      </c>
      <c r="I48" s="7">
        <v>1.418E-3</v>
      </c>
      <c r="J48" s="7">
        <v>1.4170000000000001E-3</v>
      </c>
      <c r="K48" s="8">
        <v>97850.1</v>
      </c>
      <c r="L48" s="8">
        <v>138.6</v>
      </c>
      <c r="M48" s="6">
        <v>39.14</v>
      </c>
    </row>
    <row r="49" spans="1:13">
      <c r="A49">
        <v>42</v>
      </c>
      <c r="B49" s="7">
        <v>2.3280000000000002E-3</v>
      </c>
      <c r="C49" s="7">
        <v>2.3249999999999998E-3</v>
      </c>
      <c r="D49" s="8">
        <v>95390.5</v>
      </c>
      <c r="E49" s="8">
        <v>221.8</v>
      </c>
      <c r="F49" s="6">
        <v>34.049999999999997</v>
      </c>
      <c r="G49" t="s">
        <v>9</v>
      </c>
      <c r="H49">
        <v>42</v>
      </c>
      <c r="I49" s="7">
        <v>1.5330000000000001E-3</v>
      </c>
      <c r="J49" s="7">
        <v>1.5319999999999999E-3</v>
      </c>
      <c r="K49" s="8">
        <v>97711.5</v>
      </c>
      <c r="L49" s="8">
        <v>149.69999999999999</v>
      </c>
      <c r="M49" s="6">
        <v>38.19</v>
      </c>
    </row>
    <row r="50" spans="1:13">
      <c r="A50">
        <v>43</v>
      </c>
      <c r="B50" s="7">
        <v>3.2239999999999999E-3</v>
      </c>
      <c r="C50" s="7">
        <v>3.2190000000000001E-3</v>
      </c>
      <c r="D50" s="8">
        <v>95168.7</v>
      </c>
      <c r="E50" s="8">
        <v>306.3</v>
      </c>
      <c r="F50" s="6">
        <v>33.130000000000003</v>
      </c>
      <c r="G50" t="s">
        <v>9</v>
      </c>
      <c r="H50">
        <v>43</v>
      </c>
      <c r="I50" s="7">
        <v>1.5610000000000001E-3</v>
      </c>
      <c r="J50" s="7">
        <v>1.5590000000000001E-3</v>
      </c>
      <c r="K50" s="8">
        <v>97561.9</v>
      </c>
      <c r="L50" s="8">
        <v>152.1</v>
      </c>
      <c r="M50" s="6">
        <v>37.25</v>
      </c>
    </row>
    <row r="51" spans="1:13">
      <c r="A51">
        <v>44</v>
      </c>
      <c r="B51" s="7">
        <v>2.7799999999999999E-3</v>
      </c>
      <c r="C51" s="7">
        <v>2.7759999999999998E-3</v>
      </c>
      <c r="D51" s="8">
        <v>94862.3</v>
      </c>
      <c r="E51" s="8">
        <v>263.3</v>
      </c>
      <c r="F51" s="6">
        <v>32.24</v>
      </c>
      <c r="G51" t="s">
        <v>9</v>
      </c>
      <c r="H51">
        <v>44</v>
      </c>
      <c r="I51" s="7">
        <v>1.6670000000000001E-3</v>
      </c>
      <c r="J51" s="7">
        <v>1.665E-3</v>
      </c>
      <c r="K51" s="8">
        <v>97409.7</v>
      </c>
      <c r="L51" s="8">
        <v>162.19999999999999</v>
      </c>
      <c r="M51" s="6">
        <v>36.31</v>
      </c>
    </row>
    <row r="52" spans="1:13">
      <c r="A52">
        <v>45</v>
      </c>
      <c r="B52" s="7">
        <v>3.3379999999999998E-3</v>
      </c>
      <c r="C52" s="7">
        <v>3.3319999999999999E-3</v>
      </c>
      <c r="D52" s="8">
        <v>94599</v>
      </c>
      <c r="E52" s="8">
        <v>315.2</v>
      </c>
      <c r="F52" s="6">
        <v>31.32</v>
      </c>
      <c r="G52" t="s">
        <v>9</v>
      </c>
      <c r="H52">
        <v>45</v>
      </c>
      <c r="I52" s="7">
        <v>2.2260000000000001E-3</v>
      </c>
      <c r="J52" s="7">
        <v>2.2239999999999998E-3</v>
      </c>
      <c r="K52" s="8">
        <v>97247.5</v>
      </c>
      <c r="L52" s="8">
        <v>216.3</v>
      </c>
      <c r="M52" s="6">
        <v>35.369999999999997</v>
      </c>
    </row>
    <row r="53" spans="1:13">
      <c r="A53">
        <v>46</v>
      </c>
      <c r="B53" s="7">
        <v>3.039E-3</v>
      </c>
      <c r="C53" s="7">
        <v>3.0339999999999998E-3</v>
      </c>
      <c r="D53" s="8">
        <v>94283.8</v>
      </c>
      <c r="E53" s="8">
        <v>286.10000000000002</v>
      </c>
      <c r="F53" s="6">
        <v>30.43</v>
      </c>
      <c r="G53" t="s">
        <v>9</v>
      </c>
      <c r="H53">
        <v>46</v>
      </c>
      <c r="I53" s="7">
        <v>2.0760000000000002E-3</v>
      </c>
      <c r="J53" s="7">
        <v>2.0739999999999999E-3</v>
      </c>
      <c r="K53" s="8">
        <v>97031.2</v>
      </c>
      <c r="L53" s="8">
        <v>201.3</v>
      </c>
      <c r="M53" s="6">
        <v>34.44</v>
      </c>
    </row>
    <row r="54" spans="1:13">
      <c r="A54">
        <v>47</v>
      </c>
      <c r="B54" s="7">
        <v>3.6589999999999999E-3</v>
      </c>
      <c r="C54" s="7">
        <v>3.6519999999999999E-3</v>
      </c>
      <c r="D54" s="8">
        <v>93997.7</v>
      </c>
      <c r="E54" s="8">
        <v>343.3</v>
      </c>
      <c r="F54" s="6">
        <v>29.52</v>
      </c>
      <c r="G54" t="s">
        <v>9</v>
      </c>
      <c r="H54">
        <v>47</v>
      </c>
      <c r="I54" s="7">
        <v>2.3700000000000001E-3</v>
      </c>
      <c r="J54" s="7">
        <v>2.3670000000000002E-3</v>
      </c>
      <c r="K54" s="8">
        <v>96830</v>
      </c>
      <c r="L54" s="8">
        <v>229.2</v>
      </c>
      <c r="M54" s="6">
        <v>33.51</v>
      </c>
    </row>
    <row r="55" spans="1:13">
      <c r="A55">
        <v>48</v>
      </c>
      <c r="B55" s="7">
        <v>4.5620000000000001E-3</v>
      </c>
      <c r="C55" s="7">
        <v>4.5519999999999996E-3</v>
      </c>
      <c r="D55" s="8">
        <v>93654.399999999994</v>
      </c>
      <c r="E55" s="8">
        <v>426.3</v>
      </c>
      <c r="F55" s="6">
        <v>28.63</v>
      </c>
      <c r="G55" t="s">
        <v>9</v>
      </c>
      <c r="H55">
        <v>48</v>
      </c>
      <c r="I55" s="7">
        <v>2.8340000000000001E-3</v>
      </c>
      <c r="J55" s="7">
        <v>2.8300000000000001E-3</v>
      </c>
      <c r="K55" s="8">
        <v>96600.8</v>
      </c>
      <c r="L55" s="8">
        <v>273.3</v>
      </c>
      <c r="M55" s="6">
        <v>32.590000000000003</v>
      </c>
    </row>
    <row r="56" spans="1:13">
      <c r="A56">
        <v>49</v>
      </c>
      <c r="B56" s="7">
        <v>4.6690000000000004E-3</v>
      </c>
      <c r="C56" s="7">
        <v>4.6579999999999998E-3</v>
      </c>
      <c r="D56" s="8">
        <v>93228.1</v>
      </c>
      <c r="E56" s="8">
        <v>434.3</v>
      </c>
      <c r="F56" s="6">
        <v>27.75</v>
      </c>
      <c r="G56" t="s">
        <v>9</v>
      </c>
      <c r="H56">
        <v>49</v>
      </c>
      <c r="I56" s="7">
        <v>2.8370000000000001E-3</v>
      </c>
      <c r="J56" s="7">
        <v>2.8319999999999999E-3</v>
      </c>
      <c r="K56" s="8">
        <v>96327.4</v>
      </c>
      <c r="L56" s="8">
        <v>272.8</v>
      </c>
      <c r="M56" s="6">
        <v>31.68</v>
      </c>
    </row>
    <row r="57" spans="1:13">
      <c r="A57">
        <v>50</v>
      </c>
      <c r="B57" s="7">
        <v>5.0220000000000004E-3</v>
      </c>
      <c r="C57" s="7">
        <v>5.0090000000000004E-3</v>
      </c>
      <c r="D57" s="8">
        <v>92793.8</v>
      </c>
      <c r="E57" s="8">
        <v>464.8</v>
      </c>
      <c r="F57" s="6">
        <v>26.88</v>
      </c>
      <c r="G57" t="s">
        <v>9</v>
      </c>
      <c r="H57">
        <v>50</v>
      </c>
      <c r="I57" s="7">
        <v>2.9819999999999998E-3</v>
      </c>
      <c r="J57" s="7">
        <v>2.9780000000000002E-3</v>
      </c>
      <c r="K57" s="8">
        <v>96054.6</v>
      </c>
      <c r="L57" s="8">
        <v>286</v>
      </c>
      <c r="M57" s="6">
        <v>30.77</v>
      </c>
    </row>
    <row r="58" spans="1:13">
      <c r="A58">
        <v>51</v>
      </c>
      <c r="B58" s="7">
        <v>4.7260000000000002E-3</v>
      </c>
      <c r="C58" s="7">
        <v>4.7140000000000003E-3</v>
      </c>
      <c r="D58" s="8">
        <v>92329</v>
      </c>
      <c r="E58" s="8">
        <v>435.3</v>
      </c>
      <c r="F58" s="6">
        <v>26.01</v>
      </c>
      <c r="G58" t="s">
        <v>9</v>
      </c>
      <c r="H58">
        <v>51</v>
      </c>
      <c r="I58" s="7">
        <v>3.656E-3</v>
      </c>
      <c r="J58" s="7">
        <v>3.65E-3</v>
      </c>
      <c r="K58" s="8">
        <v>95768.6</v>
      </c>
      <c r="L58" s="8">
        <v>349.5</v>
      </c>
      <c r="M58" s="6">
        <v>29.86</v>
      </c>
    </row>
    <row r="59" spans="1:13">
      <c r="A59">
        <v>52</v>
      </c>
      <c r="B59" s="7">
        <v>6.1590000000000004E-3</v>
      </c>
      <c r="C59" s="7">
        <v>6.1399999999999996E-3</v>
      </c>
      <c r="D59" s="8">
        <v>91893.7</v>
      </c>
      <c r="E59" s="8">
        <v>564.29999999999995</v>
      </c>
      <c r="F59" s="6">
        <v>25.14</v>
      </c>
      <c r="G59" t="s">
        <v>9</v>
      </c>
      <c r="H59">
        <v>52</v>
      </c>
      <c r="I59" s="7">
        <v>4.0549999999999996E-3</v>
      </c>
      <c r="J59" s="7">
        <v>4.0470000000000002E-3</v>
      </c>
      <c r="K59" s="8">
        <v>95419.1</v>
      </c>
      <c r="L59" s="8">
        <v>386.1</v>
      </c>
      <c r="M59" s="6">
        <v>28.97</v>
      </c>
    </row>
    <row r="60" spans="1:13">
      <c r="A60">
        <v>53</v>
      </c>
      <c r="B60" s="7">
        <v>6.8950000000000001E-3</v>
      </c>
      <c r="C60" s="7">
        <v>6.8710000000000004E-3</v>
      </c>
      <c r="D60" s="8">
        <v>91329.5</v>
      </c>
      <c r="E60" s="8">
        <v>627.6</v>
      </c>
      <c r="F60" s="6">
        <v>24.29</v>
      </c>
      <c r="G60" t="s">
        <v>9</v>
      </c>
      <c r="H60">
        <v>53</v>
      </c>
      <c r="I60" s="7">
        <v>3.7260000000000001E-3</v>
      </c>
      <c r="J60" s="7">
        <v>3.7190000000000001E-3</v>
      </c>
      <c r="K60" s="8">
        <v>95032.9</v>
      </c>
      <c r="L60" s="8">
        <v>353.4</v>
      </c>
      <c r="M60" s="6">
        <v>28.09</v>
      </c>
    </row>
    <row r="61" spans="1:13">
      <c r="A61">
        <v>54</v>
      </c>
      <c r="B61" s="7">
        <v>6.6360000000000004E-3</v>
      </c>
      <c r="C61" s="7">
        <v>6.6140000000000001E-3</v>
      </c>
      <c r="D61" s="8">
        <v>90701.9</v>
      </c>
      <c r="E61" s="8">
        <v>599.9</v>
      </c>
      <c r="F61" s="6">
        <v>23.45</v>
      </c>
      <c r="G61" t="s">
        <v>9</v>
      </c>
      <c r="H61">
        <v>54</v>
      </c>
      <c r="I61" s="7">
        <v>4.078E-3</v>
      </c>
      <c r="J61" s="7">
        <v>4.0699999999999998E-3</v>
      </c>
      <c r="K61" s="8">
        <v>94679.5</v>
      </c>
      <c r="L61" s="8">
        <v>385.3</v>
      </c>
      <c r="M61" s="6">
        <v>27.19</v>
      </c>
    </row>
    <row r="62" spans="1:13">
      <c r="A62">
        <v>55</v>
      </c>
      <c r="B62" s="7">
        <v>7.8309999999999994E-3</v>
      </c>
      <c r="C62" s="7">
        <v>7.8009999999999998E-3</v>
      </c>
      <c r="D62" s="8">
        <v>90102</v>
      </c>
      <c r="E62" s="8">
        <v>702.9</v>
      </c>
      <c r="F62" s="6">
        <v>22.6</v>
      </c>
      <c r="G62" t="s">
        <v>9</v>
      </c>
      <c r="H62">
        <v>55</v>
      </c>
      <c r="I62" s="7">
        <v>4.7369999999999999E-3</v>
      </c>
      <c r="J62" s="7">
        <v>4.7260000000000002E-3</v>
      </c>
      <c r="K62" s="8">
        <v>94294.2</v>
      </c>
      <c r="L62" s="8">
        <v>445.6</v>
      </c>
      <c r="M62" s="6">
        <v>26.3</v>
      </c>
    </row>
    <row r="63" spans="1:13">
      <c r="A63">
        <v>56</v>
      </c>
      <c r="B63" s="7">
        <v>8.6680000000000004E-3</v>
      </c>
      <c r="C63" s="7">
        <v>8.6300000000000005E-3</v>
      </c>
      <c r="D63" s="8">
        <v>89399.1</v>
      </c>
      <c r="E63" s="8">
        <v>771.5</v>
      </c>
      <c r="F63" s="6">
        <v>21.78</v>
      </c>
      <c r="G63" t="s">
        <v>9</v>
      </c>
      <c r="H63">
        <v>56</v>
      </c>
      <c r="I63" s="7">
        <v>5.5719999999999997E-3</v>
      </c>
      <c r="J63" s="7">
        <v>5.5560000000000002E-3</v>
      </c>
      <c r="K63" s="8">
        <v>93848.6</v>
      </c>
      <c r="L63" s="8">
        <v>521.4</v>
      </c>
      <c r="M63" s="6">
        <v>25.42</v>
      </c>
    </row>
    <row r="64" spans="1:13">
      <c r="A64">
        <v>57</v>
      </c>
      <c r="B64" s="7">
        <v>9.4599999999999997E-3</v>
      </c>
      <c r="C64" s="7">
        <v>9.4149999999999998E-3</v>
      </c>
      <c r="D64" s="8">
        <v>88627.5</v>
      </c>
      <c r="E64" s="8">
        <v>834.5</v>
      </c>
      <c r="F64" s="6">
        <v>20.96</v>
      </c>
      <c r="G64" t="s">
        <v>9</v>
      </c>
      <c r="H64">
        <v>57</v>
      </c>
      <c r="I64" s="7">
        <v>5.9020000000000001E-3</v>
      </c>
      <c r="J64" s="7">
        <v>5.8849999999999996E-3</v>
      </c>
      <c r="K64" s="8">
        <v>93327.2</v>
      </c>
      <c r="L64" s="8">
        <v>549.20000000000005</v>
      </c>
      <c r="M64" s="6">
        <v>24.56</v>
      </c>
    </row>
    <row r="65" spans="1:13">
      <c r="A65">
        <v>58</v>
      </c>
      <c r="B65" s="7">
        <v>1.1561999999999999E-2</v>
      </c>
      <c r="C65" s="7">
        <v>1.1495E-2</v>
      </c>
      <c r="D65" s="8">
        <v>87793.1</v>
      </c>
      <c r="E65" s="8">
        <v>1009.2</v>
      </c>
      <c r="F65" s="6">
        <v>20.16</v>
      </c>
      <c r="G65" t="s">
        <v>9</v>
      </c>
      <c r="H65">
        <v>58</v>
      </c>
      <c r="I65" s="7">
        <v>6.7600000000000004E-3</v>
      </c>
      <c r="J65" s="7">
        <v>6.7380000000000001E-3</v>
      </c>
      <c r="K65" s="8">
        <v>92777.9</v>
      </c>
      <c r="L65" s="8">
        <v>625.1</v>
      </c>
      <c r="M65" s="6">
        <v>23.7</v>
      </c>
    </row>
    <row r="66" spans="1:13">
      <c r="A66">
        <v>59</v>
      </c>
      <c r="B66" s="7">
        <v>1.1708E-2</v>
      </c>
      <c r="C66" s="7">
        <v>1.1639999999999999E-2</v>
      </c>
      <c r="D66" s="8">
        <v>86783.9</v>
      </c>
      <c r="E66" s="8">
        <v>1010.2</v>
      </c>
      <c r="F66" s="6">
        <v>19.39</v>
      </c>
      <c r="G66" t="s">
        <v>9</v>
      </c>
      <c r="H66">
        <v>59</v>
      </c>
      <c r="I66" s="7">
        <v>7.9719999999999999E-3</v>
      </c>
      <c r="J66" s="7">
        <v>7.9399999999999991E-3</v>
      </c>
      <c r="K66" s="8">
        <v>92152.8</v>
      </c>
      <c r="L66" s="8">
        <v>731.7</v>
      </c>
      <c r="M66" s="6">
        <v>22.86</v>
      </c>
    </row>
    <row r="67" spans="1:13">
      <c r="A67">
        <v>60</v>
      </c>
      <c r="B67" s="7">
        <v>1.5363E-2</v>
      </c>
      <c r="C67" s="7">
        <v>1.5245999999999999E-2</v>
      </c>
      <c r="D67" s="8">
        <v>85773.7</v>
      </c>
      <c r="E67" s="8">
        <v>1307.7</v>
      </c>
      <c r="F67" s="6">
        <v>18.61</v>
      </c>
      <c r="G67" t="s">
        <v>9</v>
      </c>
      <c r="H67">
        <v>60</v>
      </c>
      <c r="I67" s="7">
        <v>8.2799999999999992E-3</v>
      </c>
      <c r="J67" s="7">
        <v>8.2459999999999999E-3</v>
      </c>
      <c r="K67" s="8">
        <v>91421.1</v>
      </c>
      <c r="L67" s="8">
        <v>753.8</v>
      </c>
      <c r="M67" s="6">
        <v>22.04</v>
      </c>
    </row>
    <row r="68" spans="1:13">
      <c r="A68">
        <v>61</v>
      </c>
      <c r="B68" s="7">
        <v>1.457E-2</v>
      </c>
      <c r="C68" s="7">
        <v>1.4465E-2</v>
      </c>
      <c r="D68" s="8">
        <v>84466</v>
      </c>
      <c r="E68" s="8">
        <v>1221.8</v>
      </c>
      <c r="F68" s="6">
        <v>17.89</v>
      </c>
      <c r="G68" t="s">
        <v>9</v>
      </c>
      <c r="H68">
        <v>61</v>
      </c>
      <c r="I68" s="7">
        <v>9.5189999999999997E-3</v>
      </c>
      <c r="J68" s="7">
        <v>9.4739999999999998E-3</v>
      </c>
      <c r="K68" s="8">
        <v>90667.3</v>
      </c>
      <c r="L68" s="8">
        <v>859</v>
      </c>
      <c r="M68" s="6">
        <v>21.22</v>
      </c>
    </row>
    <row r="69" spans="1:13">
      <c r="A69">
        <v>62</v>
      </c>
      <c r="B69" s="7">
        <v>1.7321E-2</v>
      </c>
      <c r="C69" s="7">
        <v>1.7172E-2</v>
      </c>
      <c r="D69" s="8">
        <v>83244.2</v>
      </c>
      <c r="E69" s="8">
        <v>1429.5</v>
      </c>
      <c r="F69" s="6">
        <v>17.14</v>
      </c>
      <c r="G69" t="s">
        <v>9</v>
      </c>
      <c r="H69">
        <v>62</v>
      </c>
      <c r="I69" s="7">
        <v>1.1747E-2</v>
      </c>
      <c r="J69" s="7">
        <v>1.1677999999999999E-2</v>
      </c>
      <c r="K69" s="8">
        <v>89808.3</v>
      </c>
      <c r="L69" s="8">
        <v>1048.8</v>
      </c>
      <c r="M69" s="6">
        <v>20.420000000000002</v>
      </c>
    </row>
    <row r="70" spans="1:13">
      <c r="A70">
        <v>63</v>
      </c>
      <c r="B70" s="7">
        <v>2.0222E-2</v>
      </c>
      <c r="C70" s="7">
        <v>2.002E-2</v>
      </c>
      <c r="D70" s="8">
        <v>81814.7</v>
      </c>
      <c r="E70" s="8">
        <v>1637.9</v>
      </c>
      <c r="F70" s="6">
        <v>16.440000000000001</v>
      </c>
      <c r="G70" t="s">
        <v>9</v>
      </c>
      <c r="H70">
        <v>63</v>
      </c>
      <c r="I70" s="7">
        <v>9.443E-3</v>
      </c>
      <c r="J70" s="7">
        <v>9.3989999999999994E-3</v>
      </c>
      <c r="K70" s="8">
        <v>88759.5</v>
      </c>
      <c r="L70" s="8">
        <v>834.2</v>
      </c>
      <c r="M70" s="6">
        <v>19.649999999999999</v>
      </c>
    </row>
    <row r="71" spans="1:13">
      <c r="A71">
        <v>64</v>
      </c>
      <c r="B71" s="7">
        <v>2.1368999999999999E-2</v>
      </c>
      <c r="C71" s="7">
        <v>2.1142999999999999E-2</v>
      </c>
      <c r="D71" s="8">
        <v>80176.800000000003</v>
      </c>
      <c r="E71" s="8">
        <v>1695.2</v>
      </c>
      <c r="F71" s="6">
        <v>15.76</v>
      </c>
      <c r="G71" t="s">
        <v>9</v>
      </c>
      <c r="H71">
        <v>64</v>
      </c>
      <c r="I71" s="7">
        <v>1.3237000000000001E-2</v>
      </c>
      <c r="J71" s="7">
        <v>1.315E-2</v>
      </c>
      <c r="K71" s="8">
        <v>87925.3</v>
      </c>
      <c r="L71" s="8">
        <v>1156.2</v>
      </c>
      <c r="M71" s="6">
        <v>18.829999999999998</v>
      </c>
    </row>
    <row r="72" spans="1:13">
      <c r="A72">
        <v>65</v>
      </c>
      <c r="B72" s="7">
        <v>2.1735999999999998E-2</v>
      </c>
      <c r="C72" s="7">
        <v>2.1503000000000001E-2</v>
      </c>
      <c r="D72" s="8">
        <v>78481.600000000006</v>
      </c>
      <c r="E72" s="8">
        <v>1687.6</v>
      </c>
      <c r="F72" s="6">
        <v>15.09</v>
      </c>
      <c r="G72" t="s">
        <v>9</v>
      </c>
      <c r="H72">
        <v>65</v>
      </c>
      <c r="I72" s="7">
        <v>1.366E-2</v>
      </c>
      <c r="J72" s="7">
        <v>1.3566999999999999E-2</v>
      </c>
      <c r="K72" s="8">
        <v>86769.1</v>
      </c>
      <c r="L72" s="8">
        <v>1177.2</v>
      </c>
      <c r="M72" s="6">
        <v>18.079999999999998</v>
      </c>
    </row>
    <row r="73" spans="1:13">
      <c r="A73">
        <v>66</v>
      </c>
      <c r="B73" s="7">
        <v>2.3088000000000001E-2</v>
      </c>
      <c r="C73" s="7">
        <v>2.2824000000000001E-2</v>
      </c>
      <c r="D73" s="8">
        <v>76794.100000000006</v>
      </c>
      <c r="E73" s="8">
        <v>1752.8</v>
      </c>
      <c r="F73" s="6">
        <v>14.41</v>
      </c>
      <c r="G73" t="s">
        <v>9</v>
      </c>
      <c r="H73">
        <v>66</v>
      </c>
      <c r="I73" s="7">
        <v>1.4865E-2</v>
      </c>
      <c r="J73" s="7">
        <v>1.4755000000000001E-2</v>
      </c>
      <c r="K73" s="8">
        <v>85591.8</v>
      </c>
      <c r="L73" s="8">
        <v>1262.9000000000001</v>
      </c>
      <c r="M73" s="6">
        <v>17.32</v>
      </c>
    </row>
    <row r="74" spans="1:13">
      <c r="A74">
        <v>67</v>
      </c>
      <c r="B74" s="7">
        <v>2.6057E-2</v>
      </c>
      <c r="C74" s="7">
        <v>2.5721999999999998E-2</v>
      </c>
      <c r="D74" s="8">
        <v>75041.3</v>
      </c>
      <c r="E74" s="8">
        <v>1930.2</v>
      </c>
      <c r="F74" s="6">
        <v>13.74</v>
      </c>
      <c r="G74" t="s">
        <v>9</v>
      </c>
      <c r="H74">
        <v>67</v>
      </c>
      <c r="I74" s="7">
        <v>1.7028000000000001E-2</v>
      </c>
      <c r="J74" s="7">
        <v>1.6884E-2</v>
      </c>
      <c r="K74" s="8">
        <v>84328.9</v>
      </c>
      <c r="L74" s="8">
        <v>1423.8</v>
      </c>
      <c r="M74" s="6">
        <v>16.57</v>
      </c>
    </row>
    <row r="75" spans="1:13">
      <c r="A75">
        <v>68</v>
      </c>
      <c r="B75" s="7">
        <v>2.7074000000000001E-2</v>
      </c>
      <c r="C75" s="7">
        <v>2.6712E-2</v>
      </c>
      <c r="D75" s="8">
        <v>73111.100000000006</v>
      </c>
      <c r="E75" s="8">
        <v>1953</v>
      </c>
      <c r="F75" s="6">
        <v>13.09</v>
      </c>
      <c r="G75" t="s">
        <v>9</v>
      </c>
      <c r="H75">
        <v>68</v>
      </c>
      <c r="I75" s="7">
        <v>1.6813999999999999E-2</v>
      </c>
      <c r="J75" s="7">
        <v>1.6674000000000001E-2</v>
      </c>
      <c r="K75" s="8">
        <v>82905.100000000006</v>
      </c>
      <c r="L75" s="8">
        <v>1382.3</v>
      </c>
      <c r="M75" s="6">
        <v>15.85</v>
      </c>
    </row>
    <row r="76" spans="1:13">
      <c r="A76">
        <v>69</v>
      </c>
      <c r="B76" s="7">
        <v>3.3503999999999999E-2</v>
      </c>
      <c r="C76" s="7">
        <v>3.2952000000000002E-2</v>
      </c>
      <c r="D76" s="8">
        <v>71158.100000000006</v>
      </c>
      <c r="E76" s="8">
        <v>2344.8000000000002</v>
      </c>
      <c r="F76" s="6">
        <v>12.43</v>
      </c>
      <c r="G76" t="s">
        <v>9</v>
      </c>
      <c r="H76">
        <v>69</v>
      </c>
      <c r="I76" s="7">
        <v>1.9047000000000001E-2</v>
      </c>
      <c r="J76" s="7">
        <v>1.8867999999999999E-2</v>
      </c>
      <c r="K76" s="8">
        <v>81522.8</v>
      </c>
      <c r="L76" s="8">
        <v>1538.1</v>
      </c>
      <c r="M76" s="6">
        <v>15.11</v>
      </c>
    </row>
    <row r="77" spans="1:13">
      <c r="A77">
        <v>70</v>
      </c>
      <c r="B77" s="7">
        <v>3.2466000000000002E-2</v>
      </c>
      <c r="C77" s="7">
        <v>3.1947999999999997E-2</v>
      </c>
      <c r="D77" s="8">
        <v>68813.3</v>
      </c>
      <c r="E77" s="8">
        <v>2198.4</v>
      </c>
      <c r="F77" s="6">
        <v>11.84</v>
      </c>
      <c r="G77" t="s">
        <v>9</v>
      </c>
      <c r="H77">
        <v>70</v>
      </c>
      <c r="I77" s="7">
        <v>1.8595E-2</v>
      </c>
      <c r="J77" s="7">
        <v>1.8422999999999998E-2</v>
      </c>
      <c r="K77" s="8">
        <v>79984.600000000006</v>
      </c>
      <c r="L77" s="8">
        <v>1473.6</v>
      </c>
      <c r="M77" s="6">
        <v>14.39</v>
      </c>
    </row>
    <row r="78" spans="1:13">
      <c r="A78">
        <v>71</v>
      </c>
      <c r="B78" s="7">
        <v>3.8161E-2</v>
      </c>
      <c r="C78" s="7">
        <v>3.7446E-2</v>
      </c>
      <c r="D78" s="8">
        <v>66614.899999999994</v>
      </c>
      <c r="E78" s="8">
        <v>2494.5</v>
      </c>
      <c r="F78" s="6">
        <v>11.21</v>
      </c>
      <c r="G78" t="s">
        <v>9</v>
      </c>
      <c r="H78">
        <v>71</v>
      </c>
      <c r="I78" s="7">
        <v>2.4049999999999998E-2</v>
      </c>
      <c r="J78" s="7">
        <v>2.3764E-2</v>
      </c>
      <c r="K78" s="8">
        <v>78511</v>
      </c>
      <c r="L78" s="8">
        <v>1865.7</v>
      </c>
      <c r="M78" s="6">
        <v>13.65</v>
      </c>
    </row>
    <row r="79" spans="1:13">
      <c r="A79">
        <v>72</v>
      </c>
      <c r="B79" s="7">
        <v>4.1932999999999998E-2</v>
      </c>
      <c r="C79" s="7">
        <v>4.1071000000000003E-2</v>
      </c>
      <c r="D79" s="8">
        <v>64120.4</v>
      </c>
      <c r="E79" s="8">
        <v>2633.5</v>
      </c>
      <c r="F79" s="6">
        <v>10.63</v>
      </c>
      <c r="G79" t="s">
        <v>9</v>
      </c>
      <c r="H79">
        <v>72</v>
      </c>
      <c r="I79" s="7">
        <v>2.6786000000000001E-2</v>
      </c>
      <c r="J79" s="7">
        <v>2.6432000000000001E-2</v>
      </c>
      <c r="K79" s="8">
        <v>76645.3</v>
      </c>
      <c r="L79" s="8">
        <v>2025.9</v>
      </c>
      <c r="M79" s="6">
        <v>12.97</v>
      </c>
    </row>
    <row r="80" spans="1:13">
      <c r="A80">
        <v>73</v>
      </c>
      <c r="B80" s="7">
        <v>4.7572999999999997E-2</v>
      </c>
      <c r="C80" s="7">
        <v>4.6468000000000002E-2</v>
      </c>
      <c r="D80" s="8">
        <v>61486.9</v>
      </c>
      <c r="E80" s="8">
        <v>2857.2</v>
      </c>
      <c r="F80" s="6">
        <v>10.06</v>
      </c>
      <c r="G80" t="s">
        <v>9</v>
      </c>
      <c r="H80">
        <v>73</v>
      </c>
      <c r="I80" s="7">
        <v>2.8500000000000001E-2</v>
      </c>
      <c r="J80" s="7">
        <v>2.81E-2</v>
      </c>
      <c r="K80" s="8">
        <v>74619.399999999994</v>
      </c>
      <c r="L80" s="8">
        <v>2096.8000000000002</v>
      </c>
      <c r="M80" s="6">
        <v>12.31</v>
      </c>
    </row>
    <row r="81" spans="1:13">
      <c r="A81">
        <v>74</v>
      </c>
      <c r="B81" s="7">
        <v>5.1471000000000003E-2</v>
      </c>
      <c r="C81" s="7">
        <v>5.0179000000000001E-2</v>
      </c>
      <c r="D81" s="8">
        <v>58629.7</v>
      </c>
      <c r="E81" s="8">
        <v>2942</v>
      </c>
      <c r="F81" s="6">
        <v>9.5299999999999994</v>
      </c>
      <c r="G81" t="s">
        <v>9</v>
      </c>
      <c r="H81">
        <v>74</v>
      </c>
      <c r="I81" s="7">
        <v>3.3609E-2</v>
      </c>
      <c r="J81" s="7">
        <v>3.3054E-2</v>
      </c>
      <c r="K81" s="8">
        <v>72522.600000000006</v>
      </c>
      <c r="L81" s="8">
        <v>2397.1</v>
      </c>
      <c r="M81" s="6">
        <v>11.65</v>
      </c>
    </row>
    <row r="82" spans="1:13">
      <c r="A82">
        <v>75</v>
      </c>
      <c r="B82" s="7">
        <v>5.6286000000000003E-2</v>
      </c>
      <c r="C82" s="7">
        <v>5.4745000000000002E-2</v>
      </c>
      <c r="D82" s="8">
        <v>55687.7</v>
      </c>
      <c r="E82" s="8">
        <v>3048.6</v>
      </c>
      <c r="F82" s="6">
        <v>9.01</v>
      </c>
      <c r="G82" t="s">
        <v>9</v>
      </c>
      <c r="H82">
        <v>75</v>
      </c>
      <c r="I82" s="7">
        <v>3.7027999999999998E-2</v>
      </c>
      <c r="J82" s="7">
        <v>3.6354999999999998E-2</v>
      </c>
      <c r="K82" s="8">
        <v>70125.5</v>
      </c>
      <c r="L82" s="8">
        <v>2549.4</v>
      </c>
      <c r="M82" s="6">
        <v>11.03</v>
      </c>
    </row>
    <row r="83" spans="1:13">
      <c r="A83">
        <v>76</v>
      </c>
      <c r="B83" s="7">
        <v>6.1788000000000003E-2</v>
      </c>
      <c r="C83" s="7">
        <v>5.9936000000000003E-2</v>
      </c>
      <c r="D83" s="8">
        <v>52639.1</v>
      </c>
      <c r="E83" s="8">
        <v>3155</v>
      </c>
      <c r="F83" s="6">
        <v>8.5</v>
      </c>
      <c r="G83" t="s">
        <v>9</v>
      </c>
      <c r="H83">
        <v>76</v>
      </c>
      <c r="I83" s="7">
        <v>4.1901000000000001E-2</v>
      </c>
      <c r="J83" s="7">
        <v>4.1041000000000001E-2</v>
      </c>
      <c r="K83" s="8">
        <v>67576</v>
      </c>
      <c r="L83" s="8">
        <v>2773.4</v>
      </c>
      <c r="M83" s="6">
        <v>10.43</v>
      </c>
    </row>
    <row r="84" spans="1:13">
      <c r="A84">
        <v>77</v>
      </c>
      <c r="B84" s="7">
        <v>7.1729000000000001E-2</v>
      </c>
      <c r="C84" s="7">
        <v>6.9246000000000002E-2</v>
      </c>
      <c r="D84" s="8">
        <v>49484.1</v>
      </c>
      <c r="E84" s="8">
        <v>3426.6</v>
      </c>
      <c r="F84" s="6">
        <v>8.01</v>
      </c>
      <c r="G84" t="s">
        <v>9</v>
      </c>
      <c r="H84">
        <v>77</v>
      </c>
      <c r="I84" s="7">
        <v>4.4558E-2</v>
      </c>
      <c r="J84" s="7">
        <v>4.3587000000000001E-2</v>
      </c>
      <c r="K84" s="8">
        <v>64802.7</v>
      </c>
      <c r="L84" s="8">
        <v>2824.6</v>
      </c>
      <c r="M84" s="6">
        <v>9.85</v>
      </c>
    </row>
    <row r="85" spans="1:13">
      <c r="A85">
        <v>78</v>
      </c>
      <c r="B85" s="7">
        <v>7.4406E-2</v>
      </c>
      <c r="C85" s="7">
        <v>7.1736999999999995E-2</v>
      </c>
      <c r="D85" s="8">
        <v>46057.599999999999</v>
      </c>
      <c r="E85" s="8">
        <v>3304</v>
      </c>
      <c r="F85" s="6">
        <v>7.57</v>
      </c>
      <c r="G85" t="s">
        <v>9</v>
      </c>
      <c r="H85">
        <v>78</v>
      </c>
      <c r="I85" s="7">
        <v>4.9506000000000001E-2</v>
      </c>
      <c r="J85" s="7">
        <v>4.8309999999999999E-2</v>
      </c>
      <c r="K85" s="8">
        <v>61978.1</v>
      </c>
      <c r="L85" s="8">
        <v>2994.2</v>
      </c>
      <c r="M85" s="6">
        <v>9.2799999999999994</v>
      </c>
    </row>
    <row r="86" spans="1:13">
      <c r="A86">
        <v>79</v>
      </c>
      <c r="B86" s="7">
        <v>7.8050999999999995E-2</v>
      </c>
      <c r="C86" s="7">
        <v>7.5120000000000006E-2</v>
      </c>
      <c r="D86" s="8">
        <v>42753.5</v>
      </c>
      <c r="E86" s="8">
        <v>3211.6</v>
      </c>
      <c r="F86" s="6">
        <v>7.11</v>
      </c>
      <c r="G86" t="s">
        <v>9</v>
      </c>
      <c r="H86">
        <v>79</v>
      </c>
      <c r="I86" s="7">
        <v>5.6274999999999999E-2</v>
      </c>
      <c r="J86" s="7">
        <v>5.4734999999999999E-2</v>
      </c>
      <c r="K86" s="8">
        <v>58983.9</v>
      </c>
      <c r="L86" s="8">
        <v>3228.5</v>
      </c>
      <c r="M86" s="6">
        <v>8.7200000000000006</v>
      </c>
    </row>
    <row r="87" spans="1:13">
      <c r="A87">
        <v>80</v>
      </c>
      <c r="B87" s="7">
        <v>9.7226000000000007E-2</v>
      </c>
      <c r="C87" s="7">
        <v>9.2718999999999996E-2</v>
      </c>
      <c r="D87" s="8">
        <v>39541.9</v>
      </c>
      <c r="E87" s="8">
        <v>3666.3</v>
      </c>
      <c r="F87" s="6">
        <v>6.65</v>
      </c>
      <c r="G87" t="s">
        <v>9</v>
      </c>
      <c r="H87">
        <v>80</v>
      </c>
      <c r="I87" s="7">
        <v>6.0773000000000001E-2</v>
      </c>
      <c r="J87" s="7">
        <v>5.8980999999999999E-2</v>
      </c>
      <c r="K87" s="8">
        <v>55755.4</v>
      </c>
      <c r="L87" s="8">
        <v>3288.5</v>
      </c>
      <c r="M87" s="6">
        <v>8.1999999999999993</v>
      </c>
    </row>
    <row r="88" spans="1:13">
      <c r="A88">
        <v>81</v>
      </c>
      <c r="B88" s="7">
        <v>0.106253</v>
      </c>
      <c r="C88" s="7">
        <v>0.100893</v>
      </c>
      <c r="D88" s="8">
        <v>35875.599999999999</v>
      </c>
      <c r="E88" s="8">
        <v>3619.6</v>
      </c>
      <c r="F88" s="6">
        <v>6.28</v>
      </c>
      <c r="G88" t="s">
        <v>9</v>
      </c>
      <c r="H88">
        <v>81</v>
      </c>
      <c r="I88" s="7">
        <v>6.6464999999999996E-2</v>
      </c>
      <c r="J88" s="7">
        <v>6.4326999999999995E-2</v>
      </c>
      <c r="K88" s="8">
        <v>52466.9</v>
      </c>
      <c r="L88" s="8">
        <v>3375</v>
      </c>
      <c r="M88" s="6">
        <v>7.68</v>
      </c>
    </row>
    <row r="89" spans="1:13">
      <c r="A89">
        <v>82</v>
      </c>
      <c r="B89" s="7">
        <v>0.106211</v>
      </c>
      <c r="C89" s="7">
        <v>0.100855</v>
      </c>
      <c r="D89" s="8">
        <v>32256</v>
      </c>
      <c r="E89" s="8">
        <v>3253.2</v>
      </c>
      <c r="F89" s="6">
        <v>5.93</v>
      </c>
      <c r="G89" t="s">
        <v>9</v>
      </c>
      <c r="H89">
        <v>82</v>
      </c>
      <c r="I89" s="7">
        <v>7.5863E-2</v>
      </c>
      <c r="J89" s="7">
        <v>7.3091000000000003E-2</v>
      </c>
      <c r="K89" s="8">
        <v>49091.9</v>
      </c>
      <c r="L89" s="8">
        <v>3588.2</v>
      </c>
      <c r="M89" s="6">
        <v>7.17</v>
      </c>
    </row>
    <row r="90" spans="1:13">
      <c r="A90">
        <v>83</v>
      </c>
      <c r="B90" s="7">
        <v>0.109555</v>
      </c>
      <c r="C90" s="7">
        <v>0.103866</v>
      </c>
      <c r="D90" s="8">
        <v>29002.799999999999</v>
      </c>
      <c r="E90" s="8">
        <v>3012.4</v>
      </c>
      <c r="F90" s="6">
        <v>5.54</v>
      </c>
      <c r="G90" t="s">
        <v>9</v>
      </c>
      <c r="H90">
        <v>83</v>
      </c>
      <c r="I90" s="7">
        <v>8.1610000000000002E-2</v>
      </c>
      <c r="J90" s="7">
        <v>7.8410999999999995E-2</v>
      </c>
      <c r="K90" s="8">
        <v>45503.7</v>
      </c>
      <c r="L90" s="8">
        <v>3568</v>
      </c>
      <c r="M90" s="6">
        <v>6.7</v>
      </c>
    </row>
    <row r="91" spans="1:13">
      <c r="A91">
        <v>84</v>
      </c>
      <c r="B91" s="7">
        <v>0.13567199999999999</v>
      </c>
      <c r="C91" s="7">
        <v>0.127053</v>
      </c>
      <c r="D91" s="8">
        <v>25990.400000000001</v>
      </c>
      <c r="E91" s="8">
        <v>3302.2</v>
      </c>
      <c r="F91" s="6">
        <v>5.12</v>
      </c>
      <c r="G91" t="s">
        <v>9</v>
      </c>
      <c r="H91">
        <v>84</v>
      </c>
      <c r="I91" s="7">
        <v>9.1685000000000003E-2</v>
      </c>
      <c r="J91" s="7">
        <v>8.7665999999999994E-2</v>
      </c>
      <c r="K91" s="8">
        <v>41935.699999999997</v>
      </c>
      <c r="L91" s="8">
        <v>3676.3</v>
      </c>
      <c r="M91" s="6">
        <v>6.23</v>
      </c>
    </row>
    <row r="92" spans="1:13">
      <c r="A92">
        <v>85</v>
      </c>
      <c r="B92" s="7">
        <v>0.14757899999999999</v>
      </c>
      <c r="C92" s="7">
        <v>0.137437</v>
      </c>
      <c r="D92" s="8">
        <v>22688.2</v>
      </c>
      <c r="E92" s="8">
        <v>3118.2</v>
      </c>
      <c r="F92" s="6">
        <v>4.79</v>
      </c>
      <c r="G92" t="s">
        <v>9</v>
      </c>
      <c r="H92">
        <v>85</v>
      </c>
      <c r="I92" s="7">
        <v>0.112193</v>
      </c>
      <c r="J92" s="7">
        <v>0.106234</v>
      </c>
      <c r="K92" s="8">
        <v>38259.4</v>
      </c>
      <c r="L92" s="8">
        <v>4064.5</v>
      </c>
      <c r="M92" s="6">
        <v>5.78</v>
      </c>
    </row>
    <row r="93" spans="1:13">
      <c r="A93">
        <v>86</v>
      </c>
      <c r="B93" s="7">
        <v>0.172843</v>
      </c>
      <c r="C93" s="7">
        <v>0.15909400000000001</v>
      </c>
      <c r="D93" s="8">
        <v>19570</v>
      </c>
      <c r="E93" s="8">
        <v>3113.5</v>
      </c>
      <c r="F93" s="6">
        <v>4.4800000000000004</v>
      </c>
      <c r="G93" t="s">
        <v>9</v>
      </c>
      <c r="H93">
        <v>86</v>
      </c>
      <c r="I93" s="7">
        <v>0.122879</v>
      </c>
      <c r="J93" s="7">
        <v>0.11576699999999999</v>
      </c>
      <c r="K93" s="8">
        <v>34194.9</v>
      </c>
      <c r="L93" s="8">
        <v>3958.6</v>
      </c>
      <c r="M93" s="6">
        <v>5.41</v>
      </c>
    </row>
    <row r="94" spans="1:13">
      <c r="A94">
        <v>87</v>
      </c>
      <c r="B94" s="7">
        <v>0.17551700000000001</v>
      </c>
      <c r="C94" s="7">
        <v>0.161356</v>
      </c>
      <c r="D94" s="8">
        <v>16456.599999999999</v>
      </c>
      <c r="E94" s="8">
        <v>2655.4</v>
      </c>
      <c r="F94" s="6">
        <v>4.2300000000000004</v>
      </c>
      <c r="G94" t="s">
        <v>9</v>
      </c>
      <c r="H94">
        <v>87</v>
      </c>
      <c r="I94" s="7">
        <v>0.133546</v>
      </c>
      <c r="J94" s="7">
        <v>0.12518699999999999</v>
      </c>
      <c r="K94" s="8">
        <v>30236.3</v>
      </c>
      <c r="L94" s="8">
        <v>3785.2</v>
      </c>
      <c r="M94" s="6">
        <v>5.05</v>
      </c>
    </row>
    <row r="95" spans="1:13">
      <c r="A95">
        <v>88</v>
      </c>
      <c r="B95" s="7">
        <v>0.18412899999999999</v>
      </c>
      <c r="C95" s="7">
        <v>0.16860600000000001</v>
      </c>
      <c r="D95" s="8">
        <v>13801.2</v>
      </c>
      <c r="E95" s="8">
        <v>2327</v>
      </c>
      <c r="F95" s="6">
        <v>3.94</v>
      </c>
      <c r="G95" t="s">
        <v>9</v>
      </c>
      <c r="H95">
        <v>88</v>
      </c>
      <c r="I95" s="7">
        <v>0.14187900000000001</v>
      </c>
      <c r="J95" s="7">
        <v>0.13248099999999999</v>
      </c>
      <c r="K95" s="8">
        <v>26451.1</v>
      </c>
      <c r="L95" s="8">
        <v>3504.3</v>
      </c>
      <c r="M95" s="6">
        <v>4.7</v>
      </c>
    </row>
    <row r="96" spans="1:13">
      <c r="A96">
        <v>89</v>
      </c>
      <c r="B96" s="7">
        <v>0.212839</v>
      </c>
      <c r="C96" s="7">
        <v>0.19236800000000001</v>
      </c>
      <c r="D96" s="8">
        <v>11474.2</v>
      </c>
      <c r="E96" s="8">
        <v>2207.3000000000002</v>
      </c>
      <c r="F96" s="6">
        <v>3.64</v>
      </c>
      <c r="G96" t="s">
        <v>9</v>
      </c>
      <c r="H96">
        <v>89</v>
      </c>
      <c r="I96" s="7">
        <v>0.157387</v>
      </c>
      <c r="J96" s="7">
        <v>0.14590500000000001</v>
      </c>
      <c r="K96" s="8">
        <v>22946.799999999999</v>
      </c>
      <c r="L96" s="8">
        <v>3348.1</v>
      </c>
      <c r="M96" s="6">
        <v>4.34</v>
      </c>
    </row>
    <row r="97" spans="1:13">
      <c r="A97">
        <v>90</v>
      </c>
      <c r="B97" s="7">
        <v>0.22348699999999999</v>
      </c>
      <c r="C97" s="7">
        <v>0.20102400000000001</v>
      </c>
      <c r="D97" s="8">
        <v>9267</v>
      </c>
      <c r="E97" s="8">
        <v>1862.9</v>
      </c>
      <c r="F97" s="6">
        <v>3.39</v>
      </c>
      <c r="G97" t="s">
        <v>9</v>
      </c>
      <c r="H97">
        <v>90</v>
      </c>
      <c r="I97" s="7">
        <v>0.19036900000000001</v>
      </c>
      <c r="J97" s="7">
        <v>0.17382300000000001</v>
      </c>
      <c r="K97" s="8">
        <v>19598.8</v>
      </c>
      <c r="L97" s="8">
        <v>3406.7</v>
      </c>
      <c r="M97" s="6">
        <v>4</v>
      </c>
    </row>
    <row r="98" spans="1:13">
      <c r="A98">
        <v>91</v>
      </c>
      <c r="B98" s="7">
        <v>0.26647399999999999</v>
      </c>
      <c r="C98" s="7">
        <v>0.23514399999999999</v>
      </c>
      <c r="D98" s="8">
        <v>7404.1</v>
      </c>
      <c r="E98" s="8">
        <v>1741</v>
      </c>
      <c r="F98" s="6">
        <v>3.12</v>
      </c>
      <c r="G98" t="s">
        <v>9</v>
      </c>
      <c r="H98">
        <v>91</v>
      </c>
      <c r="I98" s="7">
        <v>0.216365</v>
      </c>
      <c r="J98" s="7">
        <v>0.195243</v>
      </c>
      <c r="K98" s="8">
        <v>16192.1</v>
      </c>
      <c r="L98" s="8">
        <v>3161.4</v>
      </c>
      <c r="M98" s="6">
        <v>3.73</v>
      </c>
    </row>
    <row r="99" spans="1:13">
      <c r="A99">
        <v>92</v>
      </c>
      <c r="B99" s="7">
        <v>0.29701100000000002</v>
      </c>
      <c r="C99" s="7">
        <v>0.258606</v>
      </c>
      <c r="D99" s="8">
        <v>5663.1</v>
      </c>
      <c r="E99" s="8">
        <v>1464.5</v>
      </c>
      <c r="F99" s="6">
        <v>2.92</v>
      </c>
      <c r="G99" t="s">
        <v>9</v>
      </c>
      <c r="H99">
        <v>92</v>
      </c>
      <c r="I99" s="7">
        <v>0.20974200000000001</v>
      </c>
      <c r="J99" s="7">
        <v>0.189834</v>
      </c>
      <c r="K99" s="8">
        <v>13030.7</v>
      </c>
      <c r="L99" s="8">
        <v>2473.6999999999998</v>
      </c>
      <c r="M99" s="6">
        <v>3.52</v>
      </c>
    </row>
    <row r="100" spans="1:13">
      <c r="A100">
        <v>93</v>
      </c>
      <c r="B100" s="7">
        <v>0.32407399999999997</v>
      </c>
      <c r="C100" s="7">
        <v>0.27888400000000002</v>
      </c>
      <c r="D100" s="8">
        <v>4198.6000000000004</v>
      </c>
      <c r="E100" s="8">
        <v>1170.9000000000001</v>
      </c>
      <c r="F100" s="6">
        <v>2.77</v>
      </c>
      <c r="G100" t="s">
        <v>9</v>
      </c>
      <c r="H100">
        <v>93</v>
      </c>
      <c r="I100" s="7">
        <v>0.24567600000000001</v>
      </c>
      <c r="J100" s="7">
        <v>0.21879899999999999</v>
      </c>
      <c r="K100" s="8">
        <v>10557</v>
      </c>
      <c r="L100" s="8">
        <v>2309.9</v>
      </c>
      <c r="M100" s="6">
        <v>3.22</v>
      </c>
    </row>
    <row r="101" spans="1:13">
      <c r="A101">
        <v>94</v>
      </c>
      <c r="B101" s="7">
        <v>0.31541200000000003</v>
      </c>
      <c r="C101" s="7">
        <v>0.27244600000000002</v>
      </c>
      <c r="D101" s="8">
        <v>3027.6</v>
      </c>
      <c r="E101" s="8">
        <v>824.9</v>
      </c>
      <c r="F101" s="6">
        <v>2.65</v>
      </c>
      <c r="G101" t="s">
        <v>9</v>
      </c>
      <c r="H101">
        <v>94</v>
      </c>
      <c r="I101" s="7">
        <v>0.26065500000000003</v>
      </c>
      <c r="J101" s="7">
        <v>0.230601</v>
      </c>
      <c r="K101" s="8">
        <v>8247.1</v>
      </c>
      <c r="L101" s="8">
        <v>1901.8</v>
      </c>
      <c r="M101" s="6">
        <v>2.99</v>
      </c>
    </row>
    <row r="102" spans="1:13">
      <c r="A102">
        <v>95</v>
      </c>
      <c r="B102" s="7">
        <v>0.286408</v>
      </c>
      <c r="C102" s="7">
        <v>0.250531</v>
      </c>
      <c r="D102" s="8">
        <v>2202.8000000000002</v>
      </c>
      <c r="E102" s="8">
        <v>551.9</v>
      </c>
      <c r="F102" s="6">
        <v>2.4500000000000002</v>
      </c>
      <c r="G102" t="s">
        <v>9</v>
      </c>
      <c r="H102">
        <v>95</v>
      </c>
      <c r="I102" s="7">
        <v>0.30933500000000003</v>
      </c>
      <c r="J102" s="7">
        <v>0.26790000000000003</v>
      </c>
      <c r="K102" s="8">
        <v>6345.3</v>
      </c>
      <c r="L102" s="8">
        <v>1699.9</v>
      </c>
      <c r="M102" s="6">
        <v>2.73</v>
      </c>
    </row>
    <row r="103" spans="1:13">
      <c r="A103">
        <v>96</v>
      </c>
      <c r="B103" s="7">
        <v>0.42148799999999997</v>
      </c>
      <c r="C103" s="7">
        <v>0.34812300000000002</v>
      </c>
      <c r="D103" s="8">
        <v>1650.9</v>
      </c>
      <c r="E103" s="8">
        <v>574.70000000000005</v>
      </c>
      <c r="F103" s="6">
        <v>2.1</v>
      </c>
      <c r="G103" t="s">
        <v>9</v>
      </c>
      <c r="H103">
        <v>96</v>
      </c>
      <c r="I103" s="7">
        <v>0.32411400000000001</v>
      </c>
      <c r="J103" s="7">
        <v>0.278914</v>
      </c>
      <c r="K103" s="8">
        <v>4645.3999999999996</v>
      </c>
      <c r="L103" s="8">
        <v>1295.7</v>
      </c>
      <c r="M103" s="6">
        <v>2.5499999999999998</v>
      </c>
    </row>
    <row r="104" spans="1:13">
      <c r="A104">
        <v>97</v>
      </c>
      <c r="B104" s="7">
        <v>0.458065</v>
      </c>
      <c r="C104" s="7">
        <v>0.37270300000000001</v>
      </c>
      <c r="D104" s="8">
        <v>1076.2</v>
      </c>
      <c r="E104" s="8">
        <v>401.1</v>
      </c>
      <c r="F104" s="6">
        <v>1.96</v>
      </c>
      <c r="G104" t="s">
        <v>9</v>
      </c>
      <c r="H104">
        <v>97</v>
      </c>
      <c r="I104" s="7">
        <v>0.39334200000000002</v>
      </c>
      <c r="J104" s="7">
        <v>0.32869700000000002</v>
      </c>
      <c r="K104" s="8">
        <v>3349.8</v>
      </c>
      <c r="L104" s="8">
        <v>1101.0999999999999</v>
      </c>
      <c r="M104" s="6">
        <v>2.34</v>
      </c>
    </row>
    <row r="105" spans="1:13">
      <c r="A105">
        <v>98</v>
      </c>
      <c r="B105" s="7">
        <v>0.56000000000000005</v>
      </c>
      <c r="C105" s="7">
        <v>0.4375</v>
      </c>
      <c r="D105" s="8">
        <v>675.1</v>
      </c>
      <c r="E105" s="8">
        <v>295.39999999999998</v>
      </c>
      <c r="F105" s="6">
        <v>1.83</v>
      </c>
      <c r="G105" t="s">
        <v>9</v>
      </c>
      <c r="H105">
        <v>98</v>
      </c>
      <c r="I105" s="7">
        <v>0.35741400000000001</v>
      </c>
      <c r="J105" s="7">
        <v>0.303226</v>
      </c>
      <c r="K105" s="8">
        <v>2248.6999999999998</v>
      </c>
      <c r="L105" s="8">
        <v>681.9</v>
      </c>
      <c r="M105" s="6">
        <v>2.2400000000000002</v>
      </c>
    </row>
    <row r="106" spans="1:13">
      <c r="A106">
        <v>99</v>
      </c>
      <c r="B106" s="7">
        <v>0.48</v>
      </c>
      <c r="C106" s="7">
        <v>0.38709700000000002</v>
      </c>
      <c r="D106" s="8">
        <v>379.7</v>
      </c>
      <c r="E106" s="8">
        <v>147</v>
      </c>
      <c r="F106" s="6">
        <v>1.86</v>
      </c>
      <c r="G106" t="s">
        <v>9</v>
      </c>
      <c r="H106">
        <v>99</v>
      </c>
      <c r="I106" s="7">
        <v>0.487342</v>
      </c>
      <c r="J106" s="7">
        <v>0.39185799999999998</v>
      </c>
      <c r="K106" s="8">
        <v>1566.8</v>
      </c>
      <c r="L106" s="8">
        <v>614</v>
      </c>
      <c r="M106" s="6">
        <v>2</v>
      </c>
    </row>
    <row r="107" spans="1:13">
      <c r="A107">
        <v>100</v>
      </c>
      <c r="B107">
        <v>0.45454499999999998</v>
      </c>
      <c r="C107">
        <v>0.37036999999999998</v>
      </c>
      <c r="D107">
        <v>232.7</v>
      </c>
      <c r="E107">
        <v>86.2</v>
      </c>
      <c r="F107">
        <v>1.72</v>
      </c>
      <c r="G107" t="s">
        <v>9</v>
      </c>
      <c r="H107">
        <v>100</v>
      </c>
      <c r="I107">
        <v>0.431925</v>
      </c>
      <c r="J107">
        <v>0.35521200000000003</v>
      </c>
      <c r="K107">
        <v>952.9</v>
      </c>
      <c r="L107">
        <v>338.5</v>
      </c>
      <c r="M107">
        <v>1.97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7"/>
  <sheetViews>
    <sheetView workbookViewId="0"/>
  </sheetViews>
  <sheetFormatPr defaultColWidth="10.90625" defaultRowHeight="12.5"/>
  <sheetData>
    <row r="1" spans="1:13" ht="19.5">
      <c r="A1" s="3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6.3930000000000002E-3</v>
      </c>
      <c r="C7" s="7">
        <v>6.3730000000000002E-3</v>
      </c>
      <c r="D7" s="8">
        <v>100000</v>
      </c>
      <c r="E7" s="8">
        <v>637.29999999999995</v>
      </c>
      <c r="F7" s="6">
        <v>73.349999999999994</v>
      </c>
      <c r="G7" t="s">
        <v>9</v>
      </c>
      <c r="H7">
        <v>0</v>
      </c>
      <c r="I7" s="7">
        <v>4.1219999999999998E-3</v>
      </c>
      <c r="J7" s="7">
        <v>4.1139999999999996E-3</v>
      </c>
      <c r="K7" s="8">
        <v>100000</v>
      </c>
      <c r="L7" s="8">
        <v>411.4</v>
      </c>
      <c r="M7" s="6">
        <v>78.89</v>
      </c>
    </row>
    <row r="8" spans="1:13">
      <c r="A8">
        <v>1</v>
      </c>
      <c r="B8" s="7">
        <v>4.15E-4</v>
      </c>
      <c r="C8" s="7">
        <v>4.15E-4</v>
      </c>
      <c r="D8" s="8">
        <v>99362.7</v>
      </c>
      <c r="E8" s="8">
        <v>41.3</v>
      </c>
      <c r="F8" s="6">
        <v>72.819999999999993</v>
      </c>
      <c r="G8" t="s">
        <v>9</v>
      </c>
      <c r="H8">
        <v>1</v>
      </c>
      <c r="I8" s="7">
        <v>4.26E-4</v>
      </c>
      <c r="J8" s="7">
        <v>4.26E-4</v>
      </c>
      <c r="K8" s="8">
        <v>99588.6</v>
      </c>
      <c r="L8" s="8">
        <v>42.5</v>
      </c>
      <c r="M8" s="6">
        <v>78.209999999999994</v>
      </c>
    </row>
    <row r="9" spans="1:13">
      <c r="A9">
        <v>2</v>
      </c>
      <c r="B9" s="7">
        <v>2.9E-4</v>
      </c>
      <c r="C9" s="7">
        <v>2.9E-4</v>
      </c>
      <c r="D9" s="8">
        <v>99321.5</v>
      </c>
      <c r="E9" s="8">
        <v>28.8</v>
      </c>
      <c r="F9" s="6">
        <v>71.849999999999994</v>
      </c>
      <c r="G9" t="s">
        <v>9</v>
      </c>
      <c r="H9">
        <v>2</v>
      </c>
      <c r="I9" s="7">
        <v>3.88E-4</v>
      </c>
      <c r="J9" s="7">
        <v>3.88E-4</v>
      </c>
      <c r="K9" s="8">
        <v>99546.2</v>
      </c>
      <c r="L9" s="8">
        <v>38.6</v>
      </c>
      <c r="M9" s="6">
        <v>77.239999999999995</v>
      </c>
    </row>
    <row r="10" spans="1:13">
      <c r="A10">
        <v>3</v>
      </c>
      <c r="B10" s="7">
        <v>2.0900000000000001E-4</v>
      </c>
      <c r="C10" s="7">
        <v>2.0900000000000001E-4</v>
      </c>
      <c r="D10" s="8">
        <v>99292.7</v>
      </c>
      <c r="E10" s="8">
        <v>20.8</v>
      </c>
      <c r="F10" s="6">
        <v>70.87</v>
      </c>
      <c r="G10" t="s">
        <v>9</v>
      </c>
      <c r="H10">
        <v>3</v>
      </c>
      <c r="I10" s="7">
        <v>1.84E-4</v>
      </c>
      <c r="J10" s="7">
        <v>1.84E-4</v>
      </c>
      <c r="K10" s="8">
        <v>99507.6</v>
      </c>
      <c r="L10" s="8">
        <v>18.3</v>
      </c>
      <c r="M10" s="6">
        <v>76.27</v>
      </c>
    </row>
    <row r="11" spans="1:13">
      <c r="A11">
        <v>4</v>
      </c>
      <c r="B11" s="7">
        <v>3.0800000000000001E-4</v>
      </c>
      <c r="C11" s="7">
        <v>3.0800000000000001E-4</v>
      </c>
      <c r="D11" s="8">
        <v>99271.9</v>
      </c>
      <c r="E11" s="8">
        <v>30.6</v>
      </c>
      <c r="F11" s="6">
        <v>69.89</v>
      </c>
      <c r="G11" t="s">
        <v>9</v>
      </c>
      <c r="H11">
        <v>4</v>
      </c>
      <c r="I11" s="7">
        <v>2.1499999999999999E-4</v>
      </c>
      <c r="J11" s="7">
        <v>2.1499999999999999E-4</v>
      </c>
      <c r="K11" s="8">
        <v>99489.3</v>
      </c>
      <c r="L11" s="8">
        <v>21.4</v>
      </c>
      <c r="M11" s="6">
        <v>75.290000000000006</v>
      </c>
    </row>
    <row r="12" spans="1:13">
      <c r="A12">
        <v>5</v>
      </c>
      <c r="B12" s="7">
        <v>1.65E-4</v>
      </c>
      <c r="C12" s="7">
        <v>1.65E-4</v>
      </c>
      <c r="D12" s="8">
        <v>99241.3</v>
      </c>
      <c r="E12" s="8">
        <v>16.3</v>
      </c>
      <c r="F12" s="6">
        <v>68.91</v>
      </c>
      <c r="G12" t="s">
        <v>9</v>
      </c>
      <c r="H12">
        <v>5</v>
      </c>
      <c r="I12" s="7">
        <v>1.05E-4</v>
      </c>
      <c r="J12" s="7">
        <v>1.05E-4</v>
      </c>
      <c r="K12" s="8">
        <v>99467.9</v>
      </c>
      <c r="L12" s="8">
        <v>10.5</v>
      </c>
      <c r="M12" s="6">
        <v>74.3</v>
      </c>
    </row>
    <row r="13" spans="1:13">
      <c r="A13">
        <v>6</v>
      </c>
      <c r="B13" s="7">
        <v>6.7000000000000002E-5</v>
      </c>
      <c r="C13" s="7">
        <v>6.7000000000000002E-5</v>
      </c>
      <c r="D13" s="8">
        <v>99225</v>
      </c>
      <c r="E13" s="8">
        <v>6.6</v>
      </c>
      <c r="F13" s="6">
        <v>67.92</v>
      </c>
      <c r="G13" t="s">
        <v>9</v>
      </c>
      <c r="H13">
        <v>6</v>
      </c>
      <c r="I13" s="7">
        <v>2.1100000000000001E-4</v>
      </c>
      <c r="J13" s="7">
        <v>2.1100000000000001E-4</v>
      </c>
      <c r="K13" s="8">
        <v>99457.4</v>
      </c>
      <c r="L13" s="8">
        <v>21</v>
      </c>
      <c r="M13" s="6">
        <v>73.31</v>
      </c>
    </row>
    <row r="14" spans="1:13">
      <c r="A14">
        <v>7</v>
      </c>
      <c r="B14" s="7">
        <v>9.8999999999999994E-5</v>
      </c>
      <c r="C14" s="7">
        <v>9.8999999999999994E-5</v>
      </c>
      <c r="D14" s="8">
        <v>99218.3</v>
      </c>
      <c r="E14" s="8">
        <v>9.8000000000000007</v>
      </c>
      <c r="F14" s="6">
        <v>66.930000000000007</v>
      </c>
      <c r="G14" t="s">
        <v>9</v>
      </c>
      <c r="H14">
        <v>7</v>
      </c>
      <c r="I14" s="7">
        <v>3.4999999999999997E-5</v>
      </c>
      <c r="J14" s="7">
        <v>3.4999999999999997E-5</v>
      </c>
      <c r="K14" s="8">
        <v>99436.4</v>
      </c>
      <c r="L14" s="8">
        <v>3.4</v>
      </c>
      <c r="M14" s="6">
        <v>72.33</v>
      </c>
    </row>
    <row r="15" spans="1:13">
      <c r="A15">
        <v>8</v>
      </c>
      <c r="B15" s="7">
        <v>6.3999999999999997E-5</v>
      </c>
      <c r="C15" s="7">
        <v>6.3999999999999997E-5</v>
      </c>
      <c r="D15" s="8">
        <v>99208.6</v>
      </c>
      <c r="E15" s="8">
        <v>6.4</v>
      </c>
      <c r="F15" s="6">
        <v>65.930000000000007</v>
      </c>
      <c r="G15" t="s">
        <v>9</v>
      </c>
      <c r="H15">
        <v>8</v>
      </c>
      <c r="I15" s="7">
        <v>1E-4</v>
      </c>
      <c r="J15" s="7">
        <v>1E-4</v>
      </c>
      <c r="K15" s="8">
        <v>99432.9</v>
      </c>
      <c r="L15" s="8">
        <v>10</v>
      </c>
      <c r="M15" s="6">
        <v>71.33</v>
      </c>
    </row>
    <row r="16" spans="1:13">
      <c r="A16">
        <v>9</v>
      </c>
      <c r="B16" s="7">
        <v>1.56E-4</v>
      </c>
      <c r="C16" s="7">
        <v>1.56E-4</v>
      </c>
      <c r="D16" s="8">
        <v>99202.2</v>
      </c>
      <c r="E16" s="8">
        <v>15.5</v>
      </c>
      <c r="F16" s="6">
        <v>64.94</v>
      </c>
      <c r="G16" t="s">
        <v>9</v>
      </c>
      <c r="H16">
        <v>9</v>
      </c>
      <c r="I16" s="7">
        <v>6.4999999999999994E-5</v>
      </c>
      <c r="J16" s="7">
        <v>6.4999999999999994E-5</v>
      </c>
      <c r="K16" s="8">
        <v>99422.9</v>
      </c>
      <c r="L16" s="8">
        <v>6.5</v>
      </c>
      <c r="M16" s="6">
        <v>70.34</v>
      </c>
    </row>
    <row r="17" spans="1:13">
      <c r="A17">
        <v>10</v>
      </c>
      <c r="B17" s="7">
        <v>1.21E-4</v>
      </c>
      <c r="C17" s="7">
        <v>1.21E-4</v>
      </c>
      <c r="D17" s="8">
        <v>99186.7</v>
      </c>
      <c r="E17" s="8">
        <v>12</v>
      </c>
      <c r="F17" s="6">
        <v>63.95</v>
      </c>
      <c r="G17" t="s">
        <v>9</v>
      </c>
      <c r="H17">
        <v>10</v>
      </c>
      <c r="I17" s="7">
        <v>1.25E-4</v>
      </c>
      <c r="J17" s="7">
        <v>1.25E-4</v>
      </c>
      <c r="K17" s="8">
        <v>99416.5</v>
      </c>
      <c r="L17" s="8">
        <v>12.4</v>
      </c>
      <c r="M17" s="6">
        <v>69.34</v>
      </c>
    </row>
    <row r="18" spans="1:13">
      <c r="A18">
        <v>11</v>
      </c>
      <c r="B18" s="7">
        <v>2.0900000000000001E-4</v>
      </c>
      <c r="C18" s="7">
        <v>2.0900000000000001E-4</v>
      </c>
      <c r="D18" s="8">
        <v>99174.7</v>
      </c>
      <c r="E18" s="8">
        <v>20.7</v>
      </c>
      <c r="F18" s="6">
        <v>62.95</v>
      </c>
      <c r="G18" t="s">
        <v>9</v>
      </c>
      <c r="H18">
        <v>11</v>
      </c>
      <c r="I18" s="7">
        <v>6.2000000000000003E-5</v>
      </c>
      <c r="J18" s="7">
        <v>6.2000000000000003E-5</v>
      </c>
      <c r="K18" s="8">
        <v>99404.1</v>
      </c>
      <c r="L18" s="8">
        <v>6.2</v>
      </c>
      <c r="M18" s="6">
        <v>68.349999999999994</v>
      </c>
    </row>
    <row r="19" spans="1:13">
      <c r="A19">
        <v>12</v>
      </c>
      <c r="B19" s="7">
        <v>1.54E-4</v>
      </c>
      <c r="C19" s="7">
        <v>1.54E-4</v>
      </c>
      <c r="D19" s="8">
        <v>99154</v>
      </c>
      <c r="E19" s="8">
        <v>15.2</v>
      </c>
      <c r="F19" s="6">
        <v>61.97</v>
      </c>
      <c r="G19" t="s">
        <v>9</v>
      </c>
      <c r="H19">
        <v>12</v>
      </c>
      <c r="I19" s="7">
        <v>1.2899999999999999E-4</v>
      </c>
      <c r="J19" s="7">
        <v>1.2899999999999999E-4</v>
      </c>
      <c r="K19" s="8">
        <v>99397.9</v>
      </c>
      <c r="L19" s="8">
        <v>12.8</v>
      </c>
      <c r="M19" s="6">
        <v>67.349999999999994</v>
      </c>
    </row>
    <row r="20" spans="1:13">
      <c r="A20">
        <v>13</v>
      </c>
      <c r="B20" s="7">
        <v>9.2999999999999997E-5</v>
      </c>
      <c r="C20" s="7">
        <v>9.2999999999999997E-5</v>
      </c>
      <c r="D20" s="8">
        <v>99138.8</v>
      </c>
      <c r="E20" s="8">
        <v>9.1999999999999993</v>
      </c>
      <c r="F20" s="6">
        <v>60.98</v>
      </c>
      <c r="G20" t="s">
        <v>9</v>
      </c>
      <c r="H20">
        <v>13</v>
      </c>
      <c r="I20" s="7">
        <v>1.2999999999999999E-4</v>
      </c>
      <c r="J20" s="7">
        <v>1.2999999999999999E-4</v>
      </c>
      <c r="K20" s="8">
        <v>99385.1</v>
      </c>
      <c r="L20" s="8">
        <v>12.9</v>
      </c>
      <c r="M20" s="6">
        <v>66.36</v>
      </c>
    </row>
    <row r="21" spans="1:13">
      <c r="A21">
        <v>14</v>
      </c>
      <c r="B21" s="7">
        <v>2.3800000000000001E-4</v>
      </c>
      <c r="C21" s="7">
        <v>2.3800000000000001E-4</v>
      </c>
      <c r="D21" s="8">
        <v>99129.600000000006</v>
      </c>
      <c r="E21" s="8">
        <v>23.6</v>
      </c>
      <c r="F21" s="6">
        <v>59.98</v>
      </c>
      <c r="G21" t="s">
        <v>9</v>
      </c>
      <c r="H21">
        <v>14</v>
      </c>
      <c r="I21" s="7">
        <v>1.8900000000000001E-4</v>
      </c>
      <c r="J21" s="7">
        <v>1.8900000000000001E-4</v>
      </c>
      <c r="K21" s="8">
        <v>99372.2</v>
      </c>
      <c r="L21" s="8">
        <v>18.8</v>
      </c>
      <c r="M21" s="6">
        <v>65.37</v>
      </c>
    </row>
    <row r="22" spans="1:13">
      <c r="A22">
        <v>15</v>
      </c>
      <c r="B22" s="7">
        <v>3.0299999999999999E-4</v>
      </c>
      <c r="C22" s="7">
        <v>3.0299999999999999E-4</v>
      </c>
      <c r="D22" s="8">
        <v>99106</v>
      </c>
      <c r="E22" s="8">
        <v>30</v>
      </c>
      <c r="F22" s="6">
        <v>59</v>
      </c>
      <c r="G22" t="s">
        <v>9</v>
      </c>
      <c r="H22">
        <v>15</v>
      </c>
      <c r="I22" s="7">
        <v>2.2100000000000001E-4</v>
      </c>
      <c r="J22" s="7">
        <v>2.2100000000000001E-4</v>
      </c>
      <c r="K22" s="8">
        <v>99353.4</v>
      </c>
      <c r="L22" s="8">
        <v>22</v>
      </c>
      <c r="M22" s="6">
        <v>64.38</v>
      </c>
    </row>
    <row r="23" spans="1:13">
      <c r="A23">
        <v>16</v>
      </c>
      <c r="B23" s="7">
        <v>3.9199999999999999E-4</v>
      </c>
      <c r="C23" s="7">
        <v>3.9199999999999999E-4</v>
      </c>
      <c r="D23" s="8">
        <v>99076</v>
      </c>
      <c r="E23" s="8">
        <v>38.799999999999997</v>
      </c>
      <c r="F23" s="6">
        <v>58.01</v>
      </c>
      <c r="G23" t="s">
        <v>9</v>
      </c>
      <c r="H23">
        <v>16</v>
      </c>
      <c r="I23" s="7">
        <v>3.4499999999999998E-4</v>
      </c>
      <c r="J23" s="7">
        <v>3.4499999999999998E-4</v>
      </c>
      <c r="K23" s="8">
        <v>99331.4</v>
      </c>
      <c r="L23" s="8">
        <v>34.299999999999997</v>
      </c>
      <c r="M23" s="6">
        <v>63.4</v>
      </c>
    </row>
    <row r="24" spans="1:13">
      <c r="A24">
        <v>17</v>
      </c>
      <c r="B24" s="7">
        <v>7.9100000000000004E-4</v>
      </c>
      <c r="C24" s="7">
        <v>7.9100000000000004E-4</v>
      </c>
      <c r="D24" s="8">
        <v>99037.2</v>
      </c>
      <c r="E24" s="8">
        <v>78.3</v>
      </c>
      <c r="F24" s="6">
        <v>57.04</v>
      </c>
      <c r="G24" t="s">
        <v>9</v>
      </c>
      <c r="H24">
        <v>17</v>
      </c>
      <c r="I24" s="7">
        <v>5.9599999999999996E-4</v>
      </c>
      <c r="J24" s="7">
        <v>5.9599999999999996E-4</v>
      </c>
      <c r="K24" s="8">
        <v>99297.1</v>
      </c>
      <c r="L24" s="8">
        <v>59.2</v>
      </c>
      <c r="M24" s="6">
        <v>62.42</v>
      </c>
    </row>
    <row r="25" spans="1:13">
      <c r="A25">
        <v>18</v>
      </c>
      <c r="B25" s="7">
        <v>1.158E-3</v>
      </c>
      <c r="C25" s="7">
        <v>1.157E-3</v>
      </c>
      <c r="D25" s="8">
        <v>98958.9</v>
      </c>
      <c r="E25" s="8">
        <v>114.5</v>
      </c>
      <c r="F25" s="6">
        <v>56.08</v>
      </c>
      <c r="G25" t="s">
        <v>9</v>
      </c>
      <c r="H25">
        <v>18</v>
      </c>
      <c r="I25" s="7">
        <v>2.6499999999999999E-4</v>
      </c>
      <c r="J25" s="7">
        <v>2.6499999999999999E-4</v>
      </c>
      <c r="K25" s="8">
        <v>99238</v>
      </c>
      <c r="L25" s="8">
        <v>26.3</v>
      </c>
      <c r="M25" s="6">
        <v>61.46</v>
      </c>
    </row>
    <row r="26" spans="1:13">
      <c r="A26">
        <v>19</v>
      </c>
      <c r="B26" s="7">
        <v>8.25E-4</v>
      </c>
      <c r="C26" s="7">
        <v>8.25E-4</v>
      </c>
      <c r="D26" s="8">
        <v>98844.4</v>
      </c>
      <c r="E26" s="8">
        <v>81.5</v>
      </c>
      <c r="F26" s="6">
        <v>55.15</v>
      </c>
      <c r="G26" t="s">
        <v>9</v>
      </c>
      <c r="H26">
        <v>19</v>
      </c>
      <c r="I26" s="7">
        <v>4.15E-4</v>
      </c>
      <c r="J26" s="7">
        <v>4.15E-4</v>
      </c>
      <c r="K26" s="8">
        <v>99211.7</v>
      </c>
      <c r="L26" s="8">
        <v>41.2</v>
      </c>
      <c r="M26" s="6">
        <v>60.47</v>
      </c>
    </row>
    <row r="27" spans="1:13">
      <c r="A27">
        <v>20</v>
      </c>
      <c r="B27" s="7">
        <v>1.0809999999999999E-3</v>
      </c>
      <c r="C27" s="7">
        <v>1.08E-3</v>
      </c>
      <c r="D27" s="8">
        <v>98762.9</v>
      </c>
      <c r="E27" s="8">
        <v>106.7</v>
      </c>
      <c r="F27" s="6">
        <v>54.19</v>
      </c>
      <c r="G27" t="s">
        <v>9</v>
      </c>
      <c r="H27">
        <v>20</v>
      </c>
      <c r="I27" s="7">
        <v>4.57E-4</v>
      </c>
      <c r="J27" s="7">
        <v>4.57E-4</v>
      </c>
      <c r="K27" s="8">
        <v>99170.5</v>
      </c>
      <c r="L27" s="8">
        <v>45.3</v>
      </c>
      <c r="M27" s="6">
        <v>59.5</v>
      </c>
    </row>
    <row r="28" spans="1:13">
      <c r="A28">
        <v>21</v>
      </c>
      <c r="B28" s="7">
        <v>1.2210000000000001E-3</v>
      </c>
      <c r="C28" s="7">
        <v>1.2199999999999999E-3</v>
      </c>
      <c r="D28" s="8">
        <v>98656.2</v>
      </c>
      <c r="E28" s="8">
        <v>120.4</v>
      </c>
      <c r="F28" s="6">
        <v>53.25</v>
      </c>
      <c r="G28" t="s">
        <v>9</v>
      </c>
      <c r="H28">
        <v>21</v>
      </c>
      <c r="I28" s="7">
        <v>3.7800000000000003E-4</v>
      </c>
      <c r="J28" s="7">
        <v>3.7800000000000003E-4</v>
      </c>
      <c r="K28" s="8">
        <v>99125.2</v>
      </c>
      <c r="L28" s="8">
        <v>37.5</v>
      </c>
      <c r="M28" s="6">
        <v>58.52</v>
      </c>
    </row>
    <row r="29" spans="1:13">
      <c r="A29">
        <v>22</v>
      </c>
      <c r="B29" s="7">
        <v>1.823E-3</v>
      </c>
      <c r="C29" s="7">
        <v>1.8220000000000001E-3</v>
      </c>
      <c r="D29" s="8">
        <v>98535.9</v>
      </c>
      <c r="E29" s="8">
        <v>179.5</v>
      </c>
      <c r="F29" s="6">
        <v>52.31</v>
      </c>
      <c r="G29" t="s">
        <v>9</v>
      </c>
      <c r="H29">
        <v>22</v>
      </c>
      <c r="I29" s="7">
        <v>3.5300000000000002E-4</v>
      </c>
      <c r="J29" s="7">
        <v>3.5300000000000002E-4</v>
      </c>
      <c r="K29" s="8">
        <v>99087.7</v>
      </c>
      <c r="L29" s="8">
        <v>35</v>
      </c>
      <c r="M29" s="6">
        <v>57.55</v>
      </c>
    </row>
    <row r="30" spans="1:13">
      <c r="A30">
        <v>23</v>
      </c>
      <c r="B30" s="7">
        <v>1.217E-3</v>
      </c>
      <c r="C30" s="7">
        <v>1.2160000000000001E-3</v>
      </c>
      <c r="D30" s="8">
        <v>98356.4</v>
      </c>
      <c r="E30" s="8">
        <v>119.6</v>
      </c>
      <c r="F30" s="6">
        <v>51.41</v>
      </c>
      <c r="G30" t="s">
        <v>9</v>
      </c>
      <c r="H30">
        <v>23</v>
      </c>
      <c r="I30" s="7">
        <v>3.8200000000000002E-4</v>
      </c>
      <c r="J30" s="7">
        <v>3.8200000000000002E-4</v>
      </c>
      <c r="K30" s="8">
        <v>99052.7</v>
      </c>
      <c r="L30" s="8">
        <v>37.799999999999997</v>
      </c>
      <c r="M30" s="6">
        <v>56.57</v>
      </c>
    </row>
    <row r="31" spans="1:13">
      <c r="A31">
        <v>24</v>
      </c>
      <c r="B31" s="7">
        <v>1.1490000000000001E-3</v>
      </c>
      <c r="C31" s="7">
        <v>1.1479999999999999E-3</v>
      </c>
      <c r="D31" s="8">
        <v>98236.800000000003</v>
      </c>
      <c r="E31" s="8">
        <v>112.8</v>
      </c>
      <c r="F31" s="6">
        <v>50.47</v>
      </c>
      <c r="G31" t="s">
        <v>9</v>
      </c>
      <c r="H31">
        <v>24</v>
      </c>
      <c r="I31" s="7">
        <v>4.4799999999999999E-4</v>
      </c>
      <c r="J31" s="7">
        <v>4.4799999999999999E-4</v>
      </c>
      <c r="K31" s="8">
        <v>99014.9</v>
      </c>
      <c r="L31" s="8">
        <v>44.4</v>
      </c>
      <c r="M31" s="6">
        <v>55.59</v>
      </c>
    </row>
    <row r="32" spans="1:13">
      <c r="A32">
        <v>25</v>
      </c>
      <c r="B32" s="7">
        <v>1.578E-3</v>
      </c>
      <c r="C32" s="7">
        <v>1.5759999999999999E-3</v>
      </c>
      <c r="D32" s="8">
        <v>98124</v>
      </c>
      <c r="E32" s="8">
        <v>154.69999999999999</v>
      </c>
      <c r="F32" s="6">
        <v>49.53</v>
      </c>
      <c r="G32" t="s">
        <v>9</v>
      </c>
      <c r="H32">
        <v>25</v>
      </c>
      <c r="I32" s="7">
        <v>5.7300000000000005E-4</v>
      </c>
      <c r="J32" s="7">
        <v>5.7200000000000003E-4</v>
      </c>
      <c r="K32" s="8">
        <v>98970.5</v>
      </c>
      <c r="L32" s="8">
        <v>56.6</v>
      </c>
      <c r="M32" s="6">
        <v>54.61</v>
      </c>
    </row>
    <row r="33" spans="1:13">
      <c r="A33">
        <v>26</v>
      </c>
      <c r="B33" s="7">
        <v>1.299E-3</v>
      </c>
      <c r="C33" s="7">
        <v>1.2979999999999999E-3</v>
      </c>
      <c r="D33" s="8">
        <v>97969.3</v>
      </c>
      <c r="E33" s="8">
        <v>127.2</v>
      </c>
      <c r="F33" s="6">
        <v>48.6</v>
      </c>
      <c r="G33" t="s">
        <v>9</v>
      </c>
      <c r="H33">
        <v>26</v>
      </c>
      <c r="I33" s="7">
        <v>3.9800000000000002E-4</v>
      </c>
      <c r="J33" s="7">
        <v>3.9800000000000002E-4</v>
      </c>
      <c r="K33" s="8">
        <v>98913.9</v>
      </c>
      <c r="L33" s="8">
        <v>39.4</v>
      </c>
      <c r="M33" s="6">
        <v>53.64</v>
      </c>
    </row>
    <row r="34" spans="1:13">
      <c r="A34">
        <v>27</v>
      </c>
      <c r="B34" s="7">
        <v>1.8580000000000001E-3</v>
      </c>
      <c r="C34" s="7">
        <v>1.856E-3</v>
      </c>
      <c r="D34" s="8">
        <v>97842.1</v>
      </c>
      <c r="E34" s="8">
        <v>181.6</v>
      </c>
      <c r="F34" s="6">
        <v>47.67</v>
      </c>
      <c r="G34" t="s">
        <v>9</v>
      </c>
      <c r="H34">
        <v>27</v>
      </c>
      <c r="I34" s="7">
        <v>6.1600000000000001E-4</v>
      </c>
      <c r="J34" s="7">
        <v>6.1600000000000001E-4</v>
      </c>
      <c r="K34" s="8">
        <v>98874.5</v>
      </c>
      <c r="L34" s="8">
        <v>60.9</v>
      </c>
      <c r="M34" s="6">
        <v>52.66</v>
      </c>
    </row>
    <row r="35" spans="1:13">
      <c r="A35">
        <v>28</v>
      </c>
      <c r="B35" s="7">
        <v>1.6789999999999999E-3</v>
      </c>
      <c r="C35" s="7">
        <v>1.678E-3</v>
      </c>
      <c r="D35" s="8">
        <v>97660.5</v>
      </c>
      <c r="E35" s="8">
        <v>163.80000000000001</v>
      </c>
      <c r="F35" s="6">
        <v>46.75</v>
      </c>
      <c r="G35" t="s">
        <v>9</v>
      </c>
      <c r="H35">
        <v>28</v>
      </c>
      <c r="I35" s="7">
        <v>4.4799999999999999E-4</v>
      </c>
      <c r="J35" s="7">
        <v>4.4799999999999999E-4</v>
      </c>
      <c r="K35" s="8">
        <v>98813.6</v>
      </c>
      <c r="L35" s="8">
        <v>44.3</v>
      </c>
      <c r="M35" s="6">
        <v>51.7</v>
      </c>
    </row>
    <row r="36" spans="1:13">
      <c r="A36">
        <v>29</v>
      </c>
      <c r="B36" s="7">
        <v>1.64E-3</v>
      </c>
      <c r="C36" s="7">
        <v>1.639E-3</v>
      </c>
      <c r="D36" s="8">
        <v>97496.7</v>
      </c>
      <c r="E36" s="8">
        <v>159.80000000000001</v>
      </c>
      <c r="F36" s="6">
        <v>45.83</v>
      </c>
      <c r="G36" t="s">
        <v>9</v>
      </c>
      <c r="H36">
        <v>29</v>
      </c>
      <c r="I36" s="7">
        <v>3.88E-4</v>
      </c>
      <c r="J36" s="7">
        <v>3.88E-4</v>
      </c>
      <c r="K36" s="8">
        <v>98769.3</v>
      </c>
      <c r="L36" s="8">
        <v>38.299999999999997</v>
      </c>
      <c r="M36" s="6">
        <v>50.72</v>
      </c>
    </row>
    <row r="37" spans="1:13">
      <c r="A37">
        <v>30</v>
      </c>
      <c r="B37" s="7">
        <v>1.8E-3</v>
      </c>
      <c r="C37" s="7">
        <v>1.799E-3</v>
      </c>
      <c r="D37" s="8">
        <v>97336.9</v>
      </c>
      <c r="E37" s="8">
        <v>175.1</v>
      </c>
      <c r="F37" s="6">
        <v>44.91</v>
      </c>
      <c r="G37" t="s">
        <v>9</v>
      </c>
      <c r="H37">
        <v>30</v>
      </c>
      <c r="I37" s="7">
        <v>3.8699999999999997E-4</v>
      </c>
      <c r="J37" s="7">
        <v>3.86E-4</v>
      </c>
      <c r="K37" s="8">
        <v>98731</v>
      </c>
      <c r="L37" s="8">
        <v>38.200000000000003</v>
      </c>
      <c r="M37" s="6">
        <v>49.74</v>
      </c>
    </row>
    <row r="38" spans="1:13">
      <c r="A38">
        <v>31</v>
      </c>
      <c r="B38" s="7">
        <v>1.4989999999999999E-3</v>
      </c>
      <c r="C38" s="7">
        <v>1.498E-3</v>
      </c>
      <c r="D38" s="8">
        <v>97161.9</v>
      </c>
      <c r="E38" s="8">
        <v>145.6</v>
      </c>
      <c r="F38" s="6">
        <v>43.99</v>
      </c>
      <c r="G38" t="s">
        <v>9</v>
      </c>
      <c r="H38">
        <v>31</v>
      </c>
      <c r="I38" s="7">
        <v>6.8199999999999999E-4</v>
      </c>
      <c r="J38" s="7">
        <v>6.8199999999999999E-4</v>
      </c>
      <c r="K38" s="8">
        <v>98692.9</v>
      </c>
      <c r="L38" s="8">
        <v>67.3</v>
      </c>
      <c r="M38" s="6">
        <v>48.76</v>
      </c>
    </row>
    <row r="39" spans="1:13">
      <c r="A39">
        <v>32</v>
      </c>
      <c r="B39" s="7">
        <v>1.841E-3</v>
      </c>
      <c r="C39" s="7">
        <v>1.8400000000000001E-3</v>
      </c>
      <c r="D39" s="8">
        <v>97016.3</v>
      </c>
      <c r="E39" s="8">
        <v>178.5</v>
      </c>
      <c r="F39" s="6">
        <v>43.05</v>
      </c>
      <c r="G39" t="s">
        <v>9</v>
      </c>
      <c r="H39">
        <v>32</v>
      </c>
      <c r="I39" s="7">
        <v>5.0000000000000001E-4</v>
      </c>
      <c r="J39" s="7">
        <v>5.0000000000000001E-4</v>
      </c>
      <c r="K39" s="8">
        <v>98625.600000000006</v>
      </c>
      <c r="L39" s="8">
        <v>49.3</v>
      </c>
      <c r="M39" s="6">
        <v>47.79</v>
      </c>
    </row>
    <row r="40" spans="1:13">
      <c r="A40">
        <v>33</v>
      </c>
      <c r="B40" s="7">
        <v>1.7960000000000001E-3</v>
      </c>
      <c r="C40" s="7">
        <v>1.794E-3</v>
      </c>
      <c r="D40" s="8">
        <v>96837.8</v>
      </c>
      <c r="E40" s="8">
        <v>173.7</v>
      </c>
      <c r="F40" s="6">
        <v>42.13</v>
      </c>
      <c r="G40" t="s">
        <v>9</v>
      </c>
      <c r="H40">
        <v>33</v>
      </c>
      <c r="I40" s="7">
        <v>5.5500000000000005E-4</v>
      </c>
      <c r="J40" s="7">
        <v>5.5500000000000005E-4</v>
      </c>
      <c r="K40" s="8">
        <v>98576.3</v>
      </c>
      <c r="L40" s="8">
        <v>54.7</v>
      </c>
      <c r="M40" s="6">
        <v>46.81</v>
      </c>
    </row>
    <row r="41" spans="1:13">
      <c r="A41">
        <v>34</v>
      </c>
      <c r="B41" s="7">
        <v>1.7179999999999999E-3</v>
      </c>
      <c r="C41" s="7">
        <v>1.7160000000000001E-3</v>
      </c>
      <c r="D41" s="8">
        <v>96664.1</v>
      </c>
      <c r="E41" s="8">
        <v>165.9</v>
      </c>
      <c r="F41" s="6">
        <v>41.21</v>
      </c>
      <c r="G41" t="s">
        <v>9</v>
      </c>
      <c r="H41">
        <v>34</v>
      </c>
      <c r="I41" s="7">
        <v>7.3800000000000005E-4</v>
      </c>
      <c r="J41" s="7">
        <v>7.3800000000000005E-4</v>
      </c>
      <c r="K41" s="8">
        <v>98521.600000000006</v>
      </c>
      <c r="L41" s="8">
        <v>72.7</v>
      </c>
      <c r="M41" s="6">
        <v>45.84</v>
      </c>
    </row>
    <row r="42" spans="1:13">
      <c r="A42">
        <v>35</v>
      </c>
      <c r="B42" s="7">
        <v>1.7030000000000001E-3</v>
      </c>
      <c r="C42" s="7">
        <v>1.701E-3</v>
      </c>
      <c r="D42" s="8">
        <v>96498.2</v>
      </c>
      <c r="E42" s="8">
        <v>164.2</v>
      </c>
      <c r="F42" s="6">
        <v>40.28</v>
      </c>
      <c r="G42" t="s">
        <v>9</v>
      </c>
      <c r="H42">
        <v>35</v>
      </c>
      <c r="I42" s="7">
        <v>9.7599999999999998E-4</v>
      </c>
      <c r="J42" s="7">
        <v>9.7599999999999998E-4</v>
      </c>
      <c r="K42" s="8">
        <v>98449</v>
      </c>
      <c r="L42" s="8">
        <v>96</v>
      </c>
      <c r="M42" s="6">
        <v>44.87</v>
      </c>
    </row>
    <row r="43" spans="1:13">
      <c r="A43">
        <v>36</v>
      </c>
      <c r="B43" s="7">
        <v>1.748E-3</v>
      </c>
      <c r="C43" s="7">
        <v>1.7470000000000001E-3</v>
      </c>
      <c r="D43" s="8">
        <v>96334</v>
      </c>
      <c r="E43" s="8">
        <v>168.3</v>
      </c>
      <c r="F43" s="6">
        <v>39.340000000000003</v>
      </c>
      <c r="G43" t="s">
        <v>9</v>
      </c>
      <c r="H43">
        <v>36</v>
      </c>
      <c r="I43" s="7">
        <v>7.5500000000000003E-4</v>
      </c>
      <c r="J43" s="7">
        <v>7.5500000000000003E-4</v>
      </c>
      <c r="K43" s="8">
        <v>98352.9</v>
      </c>
      <c r="L43" s="8">
        <v>74.2</v>
      </c>
      <c r="M43" s="6">
        <v>43.92</v>
      </c>
    </row>
    <row r="44" spans="1:13">
      <c r="A44">
        <v>37</v>
      </c>
      <c r="B44" s="7">
        <v>1.928E-3</v>
      </c>
      <c r="C44" s="7">
        <v>1.926E-3</v>
      </c>
      <c r="D44" s="8">
        <v>96165.8</v>
      </c>
      <c r="E44" s="8">
        <v>185.2</v>
      </c>
      <c r="F44" s="6">
        <v>38.409999999999997</v>
      </c>
      <c r="G44" t="s">
        <v>9</v>
      </c>
      <c r="H44">
        <v>37</v>
      </c>
      <c r="I44" s="7">
        <v>9.4799999999999995E-4</v>
      </c>
      <c r="J44" s="7">
        <v>9.4799999999999995E-4</v>
      </c>
      <c r="K44" s="8">
        <v>98278.7</v>
      </c>
      <c r="L44" s="8">
        <v>93.2</v>
      </c>
      <c r="M44" s="6">
        <v>42.95</v>
      </c>
    </row>
    <row r="45" spans="1:13">
      <c r="A45">
        <v>38</v>
      </c>
      <c r="B45" s="7">
        <v>2.2309999999999999E-3</v>
      </c>
      <c r="C45" s="7">
        <v>2.2279999999999999E-3</v>
      </c>
      <c r="D45" s="8">
        <v>95980.6</v>
      </c>
      <c r="E45" s="8">
        <v>213.9</v>
      </c>
      <c r="F45" s="6">
        <v>37.479999999999997</v>
      </c>
      <c r="G45" t="s">
        <v>9</v>
      </c>
      <c r="H45">
        <v>38</v>
      </c>
      <c r="I45" s="7">
        <v>1.1559999999999999E-3</v>
      </c>
      <c r="J45" s="7">
        <v>1.155E-3</v>
      </c>
      <c r="K45" s="8">
        <v>98185.5</v>
      </c>
      <c r="L45" s="8">
        <v>113.4</v>
      </c>
      <c r="M45" s="6">
        <v>41.99</v>
      </c>
    </row>
    <row r="46" spans="1:13">
      <c r="A46">
        <v>39</v>
      </c>
      <c r="B46" s="7">
        <v>1.9980000000000002E-3</v>
      </c>
      <c r="C46" s="7">
        <v>1.9959999999999999E-3</v>
      </c>
      <c r="D46" s="8">
        <v>95766.7</v>
      </c>
      <c r="E46" s="8">
        <v>191.2</v>
      </c>
      <c r="F46" s="6">
        <v>36.57</v>
      </c>
      <c r="G46" t="s">
        <v>9</v>
      </c>
      <c r="H46">
        <v>39</v>
      </c>
      <c r="I46" s="7">
        <v>1.1869999999999999E-3</v>
      </c>
      <c r="J46" s="7">
        <v>1.186E-3</v>
      </c>
      <c r="K46" s="8">
        <v>98072.1</v>
      </c>
      <c r="L46" s="8">
        <v>116.3</v>
      </c>
      <c r="M46" s="6">
        <v>41.04</v>
      </c>
    </row>
    <row r="47" spans="1:13">
      <c r="A47">
        <v>40</v>
      </c>
      <c r="B47" s="7">
        <v>2.1670000000000001E-3</v>
      </c>
      <c r="C47" s="7">
        <v>2.1640000000000001E-3</v>
      </c>
      <c r="D47" s="8">
        <v>95575.5</v>
      </c>
      <c r="E47" s="8">
        <v>206.9</v>
      </c>
      <c r="F47" s="6">
        <v>35.64</v>
      </c>
      <c r="G47" t="s">
        <v>9</v>
      </c>
      <c r="H47">
        <v>40</v>
      </c>
      <c r="I47" s="7">
        <v>9.5399999999999999E-4</v>
      </c>
      <c r="J47" s="7">
        <v>9.5299999999999996E-4</v>
      </c>
      <c r="K47" s="8">
        <v>97955.7</v>
      </c>
      <c r="L47" s="8">
        <v>93.4</v>
      </c>
      <c r="M47" s="6">
        <v>40.090000000000003</v>
      </c>
    </row>
    <row r="48" spans="1:13">
      <c r="A48">
        <v>41</v>
      </c>
      <c r="B48" s="7">
        <v>2.977E-3</v>
      </c>
      <c r="C48" s="7">
        <v>2.9729999999999999E-3</v>
      </c>
      <c r="D48" s="8">
        <v>95368.6</v>
      </c>
      <c r="E48" s="8">
        <v>283.5</v>
      </c>
      <c r="F48" s="6">
        <v>34.72</v>
      </c>
      <c r="G48" t="s">
        <v>9</v>
      </c>
      <c r="H48">
        <v>41</v>
      </c>
      <c r="I48" s="7">
        <v>1.358E-3</v>
      </c>
      <c r="J48" s="7">
        <v>1.3569999999999999E-3</v>
      </c>
      <c r="K48" s="8">
        <v>97862.3</v>
      </c>
      <c r="L48" s="8">
        <v>132.80000000000001</v>
      </c>
      <c r="M48" s="6">
        <v>39.119999999999997</v>
      </c>
    </row>
    <row r="49" spans="1:13">
      <c r="A49">
        <v>42</v>
      </c>
      <c r="B49" s="7">
        <v>2.6380000000000002E-3</v>
      </c>
      <c r="C49" s="7">
        <v>2.6340000000000001E-3</v>
      </c>
      <c r="D49" s="8">
        <v>95085.1</v>
      </c>
      <c r="E49" s="8">
        <v>250.5</v>
      </c>
      <c r="F49" s="6">
        <v>33.82</v>
      </c>
      <c r="G49" t="s">
        <v>9</v>
      </c>
      <c r="H49">
        <v>42</v>
      </c>
      <c r="I49" s="7">
        <v>1.456E-3</v>
      </c>
      <c r="J49" s="7">
        <v>1.4549999999999999E-3</v>
      </c>
      <c r="K49" s="8">
        <v>97729.5</v>
      </c>
      <c r="L49" s="8">
        <v>142.19999999999999</v>
      </c>
      <c r="M49" s="6">
        <v>38.18</v>
      </c>
    </row>
    <row r="50" spans="1:13">
      <c r="A50">
        <v>43</v>
      </c>
      <c r="B50" s="7">
        <v>3.2109999999999999E-3</v>
      </c>
      <c r="C50" s="7">
        <v>3.2060000000000001E-3</v>
      </c>
      <c r="D50" s="8">
        <v>94834.7</v>
      </c>
      <c r="E50" s="8">
        <v>304</v>
      </c>
      <c r="F50" s="6">
        <v>32.909999999999997</v>
      </c>
      <c r="G50" t="s">
        <v>9</v>
      </c>
      <c r="H50">
        <v>43</v>
      </c>
      <c r="I50" s="7">
        <v>1.691E-3</v>
      </c>
      <c r="J50" s="7">
        <v>1.6900000000000001E-3</v>
      </c>
      <c r="K50" s="8">
        <v>97587.3</v>
      </c>
      <c r="L50" s="8">
        <v>164.9</v>
      </c>
      <c r="M50" s="6">
        <v>37.229999999999997</v>
      </c>
    </row>
    <row r="51" spans="1:13">
      <c r="A51">
        <v>44</v>
      </c>
      <c r="B51" s="7">
        <v>3.0599999999999998E-3</v>
      </c>
      <c r="C51" s="7">
        <v>3.055E-3</v>
      </c>
      <c r="D51" s="8">
        <v>94530.7</v>
      </c>
      <c r="E51" s="8">
        <v>288.8</v>
      </c>
      <c r="F51" s="6">
        <v>32.01</v>
      </c>
      <c r="G51" t="s">
        <v>9</v>
      </c>
      <c r="H51">
        <v>44</v>
      </c>
      <c r="I51" s="7">
        <v>1.622E-3</v>
      </c>
      <c r="J51" s="7">
        <v>1.6199999999999999E-3</v>
      </c>
      <c r="K51" s="8">
        <v>97422.399999999994</v>
      </c>
      <c r="L51" s="8">
        <v>157.9</v>
      </c>
      <c r="M51" s="6">
        <v>36.29</v>
      </c>
    </row>
    <row r="52" spans="1:13">
      <c r="A52">
        <v>45</v>
      </c>
      <c r="B52" s="7">
        <v>2.6689999999999999E-3</v>
      </c>
      <c r="C52" s="7">
        <v>2.666E-3</v>
      </c>
      <c r="D52" s="8">
        <v>94241.9</v>
      </c>
      <c r="E52" s="8">
        <v>251.2</v>
      </c>
      <c r="F52" s="6">
        <v>31.11</v>
      </c>
      <c r="G52" t="s">
        <v>9</v>
      </c>
      <c r="H52">
        <v>45</v>
      </c>
      <c r="I52" s="7">
        <v>2.3149999999999998E-3</v>
      </c>
      <c r="J52" s="7">
        <v>2.313E-3</v>
      </c>
      <c r="K52" s="8">
        <v>97264.6</v>
      </c>
      <c r="L52" s="8">
        <v>224.9</v>
      </c>
      <c r="M52" s="6">
        <v>35.35</v>
      </c>
    </row>
    <row r="53" spans="1:13">
      <c r="A53">
        <v>46</v>
      </c>
      <c r="B53" s="7">
        <v>3.656E-3</v>
      </c>
      <c r="C53" s="7">
        <v>3.6489999999999999E-3</v>
      </c>
      <c r="D53" s="8">
        <v>93990.7</v>
      </c>
      <c r="E53" s="8">
        <v>343</v>
      </c>
      <c r="F53" s="6">
        <v>30.19</v>
      </c>
      <c r="G53" t="s">
        <v>9</v>
      </c>
      <c r="H53">
        <v>46</v>
      </c>
      <c r="I53" s="7">
        <v>2.4250000000000001E-3</v>
      </c>
      <c r="J53" s="7">
        <v>2.4220000000000001E-3</v>
      </c>
      <c r="K53" s="8">
        <v>97039.6</v>
      </c>
      <c r="L53" s="8">
        <v>235</v>
      </c>
      <c r="M53" s="6">
        <v>34.43</v>
      </c>
    </row>
    <row r="54" spans="1:13">
      <c r="A54">
        <v>47</v>
      </c>
      <c r="B54" s="7">
        <v>4.1009999999999996E-3</v>
      </c>
      <c r="C54" s="7">
        <v>4.0920000000000002E-3</v>
      </c>
      <c r="D54" s="8">
        <v>93647.7</v>
      </c>
      <c r="E54" s="8">
        <v>383.2</v>
      </c>
      <c r="F54" s="6">
        <v>29.3</v>
      </c>
      <c r="G54" t="s">
        <v>9</v>
      </c>
      <c r="H54">
        <v>47</v>
      </c>
      <c r="I54" s="7">
        <v>2.1670000000000001E-3</v>
      </c>
      <c r="J54" s="7">
        <v>2.1640000000000001E-3</v>
      </c>
      <c r="K54" s="8">
        <v>96804.6</v>
      </c>
      <c r="L54" s="8">
        <v>209.5</v>
      </c>
      <c r="M54" s="6">
        <v>33.51</v>
      </c>
    </row>
    <row r="55" spans="1:13">
      <c r="A55">
        <v>48</v>
      </c>
      <c r="B55" s="7">
        <v>3.9060000000000002E-3</v>
      </c>
      <c r="C55" s="7">
        <v>3.898E-3</v>
      </c>
      <c r="D55" s="8">
        <v>93264.4</v>
      </c>
      <c r="E55" s="8">
        <v>363.6</v>
      </c>
      <c r="F55" s="6">
        <v>28.41</v>
      </c>
      <c r="G55" t="s">
        <v>9</v>
      </c>
      <c r="H55">
        <v>48</v>
      </c>
      <c r="I55" s="7">
        <v>3.094E-3</v>
      </c>
      <c r="J55" s="7">
        <v>3.0890000000000002E-3</v>
      </c>
      <c r="K55" s="8">
        <v>96595.1</v>
      </c>
      <c r="L55" s="8">
        <v>298.39999999999998</v>
      </c>
      <c r="M55" s="6">
        <v>32.590000000000003</v>
      </c>
    </row>
    <row r="56" spans="1:13">
      <c r="A56">
        <v>49</v>
      </c>
      <c r="B56" s="7">
        <v>5.28E-3</v>
      </c>
      <c r="C56" s="7">
        <v>5.267E-3</v>
      </c>
      <c r="D56" s="8">
        <v>92900.9</v>
      </c>
      <c r="E56" s="8">
        <v>489.3</v>
      </c>
      <c r="F56" s="6">
        <v>27.52</v>
      </c>
      <c r="G56" t="s">
        <v>9</v>
      </c>
      <c r="H56">
        <v>49</v>
      </c>
      <c r="I56" s="7">
        <v>2.9510000000000001E-3</v>
      </c>
      <c r="J56" s="7">
        <v>2.9459999999999998E-3</v>
      </c>
      <c r="K56" s="8">
        <v>96296.7</v>
      </c>
      <c r="L56" s="8">
        <v>283.7</v>
      </c>
      <c r="M56" s="6">
        <v>31.69</v>
      </c>
    </row>
    <row r="57" spans="1:13">
      <c r="A57">
        <v>50</v>
      </c>
      <c r="B57" s="7">
        <v>5.2090000000000001E-3</v>
      </c>
      <c r="C57" s="7">
        <v>5.1960000000000001E-3</v>
      </c>
      <c r="D57" s="8">
        <v>92411.6</v>
      </c>
      <c r="E57" s="8">
        <v>480.1</v>
      </c>
      <c r="F57" s="6">
        <v>26.67</v>
      </c>
      <c r="G57" t="s">
        <v>9</v>
      </c>
      <c r="H57">
        <v>50</v>
      </c>
      <c r="I57" s="7">
        <v>3.2569999999999999E-3</v>
      </c>
      <c r="J57" s="7">
        <v>3.2520000000000001E-3</v>
      </c>
      <c r="K57" s="8">
        <v>96013</v>
      </c>
      <c r="L57" s="8">
        <v>312.2</v>
      </c>
      <c r="M57" s="6">
        <v>30.78</v>
      </c>
    </row>
    <row r="58" spans="1:13">
      <c r="A58">
        <v>51</v>
      </c>
      <c r="B58" s="7">
        <v>6.4079999999999996E-3</v>
      </c>
      <c r="C58" s="7">
        <v>6.3870000000000003E-3</v>
      </c>
      <c r="D58" s="8">
        <v>91931.5</v>
      </c>
      <c r="E58" s="8">
        <v>587.20000000000005</v>
      </c>
      <c r="F58" s="6">
        <v>25.8</v>
      </c>
      <c r="G58" t="s">
        <v>9</v>
      </c>
      <c r="H58">
        <v>51</v>
      </c>
      <c r="I58" s="7">
        <v>3.7200000000000002E-3</v>
      </c>
      <c r="J58" s="7">
        <v>3.7130000000000002E-3</v>
      </c>
      <c r="K58" s="8">
        <v>95700.800000000003</v>
      </c>
      <c r="L58" s="8">
        <v>355.3</v>
      </c>
      <c r="M58" s="6">
        <v>29.88</v>
      </c>
    </row>
    <row r="59" spans="1:13">
      <c r="A59">
        <v>52</v>
      </c>
      <c r="B59" s="7">
        <v>6.8050000000000003E-3</v>
      </c>
      <c r="C59" s="7">
        <v>6.7819999999999998E-3</v>
      </c>
      <c r="D59" s="8">
        <v>91344.3</v>
      </c>
      <c r="E59" s="8">
        <v>619.5</v>
      </c>
      <c r="F59" s="6">
        <v>24.97</v>
      </c>
      <c r="G59" t="s">
        <v>9</v>
      </c>
      <c r="H59">
        <v>52</v>
      </c>
      <c r="I59" s="7">
        <v>3.8379999999999998E-3</v>
      </c>
      <c r="J59" s="7">
        <v>3.8310000000000002E-3</v>
      </c>
      <c r="K59" s="8">
        <v>95345.4</v>
      </c>
      <c r="L59" s="8">
        <v>365.2</v>
      </c>
      <c r="M59" s="6">
        <v>28.99</v>
      </c>
    </row>
    <row r="60" spans="1:13">
      <c r="A60">
        <v>53</v>
      </c>
      <c r="B60" s="7">
        <v>6.9930000000000001E-3</v>
      </c>
      <c r="C60" s="7">
        <v>6.9690000000000004E-3</v>
      </c>
      <c r="D60" s="8">
        <v>90724.7</v>
      </c>
      <c r="E60" s="8">
        <v>632.29999999999995</v>
      </c>
      <c r="F60" s="6">
        <v>24.13</v>
      </c>
      <c r="G60" t="s">
        <v>9</v>
      </c>
      <c r="H60">
        <v>53</v>
      </c>
      <c r="I60" s="7">
        <v>4.5970000000000004E-3</v>
      </c>
      <c r="J60" s="7">
        <v>4.5859999999999998E-3</v>
      </c>
      <c r="K60" s="8">
        <v>94980.2</v>
      </c>
      <c r="L60" s="8">
        <v>435.6</v>
      </c>
      <c r="M60" s="6">
        <v>28.1</v>
      </c>
    </row>
    <row r="61" spans="1:13">
      <c r="A61">
        <v>54</v>
      </c>
      <c r="B61" s="7">
        <v>8.0549999999999997E-3</v>
      </c>
      <c r="C61" s="7">
        <v>8.0219999999999996E-3</v>
      </c>
      <c r="D61" s="8">
        <v>90092.5</v>
      </c>
      <c r="E61" s="8">
        <v>722.8</v>
      </c>
      <c r="F61" s="6">
        <v>23.3</v>
      </c>
      <c r="G61" t="s">
        <v>9</v>
      </c>
      <c r="H61">
        <v>54</v>
      </c>
      <c r="I61" s="7">
        <v>4.5339999999999998E-3</v>
      </c>
      <c r="J61" s="7">
        <v>4.5230000000000001E-3</v>
      </c>
      <c r="K61" s="8">
        <v>94544.6</v>
      </c>
      <c r="L61" s="8">
        <v>427.7</v>
      </c>
      <c r="M61" s="6">
        <v>27.22</v>
      </c>
    </row>
    <row r="62" spans="1:13">
      <c r="A62">
        <v>55</v>
      </c>
      <c r="B62" s="7">
        <v>7.6059999999999999E-3</v>
      </c>
      <c r="C62" s="7">
        <v>7.5770000000000004E-3</v>
      </c>
      <c r="D62" s="8">
        <v>89369.7</v>
      </c>
      <c r="E62" s="8">
        <v>677.2</v>
      </c>
      <c r="F62" s="6">
        <v>22.48</v>
      </c>
      <c r="G62" t="s">
        <v>9</v>
      </c>
      <c r="H62">
        <v>55</v>
      </c>
      <c r="I62" s="7">
        <v>4.6670000000000001E-3</v>
      </c>
      <c r="J62" s="7">
        <v>4.6560000000000004E-3</v>
      </c>
      <c r="K62" s="8">
        <v>94116.9</v>
      </c>
      <c r="L62" s="8">
        <v>438.2</v>
      </c>
      <c r="M62" s="6">
        <v>26.34</v>
      </c>
    </row>
    <row r="63" spans="1:13">
      <c r="A63">
        <v>56</v>
      </c>
      <c r="B63" s="7">
        <v>9.8890000000000002E-3</v>
      </c>
      <c r="C63" s="7">
        <v>9.8399999999999998E-3</v>
      </c>
      <c r="D63" s="8">
        <v>88692.5</v>
      </c>
      <c r="E63" s="8">
        <v>872.8</v>
      </c>
      <c r="F63" s="6">
        <v>21.65</v>
      </c>
      <c r="G63" t="s">
        <v>9</v>
      </c>
      <c r="H63">
        <v>56</v>
      </c>
      <c r="I63" s="7">
        <v>5.6839999999999998E-3</v>
      </c>
      <c r="J63" s="7">
        <v>5.6680000000000003E-3</v>
      </c>
      <c r="K63" s="8">
        <v>93678.7</v>
      </c>
      <c r="L63" s="8">
        <v>531</v>
      </c>
      <c r="M63" s="6">
        <v>25.46</v>
      </c>
    </row>
    <row r="64" spans="1:13">
      <c r="A64">
        <v>57</v>
      </c>
      <c r="B64" s="7">
        <v>1.0265E-2</v>
      </c>
      <c r="C64" s="7">
        <v>1.0212000000000001E-2</v>
      </c>
      <c r="D64" s="8">
        <v>87819.8</v>
      </c>
      <c r="E64" s="8">
        <v>896.8</v>
      </c>
      <c r="F64" s="6">
        <v>20.86</v>
      </c>
      <c r="G64" t="s">
        <v>9</v>
      </c>
      <c r="H64">
        <v>57</v>
      </c>
      <c r="I64" s="7">
        <v>6.3169999999999997E-3</v>
      </c>
      <c r="J64" s="7">
        <v>6.2969999999999996E-3</v>
      </c>
      <c r="K64" s="8">
        <v>93147.7</v>
      </c>
      <c r="L64" s="8">
        <v>586.6</v>
      </c>
      <c r="M64" s="6">
        <v>24.61</v>
      </c>
    </row>
    <row r="65" spans="1:13">
      <c r="A65">
        <v>58</v>
      </c>
      <c r="B65" s="7">
        <v>1.1287E-2</v>
      </c>
      <c r="C65" s="7">
        <v>1.1223E-2</v>
      </c>
      <c r="D65" s="8">
        <v>86922.9</v>
      </c>
      <c r="E65" s="8">
        <v>975.6</v>
      </c>
      <c r="F65" s="6">
        <v>20.07</v>
      </c>
      <c r="G65" t="s">
        <v>9</v>
      </c>
      <c r="H65">
        <v>58</v>
      </c>
      <c r="I65" s="7">
        <v>6.254E-3</v>
      </c>
      <c r="J65" s="7">
        <v>6.2350000000000001E-3</v>
      </c>
      <c r="K65" s="8">
        <v>92561.1</v>
      </c>
      <c r="L65" s="8">
        <v>577.1</v>
      </c>
      <c r="M65" s="6">
        <v>23.76</v>
      </c>
    </row>
    <row r="66" spans="1:13">
      <c r="A66">
        <v>59</v>
      </c>
      <c r="B66" s="7">
        <v>1.2342000000000001E-2</v>
      </c>
      <c r="C66" s="7">
        <v>1.2266000000000001E-2</v>
      </c>
      <c r="D66" s="8">
        <v>85947.4</v>
      </c>
      <c r="E66" s="8">
        <v>1054.2</v>
      </c>
      <c r="F66" s="6">
        <v>19.29</v>
      </c>
      <c r="G66" t="s">
        <v>9</v>
      </c>
      <c r="H66">
        <v>59</v>
      </c>
      <c r="I66" s="7">
        <v>7.0419999999999996E-3</v>
      </c>
      <c r="J66" s="7">
        <v>7.0169999999999998E-3</v>
      </c>
      <c r="K66" s="8">
        <v>91984</v>
      </c>
      <c r="L66" s="8">
        <v>645.5</v>
      </c>
      <c r="M66" s="6">
        <v>22.91</v>
      </c>
    </row>
    <row r="67" spans="1:13">
      <c r="A67">
        <v>60</v>
      </c>
      <c r="B67" s="7">
        <v>1.4898E-2</v>
      </c>
      <c r="C67" s="7">
        <v>1.4788000000000001E-2</v>
      </c>
      <c r="D67" s="8">
        <v>84893.1</v>
      </c>
      <c r="E67" s="8">
        <v>1255.4000000000001</v>
      </c>
      <c r="F67" s="6">
        <v>18.53</v>
      </c>
      <c r="G67" t="s">
        <v>9</v>
      </c>
      <c r="H67">
        <v>60</v>
      </c>
      <c r="I67" s="7">
        <v>9.5040000000000003E-3</v>
      </c>
      <c r="J67" s="7">
        <v>9.4590000000000004E-3</v>
      </c>
      <c r="K67" s="8">
        <v>91338.6</v>
      </c>
      <c r="L67" s="8">
        <v>864</v>
      </c>
      <c r="M67" s="6">
        <v>22.06</v>
      </c>
    </row>
    <row r="68" spans="1:13">
      <c r="A68">
        <v>61</v>
      </c>
      <c r="B68" s="7">
        <v>1.685E-2</v>
      </c>
      <c r="C68" s="7">
        <v>1.6709000000000002E-2</v>
      </c>
      <c r="D68" s="8">
        <v>83637.7</v>
      </c>
      <c r="E68" s="8">
        <v>1397.5</v>
      </c>
      <c r="F68" s="6">
        <v>17.8</v>
      </c>
      <c r="G68" t="s">
        <v>9</v>
      </c>
      <c r="H68">
        <v>61</v>
      </c>
      <c r="I68" s="7">
        <v>9.2320000000000006E-3</v>
      </c>
      <c r="J68" s="7">
        <v>9.1900000000000003E-3</v>
      </c>
      <c r="K68" s="8">
        <v>90474.6</v>
      </c>
      <c r="L68" s="8">
        <v>831.4</v>
      </c>
      <c r="M68" s="6">
        <v>21.27</v>
      </c>
    </row>
    <row r="69" spans="1:13">
      <c r="A69">
        <v>62</v>
      </c>
      <c r="B69" s="7">
        <v>1.8433999999999999E-2</v>
      </c>
      <c r="C69" s="7">
        <v>1.8266000000000001E-2</v>
      </c>
      <c r="D69" s="8">
        <v>82240.3</v>
      </c>
      <c r="E69" s="8">
        <v>1502.2</v>
      </c>
      <c r="F69" s="6">
        <v>17.09</v>
      </c>
      <c r="G69" t="s">
        <v>9</v>
      </c>
      <c r="H69">
        <v>62</v>
      </c>
      <c r="I69" s="7">
        <v>9.9030000000000003E-3</v>
      </c>
      <c r="J69" s="7">
        <v>9.8539999999999999E-3</v>
      </c>
      <c r="K69" s="8">
        <v>89643.1</v>
      </c>
      <c r="L69" s="8">
        <v>883.3</v>
      </c>
      <c r="M69" s="6">
        <v>20.46</v>
      </c>
    </row>
    <row r="70" spans="1:13">
      <c r="A70">
        <v>63</v>
      </c>
      <c r="B70" s="7">
        <v>1.9949999999999999E-2</v>
      </c>
      <c r="C70" s="7">
        <v>1.9753E-2</v>
      </c>
      <c r="D70" s="8">
        <v>80738.100000000006</v>
      </c>
      <c r="E70" s="8">
        <v>1594.8</v>
      </c>
      <c r="F70" s="6">
        <v>16.399999999999999</v>
      </c>
      <c r="G70" t="s">
        <v>9</v>
      </c>
      <c r="H70">
        <v>63</v>
      </c>
      <c r="I70" s="7">
        <v>1.0182999999999999E-2</v>
      </c>
      <c r="J70" s="7">
        <v>1.0130999999999999E-2</v>
      </c>
      <c r="K70" s="8">
        <v>88759.8</v>
      </c>
      <c r="L70" s="8">
        <v>899.3</v>
      </c>
      <c r="M70" s="6">
        <v>19.66</v>
      </c>
    </row>
    <row r="71" spans="1:13">
      <c r="A71">
        <v>64</v>
      </c>
      <c r="B71" s="7">
        <v>2.0164999999999999E-2</v>
      </c>
      <c r="C71" s="7">
        <v>1.9963999999999999E-2</v>
      </c>
      <c r="D71" s="8">
        <v>79143.3</v>
      </c>
      <c r="E71" s="8">
        <v>1580</v>
      </c>
      <c r="F71" s="6">
        <v>15.72</v>
      </c>
      <c r="G71" t="s">
        <v>9</v>
      </c>
      <c r="H71">
        <v>64</v>
      </c>
      <c r="I71" s="7">
        <v>1.2276E-2</v>
      </c>
      <c r="J71" s="7">
        <v>1.2201E-2</v>
      </c>
      <c r="K71" s="8">
        <v>87860.5</v>
      </c>
      <c r="L71" s="8">
        <v>1072</v>
      </c>
      <c r="M71" s="6">
        <v>18.86</v>
      </c>
    </row>
    <row r="72" spans="1:13">
      <c r="A72">
        <v>65</v>
      </c>
      <c r="B72" s="7">
        <v>2.2027000000000001E-2</v>
      </c>
      <c r="C72" s="7">
        <v>2.1787000000000001E-2</v>
      </c>
      <c r="D72" s="8">
        <v>77563.199999999997</v>
      </c>
      <c r="E72" s="8">
        <v>1689.9</v>
      </c>
      <c r="F72" s="6">
        <v>15.03</v>
      </c>
      <c r="G72" t="s">
        <v>9</v>
      </c>
      <c r="H72">
        <v>65</v>
      </c>
      <c r="I72" s="7">
        <v>1.3687E-2</v>
      </c>
      <c r="J72" s="7">
        <v>1.3594E-2</v>
      </c>
      <c r="K72" s="8">
        <v>86788.6</v>
      </c>
      <c r="L72" s="8">
        <v>1179.8</v>
      </c>
      <c r="M72" s="6">
        <v>18.079999999999998</v>
      </c>
    </row>
    <row r="73" spans="1:13">
      <c r="A73">
        <v>66</v>
      </c>
      <c r="B73" s="7">
        <v>2.4204E-2</v>
      </c>
      <c r="C73" s="7">
        <v>2.3914000000000001E-2</v>
      </c>
      <c r="D73" s="8">
        <v>75873.399999999994</v>
      </c>
      <c r="E73" s="8">
        <v>1814.5</v>
      </c>
      <c r="F73" s="6">
        <v>14.35</v>
      </c>
      <c r="G73" t="s">
        <v>9</v>
      </c>
      <c r="H73">
        <v>66</v>
      </c>
      <c r="I73" s="7">
        <v>1.3868999999999999E-2</v>
      </c>
      <c r="J73" s="7">
        <v>1.3774E-2</v>
      </c>
      <c r="K73" s="8">
        <v>85608.7</v>
      </c>
      <c r="L73" s="8">
        <v>1179.2</v>
      </c>
      <c r="M73" s="6">
        <v>17.329999999999998</v>
      </c>
    </row>
    <row r="74" spans="1:13">
      <c r="A74">
        <v>67</v>
      </c>
      <c r="B74" s="7">
        <v>2.8021000000000001E-2</v>
      </c>
      <c r="C74" s="7">
        <v>2.7633999999999999E-2</v>
      </c>
      <c r="D74" s="8">
        <v>74058.899999999994</v>
      </c>
      <c r="E74" s="8">
        <v>2046.6</v>
      </c>
      <c r="F74" s="6">
        <v>13.69</v>
      </c>
      <c r="G74" t="s">
        <v>9</v>
      </c>
      <c r="H74">
        <v>67</v>
      </c>
      <c r="I74" s="7">
        <v>1.5994000000000001E-2</v>
      </c>
      <c r="J74" s="7">
        <v>1.5866999999999999E-2</v>
      </c>
      <c r="K74" s="8">
        <v>84429.6</v>
      </c>
      <c r="L74" s="8">
        <v>1339.6</v>
      </c>
      <c r="M74" s="6">
        <v>16.559999999999999</v>
      </c>
    </row>
    <row r="75" spans="1:13">
      <c r="A75">
        <v>68</v>
      </c>
      <c r="B75" s="7">
        <v>2.8872999999999999E-2</v>
      </c>
      <c r="C75" s="7">
        <v>2.8462000000000001E-2</v>
      </c>
      <c r="D75" s="8">
        <v>72012.3</v>
      </c>
      <c r="E75" s="8">
        <v>2049.6</v>
      </c>
      <c r="F75" s="6">
        <v>13.07</v>
      </c>
      <c r="G75" t="s">
        <v>9</v>
      </c>
      <c r="H75">
        <v>68</v>
      </c>
      <c r="I75" s="7">
        <v>1.6605000000000002E-2</v>
      </c>
      <c r="J75" s="7">
        <v>1.6468E-2</v>
      </c>
      <c r="K75" s="8">
        <v>83090</v>
      </c>
      <c r="L75" s="8">
        <v>1368.4</v>
      </c>
      <c r="M75" s="6">
        <v>15.82</v>
      </c>
    </row>
    <row r="76" spans="1:13">
      <c r="A76">
        <v>69</v>
      </c>
      <c r="B76" s="7">
        <v>3.2937000000000001E-2</v>
      </c>
      <c r="C76" s="7">
        <v>3.2403000000000001E-2</v>
      </c>
      <c r="D76" s="8">
        <v>69962.7</v>
      </c>
      <c r="E76" s="8">
        <v>2267</v>
      </c>
      <c r="F76" s="6">
        <v>12.44</v>
      </c>
      <c r="G76" t="s">
        <v>9</v>
      </c>
      <c r="H76">
        <v>69</v>
      </c>
      <c r="I76" s="7">
        <v>2.0553999999999999E-2</v>
      </c>
      <c r="J76" s="7">
        <v>2.0344999999999999E-2</v>
      </c>
      <c r="K76" s="8">
        <v>81721.600000000006</v>
      </c>
      <c r="L76" s="8">
        <v>1662.6</v>
      </c>
      <c r="M76" s="6">
        <v>15.08</v>
      </c>
    </row>
    <row r="77" spans="1:13">
      <c r="A77">
        <v>70</v>
      </c>
      <c r="B77" s="7">
        <v>3.2988000000000003E-2</v>
      </c>
      <c r="C77" s="7">
        <v>3.2453000000000003E-2</v>
      </c>
      <c r="D77" s="8">
        <v>67695.7</v>
      </c>
      <c r="E77" s="8">
        <v>2196.9</v>
      </c>
      <c r="F77" s="6">
        <v>11.84</v>
      </c>
      <c r="G77" t="s">
        <v>9</v>
      </c>
      <c r="H77">
        <v>70</v>
      </c>
      <c r="I77" s="7">
        <v>2.1125999999999999E-2</v>
      </c>
      <c r="J77" s="7">
        <v>2.0906000000000001E-2</v>
      </c>
      <c r="K77" s="8">
        <v>80059</v>
      </c>
      <c r="L77" s="8">
        <v>1673.7</v>
      </c>
      <c r="M77" s="6">
        <v>14.38</v>
      </c>
    </row>
    <row r="78" spans="1:13">
      <c r="A78">
        <v>71</v>
      </c>
      <c r="B78" s="7">
        <v>4.0856000000000003E-2</v>
      </c>
      <c r="C78" s="7">
        <v>4.0037999999999997E-2</v>
      </c>
      <c r="D78" s="8">
        <v>65498.8</v>
      </c>
      <c r="E78" s="8">
        <v>2622.5</v>
      </c>
      <c r="F78" s="6">
        <v>11.22</v>
      </c>
      <c r="G78" t="s">
        <v>9</v>
      </c>
      <c r="H78">
        <v>71</v>
      </c>
      <c r="I78" s="7">
        <v>2.3148999999999999E-2</v>
      </c>
      <c r="J78" s="7">
        <v>2.2884999999999999E-2</v>
      </c>
      <c r="K78" s="8">
        <v>78385.3</v>
      </c>
      <c r="L78" s="8">
        <v>1793.8</v>
      </c>
      <c r="M78" s="6">
        <v>13.68</v>
      </c>
    </row>
    <row r="79" spans="1:13">
      <c r="A79">
        <v>72</v>
      </c>
      <c r="B79" s="7">
        <v>4.1866E-2</v>
      </c>
      <c r="C79" s="7">
        <v>4.1008000000000003E-2</v>
      </c>
      <c r="D79" s="8">
        <v>62876.3</v>
      </c>
      <c r="E79" s="8">
        <v>2578.4</v>
      </c>
      <c r="F79" s="6">
        <v>10.66</v>
      </c>
      <c r="G79" t="s">
        <v>9</v>
      </c>
      <c r="H79">
        <v>72</v>
      </c>
      <c r="I79" s="7">
        <v>2.7097E-2</v>
      </c>
      <c r="J79" s="7">
        <v>2.6734999999999998E-2</v>
      </c>
      <c r="K79" s="8">
        <v>76591.5</v>
      </c>
      <c r="L79" s="8">
        <v>2047.7</v>
      </c>
      <c r="M79" s="6">
        <v>12.98</v>
      </c>
    </row>
    <row r="80" spans="1:13">
      <c r="A80">
        <v>73</v>
      </c>
      <c r="B80" s="7">
        <v>4.7638E-2</v>
      </c>
      <c r="C80" s="7">
        <v>4.6530000000000002E-2</v>
      </c>
      <c r="D80" s="8">
        <v>60297.9</v>
      </c>
      <c r="E80" s="8">
        <v>2805.7</v>
      </c>
      <c r="F80" s="6">
        <v>10.1</v>
      </c>
      <c r="G80" t="s">
        <v>9</v>
      </c>
      <c r="H80">
        <v>73</v>
      </c>
      <c r="I80" s="7">
        <v>3.0661999999999998E-2</v>
      </c>
      <c r="J80" s="7">
        <v>3.0199E-2</v>
      </c>
      <c r="K80" s="8">
        <v>74543.8</v>
      </c>
      <c r="L80" s="8">
        <v>2251.1999999999998</v>
      </c>
      <c r="M80" s="6">
        <v>12.33</v>
      </c>
    </row>
    <row r="81" spans="1:13">
      <c r="A81">
        <v>74</v>
      </c>
      <c r="B81" s="7">
        <v>5.5690999999999997E-2</v>
      </c>
      <c r="C81" s="7">
        <v>5.4183000000000002E-2</v>
      </c>
      <c r="D81" s="8">
        <v>57492.2</v>
      </c>
      <c r="E81" s="8">
        <v>3115.1</v>
      </c>
      <c r="F81" s="6">
        <v>9.57</v>
      </c>
      <c r="G81" t="s">
        <v>9</v>
      </c>
      <c r="H81">
        <v>74</v>
      </c>
      <c r="I81" s="7">
        <v>3.3334999999999997E-2</v>
      </c>
      <c r="J81" s="7">
        <v>3.2787999999999998E-2</v>
      </c>
      <c r="K81" s="8">
        <v>72292.7</v>
      </c>
      <c r="L81" s="8">
        <v>2370.4</v>
      </c>
      <c r="M81" s="6">
        <v>11.7</v>
      </c>
    </row>
    <row r="82" spans="1:13">
      <c r="A82">
        <v>75</v>
      </c>
      <c r="B82" s="7">
        <v>5.8473999999999998E-2</v>
      </c>
      <c r="C82" s="7">
        <v>5.6813000000000002E-2</v>
      </c>
      <c r="D82" s="8">
        <v>54377.2</v>
      </c>
      <c r="E82" s="8">
        <v>3089.3</v>
      </c>
      <c r="F82" s="6">
        <v>9.09</v>
      </c>
      <c r="G82" t="s">
        <v>9</v>
      </c>
      <c r="H82">
        <v>75</v>
      </c>
      <c r="I82" s="7">
        <v>3.7519999999999998E-2</v>
      </c>
      <c r="J82" s="7">
        <v>3.6829000000000001E-2</v>
      </c>
      <c r="K82" s="8">
        <v>69922.3</v>
      </c>
      <c r="L82" s="8">
        <v>2575.1999999999998</v>
      </c>
      <c r="M82" s="6">
        <v>11.08</v>
      </c>
    </row>
    <row r="83" spans="1:13">
      <c r="A83">
        <v>76</v>
      </c>
      <c r="B83" s="7">
        <v>6.3154000000000002E-2</v>
      </c>
      <c r="C83" s="7">
        <v>6.1219999999999997E-2</v>
      </c>
      <c r="D83" s="8">
        <v>51287.8</v>
      </c>
      <c r="E83" s="8">
        <v>3139.9</v>
      </c>
      <c r="F83" s="6">
        <v>8.6</v>
      </c>
      <c r="G83" t="s">
        <v>9</v>
      </c>
      <c r="H83">
        <v>76</v>
      </c>
      <c r="I83" s="7">
        <v>4.0590000000000001E-2</v>
      </c>
      <c r="J83" s="7">
        <v>3.9782999999999999E-2</v>
      </c>
      <c r="K83" s="8">
        <v>67347.100000000006</v>
      </c>
      <c r="L83" s="8">
        <v>2679.3</v>
      </c>
      <c r="M83" s="6">
        <v>10.48</v>
      </c>
    </row>
    <row r="84" spans="1:13">
      <c r="A84">
        <v>77</v>
      </c>
      <c r="B84" s="7">
        <v>6.7284999999999998E-2</v>
      </c>
      <c r="C84" s="7">
        <v>6.5095E-2</v>
      </c>
      <c r="D84" s="8">
        <v>48148</v>
      </c>
      <c r="E84" s="8">
        <v>3134.2</v>
      </c>
      <c r="F84" s="6">
        <v>8.1300000000000008</v>
      </c>
      <c r="G84" t="s">
        <v>9</v>
      </c>
      <c r="H84">
        <v>77</v>
      </c>
      <c r="I84" s="7">
        <v>4.4742999999999998E-2</v>
      </c>
      <c r="J84" s="7">
        <v>4.3763999999999997E-2</v>
      </c>
      <c r="K84" s="8">
        <v>64667.8</v>
      </c>
      <c r="L84" s="8">
        <v>2830.1</v>
      </c>
      <c r="M84" s="6">
        <v>9.89</v>
      </c>
    </row>
    <row r="85" spans="1:13">
      <c r="A85">
        <v>78</v>
      </c>
      <c r="B85" s="7">
        <v>7.5560000000000002E-2</v>
      </c>
      <c r="C85" s="7">
        <v>7.2808999999999999E-2</v>
      </c>
      <c r="D85" s="8">
        <v>45013.8</v>
      </c>
      <c r="E85" s="8">
        <v>3277.4</v>
      </c>
      <c r="F85" s="6">
        <v>7.66</v>
      </c>
      <c r="G85" t="s">
        <v>9</v>
      </c>
      <c r="H85">
        <v>78</v>
      </c>
      <c r="I85" s="7">
        <v>4.8122999999999999E-2</v>
      </c>
      <c r="J85" s="7">
        <v>4.6991999999999999E-2</v>
      </c>
      <c r="K85" s="8">
        <v>61837.8</v>
      </c>
      <c r="L85" s="8">
        <v>2905.9</v>
      </c>
      <c r="M85" s="6">
        <v>9.32</v>
      </c>
    </row>
    <row r="86" spans="1:13">
      <c r="A86">
        <v>79</v>
      </c>
      <c r="B86" s="7">
        <v>8.3055000000000004E-2</v>
      </c>
      <c r="C86" s="7">
        <v>7.9743999999999995E-2</v>
      </c>
      <c r="D86" s="8">
        <v>41736.300000000003</v>
      </c>
      <c r="E86" s="8">
        <v>3328.2</v>
      </c>
      <c r="F86" s="6">
        <v>7.23</v>
      </c>
      <c r="G86" t="s">
        <v>9</v>
      </c>
      <c r="H86">
        <v>79</v>
      </c>
      <c r="I86" s="7">
        <v>5.4350000000000002E-2</v>
      </c>
      <c r="J86" s="7">
        <v>5.2912000000000001E-2</v>
      </c>
      <c r="K86" s="8">
        <v>58931.9</v>
      </c>
      <c r="L86" s="8">
        <v>3118.2</v>
      </c>
      <c r="M86" s="6">
        <v>8.76</v>
      </c>
    </row>
    <row r="87" spans="1:13">
      <c r="A87">
        <v>80</v>
      </c>
      <c r="B87" s="7">
        <v>9.4035999999999995E-2</v>
      </c>
      <c r="C87" s="7">
        <v>8.9813000000000004E-2</v>
      </c>
      <c r="D87" s="8">
        <v>38408.1</v>
      </c>
      <c r="E87" s="8">
        <v>3449.5</v>
      </c>
      <c r="F87" s="6">
        <v>6.81</v>
      </c>
      <c r="G87" t="s">
        <v>9</v>
      </c>
      <c r="H87">
        <v>80</v>
      </c>
      <c r="I87" s="7">
        <v>6.3349000000000003E-2</v>
      </c>
      <c r="J87" s="7">
        <v>6.1404E-2</v>
      </c>
      <c r="K87" s="8">
        <v>55813.7</v>
      </c>
      <c r="L87" s="8">
        <v>3427.2</v>
      </c>
      <c r="M87" s="6">
        <v>8.2200000000000006</v>
      </c>
    </row>
    <row r="88" spans="1:13">
      <c r="A88">
        <v>81</v>
      </c>
      <c r="B88" s="7">
        <v>9.6694000000000002E-2</v>
      </c>
      <c r="C88" s="7">
        <v>9.2234999999999998E-2</v>
      </c>
      <c r="D88" s="8">
        <v>34958.6</v>
      </c>
      <c r="E88" s="8">
        <v>3224.4</v>
      </c>
      <c r="F88" s="6">
        <v>6.43</v>
      </c>
      <c r="G88" t="s">
        <v>9</v>
      </c>
      <c r="H88">
        <v>81</v>
      </c>
      <c r="I88" s="7">
        <v>6.7716999999999999E-2</v>
      </c>
      <c r="J88" s="7">
        <v>6.5499000000000002E-2</v>
      </c>
      <c r="K88" s="8">
        <v>52386.5</v>
      </c>
      <c r="L88" s="8">
        <v>3431.3</v>
      </c>
      <c r="M88" s="6">
        <v>7.73</v>
      </c>
    </row>
    <row r="89" spans="1:13">
      <c r="A89">
        <v>82</v>
      </c>
      <c r="B89" s="7">
        <v>9.9037E-2</v>
      </c>
      <c r="C89" s="7">
        <v>9.4364000000000003E-2</v>
      </c>
      <c r="D89" s="8">
        <v>31734.2</v>
      </c>
      <c r="E89" s="8">
        <v>2994.6</v>
      </c>
      <c r="F89" s="6">
        <v>6.04</v>
      </c>
      <c r="G89" t="s">
        <v>9</v>
      </c>
      <c r="H89">
        <v>82</v>
      </c>
      <c r="I89" s="7">
        <v>7.3376999999999998E-2</v>
      </c>
      <c r="J89" s="7">
        <v>7.0779999999999996E-2</v>
      </c>
      <c r="K89" s="8">
        <v>48955.199999999997</v>
      </c>
      <c r="L89" s="8">
        <v>3465.1</v>
      </c>
      <c r="M89" s="6">
        <v>7.23</v>
      </c>
    </row>
    <row r="90" spans="1:13">
      <c r="A90">
        <v>83</v>
      </c>
      <c r="B90" s="7">
        <v>0.122456</v>
      </c>
      <c r="C90" s="7">
        <v>0.11539099999999999</v>
      </c>
      <c r="D90" s="8">
        <v>28739.599999999999</v>
      </c>
      <c r="E90" s="8">
        <v>3316.3</v>
      </c>
      <c r="F90" s="6">
        <v>5.61</v>
      </c>
      <c r="G90" t="s">
        <v>9</v>
      </c>
      <c r="H90">
        <v>83</v>
      </c>
      <c r="I90" s="7">
        <v>8.8623999999999994E-2</v>
      </c>
      <c r="J90" s="7">
        <v>8.4862999999999994E-2</v>
      </c>
      <c r="K90" s="8">
        <v>45490.2</v>
      </c>
      <c r="L90" s="8">
        <v>3860.4</v>
      </c>
      <c r="M90" s="6">
        <v>6.74</v>
      </c>
    </row>
    <row r="91" spans="1:13">
      <c r="A91">
        <v>84</v>
      </c>
      <c r="B91" s="7">
        <v>0.13156100000000001</v>
      </c>
      <c r="C91" s="7">
        <v>0.123441</v>
      </c>
      <c r="D91" s="8">
        <v>25423.3</v>
      </c>
      <c r="E91" s="8">
        <v>3138.3</v>
      </c>
      <c r="F91" s="6">
        <v>5.28</v>
      </c>
      <c r="G91" t="s">
        <v>9</v>
      </c>
      <c r="H91">
        <v>84</v>
      </c>
      <c r="I91" s="7">
        <v>9.2605999999999994E-2</v>
      </c>
      <c r="J91" s="7">
        <v>8.8508000000000003E-2</v>
      </c>
      <c r="K91" s="8">
        <v>41629.699999999997</v>
      </c>
      <c r="L91" s="8">
        <v>3684.6</v>
      </c>
      <c r="M91" s="6">
        <v>6.32</v>
      </c>
    </row>
    <row r="92" spans="1:13">
      <c r="A92">
        <v>85</v>
      </c>
      <c r="B92" s="7">
        <v>0.147614</v>
      </c>
      <c r="C92" s="7">
        <v>0.13746700000000001</v>
      </c>
      <c r="D92" s="8">
        <v>22285</v>
      </c>
      <c r="E92" s="8">
        <v>3063.5</v>
      </c>
      <c r="F92" s="6">
        <v>4.95</v>
      </c>
      <c r="G92" t="s">
        <v>9</v>
      </c>
      <c r="H92">
        <v>85</v>
      </c>
      <c r="I92" s="7">
        <v>0.108503</v>
      </c>
      <c r="J92" s="7">
        <v>0.102919</v>
      </c>
      <c r="K92" s="8">
        <v>37945.199999999997</v>
      </c>
      <c r="L92" s="8">
        <v>3905.3</v>
      </c>
      <c r="M92" s="6">
        <v>5.89</v>
      </c>
    </row>
    <row r="93" spans="1:13">
      <c r="A93">
        <v>86</v>
      </c>
      <c r="B93" s="7">
        <v>0.163358</v>
      </c>
      <c r="C93" s="7">
        <v>0.15102299999999999</v>
      </c>
      <c r="D93" s="8">
        <v>19221.5</v>
      </c>
      <c r="E93" s="8">
        <v>2902.9</v>
      </c>
      <c r="F93" s="6">
        <v>4.66</v>
      </c>
      <c r="G93" t="s">
        <v>9</v>
      </c>
      <c r="H93">
        <v>86</v>
      </c>
      <c r="I93" s="7">
        <v>0.117093</v>
      </c>
      <c r="J93" s="7">
        <v>0.11061699999999999</v>
      </c>
      <c r="K93" s="8">
        <v>34039.9</v>
      </c>
      <c r="L93" s="8">
        <v>3765.4</v>
      </c>
      <c r="M93" s="6">
        <v>5.51</v>
      </c>
    </row>
    <row r="94" spans="1:13">
      <c r="A94">
        <v>87</v>
      </c>
      <c r="B94" s="7">
        <v>0.16623499999999999</v>
      </c>
      <c r="C94" s="7">
        <v>0.153478</v>
      </c>
      <c r="D94" s="8">
        <v>16318.7</v>
      </c>
      <c r="E94" s="8">
        <v>2504.6</v>
      </c>
      <c r="F94" s="6">
        <v>4.4000000000000004</v>
      </c>
      <c r="G94" t="s">
        <v>9</v>
      </c>
      <c r="H94">
        <v>87</v>
      </c>
      <c r="I94" s="7">
        <v>0.123179</v>
      </c>
      <c r="J94" s="7">
        <v>0.116033</v>
      </c>
      <c r="K94" s="8">
        <v>30274.5</v>
      </c>
      <c r="L94" s="8">
        <v>3512.8</v>
      </c>
      <c r="M94" s="6">
        <v>5.13</v>
      </c>
    </row>
    <row r="95" spans="1:13">
      <c r="A95">
        <v>88</v>
      </c>
      <c r="B95" s="7">
        <v>0.19042600000000001</v>
      </c>
      <c r="C95" s="7">
        <v>0.173871</v>
      </c>
      <c r="D95" s="8">
        <v>13814.1</v>
      </c>
      <c r="E95" s="8">
        <v>2401.9</v>
      </c>
      <c r="F95" s="6">
        <v>4.1100000000000003</v>
      </c>
      <c r="G95" t="s">
        <v>9</v>
      </c>
      <c r="H95">
        <v>88</v>
      </c>
      <c r="I95" s="7">
        <v>0.14511399999999999</v>
      </c>
      <c r="J95" s="7">
        <v>0.135297</v>
      </c>
      <c r="K95" s="8">
        <v>26761.7</v>
      </c>
      <c r="L95" s="8">
        <v>3620.8</v>
      </c>
      <c r="M95" s="6">
        <v>4.74</v>
      </c>
    </row>
    <row r="96" spans="1:13">
      <c r="A96">
        <v>89</v>
      </c>
      <c r="B96" s="7">
        <v>0.21687300000000001</v>
      </c>
      <c r="C96" s="7">
        <v>0.195657</v>
      </c>
      <c r="D96" s="8">
        <v>11412.2</v>
      </c>
      <c r="E96" s="8">
        <v>2232.9</v>
      </c>
      <c r="F96" s="6">
        <v>3.87</v>
      </c>
      <c r="G96" t="s">
        <v>9</v>
      </c>
      <c r="H96">
        <v>89</v>
      </c>
      <c r="I96" s="7">
        <v>0.16528699999999999</v>
      </c>
      <c r="J96" s="7">
        <v>0.15267</v>
      </c>
      <c r="K96" s="8">
        <v>23140.9</v>
      </c>
      <c r="L96" s="8">
        <v>3532.9</v>
      </c>
      <c r="M96" s="6">
        <v>4.4000000000000004</v>
      </c>
    </row>
    <row r="97" spans="1:13">
      <c r="A97">
        <v>90</v>
      </c>
      <c r="B97" s="7">
        <v>0.20982899999999999</v>
      </c>
      <c r="C97" s="7">
        <v>0.18990499999999999</v>
      </c>
      <c r="D97" s="8">
        <v>9179.2999999999993</v>
      </c>
      <c r="E97" s="8">
        <v>1743.2</v>
      </c>
      <c r="F97" s="6">
        <v>3.69</v>
      </c>
      <c r="G97" t="s">
        <v>9</v>
      </c>
      <c r="H97">
        <v>90</v>
      </c>
      <c r="I97" s="7">
        <v>0.188308</v>
      </c>
      <c r="J97" s="7">
        <v>0.17210400000000001</v>
      </c>
      <c r="K97" s="8">
        <v>19608</v>
      </c>
      <c r="L97" s="8">
        <v>3374.6</v>
      </c>
      <c r="M97" s="6">
        <v>4.0999999999999996</v>
      </c>
    </row>
    <row r="98" spans="1:13">
      <c r="A98">
        <v>91</v>
      </c>
      <c r="B98" s="7">
        <v>0.24326300000000001</v>
      </c>
      <c r="C98" s="7">
        <v>0.21688299999999999</v>
      </c>
      <c r="D98" s="8">
        <v>7436.1</v>
      </c>
      <c r="E98" s="8">
        <v>1612.8</v>
      </c>
      <c r="F98" s="6">
        <v>3.43</v>
      </c>
      <c r="G98" t="s">
        <v>9</v>
      </c>
      <c r="H98">
        <v>91</v>
      </c>
      <c r="I98" s="7">
        <v>0.191302</v>
      </c>
      <c r="J98" s="7">
        <v>0.17460100000000001</v>
      </c>
      <c r="K98" s="8">
        <v>16233.4</v>
      </c>
      <c r="L98" s="8">
        <v>2834.4</v>
      </c>
      <c r="M98" s="6">
        <v>3.85</v>
      </c>
    </row>
    <row r="99" spans="1:13">
      <c r="A99">
        <v>92</v>
      </c>
      <c r="B99" s="7">
        <v>0.242453</v>
      </c>
      <c r="C99" s="7">
        <v>0.21623899999999999</v>
      </c>
      <c r="D99" s="8">
        <v>5823.4</v>
      </c>
      <c r="E99" s="8">
        <v>1259.2</v>
      </c>
      <c r="F99" s="6">
        <v>3.25</v>
      </c>
      <c r="G99" t="s">
        <v>9</v>
      </c>
      <c r="H99">
        <v>92</v>
      </c>
      <c r="I99" s="7">
        <v>0.22340099999999999</v>
      </c>
      <c r="J99" s="7">
        <v>0.20095499999999999</v>
      </c>
      <c r="K99" s="8">
        <v>13399</v>
      </c>
      <c r="L99" s="8">
        <v>2692.6</v>
      </c>
      <c r="M99" s="6">
        <v>3.56</v>
      </c>
    </row>
    <row r="100" spans="1:13">
      <c r="A100">
        <v>93</v>
      </c>
      <c r="B100" s="7">
        <v>0.290155</v>
      </c>
      <c r="C100" s="7">
        <v>0.25339400000000001</v>
      </c>
      <c r="D100" s="8">
        <v>4564.1000000000004</v>
      </c>
      <c r="E100" s="8">
        <v>1156.5</v>
      </c>
      <c r="F100" s="6">
        <v>3</v>
      </c>
      <c r="G100" t="s">
        <v>9</v>
      </c>
      <c r="H100">
        <v>93</v>
      </c>
      <c r="I100" s="7">
        <v>0.229514</v>
      </c>
      <c r="J100" s="7">
        <v>0.20588699999999999</v>
      </c>
      <c r="K100" s="8">
        <v>10706.4</v>
      </c>
      <c r="L100" s="8">
        <v>2204.3000000000002</v>
      </c>
      <c r="M100" s="6">
        <v>3.33</v>
      </c>
    </row>
    <row r="101" spans="1:13">
      <c r="A101">
        <v>94</v>
      </c>
      <c r="B101" s="7">
        <v>0.27385199999999998</v>
      </c>
      <c r="C101" s="7">
        <v>0.24087</v>
      </c>
      <c r="D101" s="8">
        <v>3407.6</v>
      </c>
      <c r="E101" s="8">
        <v>820.8</v>
      </c>
      <c r="F101" s="6">
        <v>2.86</v>
      </c>
      <c r="G101" t="s">
        <v>9</v>
      </c>
      <c r="H101">
        <v>94</v>
      </c>
      <c r="I101" s="7">
        <v>0.25971100000000003</v>
      </c>
      <c r="J101" s="7">
        <v>0.22986200000000001</v>
      </c>
      <c r="K101" s="8">
        <v>8502.1</v>
      </c>
      <c r="L101" s="8">
        <v>1954.3</v>
      </c>
      <c r="M101" s="6">
        <v>3.07</v>
      </c>
    </row>
    <row r="102" spans="1:13">
      <c r="A102">
        <v>95</v>
      </c>
      <c r="B102" s="7">
        <v>0.32602700000000001</v>
      </c>
      <c r="C102" s="7">
        <v>0.28033000000000002</v>
      </c>
      <c r="D102" s="8">
        <v>2586.8000000000002</v>
      </c>
      <c r="E102" s="8">
        <v>725.2</v>
      </c>
      <c r="F102" s="6">
        <v>2.6</v>
      </c>
      <c r="G102" t="s">
        <v>9</v>
      </c>
      <c r="H102">
        <v>95</v>
      </c>
      <c r="I102" s="7">
        <v>0.29955900000000002</v>
      </c>
      <c r="J102" s="7">
        <v>0.26053599999999999</v>
      </c>
      <c r="K102" s="8">
        <v>6547.8</v>
      </c>
      <c r="L102" s="8">
        <v>1705.9</v>
      </c>
      <c r="M102" s="6">
        <v>2.83</v>
      </c>
    </row>
    <row r="103" spans="1:13">
      <c r="A103">
        <v>96</v>
      </c>
      <c r="B103" s="7">
        <v>0.33891199999999999</v>
      </c>
      <c r="C103" s="7">
        <v>0.28980299999999998</v>
      </c>
      <c r="D103" s="8">
        <v>1861.7</v>
      </c>
      <c r="E103" s="8">
        <v>539.5</v>
      </c>
      <c r="F103" s="6">
        <v>2.42</v>
      </c>
      <c r="G103" t="s">
        <v>9</v>
      </c>
      <c r="H103">
        <v>96</v>
      </c>
      <c r="I103" s="7">
        <v>0.30968899999999999</v>
      </c>
      <c r="J103" s="7">
        <v>0.26816499999999999</v>
      </c>
      <c r="K103" s="8">
        <v>4841.8999999999996</v>
      </c>
      <c r="L103" s="8">
        <v>1298.4000000000001</v>
      </c>
      <c r="M103" s="6">
        <v>2.65</v>
      </c>
    </row>
    <row r="104" spans="1:13">
      <c r="A104">
        <v>97</v>
      </c>
      <c r="B104" s="7">
        <v>0.453125</v>
      </c>
      <c r="C104" s="7">
        <v>0.36942700000000001</v>
      </c>
      <c r="D104" s="8">
        <v>1322.1</v>
      </c>
      <c r="E104" s="8">
        <v>488.4</v>
      </c>
      <c r="F104" s="6">
        <v>2.21</v>
      </c>
      <c r="G104" t="s">
        <v>9</v>
      </c>
      <c r="H104">
        <v>97</v>
      </c>
      <c r="I104" s="7">
        <v>0.36195500000000003</v>
      </c>
      <c r="J104" s="7">
        <v>0.30648799999999998</v>
      </c>
      <c r="K104" s="8">
        <v>3543.4</v>
      </c>
      <c r="L104" s="8">
        <v>1086</v>
      </c>
      <c r="M104" s="6">
        <v>2.44</v>
      </c>
    </row>
    <row r="105" spans="1:13">
      <c r="A105">
        <v>98</v>
      </c>
      <c r="B105" s="7">
        <v>0.44444400000000001</v>
      </c>
      <c r="C105" s="7">
        <v>0.36363600000000001</v>
      </c>
      <c r="D105" s="8">
        <v>833.7</v>
      </c>
      <c r="E105" s="8">
        <v>303.2</v>
      </c>
      <c r="F105" s="6">
        <v>2.2000000000000002</v>
      </c>
      <c r="G105" t="s">
        <v>9</v>
      </c>
      <c r="H105">
        <v>98</v>
      </c>
      <c r="I105" s="7">
        <v>0.39004100000000003</v>
      </c>
      <c r="J105" s="7">
        <v>0.32638899999999998</v>
      </c>
      <c r="K105" s="8">
        <v>2457.4</v>
      </c>
      <c r="L105" s="8">
        <v>802.1</v>
      </c>
      <c r="M105" s="6">
        <v>2.2999999999999998</v>
      </c>
    </row>
    <row r="106" spans="1:13">
      <c r="A106">
        <v>99</v>
      </c>
      <c r="B106" s="7">
        <v>0.44</v>
      </c>
      <c r="C106" s="7">
        <v>0.36065599999999998</v>
      </c>
      <c r="D106" s="8">
        <v>530.5</v>
      </c>
      <c r="E106" s="8">
        <v>191.3</v>
      </c>
      <c r="F106" s="6">
        <v>2.1800000000000002</v>
      </c>
      <c r="G106" t="s">
        <v>9</v>
      </c>
      <c r="H106">
        <v>99</v>
      </c>
      <c r="I106" s="7">
        <v>0.432836</v>
      </c>
      <c r="J106" s="7">
        <v>0.35582799999999998</v>
      </c>
      <c r="K106" s="8">
        <v>1655.3</v>
      </c>
      <c r="L106" s="8">
        <v>589</v>
      </c>
      <c r="M106" s="6">
        <v>2.17</v>
      </c>
    </row>
    <row r="107" spans="1:13">
      <c r="A107">
        <v>100</v>
      </c>
      <c r="B107">
        <v>0.34615400000000002</v>
      </c>
      <c r="C107">
        <v>0.29508200000000001</v>
      </c>
      <c r="D107">
        <v>339.2</v>
      </c>
      <c r="E107">
        <v>100.1</v>
      </c>
      <c r="F107">
        <v>2.13</v>
      </c>
      <c r="G107" t="s">
        <v>9</v>
      </c>
      <c r="H107">
        <v>100</v>
      </c>
      <c r="I107">
        <v>0.38135599999999997</v>
      </c>
      <c r="J107">
        <v>0.32028499999999999</v>
      </c>
      <c r="K107">
        <v>1066.3</v>
      </c>
      <c r="L107">
        <v>341.5</v>
      </c>
      <c r="M107">
        <v>2.09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7"/>
  <sheetViews>
    <sheetView workbookViewId="0"/>
  </sheetViews>
  <sheetFormatPr defaultColWidth="10.90625" defaultRowHeight="12.5"/>
  <sheetData>
    <row r="1" spans="1:13" ht="19.5">
      <c r="A1" s="3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5.803E-3</v>
      </c>
      <c r="C7" s="7">
        <v>5.7869999999999996E-3</v>
      </c>
      <c r="D7" s="8">
        <v>100000</v>
      </c>
      <c r="E7" s="8">
        <v>578.70000000000005</v>
      </c>
      <c r="F7" s="6">
        <v>73.400000000000006</v>
      </c>
      <c r="G7" t="s">
        <v>9</v>
      </c>
      <c r="H7">
        <v>0</v>
      </c>
      <c r="I7" s="7">
        <v>5.2560000000000003E-3</v>
      </c>
      <c r="J7" s="7">
        <v>5.2430000000000003E-3</v>
      </c>
      <c r="K7" s="8">
        <v>100000</v>
      </c>
      <c r="L7" s="8">
        <v>524.29999999999995</v>
      </c>
      <c r="M7" s="6">
        <v>78.83</v>
      </c>
    </row>
    <row r="8" spans="1:13">
      <c r="A8">
        <v>1</v>
      </c>
      <c r="B8" s="7">
        <v>1.46E-4</v>
      </c>
      <c r="C8" s="7">
        <v>1.46E-4</v>
      </c>
      <c r="D8" s="8">
        <v>99421.3</v>
      </c>
      <c r="E8" s="8">
        <v>14.5</v>
      </c>
      <c r="F8" s="6">
        <v>72.83</v>
      </c>
      <c r="G8" t="s">
        <v>9</v>
      </c>
      <c r="H8">
        <v>1</v>
      </c>
      <c r="I8" s="7">
        <v>3.1199999999999999E-4</v>
      </c>
      <c r="J8" s="7">
        <v>3.1199999999999999E-4</v>
      </c>
      <c r="K8" s="8">
        <v>99475.7</v>
      </c>
      <c r="L8" s="8">
        <v>31.1</v>
      </c>
      <c r="M8" s="6">
        <v>78.25</v>
      </c>
    </row>
    <row r="9" spans="1:13">
      <c r="A9">
        <v>2</v>
      </c>
      <c r="B9" s="7">
        <v>1.3999999999999999E-4</v>
      </c>
      <c r="C9" s="7">
        <v>1.3999999999999999E-4</v>
      </c>
      <c r="D9" s="8">
        <v>99406.9</v>
      </c>
      <c r="E9" s="8">
        <v>13.9</v>
      </c>
      <c r="F9" s="6">
        <v>71.84</v>
      </c>
      <c r="G9" t="s">
        <v>9</v>
      </c>
      <c r="H9">
        <v>2</v>
      </c>
      <c r="I9" s="7">
        <v>1.4799999999999999E-4</v>
      </c>
      <c r="J9" s="7">
        <v>1.4799999999999999E-4</v>
      </c>
      <c r="K9" s="8">
        <v>99444.7</v>
      </c>
      <c r="L9" s="8">
        <v>14.7</v>
      </c>
      <c r="M9" s="6">
        <v>77.27</v>
      </c>
    </row>
    <row r="10" spans="1:13">
      <c r="A10">
        <v>3</v>
      </c>
      <c r="B10" s="7">
        <v>1.7200000000000001E-4</v>
      </c>
      <c r="C10" s="7">
        <v>1.7200000000000001E-4</v>
      </c>
      <c r="D10" s="8">
        <v>99393</v>
      </c>
      <c r="E10" s="8">
        <v>17.100000000000001</v>
      </c>
      <c r="F10" s="6">
        <v>70.849999999999994</v>
      </c>
      <c r="G10" t="s">
        <v>9</v>
      </c>
      <c r="H10">
        <v>3</v>
      </c>
      <c r="I10" s="7">
        <v>1.08E-4</v>
      </c>
      <c r="J10" s="7">
        <v>1.08E-4</v>
      </c>
      <c r="K10" s="8">
        <v>99430</v>
      </c>
      <c r="L10" s="8">
        <v>10.8</v>
      </c>
      <c r="M10" s="6">
        <v>76.28</v>
      </c>
    </row>
    <row r="11" spans="1:13">
      <c r="A11">
        <v>4</v>
      </c>
      <c r="B11" s="7">
        <v>2.9700000000000001E-4</v>
      </c>
      <c r="C11" s="7">
        <v>2.9700000000000001E-4</v>
      </c>
      <c r="D11" s="8">
        <v>99375.9</v>
      </c>
      <c r="E11" s="8">
        <v>29.5</v>
      </c>
      <c r="F11" s="6">
        <v>69.86</v>
      </c>
      <c r="G11" t="s">
        <v>9</v>
      </c>
      <c r="H11">
        <v>4</v>
      </c>
      <c r="I11" s="7">
        <v>1.76E-4</v>
      </c>
      <c r="J11" s="7">
        <v>1.76E-4</v>
      </c>
      <c r="K11" s="8">
        <v>99419.199999999997</v>
      </c>
      <c r="L11" s="8">
        <v>17.5</v>
      </c>
      <c r="M11" s="6">
        <v>75.290000000000006</v>
      </c>
    </row>
    <row r="12" spans="1:13">
      <c r="A12">
        <v>5</v>
      </c>
      <c r="B12" s="7">
        <v>2.3499999999999999E-4</v>
      </c>
      <c r="C12" s="7">
        <v>2.3499999999999999E-4</v>
      </c>
      <c r="D12" s="8">
        <v>99346.4</v>
      </c>
      <c r="E12" s="8">
        <v>23.4</v>
      </c>
      <c r="F12" s="6">
        <v>68.88</v>
      </c>
      <c r="G12" t="s">
        <v>9</v>
      </c>
      <c r="H12">
        <v>5</v>
      </c>
      <c r="I12" s="7">
        <v>1.06E-4</v>
      </c>
      <c r="J12" s="7">
        <v>1.06E-4</v>
      </c>
      <c r="K12" s="8">
        <v>99401.7</v>
      </c>
      <c r="L12" s="8">
        <v>10.5</v>
      </c>
      <c r="M12" s="6">
        <v>74.3</v>
      </c>
    </row>
    <row r="13" spans="1:13">
      <c r="A13">
        <v>6</v>
      </c>
      <c r="B13" s="7">
        <v>1.65E-4</v>
      </c>
      <c r="C13" s="7">
        <v>1.65E-4</v>
      </c>
      <c r="D13" s="8">
        <v>99323</v>
      </c>
      <c r="E13" s="8">
        <v>16.399999999999999</v>
      </c>
      <c r="F13" s="6">
        <v>67.900000000000006</v>
      </c>
      <c r="G13" t="s">
        <v>9</v>
      </c>
      <c r="H13">
        <v>6</v>
      </c>
      <c r="I13" s="7">
        <v>1.0399999999999999E-4</v>
      </c>
      <c r="J13" s="7">
        <v>1.0399999999999999E-4</v>
      </c>
      <c r="K13" s="8">
        <v>99391.2</v>
      </c>
      <c r="L13" s="8">
        <v>10.4</v>
      </c>
      <c r="M13" s="6">
        <v>73.31</v>
      </c>
    </row>
    <row r="14" spans="1:13">
      <c r="A14">
        <v>7</v>
      </c>
      <c r="B14" s="7">
        <v>1.6100000000000001E-4</v>
      </c>
      <c r="C14" s="7">
        <v>1.6100000000000001E-4</v>
      </c>
      <c r="D14" s="8">
        <v>99306.6</v>
      </c>
      <c r="E14" s="8">
        <v>15.9</v>
      </c>
      <c r="F14" s="6">
        <v>66.91</v>
      </c>
      <c r="G14" t="s">
        <v>9</v>
      </c>
      <c r="H14">
        <v>7</v>
      </c>
      <c r="I14" s="7">
        <v>1.34E-4</v>
      </c>
      <c r="J14" s="7">
        <v>1.34E-4</v>
      </c>
      <c r="K14" s="8">
        <v>99380.800000000003</v>
      </c>
      <c r="L14" s="8">
        <v>13.3</v>
      </c>
      <c r="M14" s="6">
        <v>72.319999999999993</v>
      </c>
    </row>
    <row r="15" spans="1:13">
      <c r="A15">
        <v>8</v>
      </c>
      <c r="B15" s="7">
        <v>1.56E-4</v>
      </c>
      <c r="C15" s="7">
        <v>1.56E-4</v>
      </c>
      <c r="D15" s="8">
        <v>99290.7</v>
      </c>
      <c r="E15" s="8">
        <v>15.5</v>
      </c>
      <c r="F15" s="6">
        <v>65.92</v>
      </c>
      <c r="G15" t="s">
        <v>9</v>
      </c>
      <c r="H15">
        <v>8</v>
      </c>
      <c r="I15" s="7">
        <v>9.7999999999999997E-5</v>
      </c>
      <c r="J15" s="7">
        <v>9.7999999999999997E-5</v>
      </c>
      <c r="K15" s="8">
        <v>99367.5</v>
      </c>
      <c r="L15" s="8">
        <v>9.6999999999999993</v>
      </c>
      <c r="M15" s="6">
        <v>71.33</v>
      </c>
    </row>
    <row r="16" spans="1:13">
      <c r="A16">
        <v>9</v>
      </c>
      <c r="B16" s="7">
        <v>1.5100000000000001E-4</v>
      </c>
      <c r="C16" s="7">
        <v>1.5100000000000001E-4</v>
      </c>
      <c r="D16" s="8">
        <v>99275.1</v>
      </c>
      <c r="E16" s="8">
        <v>15</v>
      </c>
      <c r="F16" s="6">
        <v>64.930000000000007</v>
      </c>
      <c r="G16" t="s">
        <v>9</v>
      </c>
      <c r="H16">
        <v>9</v>
      </c>
      <c r="I16" s="7">
        <v>9.3999999999999994E-5</v>
      </c>
      <c r="J16" s="7">
        <v>9.3999999999999994E-5</v>
      </c>
      <c r="K16" s="8">
        <v>99357.8</v>
      </c>
      <c r="L16" s="8">
        <v>9.4</v>
      </c>
      <c r="M16" s="6">
        <v>70.33</v>
      </c>
    </row>
    <row r="17" spans="1:13">
      <c r="A17">
        <v>10</v>
      </c>
      <c r="B17" s="7">
        <v>2.1000000000000001E-4</v>
      </c>
      <c r="C17" s="7">
        <v>2.1000000000000001E-4</v>
      </c>
      <c r="D17" s="8">
        <v>99260.2</v>
      </c>
      <c r="E17" s="8">
        <v>20.8</v>
      </c>
      <c r="F17" s="6">
        <v>63.94</v>
      </c>
      <c r="G17" t="s">
        <v>9</v>
      </c>
      <c r="H17">
        <v>10</v>
      </c>
      <c r="I17" s="7">
        <v>3.1000000000000001E-5</v>
      </c>
      <c r="J17" s="7">
        <v>3.1000000000000001E-5</v>
      </c>
      <c r="K17" s="8">
        <v>99348.4</v>
      </c>
      <c r="L17" s="8">
        <v>3.1</v>
      </c>
      <c r="M17" s="6">
        <v>69.34</v>
      </c>
    </row>
    <row r="18" spans="1:13">
      <c r="A18">
        <v>11</v>
      </c>
      <c r="B18" s="7">
        <v>1.5300000000000001E-4</v>
      </c>
      <c r="C18" s="7">
        <v>1.5300000000000001E-4</v>
      </c>
      <c r="D18" s="8">
        <v>99239.4</v>
      </c>
      <c r="E18" s="8">
        <v>15.2</v>
      </c>
      <c r="F18" s="6">
        <v>62.95</v>
      </c>
      <c r="G18" t="s">
        <v>9</v>
      </c>
      <c r="H18">
        <v>11</v>
      </c>
      <c r="I18" s="7">
        <v>1.2899999999999999E-4</v>
      </c>
      <c r="J18" s="7">
        <v>1.2899999999999999E-4</v>
      </c>
      <c r="K18" s="8">
        <v>99345.3</v>
      </c>
      <c r="L18" s="8">
        <v>12.8</v>
      </c>
      <c r="M18" s="6">
        <v>68.34</v>
      </c>
    </row>
    <row r="19" spans="1:13">
      <c r="A19">
        <v>12</v>
      </c>
      <c r="B19" s="7">
        <v>2.4600000000000002E-4</v>
      </c>
      <c r="C19" s="7">
        <v>2.4600000000000002E-4</v>
      </c>
      <c r="D19" s="8">
        <v>99224.2</v>
      </c>
      <c r="E19" s="8">
        <v>24.4</v>
      </c>
      <c r="F19" s="6">
        <v>61.96</v>
      </c>
      <c r="G19" t="s">
        <v>9</v>
      </c>
      <c r="H19">
        <v>12</v>
      </c>
      <c r="I19" s="7">
        <v>9.7E-5</v>
      </c>
      <c r="J19" s="7">
        <v>9.7E-5</v>
      </c>
      <c r="K19" s="8">
        <v>99332.5</v>
      </c>
      <c r="L19" s="8">
        <v>9.6999999999999993</v>
      </c>
      <c r="M19" s="6">
        <v>67.349999999999994</v>
      </c>
    </row>
    <row r="20" spans="1:13">
      <c r="A20">
        <v>13</v>
      </c>
      <c r="B20" s="7">
        <v>2.0699999999999999E-4</v>
      </c>
      <c r="C20" s="7">
        <v>2.0699999999999999E-4</v>
      </c>
      <c r="D20" s="8">
        <v>99199.8</v>
      </c>
      <c r="E20" s="8">
        <v>20.5</v>
      </c>
      <c r="F20" s="6">
        <v>60.98</v>
      </c>
      <c r="G20" t="s">
        <v>9</v>
      </c>
      <c r="H20">
        <v>13</v>
      </c>
      <c r="I20" s="7">
        <v>2.52E-4</v>
      </c>
      <c r="J20" s="7">
        <v>2.52E-4</v>
      </c>
      <c r="K20" s="8">
        <v>99322.9</v>
      </c>
      <c r="L20" s="8">
        <v>25</v>
      </c>
      <c r="M20" s="6">
        <v>66.36</v>
      </c>
    </row>
    <row r="21" spans="1:13">
      <c r="A21">
        <v>14</v>
      </c>
      <c r="B21" s="7">
        <v>2.4000000000000001E-4</v>
      </c>
      <c r="C21" s="7">
        <v>2.4000000000000001E-4</v>
      </c>
      <c r="D21" s="8">
        <v>99179.3</v>
      </c>
      <c r="E21" s="8">
        <v>23.8</v>
      </c>
      <c r="F21" s="6">
        <v>59.99</v>
      </c>
      <c r="G21" t="s">
        <v>9</v>
      </c>
      <c r="H21">
        <v>14</v>
      </c>
      <c r="I21" s="7">
        <v>1.5799999999999999E-4</v>
      </c>
      <c r="J21" s="7">
        <v>1.5799999999999999E-4</v>
      </c>
      <c r="K21" s="8">
        <v>99297.8</v>
      </c>
      <c r="L21" s="8">
        <v>15.7</v>
      </c>
      <c r="M21" s="6">
        <v>65.38</v>
      </c>
    </row>
    <row r="22" spans="1:13">
      <c r="A22">
        <v>15</v>
      </c>
      <c r="B22" s="7">
        <v>3.2899999999999997E-4</v>
      </c>
      <c r="C22" s="7">
        <v>3.2899999999999997E-4</v>
      </c>
      <c r="D22" s="8">
        <v>99155.5</v>
      </c>
      <c r="E22" s="8">
        <v>32.6</v>
      </c>
      <c r="F22" s="6">
        <v>59.01</v>
      </c>
      <c r="G22" t="s">
        <v>9</v>
      </c>
      <c r="H22">
        <v>15</v>
      </c>
      <c r="I22" s="7">
        <v>2.1900000000000001E-4</v>
      </c>
      <c r="J22" s="7">
        <v>2.1900000000000001E-4</v>
      </c>
      <c r="K22" s="8">
        <v>99282.2</v>
      </c>
      <c r="L22" s="8">
        <v>21.7</v>
      </c>
      <c r="M22" s="6">
        <v>64.39</v>
      </c>
    </row>
    <row r="23" spans="1:13">
      <c r="A23">
        <v>16</v>
      </c>
      <c r="B23" s="7">
        <v>4.5100000000000001E-4</v>
      </c>
      <c r="C23" s="7">
        <v>4.5100000000000001E-4</v>
      </c>
      <c r="D23" s="8">
        <v>99122.8</v>
      </c>
      <c r="E23" s="8">
        <v>44.7</v>
      </c>
      <c r="F23" s="6">
        <v>58.02</v>
      </c>
      <c r="G23" t="s">
        <v>9</v>
      </c>
      <c r="H23">
        <v>16</v>
      </c>
      <c r="I23" s="7">
        <v>2.4899999999999998E-4</v>
      </c>
      <c r="J23" s="7">
        <v>2.4899999999999998E-4</v>
      </c>
      <c r="K23" s="8">
        <v>99260.4</v>
      </c>
      <c r="L23" s="8">
        <v>24.7</v>
      </c>
      <c r="M23" s="6">
        <v>63.4</v>
      </c>
    </row>
    <row r="24" spans="1:13">
      <c r="A24">
        <v>17</v>
      </c>
      <c r="B24" s="7">
        <v>8.5700000000000001E-4</v>
      </c>
      <c r="C24" s="7">
        <v>8.5599999999999999E-4</v>
      </c>
      <c r="D24" s="8">
        <v>99078.1</v>
      </c>
      <c r="E24" s="8">
        <v>84.9</v>
      </c>
      <c r="F24" s="6">
        <v>57.05</v>
      </c>
      <c r="G24" t="s">
        <v>9</v>
      </c>
      <c r="H24">
        <v>17</v>
      </c>
      <c r="I24" s="7">
        <v>3.3E-4</v>
      </c>
      <c r="J24" s="7">
        <v>3.3E-4</v>
      </c>
      <c r="K24" s="8">
        <v>99235.7</v>
      </c>
      <c r="L24" s="8">
        <v>32.700000000000003</v>
      </c>
      <c r="M24" s="6">
        <v>62.41</v>
      </c>
    </row>
    <row r="25" spans="1:13">
      <c r="A25">
        <v>18</v>
      </c>
      <c r="B25" s="7">
        <v>1.2600000000000001E-3</v>
      </c>
      <c r="C25" s="7">
        <v>1.2589999999999999E-3</v>
      </c>
      <c r="D25" s="8">
        <v>98993.3</v>
      </c>
      <c r="E25" s="8">
        <v>124.7</v>
      </c>
      <c r="F25" s="6">
        <v>56.1</v>
      </c>
      <c r="G25" t="s">
        <v>9</v>
      </c>
      <c r="H25">
        <v>18</v>
      </c>
      <c r="I25" s="7">
        <v>4.9700000000000005E-4</v>
      </c>
      <c r="J25" s="7">
        <v>4.9700000000000005E-4</v>
      </c>
      <c r="K25" s="8">
        <v>99203</v>
      </c>
      <c r="L25" s="8">
        <v>49.3</v>
      </c>
      <c r="M25" s="6">
        <v>61.44</v>
      </c>
    </row>
    <row r="26" spans="1:13">
      <c r="A26">
        <v>19</v>
      </c>
      <c r="B26" s="7">
        <v>1.219E-3</v>
      </c>
      <c r="C26" s="7">
        <v>1.219E-3</v>
      </c>
      <c r="D26" s="8">
        <v>98868.6</v>
      </c>
      <c r="E26" s="8">
        <v>120.5</v>
      </c>
      <c r="F26" s="6">
        <v>55.17</v>
      </c>
      <c r="G26" t="s">
        <v>9</v>
      </c>
      <c r="H26">
        <v>19</v>
      </c>
      <c r="I26" s="7">
        <v>2.2000000000000001E-4</v>
      </c>
      <c r="J26" s="7">
        <v>2.2000000000000001E-4</v>
      </c>
      <c r="K26" s="8">
        <v>99153.7</v>
      </c>
      <c r="L26" s="8">
        <v>21.8</v>
      </c>
      <c r="M26" s="6">
        <v>60.47</v>
      </c>
    </row>
    <row r="27" spans="1:13">
      <c r="A27">
        <v>20</v>
      </c>
      <c r="B27" s="7">
        <v>9.01E-4</v>
      </c>
      <c r="C27" s="7">
        <v>9.01E-4</v>
      </c>
      <c r="D27" s="8">
        <v>98748.1</v>
      </c>
      <c r="E27" s="8">
        <v>89</v>
      </c>
      <c r="F27" s="6">
        <v>54.24</v>
      </c>
      <c r="G27" t="s">
        <v>9</v>
      </c>
      <c r="H27">
        <v>20</v>
      </c>
      <c r="I27" s="7">
        <v>5.8900000000000001E-4</v>
      </c>
      <c r="J27" s="7">
        <v>5.8900000000000001E-4</v>
      </c>
      <c r="K27" s="8">
        <v>99131.9</v>
      </c>
      <c r="L27" s="8">
        <v>58.4</v>
      </c>
      <c r="M27" s="6">
        <v>59.48</v>
      </c>
    </row>
    <row r="28" spans="1:13">
      <c r="A28">
        <v>21</v>
      </c>
      <c r="B28" s="7">
        <v>1.204E-3</v>
      </c>
      <c r="C28" s="7">
        <v>1.2030000000000001E-3</v>
      </c>
      <c r="D28" s="8">
        <v>98659.199999999997</v>
      </c>
      <c r="E28" s="8">
        <v>118.7</v>
      </c>
      <c r="F28" s="6">
        <v>53.28</v>
      </c>
      <c r="G28" t="s">
        <v>9</v>
      </c>
      <c r="H28">
        <v>21</v>
      </c>
      <c r="I28" s="7">
        <v>4.1199999999999999E-4</v>
      </c>
      <c r="J28" s="7">
        <v>4.1199999999999999E-4</v>
      </c>
      <c r="K28" s="8">
        <v>99073.5</v>
      </c>
      <c r="L28" s="8">
        <v>40.799999999999997</v>
      </c>
      <c r="M28" s="6">
        <v>58.51</v>
      </c>
    </row>
    <row r="29" spans="1:13">
      <c r="A29">
        <v>22</v>
      </c>
      <c r="B29" s="7">
        <v>1.2639999999999999E-3</v>
      </c>
      <c r="C29" s="7">
        <v>1.263E-3</v>
      </c>
      <c r="D29" s="8">
        <v>98540.5</v>
      </c>
      <c r="E29" s="8">
        <v>124.5</v>
      </c>
      <c r="F29" s="6">
        <v>52.35</v>
      </c>
      <c r="G29" t="s">
        <v>9</v>
      </c>
      <c r="H29">
        <v>22</v>
      </c>
      <c r="I29" s="7">
        <v>3.7399999999999998E-4</v>
      </c>
      <c r="J29" s="7">
        <v>3.7399999999999998E-4</v>
      </c>
      <c r="K29" s="8">
        <v>99032.7</v>
      </c>
      <c r="L29" s="8">
        <v>37</v>
      </c>
      <c r="M29" s="6">
        <v>57.54</v>
      </c>
    </row>
    <row r="30" spans="1:13">
      <c r="A30">
        <v>23</v>
      </c>
      <c r="B30" s="7">
        <v>1.103E-3</v>
      </c>
      <c r="C30" s="7">
        <v>1.1019999999999999E-3</v>
      </c>
      <c r="D30" s="8">
        <v>98416</v>
      </c>
      <c r="E30" s="8">
        <v>108.5</v>
      </c>
      <c r="F30" s="6">
        <v>51.41</v>
      </c>
      <c r="G30" t="s">
        <v>9</v>
      </c>
      <c r="H30">
        <v>23</v>
      </c>
      <c r="I30" s="7">
        <v>3.7300000000000001E-4</v>
      </c>
      <c r="J30" s="7">
        <v>3.7300000000000001E-4</v>
      </c>
      <c r="K30" s="8">
        <v>98995.7</v>
      </c>
      <c r="L30" s="8">
        <v>36.9</v>
      </c>
      <c r="M30" s="6">
        <v>56.56</v>
      </c>
    </row>
    <row r="31" spans="1:13">
      <c r="A31">
        <v>24</v>
      </c>
      <c r="B31" s="7">
        <v>1.2229999999999999E-3</v>
      </c>
      <c r="C31" s="7">
        <v>1.222E-3</v>
      </c>
      <c r="D31" s="8">
        <v>98307.5</v>
      </c>
      <c r="E31" s="8">
        <v>120.1</v>
      </c>
      <c r="F31" s="6">
        <v>50.47</v>
      </c>
      <c r="G31" t="s">
        <v>9</v>
      </c>
      <c r="H31">
        <v>24</v>
      </c>
      <c r="I31" s="7">
        <v>4.9700000000000005E-4</v>
      </c>
      <c r="J31" s="7">
        <v>4.9700000000000005E-4</v>
      </c>
      <c r="K31" s="8">
        <v>98958.8</v>
      </c>
      <c r="L31" s="8">
        <v>49.2</v>
      </c>
      <c r="M31" s="6">
        <v>55.58</v>
      </c>
    </row>
    <row r="32" spans="1:13">
      <c r="A32">
        <v>25</v>
      </c>
      <c r="B32" s="7">
        <v>1.0920000000000001E-3</v>
      </c>
      <c r="C32" s="7">
        <v>1.091E-3</v>
      </c>
      <c r="D32" s="8">
        <v>98187.4</v>
      </c>
      <c r="E32" s="8">
        <v>107.2</v>
      </c>
      <c r="F32" s="6">
        <v>49.53</v>
      </c>
      <c r="G32" t="s">
        <v>9</v>
      </c>
      <c r="H32">
        <v>25</v>
      </c>
      <c r="I32" s="7">
        <v>2.99E-4</v>
      </c>
      <c r="J32" s="7">
        <v>2.99E-4</v>
      </c>
      <c r="K32" s="8">
        <v>98909.6</v>
      </c>
      <c r="L32" s="8">
        <v>29.5</v>
      </c>
      <c r="M32" s="6">
        <v>54.61</v>
      </c>
    </row>
    <row r="33" spans="1:13">
      <c r="A33">
        <v>26</v>
      </c>
      <c r="B33" s="7">
        <v>1.312E-3</v>
      </c>
      <c r="C33" s="7">
        <v>1.3110000000000001E-3</v>
      </c>
      <c r="D33" s="8">
        <v>98080.2</v>
      </c>
      <c r="E33" s="8">
        <v>128.6</v>
      </c>
      <c r="F33" s="6">
        <v>48.58</v>
      </c>
      <c r="G33" t="s">
        <v>9</v>
      </c>
      <c r="H33">
        <v>26</v>
      </c>
      <c r="I33" s="7">
        <v>4.5399999999999998E-4</v>
      </c>
      <c r="J33" s="7">
        <v>4.5399999999999998E-4</v>
      </c>
      <c r="K33" s="8">
        <v>98880.1</v>
      </c>
      <c r="L33" s="8">
        <v>44.9</v>
      </c>
      <c r="M33" s="6">
        <v>53.62</v>
      </c>
    </row>
    <row r="34" spans="1:13">
      <c r="A34">
        <v>27</v>
      </c>
      <c r="B34" s="7">
        <v>1.5460000000000001E-3</v>
      </c>
      <c r="C34" s="7">
        <v>1.5449999999999999E-3</v>
      </c>
      <c r="D34" s="8">
        <v>97951.7</v>
      </c>
      <c r="E34" s="8">
        <v>151.30000000000001</v>
      </c>
      <c r="F34" s="6">
        <v>47.65</v>
      </c>
      <c r="G34" t="s">
        <v>9</v>
      </c>
      <c r="H34">
        <v>27</v>
      </c>
      <c r="I34" s="7">
        <v>4.17E-4</v>
      </c>
      <c r="J34" s="7">
        <v>4.17E-4</v>
      </c>
      <c r="K34" s="8">
        <v>98835.199999999997</v>
      </c>
      <c r="L34" s="8">
        <v>41.2</v>
      </c>
      <c r="M34" s="6">
        <v>52.65</v>
      </c>
    </row>
    <row r="35" spans="1:13">
      <c r="A35">
        <v>28</v>
      </c>
      <c r="B35" s="7">
        <v>1.5740000000000001E-3</v>
      </c>
      <c r="C35" s="7">
        <v>1.573E-3</v>
      </c>
      <c r="D35" s="8">
        <v>97800.3</v>
      </c>
      <c r="E35" s="8">
        <v>153.9</v>
      </c>
      <c r="F35" s="6">
        <v>46.72</v>
      </c>
      <c r="G35" t="s">
        <v>9</v>
      </c>
      <c r="H35">
        <v>28</v>
      </c>
      <c r="I35" s="7">
        <v>4.1800000000000002E-4</v>
      </c>
      <c r="J35" s="7">
        <v>4.1800000000000002E-4</v>
      </c>
      <c r="K35" s="8">
        <v>98794</v>
      </c>
      <c r="L35" s="8">
        <v>41.3</v>
      </c>
      <c r="M35" s="6">
        <v>51.67</v>
      </c>
    </row>
    <row r="36" spans="1:13">
      <c r="A36">
        <v>29</v>
      </c>
      <c r="B36" s="7">
        <v>1.4400000000000001E-3</v>
      </c>
      <c r="C36" s="7">
        <v>1.439E-3</v>
      </c>
      <c r="D36" s="8">
        <v>97646.5</v>
      </c>
      <c r="E36" s="8">
        <v>140.5</v>
      </c>
      <c r="F36" s="6">
        <v>45.79</v>
      </c>
      <c r="G36" t="s">
        <v>9</v>
      </c>
      <c r="H36">
        <v>29</v>
      </c>
      <c r="I36" s="7">
        <v>3.6000000000000002E-4</v>
      </c>
      <c r="J36" s="7">
        <v>3.6000000000000002E-4</v>
      </c>
      <c r="K36" s="8">
        <v>98752.7</v>
      </c>
      <c r="L36" s="8">
        <v>35.5</v>
      </c>
      <c r="M36" s="6">
        <v>50.69</v>
      </c>
    </row>
    <row r="37" spans="1:13">
      <c r="A37">
        <v>30</v>
      </c>
      <c r="B37" s="7">
        <v>1.4109999999999999E-3</v>
      </c>
      <c r="C37" s="7">
        <v>1.41E-3</v>
      </c>
      <c r="D37" s="8">
        <v>97506</v>
      </c>
      <c r="E37" s="8">
        <v>137.5</v>
      </c>
      <c r="F37" s="6">
        <v>44.86</v>
      </c>
      <c r="G37" t="s">
        <v>9</v>
      </c>
      <c r="H37">
        <v>30</v>
      </c>
      <c r="I37" s="7">
        <v>6.0400000000000004E-4</v>
      </c>
      <c r="J37" s="7">
        <v>6.0400000000000004E-4</v>
      </c>
      <c r="K37" s="8">
        <v>98717.2</v>
      </c>
      <c r="L37" s="8">
        <v>59.7</v>
      </c>
      <c r="M37" s="6">
        <v>49.71</v>
      </c>
    </row>
    <row r="38" spans="1:13">
      <c r="A38">
        <v>31</v>
      </c>
      <c r="B38" s="7">
        <v>1.555E-3</v>
      </c>
      <c r="C38" s="7">
        <v>1.554E-3</v>
      </c>
      <c r="D38" s="8">
        <v>97368.5</v>
      </c>
      <c r="E38" s="8">
        <v>151.30000000000001</v>
      </c>
      <c r="F38" s="6">
        <v>43.92</v>
      </c>
      <c r="G38" t="s">
        <v>9</v>
      </c>
      <c r="H38">
        <v>31</v>
      </c>
      <c r="I38" s="7">
        <v>4.4900000000000002E-4</v>
      </c>
      <c r="J38" s="7">
        <v>4.4900000000000002E-4</v>
      </c>
      <c r="K38" s="8">
        <v>98657.5</v>
      </c>
      <c r="L38" s="8">
        <v>44.2</v>
      </c>
      <c r="M38" s="6">
        <v>48.74</v>
      </c>
    </row>
    <row r="39" spans="1:13">
      <c r="A39">
        <v>32</v>
      </c>
      <c r="B39" s="7">
        <v>1.8439999999999999E-3</v>
      </c>
      <c r="C39" s="7">
        <v>1.8420000000000001E-3</v>
      </c>
      <c r="D39" s="8">
        <v>97217.2</v>
      </c>
      <c r="E39" s="8">
        <v>179.1</v>
      </c>
      <c r="F39" s="6">
        <v>42.99</v>
      </c>
      <c r="G39" t="s">
        <v>9</v>
      </c>
      <c r="H39">
        <v>32</v>
      </c>
      <c r="I39" s="7">
        <v>5.5699999999999999E-4</v>
      </c>
      <c r="J39" s="7">
        <v>5.5699999999999999E-4</v>
      </c>
      <c r="K39" s="8">
        <v>98613.3</v>
      </c>
      <c r="L39" s="8">
        <v>54.9</v>
      </c>
      <c r="M39" s="6">
        <v>47.76</v>
      </c>
    </row>
    <row r="40" spans="1:13">
      <c r="A40">
        <v>33</v>
      </c>
      <c r="B40" s="7">
        <v>1.3060000000000001E-3</v>
      </c>
      <c r="C40" s="7">
        <v>1.305E-3</v>
      </c>
      <c r="D40" s="8">
        <v>97038.1</v>
      </c>
      <c r="E40" s="8">
        <v>126.7</v>
      </c>
      <c r="F40" s="6">
        <v>42.07</v>
      </c>
      <c r="G40" t="s">
        <v>9</v>
      </c>
      <c r="H40">
        <v>33</v>
      </c>
      <c r="I40" s="7">
        <v>8.1300000000000003E-4</v>
      </c>
      <c r="J40" s="7">
        <v>8.12E-4</v>
      </c>
      <c r="K40" s="8">
        <v>98558.399999999994</v>
      </c>
      <c r="L40" s="8">
        <v>80</v>
      </c>
      <c r="M40" s="6">
        <v>46.79</v>
      </c>
    </row>
    <row r="41" spans="1:13">
      <c r="A41">
        <v>34</v>
      </c>
      <c r="B41" s="7">
        <v>1.8979999999999999E-3</v>
      </c>
      <c r="C41" s="7">
        <v>1.897E-3</v>
      </c>
      <c r="D41" s="8">
        <v>96911.5</v>
      </c>
      <c r="E41" s="8">
        <v>183.8</v>
      </c>
      <c r="F41" s="6">
        <v>41.12</v>
      </c>
      <c r="G41" t="s">
        <v>9</v>
      </c>
      <c r="H41">
        <v>34</v>
      </c>
      <c r="I41" s="7">
        <v>7.5600000000000005E-4</v>
      </c>
      <c r="J41" s="7">
        <v>7.5600000000000005E-4</v>
      </c>
      <c r="K41" s="8">
        <v>98478.3</v>
      </c>
      <c r="L41" s="8">
        <v>74.5</v>
      </c>
      <c r="M41" s="6">
        <v>45.82</v>
      </c>
    </row>
    <row r="42" spans="1:13">
      <c r="A42">
        <v>35</v>
      </c>
      <c r="B42" s="7">
        <v>1.771E-3</v>
      </c>
      <c r="C42" s="7">
        <v>1.7700000000000001E-3</v>
      </c>
      <c r="D42" s="8">
        <v>96727.7</v>
      </c>
      <c r="E42" s="8">
        <v>171.2</v>
      </c>
      <c r="F42" s="6">
        <v>40.200000000000003</v>
      </c>
      <c r="G42" t="s">
        <v>9</v>
      </c>
      <c r="H42">
        <v>35</v>
      </c>
      <c r="I42" s="7">
        <v>6.8300000000000001E-4</v>
      </c>
      <c r="J42" s="7">
        <v>6.8300000000000001E-4</v>
      </c>
      <c r="K42" s="8">
        <v>98403.9</v>
      </c>
      <c r="L42" s="8">
        <v>67.2</v>
      </c>
      <c r="M42" s="6">
        <v>44.86</v>
      </c>
    </row>
    <row r="43" spans="1:13">
      <c r="A43">
        <v>36</v>
      </c>
      <c r="B43" s="7">
        <v>1.7719999999999999E-3</v>
      </c>
      <c r="C43" s="7">
        <v>1.7700000000000001E-3</v>
      </c>
      <c r="D43" s="8">
        <v>96556.5</v>
      </c>
      <c r="E43" s="8">
        <v>170.9</v>
      </c>
      <c r="F43" s="6">
        <v>39.270000000000003</v>
      </c>
      <c r="G43" t="s">
        <v>9</v>
      </c>
      <c r="H43">
        <v>36</v>
      </c>
      <c r="I43" s="7">
        <v>8.0699999999999999E-4</v>
      </c>
      <c r="J43" s="7">
        <v>8.0699999999999999E-4</v>
      </c>
      <c r="K43" s="8">
        <v>98336.7</v>
      </c>
      <c r="L43" s="8">
        <v>79.3</v>
      </c>
      <c r="M43" s="6">
        <v>43.89</v>
      </c>
    </row>
    <row r="44" spans="1:13">
      <c r="A44">
        <v>37</v>
      </c>
      <c r="B44" s="7">
        <v>2.3E-3</v>
      </c>
      <c r="C44" s="7">
        <v>2.2980000000000001E-3</v>
      </c>
      <c r="D44" s="8">
        <v>96385.600000000006</v>
      </c>
      <c r="E44" s="8">
        <v>221.5</v>
      </c>
      <c r="F44" s="6">
        <v>38.340000000000003</v>
      </c>
      <c r="G44" t="s">
        <v>9</v>
      </c>
      <c r="H44">
        <v>37</v>
      </c>
      <c r="I44" s="7">
        <v>6.6100000000000002E-4</v>
      </c>
      <c r="J44" s="7">
        <v>6.6100000000000002E-4</v>
      </c>
      <c r="K44" s="8">
        <v>98257.4</v>
      </c>
      <c r="L44" s="8">
        <v>64.900000000000006</v>
      </c>
      <c r="M44" s="6">
        <v>42.92</v>
      </c>
    </row>
    <row r="45" spans="1:13">
      <c r="A45">
        <v>38</v>
      </c>
      <c r="B45" s="7">
        <v>2.0709999999999999E-3</v>
      </c>
      <c r="C45" s="7">
        <v>2.0690000000000001E-3</v>
      </c>
      <c r="D45" s="8">
        <v>96164.1</v>
      </c>
      <c r="E45" s="8">
        <v>199</v>
      </c>
      <c r="F45" s="6">
        <v>37.42</v>
      </c>
      <c r="G45" t="s">
        <v>9</v>
      </c>
      <c r="H45">
        <v>38</v>
      </c>
      <c r="I45" s="7">
        <v>9.01E-4</v>
      </c>
      <c r="J45" s="7">
        <v>9.01E-4</v>
      </c>
      <c r="K45" s="8">
        <v>98192.4</v>
      </c>
      <c r="L45" s="8">
        <v>88.5</v>
      </c>
      <c r="M45" s="6">
        <v>41.95</v>
      </c>
    </row>
    <row r="46" spans="1:13">
      <c r="A46">
        <v>39</v>
      </c>
      <c r="B46" s="7">
        <v>2.3010000000000001E-3</v>
      </c>
      <c r="C46" s="7">
        <v>2.2980000000000001E-3</v>
      </c>
      <c r="D46" s="8">
        <v>95965.1</v>
      </c>
      <c r="E46" s="8">
        <v>220.5</v>
      </c>
      <c r="F46" s="6">
        <v>36.5</v>
      </c>
      <c r="G46" t="s">
        <v>9</v>
      </c>
      <c r="H46">
        <v>39</v>
      </c>
      <c r="I46" s="7">
        <v>1.0510000000000001E-3</v>
      </c>
      <c r="J46" s="7">
        <v>1.0510000000000001E-3</v>
      </c>
      <c r="K46" s="8">
        <v>98104</v>
      </c>
      <c r="L46" s="8">
        <v>103.1</v>
      </c>
      <c r="M46" s="6">
        <v>40.99</v>
      </c>
    </row>
    <row r="47" spans="1:13">
      <c r="A47">
        <v>40</v>
      </c>
      <c r="B47" s="7">
        <v>1.9120000000000001E-3</v>
      </c>
      <c r="C47" s="7">
        <v>1.91E-3</v>
      </c>
      <c r="D47" s="8">
        <v>95744.6</v>
      </c>
      <c r="E47" s="8">
        <v>182.9</v>
      </c>
      <c r="F47" s="6">
        <v>35.58</v>
      </c>
      <c r="G47" t="s">
        <v>9</v>
      </c>
      <c r="H47">
        <v>40</v>
      </c>
      <c r="I47" s="7">
        <v>1.3810000000000001E-3</v>
      </c>
      <c r="J47" s="7">
        <v>1.3799999999999999E-3</v>
      </c>
      <c r="K47" s="8">
        <v>98000.9</v>
      </c>
      <c r="L47" s="8">
        <v>135.30000000000001</v>
      </c>
      <c r="M47" s="6">
        <v>40.03</v>
      </c>
    </row>
    <row r="48" spans="1:13">
      <c r="A48">
        <v>41</v>
      </c>
      <c r="B48" s="7">
        <v>3.1210000000000001E-3</v>
      </c>
      <c r="C48" s="7">
        <v>3.1159999999999998E-3</v>
      </c>
      <c r="D48" s="8">
        <v>95561.7</v>
      </c>
      <c r="E48" s="8">
        <v>297.8</v>
      </c>
      <c r="F48" s="6">
        <v>34.65</v>
      </c>
      <c r="G48" t="s">
        <v>9</v>
      </c>
      <c r="H48">
        <v>41</v>
      </c>
      <c r="I48" s="7">
        <v>1.351E-3</v>
      </c>
      <c r="J48" s="7">
        <v>1.3500000000000001E-3</v>
      </c>
      <c r="K48" s="8">
        <v>97865.600000000006</v>
      </c>
      <c r="L48" s="8">
        <v>132.1</v>
      </c>
      <c r="M48" s="6">
        <v>39.090000000000003</v>
      </c>
    </row>
    <row r="49" spans="1:13">
      <c r="A49">
        <v>42</v>
      </c>
      <c r="B49" s="7">
        <v>2.947E-3</v>
      </c>
      <c r="C49" s="7">
        <v>2.9420000000000002E-3</v>
      </c>
      <c r="D49" s="8">
        <v>95263.9</v>
      </c>
      <c r="E49" s="8">
        <v>280.3</v>
      </c>
      <c r="F49" s="6">
        <v>33.76</v>
      </c>
      <c r="G49" t="s">
        <v>9</v>
      </c>
      <c r="H49">
        <v>42</v>
      </c>
      <c r="I49" s="7">
        <v>1.4580000000000001E-3</v>
      </c>
      <c r="J49" s="7">
        <v>1.457E-3</v>
      </c>
      <c r="K49" s="8">
        <v>97733.5</v>
      </c>
      <c r="L49" s="8">
        <v>142.4</v>
      </c>
      <c r="M49" s="6">
        <v>38.14</v>
      </c>
    </row>
    <row r="50" spans="1:13">
      <c r="A50">
        <v>43</v>
      </c>
      <c r="B50" s="7">
        <v>2.699E-3</v>
      </c>
      <c r="C50" s="7">
        <v>2.6949999999999999E-3</v>
      </c>
      <c r="D50" s="8">
        <v>94983.6</v>
      </c>
      <c r="E50" s="8">
        <v>256</v>
      </c>
      <c r="F50" s="6">
        <v>32.86</v>
      </c>
      <c r="G50" t="s">
        <v>9</v>
      </c>
      <c r="H50">
        <v>43</v>
      </c>
      <c r="I50" s="7">
        <v>1.802E-3</v>
      </c>
      <c r="J50" s="7">
        <v>1.8E-3</v>
      </c>
      <c r="K50" s="8">
        <v>97591.1</v>
      </c>
      <c r="L50" s="8">
        <v>175.7</v>
      </c>
      <c r="M50" s="6">
        <v>37.19</v>
      </c>
    </row>
    <row r="51" spans="1:13">
      <c r="A51">
        <v>44</v>
      </c>
      <c r="B51" s="7">
        <v>3.006E-3</v>
      </c>
      <c r="C51" s="7">
        <v>3.0019999999999999E-3</v>
      </c>
      <c r="D51" s="8">
        <v>94727.6</v>
      </c>
      <c r="E51" s="8">
        <v>284.3</v>
      </c>
      <c r="F51" s="6">
        <v>31.94</v>
      </c>
      <c r="G51" t="s">
        <v>9</v>
      </c>
      <c r="H51">
        <v>44</v>
      </c>
      <c r="I51" s="7">
        <v>1.9910000000000001E-3</v>
      </c>
      <c r="J51" s="7">
        <v>1.9889999999999999E-3</v>
      </c>
      <c r="K51" s="8">
        <v>97415.4</v>
      </c>
      <c r="L51" s="8">
        <v>193.8</v>
      </c>
      <c r="M51" s="6">
        <v>36.26</v>
      </c>
    </row>
    <row r="52" spans="1:13">
      <c r="A52">
        <v>45</v>
      </c>
      <c r="B52" s="7">
        <v>3.7659999999999998E-3</v>
      </c>
      <c r="C52" s="7">
        <v>3.7590000000000002E-3</v>
      </c>
      <c r="D52" s="8">
        <v>94443.3</v>
      </c>
      <c r="E52" s="8">
        <v>355</v>
      </c>
      <c r="F52" s="6">
        <v>31.04</v>
      </c>
      <c r="G52" t="s">
        <v>9</v>
      </c>
      <c r="H52">
        <v>45</v>
      </c>
      <c r="I52" s="7">
        <v>1.449E-3</v>
      </c>
      <c r="J52" s="7">
        <v>1.4480000000000001E-3</v>
      </c>
      <c r="K52" s="8">
        <v>97221.6</v>
      </c>
      <c r="L52" s="8">
        <v>140.80000000000001</v>
      </c>
      <c r="M52" s="6">
        <v>35.33</v>
      </c>
    </row>
    <row r="53" spans="1:13">
      <c r="A53">
        <v>46</v>
      </c>
      <c r="B53" s="7">
        <v>3.9160000000000002E-3</v>
      </c>
      <c r="C53" s="7">
        <v>3.908E-3</v>
      </c>
      <c r="D53" s="8">
        <v>94088.3</v>
      </c>
      <c r="E53" s="8">
        <v>367.7</v>
      </c>
      <c r="F53" s="6">
        <v>30.15</v>
      </c>
      <c r="G53" t="s">
        <v>9</v>
      </c>
      <c r="H53">
        <v>46</v>
      </c>
      <c r="I53" s="7">
        <v>2.3119999999999998E-3</v>
      </c>
      <c r="J53" s="7">
        <v>2.3089999999999999E-3</v>
      </c>
      <c r="K53" s="8">
        <v>97080.9</v>
      </c>
      <c r="L53" s="8">
        <v>224.2</v>
      </c>
      <c r="M53" s="6">
        <v>34.380000000000003</v>
      </c>
    </row>
    <row r="54" spans="1:13">
      <c r="A54">
        <v>47</v>
      </c>
      <c r="B54" s="7">
        <v>4.2640000000000004E-3</v>
      </c>
      <c r="C54" s="7">
        <v>4.2550000000000001E-3</v>
      </c>
      <c r="D54" s="8">
        <v>93720.6</v>
      </c>
      <c r="E54" s="8">
        <v>398.8</v>
      </c>
      <c r="F54" s="6">
        <v>29.27</v>
      </c>
      <c r="G54" t="s">
        <v>9</v>
      </c>
      <c r="H54">
        <v>47</v>
      </c>
      <c r="I54" s="7">
        <v>2.9099999999999998E-3</v>
      </c>
      <c r="J54" s="7">
        <v>2.9060000000000002E-3</v>
      </c>
      <c r="K54" s="8">
        <v>96856.7</v>
      </c>
      <c r="L54" s="8">
        <v>281.39999999999998</v>
      </c>
      <c r="M54" s="6">
        <v>33.46</v>
      </c>
    </row>
    <row r="55" spans="1:13">
      <c r="A55">
        <v>48</v>
      </c>
      <c r="B55" s="7">
        <v>4.5450000000000004E-3</v>
      </c>
      <c r="C55" s="7">
        <v>4.535E-3</v>
      </c>
      <c r="D55" s="8">
        <v>93321.8</v>
      </c>
      <c r="E55" s="8">
        <v>423.2</v>
      </c>
      <c r="F55" s="6">
        <v>28.39</v>
      </c>
      <c r="G55" t="s">
        <v>9</v>
      </c>
      <c r="H55">
        <v>48</v>
      </c>
      <c r="I55" s="7">
        <v>2.7409999999999999E-3</v>
      </c>
      <c r="J55" s="7">
        <v>2.7369999999999998E-3</v>
      </c>
      <c r="K55" s="8">
        <v>96575.2</v>
      </c>
      <c r="L55" s="8">
        <v>264.3</v>
      </c>
      <c r="M55" s="6">
        <v>32.56</v>
      </c>
    </row>
    <row r="56" spans="1:13">
      <c r="A56">
        <v>49</v>
      </c>
      <c r="B56" s="7">
        <v>5.2940000000000001E-3</v>
      </c>
      <c r="C56" s="7">
        <v>5.28E-3</v>
      </c>
      <c r="D56" s="8">
        <v>92898.6</v>
      </c>
      <c r="E56" s="8">
        <v>490.5</v>
      </c>
      <c r="F56" s="6">
        <v>27.52</v>
      </c>
      <c r="G56" t="s">
        <v>9</v>
      </c>
      <c r="H56">
        <v>49</v>
      </c>
      <c r="I56" s="7">
        <v>3.0709999999999999E-3</v>
      </c>
      <c r="J56" s="7">
        <v>3.0660000000000001E-3</v>
      </c>
      <c r="K56" s="8">
        <v>96310.9</v>
      </c>
      <c r="L56" s="8">
        <v>295.3</v>
      </c>
      <c r="M56" s="6">
        <v>31.64</v>
      </c>
    </row>
    <row r="57" spans="1:13">
      <c r="A57">
        <v>50</v>
      </c>
      <c r="B57" s="7">
        <v>5.2050000000000004E-3</v>
      </c>
      <c r="C57" s="7">
        <v>5.1910000000000003E-3</v>
      </c>
      <c r="D57" s="8">
        <v>92408.1</v>
      </c>
      <c r="E57" s="8">
        <v>479.7</v>
      </c>
      <c r="F57" s="6">
        <v>26.66</v>
      </c>
      <c r="G57" t="s">
        <v>9</v>
      </c>
      <c r="H57">
        <v>50</v>
      </c>
      <c r="I57" s="7">
        <v>3.48E-3</v>
      </c>
      <c r="J57" s="7">
        <v>3.4740000000000001E-3</v>
      </c>
      <c r="K57" s="8">
        <v>96015.6</v>
      </c>
      <c r="L57" s="8">
        <v>333.6</v>
      </c>
      <c r="M57" s="6">
        <v>30.74</v>
      </c>
    </row>
    <row r="58" spans="1:13">
      <c r="A58">
        <v>51</v>
      </c>
      <c r="B58" s="7">
        <v>5.8190000000000004E-3</v>
      </c>
      <c r="C58" s="7">
        <v>5.8019999999999999E-3</v>
      </c>
      <c r="D58" s="8">
        <v>91928.4</v>
      </c>
      <c r="E58" s="8">
        <v>533.4</v>
      </c>
      <c r="F58" s="6">
        <v>25.8</v>
      </c>
      <c r="G58" t="s">
        <v>9</v>
      </c>
      <c r="H58">
        <v>51</v>
      </c>
      <c r="I58" s="7">
        <v>3.8310000000000002E-3</v>
      </c>
      <c r="J58" s="7">
        <v>3.8240000000000001E-3</v>
      </c>
      <c r="K58" s="8">
        <v>95682</v>
      </c>
      <c r="L58" s="8">
        <v>365.9</v>
      </c>
      <c r="M58" s="6">
        <v>29.84</v>
      </c>
    </row>
    <row r="59" spans="1:13">
      <c r="A59">
        <v>52</v>
      </c>
      <c r="B59" s="7">
        <v>5.8659999999999997E-3</v>
      </c>
      <c r="C59" s="7">
        <v>5.849E-3</v>
      </c>
      <c r="D59" s="8">
        <v>91395.1</v>
      </c>
      <c r="E59" s="8">
        <v>534.6</v>
      </c>
      <c r="F59" s="6">
        <v>24.95</v>
      </c>
      <c r="G59" t="s">
        <v>9</v>
      </c>
      <c r="H59">
        <v>52</v>
      </c>
      <c r="I59" s="7">
        <v>4.0390000000000001E-3</v>
      </c>
      <c r="J59" s="7">
        <v>4.0309999999999999E-3</v>
      </c>
      <c r="K59" s="8">
        <v>95316.1</v>
      </c>
      <c r="L59" s="8">
        <v>384.3</v>
      </c>
      <c r="M59" s="6">
        <v>28.96</v>
      </c>
    </row>
    <row r="60" spans="1:13">
      <c r="A60">
        <v>53</v>
      </c>
      <c r="B60" s="7">
        <v>7.0309999999999999E-3</v>
      </c>
      <c r="C60" s="7">
        <v>7.0070000000000002E-3</v>
      </c>
      <c r="D60" s="8">
        <v>90860.5</v>
      </c>
      <c r="E60" s="8">
        <v>636.6</v>
      </c>
      <c r="F60" s="6">
        <v>24.09</v>
      </c>
      <c r="G60" t="s">
        <v>9</v>
      </c>
      <c r="H60">
        <v>53</v>
      </c>
      <c r="I60" s="7">
        <v>3.5249999999999999E-3</v>
      </c>
      <c r="J60" s="7">
        <v>3.519E-3</v>
      </c>
      <c r="K60" s="8">
        <v>94931.9</v>
      </c>
      <c r="L60" s="8">
        <v>334.1</v>
      </c>
      <c r="M60" s="6">
        <v>28.07</v>
      </c>
    </row>
    <row r="61" spans="1:13">
      <c r="A61">
        <v>54</v>
      </c>
      <c r="B61" s="7">
        <v>7.3119999999999999E-3</v>
      </c>
      <c r="C61" s="7">
        <v>7.2859999999999999E-3</v>
      </c>
      <c r="D61" s="8">
        <v>90223.9</v>
      </c>
      <c r="E61" s="8">
        <v>657.3</v>
      </c>
      <c r="F61" s="6">
        <v>23.26</v>
      </c>
      <c r="G61" t="s">
        <v>9</v>
      </c>
      <c r="H61">
        <v>54</v>
      </c>
      <c r="I61" s="7">
        <v>4.457E-3</v>
      </c>
      <c r="J61" s="7">
        <v>4.4470000000000004E-3</v>
      </c>
      <c r="K61" s="8">
        <v>94597.8</v>
      </c>
      <c r="L61" s="8">
        <v>420.7</v>
      </c>
      <c r="M61" s="6">
        <v>27.17</v>
      </c>
    </row>
    <row r="62" spans="1:13">
      <c r="A62">
        <v>55</v>
      </c>
      <c r="B62" s="7">
        <v>9.4900000000000002E-3</v>
      </c>
      <c r="C62" s="7">
        <v>9.4450000000000003E-3</v>
      </c>
      <c r="D62" s="8">
        <v>89566.5</v>
      </c>
      <c r="E62" s="8">
        <v>846</v>
      </c>
      <c r="F62" s="6">
        <v>22.42</v>
      </c>
      <c r="G62" t="s">
        <v>9</v>
      </c>
      <c r="H62">
        <v>55</v>
      </c>
      <c r="I62" s="7">
        <v>5.7650000000000002E-3</v>
      </c>
      <c r="J62" s="7">
        <v>5.7479999999999996E-3</v>
      </c>
      <c r="K62" s="8">
        <v>94177.1</v>
      </c>
      <c r="L62" s="8">
        <v>541.4</v>
      </c>
      <c r="M62" s="6">
        <v>26.29</v>
      </c>
    </row>
    <row r="63" spans="1:13">
      <c r="A63">
        <v>56</v>
      </c>
      <c r="B63" s="7">
        <v>9.0749999999999997E-3</v>
      </c>
      <c r="C63" s="7">
        <v>9.0340000000000004E-3</v>
      </c>
      <c r="D63" s="8">
        <v>88720.6</v>
      </c>
      <c r="E63" s="8">
        <v>801.5</v>
      </c>
      <c r="F63" s="6">
        <v>21.63</v>
      </c>
      <c r="G63" t="s">
        <v>9</v>
      </c>
      <c r="H63">
        <v>56</v>
      </c>
      <c r="I63" s="7">
        <v>5.4419999999999998E-3</v>
      </c>
      <c r="J63" s="7">
        <v>5.4270000000000004E-3</v>
      </c>
      <c r="K63" s="8">
        <v>93635.7</v>
      </c>
      <c r="L63" s="8">
        <v>508.2</v>
      </c>
      <c r="M63" s="6">
        <v>25.44</v>
      </c>
    </row>
    <row r="64" spans="1:13">
      <c r="A64">
        <v>57</v>
      </c>
      <c r="B64" s="7">
        <v>1.0766E-2</v>
      </c>
      <c r="C64" s="7">
        <v>1.0709E-2</v>
      </c>
      <c r="D64" s="8">
        <v>87919</v>
      </c>
      <c r="E64" s="8">
        <v>941.5</v>
      </c>
      <c r="F64" s="6">
        <v>20.83</v>
      </c>
      <c r="G64" t="s">
        <v>9</v>
      </c>
      <c r="H64">
        <v>57</v>
      </c>
      <c r="I64" s="7">
        <v>7.0590000000000002E-3</v>
      </c>
      <c r="J64" s="7">
        <v>7.0340000000000003E-3</v>
      </c>
      <c r="K64" s="8">
        <v>93127.5</v>
      </c>
      <c r="L64" s="8">
        <v>655.1</v>
      </c>
      <c r="M64" s="6">
        <v>24.57</v>
      </c>
    </row>
    <row r="65" spans="1:13">
      <c r="A65">
        <v>58</v>
      </c>
      <c r="B65" s="7">
        <v>1.2782999999999999E-2</v>
      </c>
      <c r="C65" s="7">
        <v>1.2702E-2</v>
      </c>
      <c r="D65" s="8">
        <v>86977.5</v>
      </c>
      <c r="E65" s="8">
        <v>1104.8</v>
      </c>
      <c r="F65" s="6">
        <v>20.05</v>
      </c>
      <c r="G65" t="s">
        <v>9</v>
      </c>
      <c r="H65">
        <v>58</v>
      </c>
      <c r="I65" s="7">
        <v>7.0179999999999999E-3</v>
      </c>
      <c r="J65" s="7">
        <v>6.9940000000000002E-3</v>
      </c>
      <c r="K65" s="8">
        <v>92472.5</v>
      </c>
      <c r="L65" s="8">
        <v>646.70000000000005</v>
      </c>
      <c r="M65" s="6">
        <v>23.74</v>
      </c>
    </row>
    <row r="66" spans="1:13">
      <c r="A66">
        <v>59</v>
      </c>
      <c r="B66" s="7">
        <v>1.3191E-2</v>
      </c>
      <c r="C66" s="7">
        <v>1.3105E-2</v>
      </c>
      <c r="D66" s="8">
        <v>85872.8</v>
      </c>
      <c r="E66" s="8">
        <v>1125.3</v>
      </c>
      <c r="F66" s="6">
        <v>19.3</v>
      </c>
      <c r="G66" t="s">
        <v>9</v>
      </c>
      <c r="H66">
        <v>59</v>
      </c>
      <c r="I66" s="7">
        <v>7.7759999999999999E-3</v>
      </c>
      <c r="J66" s="7">
        <v>7.7460000000000003E-3</v>
      </c>
      <c r="K66" s="8">
        <v>91825.7</v>
      </c>
      <c r="L66" s="8">
        <v>711.3</v>
      </c>
      <c r="M66" s="6">
        <v>22.91</v>
      </c>
    </row>
    <row r="67" spans="1:13">
      <c r="A67">
        <v>60</v>
      </c>
      <c r="B67" s="7">
        <v>1.5304E-2</v>
      </c>
      <c r="C67" s="7">
        <v>1.5188E-2</v>
      </c>
      <c r="D67" s="8">
        <v>84747.5</v>
      </c>
      <c r="E67" s="8">
        <v>1287.0999999999999</v>
      </c>
      <c r="F67" s="6">
        <v>18.55</v>
      </c>
      <c r="G67" t="s">
        <v>9</v>
      </c>
      <c r="H67">
        <v>60</v>
      </c>
      <c r="I67" s="7">
        <v>9.7619999999999998E-3</v>
      </c>
      <c r="J67" s="7">
        <v>9.7140000000000004E-3</v>
      </c>
      <c r="K67" s="8">
        <v>91114.5</v>
      </c>
      <c r="L67" s="8">
        <v>885.1</v>
      </c>
      <c r="M67" s="6">
        <v>22.08</v>
      </c>
    </row>
    <row r="68" spans="1:13">
      <c r="A68">
        <v>61</v>
      </c>
      <c r="B68" s="7">
        <v>1.6369999999999999E-2</v>
      </c>
      <c r="C68" s="7">
        <v>1.6237000000000001E-2</v>
      </c>
      <c r="D68" s="8">
        <v>83460.3</v>
      </c>
      <c r="E68" s="8">
        <v>1355.1</v>
      </c>
      <c r="F68" s="6">
        <v>17.829999999999998</v>
      </c>
      <c r="G68" t="s">
        <v>9</v>
      </c>
      <c r="H68">
        <v>61</v>
      </c>
      <c r="I68" s="7">
        <v>9.5069999999999998E-3</v>
      </c>
      <c r="J68" s="7">
        <v>9.4619999999999999E-3</v>
      </c>
      <c r="K68" s="8">
        <v>90229.4</v>
      </c>
      <c r="L68" s="8">
        <v>853.8</v>
      </c>
      <c r="M68" s="6">
        <v>21.3</v>
      </c>
    </row>
    <row r="69" spans="1:13">
      <c r="A69">
        <v>62</v>
      </c>
      <c r="B69" s="7">
        <v>1.7326000000000001E-2</v>
      </c>
      <c r="C69" s="7">
        <v>1.7177000000000001E-2</v>
      </c>
      <c r="D69" s="8">
        <v>82105.2</v>
      </c>
      <c r="E69" s="8">
        <v>1410.3</v>
      </c>
      <c r="F69" s="6">
        <v>17.11</v>
      </c>
      <c r="G69" t="s">
        <v>9</v>
      </c>
      <c r="H69">
        <v>62</v>
      </c>
      <c r="I69" s="7">
        <v>9.5099999999999994E-3</v>
      </c>
      <c r="J69" s="7">
        <v>9.4649999999999995E-3</v>
      </c>
      <c r="K69" s="8">
        <v>89375.6</v>
      </c>
      <c r="L69" s="8">
        <v>846</v>
      </c>
      <c r="M69" s="6">
        <v>20.49</v>
      </c>
    </row>
    <row r="70" spans="1:13">
      <c r="A70">
        <v>63</v>
      </c>
      <c r="B70" s="7">
        <v>1.9375E-2</v>
      </c>
      <c r="C70" s="7">
        <v>1.9189000000000001E-2</v>
      </c>
      <c r="D70" s="8">
        <v>80694.899999999994</v>
      </c>
      <c r="E70" s="8">
        <v>1548.4</v>
      </c>
      <c r="F70" s="6">
        <v>16.399999999999999</v>
      </c>
      <c r="G70" t="s">
        <v>9</v>
      </c>
      <c r="H70">
        <v>63</v>
      </c>
      <c r="I70" s="7">
        <v>1.0200000000000001E-2</v>
      </c>
      <c r="J70" s="7">
        <v>1.0149E-2</v>
      </c>
      <c r="K70" s="8">
        <v>88529.600000000006</v>
      </c>
      <c r="L70" s="8">
        <v>898.5</v>
      </c>
      <c r="M70" s="6">
        <v>19.690000000000001</v>
      </c>
    </row>
    <row r="71" spans="1:13">
      <c r="A71">
        <v>64</v>
      </c>
      <c r="B71" s="7">
        <v>1.9477999999999999E-2</v>
      </c>
      <c r="C71" s="7">
        <v>1.9290000000000002E-2</v>
      </c>
      <c r="D71" s="8">
        <v>79146.399999999994</v>
      </c>
      <c r="E71" s="8">
        <v>1526.7</v>
      </c>
      <c r="F71" s="6">
        <v>15.71</v>
      </c>
      <c r="G71" t="s">
        <v>9</v>
      </c>
      <c r="H71">
        <v>64</v>
      </c>
      <c r="I71" s="7">
        <v>1.1554E-2</v>
      </c>
      <c r="J71" s="7">
        <v>1.1488E-2</v>
      </c>
      <c r="K71" s="8">
        <v>87631.1</v>
      </c>
      <c r="L71" s="8">
        <v>1006.7</v>
      </c>
      <c r="M71" s="6">
        <v>18.88</v>
      </c>
    </row>
    <row r="72" spans="1:13">
      <c r="A72">
        <v>65</v>
      </c>
      <c r="B72" s="7">
        <v>2.2367000000000001E-2</v>
      </c>
      <c r="C72" s="7">
        <v>2.2120000000000001E-2</v>
      </c>
      <c r="D72" s="8">
        <v>77619.7</v>
      </c>
      <c r="E72" s="8">
        <v>1716.9</v>
      </c>
      <c r="F72" s="6">
        <v>15.01</v>
      </c>
      <c r="G72" t="s">
        <v>9</v>
      </c>
      <c r="H72">
        <v>65</v>
      </c>
      <c r="I72" s="7">
        <v>1.359E-2</v>
      </c>
      <c r="J72" s="7">
        <v>1.3498E-2</v>
      </c>
      <c r="K72" s="8">
        <v>86624.4</v>
      </c>
      <c r="L72" s="8">
        <v>1169.3</v>
      </c>
      <c r="M72" s="6">
        <v>18.100000000000001</v>
      </c>
    </row>
    <row r="73" spans="1:13">
      <c r="A73">
        <v>66</v>
      </c>
      <c r="B73" s="7">
        <v>2.4518000000000002E-2</v>
      </c>
      <c r="C73" s="7">
        <v>2.4220999999999999E-2</v>
      </c>
      <c r="D73" s="8">
        <v>75902.8</v>
      </c>
      <c r="E73" s="8">
        <v>1838.5</v>
      </c>
      <c r="F73" s="6">
        <v>14.34</v>
      </c>
      <c r="G73" t="s">
        <v>9</v>
      </c>
      <c r="H73">
        <v>66</v>
      </c>
      <c r="I73" s="7">
        <v>1.3658999999999999E-2</v>
      </c>
      <c r="J73" s="7">
        <v>1.3566E-2</v>
      </c>
      <c r="K73" s="8">
        <v>85455.2</v>
      </c>
      <c r="L73" s="8">
        <v>1159.3</v>
      </c>
      <c r="M73" s="6">
        <v>17.34</v>
      </c>
    </row>
    <row r="74" spans="1:13">
      <c r="A74">
        <v>67</v>
      </c>
      <c r="B74" s="7">
        <v>2.7375E-2</v>
      </c>
      <c r="C74" s="7">
        <v>2.7005999999999999E-2</v>
      </c>
      <c r="D74" s="8">
        <v>74064.3</v>
      </c>
      <c r="E74" s="8">
        <v>2000.2</v>
      </c>
      <c r="F74" s="6">
        <v>13.68</v>
      </c>
      <c r="G74" t="s">
        <v>9</v>
      </c>
      <c r="H74">
        <v>67</v>
      </c>
      <c r="I74" s="7">
        <v>1.6369999999999999E-2</v>
      </c>
      <c r="J74" s="7">
        <v>1.6237000000000001E-2</v>
      </c>
      <c r="K74" s="8">
        <v>84295.9</v>
      </c>
      <c r="L74" s="8">
        <v>1368.7</v>
      </c>
      <c r="M74" s="6">
        <v>16.57</v>
      </c>
    </row>
    <row r="75" spans="1:13">
      <c r="A75">
        <v>68</v>
      </c>
      <c r="B75" s="7">
        <v>2.6987000000000001E-2</v>
      </c>
      <c r="C75" s="7">
        <v>2.6627999999999999E-2</v>
      </c>
      <c r="D75" s="8">
        <v>72064.2</v>
      </c>
      <c r="E75" s="8">
        <v>1918.9</v>
      </c>
      <c r="F75" s="6">
        <v>13.05</v>
      </c>
      <c r="G75" t="s">
        <v>9</v>
      </c>
      <c r="H75">
        <v>68</v>
      </c>
      <c r="I75" s="7">
        <v>1.6671999999999999E-2</v>
      </c>
      <c r="J75" s="7">
        <v>1.6534E-2</v>
      </c>
      <c r="K75" s="8">
        <v>82927.199999999997</v>
      </c>
      <c r="L75" s="8">
        <v>1371.1</v>
      </c>
      <c r="M75" s="6">
        <v>15.83</v>
      </c>
    </row>
    <row r="76" spans="1:13">
      <c r="A76">
        <v>69</v>
      </c>
      <c r="B76" s="7">
        <v>3.1826E-2</v>
      </c>
      <c r="C76" s="7">
        <v>3.1328000000000002E-2</v>
      </c>
      <c r="D76" s="8">
        <v>70145.3</v>
      </c>
      <c r="E76" s="8">
        <v>2197.5</v>
      </c>
      <c r="F76" s="6">
        <v>12.39</v>
      </c>
      <c r="G76" t="s">
        <v>9</v>
      </c>
      <c r="H76">
        <v>69</v>
      </c>
      <c r="I76" s="7">
        <v>1.9937E-2</v>
      </c>
      <c r="J76" s="7">
        <v>1.9741000000000002E-2</v>
      </c>
      <c r="K76" s="8">
        <v>81556.100000000006</v>
      </c>
      <c r="L76" s="8">
        <v>1610</v>
      </c>
      <c r="M76" s="6">
        <v>15.09</v>
      </c>
    </row>
    <row r="77" spans="1:13">
      <c r="A77">
        <v>70</v>
      </c>
      <c r="B77" s="7">
        <v>3.6652999999999998E-2</v>
      </c>
      <c r="C77" s="7">
        <v>3.5993999999999998E-2</v>
      </c>
      <c r="D77" s="8">
        <v>67947.8</v>
      </c>
      <c r="E77" s="8">
        <v>2445.6999999999998</v>
      </c>
      <c r="F77" s="6">
        <v>11.78</v>
      </c>
      <c r="G77" t="s">
        <v>9</v>
      </c>
      <c r="H77">
        <v>70</v>
      </c>
      <c r="I77" s="7">
        <v>2.1236999999999999E-2</v>
      </c>
      <c r="J77" s="7">
        <v>2.1013E-2</v>
      </c>
      <c r="K77" s="8">
        <v>79946.100000000006</v>
      </c>
      <c r="L77" s="8">
        <v>1679.9</v>
      </c>
      <c r="M77" s="6">
        <v>14.38</v>
      </c>
    </row>
    <row r="78" spans="1:13">
      <c r="A78">
        <v>71</v>
      </c>
      <c r="B78" s="7">
        <v>3.8003000000000002E-2</v>
      </c>
      <c r="C78" s="7">
        <v>3.7294000000000001E-2</v>
      </c>
      <c r="D78" s="8">
        <v>65502.1</v>
      </c>
      <c r="E78" s="8">
        <v>2442.8000000000002</v>
      </c>
      <c r="F78" s="6">
        <v>11.2</v>
      </c>
      <c r="G78" t="s">
        <v>9</v>
      </c>
      <c r="H78">
        <v>71</v>
      </c>
      <c r="I78" s="7">
        <v>2.2121999999999999E-2</v>
      </c>
      <c r="J78" s="7">
        <v>2.188E-2</v>
      </c>
      <c r="K78" s="8">
        <v>78266.2</v>
      </c>
      <c r="L78" s="8">
        <v>1712.4</v>
      </c>
      <c r="M78" s="6">
        <v>13.68</v>
      </c>
    </row>
    <row r="79" spans="1:13">
      <c r="A79">
        <v>72</v>
      </c>
      <c r="B79" s="7">
        <v>4.4721999999999998E-2</v>
      </c>
      <c r="C79" s="7">
        <v>4.3743999999999998E-2</v>
      </c>
      <c r="D79" s="8">
        <v>63059.3</v>
      </c>
      <c r="E79" s="8">
        <v>2758.5</v>
      </c>
      <c r="F79" s="6">
        <v>10.61</v>
      </c>
      <c r="G79" t="s">
        <v>9</v>
      </c>
      <c r="H79">
        <v>72</v>
      </c>
      <c r="I79" s="7">
        <v>2.6539E-2</v>
      </c>
      <c r="J79" s="7">
        <v>2.6190999999999999E-2</v>
      </c>
      <c r="K79" s="8">
        <v>76553.7</v>
      </c>
      <c r="L79" s="8">
        <v>2005</v>
      </c>
      <c r="M79" s="6">
        <v>12.98</v>
      </c>
    </row>
    <row r="80" spans="1:13">
      <c r="A80">
        <v>73</v>
      </c>
      <c r="B80" s="7">
        <v>5.1603999999999997E-2</v>
      </c>
      <c r="C80" s="7">
        <v>5.0305999999999997E-2</v>
      </c>
      <c r="D80" s="8">
        <v>60300.800000000003</v>
      </c>
      <c r="E80" s="8">
        <v>3033.5</v>
      </c>
      <c r="F80" s="6">
        <v>10.08</v>
      </c>
      <c r="G80" t="s">
        <v>9</v>
      </c>
      <c r="H80">
        <v>73</v>
      </c>
      <c r="I80" s="7">
        <v>3.2710000000000003E-2</v>
      </c>
      <c r="J80" s="7">
        <v>3.2183999999999997E-2</v>
      </c>
      <c r="K80" s="8">
        <v>74548.7</v>
      </c>
      <c r="L80" s="8">
        <v>2399.3000000000002</v>
      </c>
      <c r="M80" s="6">
        <v>12.31</v>
      </c>
    </row>
    <row r="81" spans="1:13">
      <c r="A81">
        <v>74</v>
      </c>
      <c r="B81" s="7">
        <v>5.5343999999999997E-2</v>
      </c>
      <c r="C81" s="7">
        <v>5.3853999999999999E-2</v>
      </c>
      <c r="D81" s="8">
        <v>57267.3</v>
      </c>
      <c r="E81" s="8">
        <v>3084.1</v>
      </c>
      <c r="F81" s="6">
        <v>9.58</v>
      </c>
      <c r="G81" t="s">
        <v>9</v>
      </c>
      <c r="H81">
        <v>74</v>
      </c>
      <c r="I81" s="7">
        <v>3.4304000000000001E-2</v>
      </c>
      <c r="J81" s="7">
        <v>3.3725999999999999E-2</v>
      </c>
      <c r="K81" s="8">
        <v>72149.399999999994</v>
      </c>
      <c r="L81" s="8">
        <v>2433.3000000000002</v>
      </c>
      <c r="M81" s="6">
        <v>11.71</v>
      </c>
    </row>
    <row r="82" spans="1:13">
      <c r="A82">
        <v>75</v>
      </c>
      <c r="B82" s="7">
        <v>5.4733999999999998E-2</v>
      </c>
      <c r="C82" s="7">
        <v>5.3275999999999997E-2</v>
      </c>
      <c r="D82" s="8">
        <v>54183.199999999997</v>
      </c>
      <c r="E82" s="8">
        <v>2886.7</v>
      </c>
      <c r="F82" s="6">
        <v>9.1</v>
      </c>
      <c r="G82" t="s">
        <v>9</v>
      </c>
      <c r="H82">
        <v>75</v>
      </c>
      <c r="I82" s="7">
        <v>3.5646999999999998E-2</v>
      </c>
      <c r="J82" s="7">
        <v>3.5022999999999999E-2</v>
      </c>
      <c r="K82" s="8">
        <v>69716.100000000006</v>
      </c>
      <c r="L82" s="8">
        <v>2441.6</v>
      </c>
      <c r="M82" s="6">
        <v>11.1</v>
      </c>
    </row>
    <row r="83" spans="1:13">
      <c r="A83">
        <v>76</v>
      </c>
      <c r="B83" s="7">
        <v>6.1301000000000001E-2</v>
      </c>
      <c r="C83" s="7">
        <v>5.9478000000000003E-2</v>
      </c>
      <c r="D83" s="8">
        <v>51296.6</v>
      </c>
      <c r="E83" s="8">
        <v>3051</v>
      </c>
      <c r="F83" s="6">
        <v>8.58</v>
      </c>
      <c r="G83" t="s">
        <v>9</v>
      </c>
      <c r="H83">
        <v>76</v>
      </c>
      <c r="I83" s="7">
        <v>4.1880000000000001E-2</v>
      </c>
      <c r="J83" s="7">
        <v>4.1021000000000002E-2</v>
      </c>
      <c r="K83" s="8">
        <v>67274.5</v>
      </c>
      <c r="L83" s="8">
        <v>2759.7</v>
      </c>
      <c r="M83" s="6">
        <v>10.48</v>
      </c>
    </row>
    <row r="84" spans="1:13">
      <c r="A84">
        <v>77</v>
      </c>
      <c r="B84" s="7">
        <v>6.9131999999999999E-2</v>
      </c>
      <c r="C84" s="7">
        <v>6.6822000000000006E-2</v>
      </c>
      <c r="D84" s="8">
        <v>48245.599999999999</v>
      </c>
      <c r="E84" s="8">
        <v>3223.9</v>
      </c>
      <c r="F84" s="6">
        <v>8.1</v>
      </c>
      <c r="G84" t="s">
        <v>9</v>
      </c>
      <c r="H84">
        <v>77</v>
      </c>
      <c r="I84" s="7">
        <v>4.5761999999999997E-2</v>
      </c>
      <c r="J84" s="7">
        <v>4.4738E-2</v>
      </c>
      <c r="K84" s="8">
        <v>64514.8</v>
      </c>
      <c r="L84" s="8">
        <v>2886.3</v>
      </c>
      <c r="M84" s="6">
        <v>9.91</v>
      </c>
    </row>
    <row r="85" spans="1:13">
      <c r="A85">
        <v>78</v>
      </c>
      <c r="B85" s="7">
        <v>7.8416E-2</v>
      </c>
      <c r="C85" s="7">
        <v>7.5457999999999997E-2</v>
      </c>
      <c r="D85" s="8">
        <v>45021.7</v>
      </c>
      <c r="E85" s="8">
        <v>3397.2</v>
      </c>
      <c r="F85" s="6">
        <v>7.64</v>
      </c>
      <c r="G85" t="s">
        <v>9</v>
      </c>
      <c r="H85">
        <v>78</v>
      </c>
      <c r="I85" s="7">
        <v>5.0205E-2</v>
      </c>
      <c r="J85" s="7">
        <v>4.8974999999999998E-2</v>
      </c>
      <c r="K85" s="8">
        <v>61628.5</v>
      </c>
      <c r="L85" s="8">
        <v>3018.3</v>
      </c>
      <c r="M85" s="6">
        <v>9.35</v>
      </c>
    </row>
    <row r="86" spans="1:13">
      <c r="A86">
        <v>79</v>
      </c>
      <c r="B86" s="7">
        <v>8.9233999999999994E-2</v>
      </c>
      <c r="C86" s="7">
        <v>8.5422999999999999E-2</v>
      </c>
      <c r="D86" s="8">
        <v>41624.5</v>
      </c>
      <c r="E86" s="8">
        <v>3555.7</v>
      </c>
      <c r="F86" s="6">
        <v>7.22</v>
      </c>
      <c r="G86" t="s">
        <v>9</v>
      </c>
      <c r="H86">
        <v>79</v>
      </c>
      <c r="I86" s="7">
        <v>5.3536E-2</v>
      </c>
      <c r="J86" s="7">
        <v>5.2139999999999999E-2</v>
      </c>
      <c r="K86" s="8">
        <v>58610.2</v>
      </c>
      <c r="L86" s="8">
        <v>3056</v>
      </c>
      <c r="M86" s="6">
        <v>8.8000000000000007</v>
      </c>
    </row>
    <row r="87" spans="1:13">
      <c r="A87">
        <v>80</v>
      </c>
      <c r="B87" s="7">
        <v>9.2103000000000004E-2</v>
      </c>
      <c r="C87" s="7">
        <v>8.8048000000000001E-2</v>
      </c>
      <c r="D87" s="8">
        <v>38068.800000000003</v>
      </c>
      <c r="E87" s="8">
        <v>3351.9</v>
      </c>
      <c r="F87" s="6">
        <v>6.85</v>
      </c>
      <c r="G87" t="s">
        <v>9</v>
      </c>
      <c r="H87">
        <v>80</v>
      </c>
      <c r="I87" s="7">
        <v>6.3550999999999996E-2</v>
      </c>
      <c r="J87" s="7">
        <v>6.1594000000000003E-2</v>
      </c>
      <c r="K87" s="8">
        <v>55554.3</v>
      </c>
      <c r="L87" s="8">
        <v>3421.8</v>
      </c>
      <c r="M87" s="6">
        <v>8.26</v>
      </c>
    </row>
    <row r="88" spans="1:13">
      <c r="A88">
        <v>81</v>
      </c>
      <c r="B88" s="7">
        <v>9.3340000000000006E-2</v>
      </c>
      <c r="C88" s="7">
        <v>8.9177999999999993E-2</v>
      </c>
      <c r="D88" s="8">
        <v>34716.9</v>
      </c>
      <c r="E88" s="8">
        <v>3096</v>
      </c>
      <c r="F88" s="6">
        <v>6.46</v>
      </c>
      <c r="G88" t="s">
        <v>9</v>
      </c>
      <c r="H88">
        <v>81</v>
      </c>
      <c r="I88" s="7">
        <v>6.5254999999999994E-2</v>
      </c>
      <c r="J88" s="7">
        <v>6.3192999999999999E-2</v>
      </c>
      <c r="K88" s="8">
        <v>52132.4</v>
      </c>
      <c r="L88" s="8">
        <v>3294.4</v>
      </c>
      <c r="M88" s="6">
        <v>7.77</v>
      </c>
    </row>
    <row r="89" spans="1:13">
      <c r="A89">
        <v>82</v>
      </c>
      <c r="B89" s="7">
        <v>9.8847000000000004E-2</v>
      </c>
      <c r="C89" s="7">
        <v>9.4190999999999997E-2</v>
      </c>
      <c r="D89" s="8">
        <v>31620.9</v>
      </c>
      <c r="E89" s="8">
        <v>2978.4</v>
      </c>
      <c r="F89" s="6">
        <v>6.05</v>
      </c>
      <c r="G89" t="s">
        <v>9</v>
      </c>
      <c r="H89">
        <v>82</v>
      </c>
      <c r="I89" s="7">
        <v>8.0405000000000004E-2</v>
      </c>
      <c r="J89" s="7">
        <v>7.7297000000000005E-2</v>
      </c>
      <c r="K89" s="8">
        <v>48838</v>
      </c>
      <c r="L89" s="8">
        <v>3775</v>
      </c>
      <c r="M89" s="6">
        <v>7.26</v>
      </c>
    </row>
    <row r="90" spans="1:13">
      <c r="A90">
        <v>83</v>
      </c>
      <c r="B90" s="7">
        <v>0.13068199999999999</v>
      </c>
      <c r="C90" s="7">
        <v>0.122667</v>
      </c>
      <c r="D90" s="8">
        <v>28642.5</v>
      </c>
      <c r="E90" s="8">
        <v>3513.5</v>
      </c>
      <c r="F90" s="6">
        <v>5.62</v>
      </c>
      <c r="G90" t="s">
        <v>9</v>
      </c>
      <c r="H90">
        <v>83</v>
      </c>
      <c r="I90" s="7">
        <v>8.6845000000000006E-2</v>
      </c>
      <c r="J90" s="7">
        <v>8.3230999999999999E-2</v>
      </c>
      <c r="K90" s="8">
        <v>45063</v>
      </c>
      <c r="L90" s="8">
        <v>3750.6</v>
      </c>
      <c r="M90" s="6">
        <v>6.83</v>
      </c>
    </row>
    <row r="91" spans="1:13">
      <c r="A91">
        <v>84</v>
      </c>
      <c r="B91" s="7">
        <v>0.13231399999999999</v>
      </c>
      <c r="C91" s="7">
        <v>0.12410400000000001</v>
      </c>
      <c r="D91" s="8">
        <v>25129</v>
      </c>
      <c r="E91" s="8">
        <v>3118.6</v>
      </c>
      <c r="F91" s="6">
        <v>5.34</v>
      </c>
      <c r="G91" t="s">
        <v>9</v>
      </c>
      <c r="H91">
        <v>84</v>
      </c>
      <c r="I91" s="7">
        <v>9.7161999999999998E-2</v>
      </c>
      <c r="J91" s="7">
        <v>9.2660999999999993E-2</v>
      </c>
      <c r="K91" s="8">
        <v>41312.400000000001</v>
      </c>
      <c r="L91" s="8">
        <v>3828</v>
      </c>
      <c r="M91" s="6">
        <v>6.4</v>
      </c>
    </row>
    <row r="92" spans="1:13">
      <c r="A92">
        <v>85</v>
      </c>
      <c r="B92" s="7">
        <v>0.15459200000000001</v>
      </c>
      <c r="C92" s="7">
        <v>0.14349999999999999</v>
      </c>
      <c r="D92" s="8">
        <v>22010.400000000001</v>
      </c>
      <c r="E92" s="8">
        <v>3158.5</v>
      </c>
      <c r="F92" s="6">
        <v>5.03</v>
      </c>
      <c r="G92" t="s">
        <v>9</v>
      </c>
      <c r="H92">
        <v>85</v>
      </c>
      <c r="I92" s="7">
        <v>0.103781</v>
      </c>
      <c r="J92" s="7">
        <v>9.8660999999999999E-2</v>
      </c>
      <c r="K92" s="8">
        <v>37484.400000000001</v>
      </c>
      <c r="L92" s="8">
        <v>3698.3</v>
      </c>
      <c r="M92" s="6">
        <v>6.01</v>
      </c>
    </row>
    <row r="93" spans="1:13">
      <c r="A93">
        <v>86</v>
      </c>
      <c r="B93" s="7">
        <v>0.14863899999999999</v>
      </c>
      <c r="C93" s="7">
        <v>0.13835600000000001</v>
      </c>
      <c r="D93" s="8">
        <v>18851.900000000001</v>
      </c>
      <c r="E93" s="8">
        <v>2608.3000000000002</v>
      </c>
      <c r="F93" s="6">
        <v>4.79</v>
      </c>
      <c r="G93" t="s">
        <v>9</v>
      </c>
      <c r="H93">
        <v>86</v>
      </c>
      <c r="I93" s="7">
        <v>0.113888</v>
      </c>
      <c r="J93" s="7">
        <v>0.107752</v>
      </c>
      <c r="K93" s="8">
        <v>33786.1</v>
      </c>
      <c r="L93" s="8">
        <v>3640.5</v>
      </c>
      <c r="M93" s="6">
        <v>5.61</v>
      </c>
    </row>
    <row r="94" spans="1:13">
      <c r="A94">
        <v>87</v>
      </c>
      <c r="B94" s="7">
        <v>0.18485699999999999</v>
      </c>
      <c r="C94" s="7">
        <v>0.16921600000000001</v>
      </c>
      <c r="D94" s="8">
        <v>16243.6</v>
      </c>
      <c r="E94" s="8">
        <v>2748.7</v>
      </c>
      <c r="F94" s="6">
        <v>4.47</v>
      </c>
      <c r="G94" t="s">
        <v>9</v>
      </c>
      <c r="H94">
        <v>87</v>
      </c>
      <c r="I94" s="7">
        <v>0.124554</v>
      </c>
      <c r="J94" s="7">
        <v>0.117252</v>
      </c>
      <c r="K94" s="8">
        <v>30145.599999999999</v>
      </c>
      <c r="L94" s="8">
        <v>3534.6</v>
      </c>
      <c r="M94" s="6">
        <v>5.22</v>
      </c>
    </row>
    <row r="95" spans="1:13">
      <c r="A95">
        <v>88</v>
      </c>
      <c r="B95" s="7">
        <v>0.17962600000000001</v>
      </c>
      <c r="C95" s="7">
        <v>0.164822</v>
      </c>
      <c r="D95" s="8">
        <v>13495</v>
      </c>
      <c r="E95" s="8">
        <v>2224.3000000000002</v>
      </c>
      <c r="F95" s="6">
        <v>4.28</v>
      </c>
      <c r="G95" t="s">
        <v>9</v>
      </c>
      <c r="H95">
        <v>88</v>
      </c>
      <c r="I95" s="7">
        <v>0.14505499999999999</v>
      </c>
      <c r="J95" s="7">
        <v>0.13524600000000001</v>
      </c>
      <c r="K95" s="8">
        <v>26611</v>
      </c>
      <c r="L95" s="8">
        <v>3599</v>
      </c>
      <c r="M95" s="6">
        <v>4.8499999999999996</v>
      </c>
    </row>
    <row r="96" spans="1:13">
      <c r="A96">
        <v>89</v>
      </c>
      <c r="B96" s="7">
        <v>0.18758900000000001</v>
      </c>
      <c r="C96" s="7">
        <v>0.17150299999999999</v>
      </c>
      <c r="D96" s="8">
        <v>11270.7</v>
      </c>
      <c r="E96" s="8">
        <v>1933</v>
      </c>
      <c r="F96" s="6">
        <v>4.03</v>
      </c>
      <c r="G96" t="s">
        <v>9</v>
      </c>
      <c r="H96">
        <v>89</v>
      </c>
      <c r="I96" s="7">
        <v>0.14443400000000001</v>
      </c>
      <c r="J96" s="7">
        <v>0.13470599999999999</v>
      </c>
      <c r="K96" s="8">
        <v>23011.9</v>
      </c>
      <c r="L96" s="8">
        <v>3099.8</v>
      </c>
      <c r="M96" s="6">
        <v>4.53</v>
      </c>
    </row>
    <row r="97" spans="1:13">
      <c r="A97">
        <v>90</v>
      </c>
      <c r="B97" s="7">
        <v>0.22314500000000001</v>
      </c>
      <c r="C97" s="7">
        <v>0.20074700000000001</v>
      </c>
      <c r="D97" s="8">
        <v>9337.7000000000007</v>
      </c>
      <c r="E97" s="8">
        <v>1874.5</v>
      </c>
      <c r="F97" s="6">
        <v>3.76</v>
      </c>
      <c r="G97" t="s">
        <v>9</v>
      </c>
      <c r="H97">
        <v>90</v>
      </c>
      <c r="I97" s="7">
        <v>0.18181800000000001</v>
      </c>
      <c r="J97" s="7">
        <v>0.16666700000000001</v>
      </c>
      <c r="K97" s="8">
        <v>19912.099999999999</v>
      </c>
      <c r="L97" s="8">
        <v>3318.7</v>
      </c>
      <c r="M97" s="6">
        <v>4.16</v>
      </c>
    </row>
    <row r="98" spans="1:13">
      <c r="A98">
        <v>91</v>
      </c>
      <c r="B98" s="7">
        <v>0.21609900000000001</v>
      </c>
      <c r="C98" s="7">
        <v>0.195026</v>
      </c>
      <c r="D98" s="8">
        <v>7463.2</v>
      </c>
      <c r="E98" s="8">
        <v>1455.5</v>
      </c>
      <c r="F98" s="6">
        <v>3.58</v>
      </c>
      <c r="G98" t="s">
        <v>9</v>
      </c>
      <c r="H98">
        <v>91</v>
      </c>
      <c r="I98" s="7">
        <v>0.19306200000000001</v>
      </c>
      <c r="J98" s="7">
        <v>0.176066</v>
      </c>
      <c r="K98" s="8">
        <v>16593.400000000001</v>
      </c>
      <c r="L98" s="8">
        <v>2921.5</v>
      </c>
      <c r="M98" s="6">
        <v>3.89</v>
      </c>
    </row>
    <row r="99" spans="1:13">
      <c r="A99">
        <v>92</v>
      </c>
      <c r="B99" s="7">
        <v>0.25190099999999999</v>
      </c>
      <c r="C99" s="7">
        <v>0.22372300000000001</v>
      </c>
      <c r="D99" s="8">
        <v>6007.7</v>
      </c>
      <c r="E99" s="8">
        <v>1344.1</v>
      </c>
      <c r="F99" s="6">
        <v>3.33</v>
      </c>
      <c r="G99" t="s">
        <v>9</v>
      </c>
      <c r="H99">
        <v>92</v>
      </c>
      <c r="I99" s="7">
        <v>0.20761399999999999</v>
      </c>
      <c r="J99" s="7">
        <v>0.18808900000000001</v>
      </c>
      <c r="K99" s="8">
        <v>13671.9</v>
      </c>
      <c r="L99" s="8">
        <v>2571.5</v>
      </c>
      <c r="M99" s="6">
        <v>3.62</v>
      </c>
    </row>
    <row r="100" spans="1:13">
      <c r="A100">
        <v>93</v>
      </c>
      <c r="B100" s="7">
        <v>0.28188800000000003</v>
      </c>
      <c r="C100" s="7">
        <v>0.24706500000000001</v>
      </c>
      <c r="D100" s="8">
        <v>4663.6000000000004</v>
      </c>
      <c r="E100" s="8">
        <v>1152.2</v>
      </c>
      <c r="F100" s="6">
        <v>3.14</v>
      </c>
      <c r="G100" t="s">
        <v>9</v>
      </c>
      <c r="H100">
        <v>93</v>
      </c>
      <c r="I100" s="7">
        <v>0.226546</v>
      </c>
      <c r="J100" s="7">
        <v>0.20349600000000001</v>
      </c>
      <c r="K100" s="8">
        <v>11100.3</v>
      </c>
      <c r="L100" s="8">
        <v>2258.9</v>
      </c>
      <c r="M100" s="6">
        <v>3.34</v>
      </c>
    </row>
    <row r="101" spans="1:13">
      <c r="A101">
        <v>94</v>
      </c>
      <c r="B101" s="7">
        <v>0.27362199999999998</v>
      </c>
      <c r="C101" s="7">
        <v>0.24069299999999999</v>
      </c>
      <c r="D101" s="8">
        <v>3511.4</v>
      </c>
      <c r="E101" s="8">
        <v>845.2</v>
      </c>
      <c r="F101" s="6">
        <v>3.01</v>
      </c>
      <c r="G101" t="s">
        <v>9</v>
      </c>
      <c r="H101">
        <v>94</v>
      </c>
      <c r="I101" s="7">
        <v>0.254415</v>
      </c>
      <c r="J101" s="7">
        <v>0.22570399999999999</v>
      </c>
      <c r="K101" s="8">
        <v>8841.5</v>
      </c>
      <c r="L101" s="8">
        <v>1995.6</v>
      </c>
      <c r="M101" s="6">
        <v>3.07</v>
      </c>
    </row>
    <row r="102" spans="1:13">
      <c r="A102">
        <v>95</v>
      </c>
      <c r="B102" s="7">
        <v>0.28955199999999998</v>
      </c>
      <c r="C102" s="7">
        <v>0.25293399999999999</v>
      </c>
      <c r="D102" s="8">
        <v>2666.2</v>
      </c>
      <c r="E102" s="8">
        <v>674.4</v>
      </c>
      <c r="F102" s="6">
        <v>2.8</v>
      </c>
      <c r="G102" t="s">
        <v>9</v>
      </c>
      <c r="H102">
        <v>95</v>
      </c>
      <c r="I102" s="7">
        <v>0.292298</v>
      </c>
      <c r="J102" s="7">
        <v>0.25502599999999997</v>
      </c>
      <c r="K102" s="8">
        <v>6845.9</v>
      </c>
      <c r="L102" s="8">
        <v>1745.9</v>
      </c>
      <c r="M102" s="6">
        <v>2.81</v>
      </c>
    </row>
    <row r="103" spans="1:13">
      <c r="A103">
        <v>96</v>
      </c>
      <c r="B103" s="7">
        <v>0.33333299999999999</v>
      </c>
      <c r="C103" s="7">
        <v>0.28571400000000002</v>
      </c>
      <c r="D103" s="8">
        <v>1991.9</v>
      </c>
      <c r="E103" s="8">
        <v>569.1</v>
      </c>
      <c r="F103" s="6">
        <v>2.58</v>
      </c>
      <c r="G103" t="s">
        <v>9</v>
      </c>
      <c r="H103">
        <v>96</v>
      </c>
      <c r="I103" s="7">
        <v>0.318934</v>
      </c>
      <c r="J103" s="7">
        <v>0.27506900000000001</v>
      </c>
      <c r="K103" s="8">
        <v>5100</v>
      </c>
      <c r="L103" s="8">
        <v>1402.9</v>
      </c>
      <c r="M103" s="6">
        <v>2.61</v>
      </c>
    </row>
    <row r="104" spans="1:13">
      <c r="A104">
        <v>97</v>
      </c>
      <c r="B104" s="7">
        <v>0.377778</v>
      </c>
      <c r="C104" s="7">
        <v>0.31775700000000001</v>
      </c>
      <c r="D104" s="8">
        <v>1422.8</v>
      </c>
      <c r="E104" s="8">
        <v>452.1</v>
      </c>
      <c r="F104" s="6">
        <v>2.41</v>
      </c>
      <c r="G104" t="s">
        <v>9</v>
      </c>
      <c r="H104">
        <v>97</v>
      </c>
      <c r="I104" s="7">
        <v>0.39166699999999999</v>
      </c>
      <c r="J104" s="7">
        <v>0.32752599999999998</v>
      </c>
      <c r="K104" s="8">
        <v>3697.2</v>
      </c>
      <c r="L104" s="8">
        <v>1210.9000000000001</v>
      </c>
      <c r="M104" s="6">
        <v>2.41</v>
      </c>
    </row>
    <row r="105" spans="1:13">
      <c r="A105">
        <v>98</v>
      </c>
      <c r="B105" s="7">
        <v>0.38750000000000001</v>
      </c>
      <c r="C105" s="7">
        <v>0.32460699999999998</v>
      </c>
      <c r="D105" s="8">
        <v>970.7</v>
      </c>
      <c r="E105" s="8">
        <v>315.10000000000002</v>
      </c>
      <c r="F105" s="6">
        <v>2.2999999999999998</v>
      </c>
      <c r="G105" t="s">
        <v>9</v>
      </c>
      <c r="H105">
        <v>98</v>
      </c>
      <c r="I105" s="7">
        <v>0.39337499999999997</v>
      </c>
      <c r="J105" s="7">
        <v>0.32872000000000001</v>
      </c>
      <c r="K105" s="8">
        <v>2486.1999999999998</v>
      </c>
      <c r="L105" s="8">
        <v>817.3</v>
      </c>
      <c r="M105" s="6">
        <v>2.33</v>
      </c>
    </row>
    <row r="106" spans="1:13">
      <c r="A106">
        <v>99</v>
      </c>
      <c r="B106" s="7">
        <v>0.48717899999999997</v>
      </c>
      <c r="C106" s="7">
        <v>0.39175300000000002</v>
      </c>
      <c r="D106" s="8">
        <v>655.6</v>
      </c>
      <c r="E106" s="8">
        <v>256.8</v>
      </c>
      <c r="F106" s="6">
        <v>2.17</v>
      </c>
      <c r="G106" t="s">
        <v>9</v>
      </c>
      <c r="H106">
        <v>99</v>
      </c>
      <c r="I106" s="7">
        <v>0.37398399999999998</v>
      </c>
      <c r="J106" s="7">
        <v>0.31506800000000001</v>
      </c>
      <c r="K106" s="8">
        <v>1669</v>
      </c>
      <c r="L106" s="8">
        <v>525.79999999999995</v>
      </c>
      <c r="M106" s="6">
        <v>2.23</v>
      </c>
    </row>
    <row r="107" spans="1:13">
      <c r="A107">
        <v>100</v>
      </c>
      <c r="B107">
        <v>0.228571</v>
      </c>
      <c r="C107">
        <v>0.205128</v>
      </c>
      <c r="D107">
        <v>398.8</v>
      </c>
      <c r="E107">
        <v>81.8</v>
      </c>
      <c r="F107">
        <v>2.25</v>
      </c>
      <c r="G107" t="s">
        <v>9</v>
      </c>
      <c r="H107">
        <v>100</v>
      </c>
      <c r="I107">
        <v>0.5</v>
      </c>
      <c r="J107">
        <v>0.4</v>
      </c>
      <c r="K107">
        <v>1143.0999999999999</v>
      </c>
      <c r="L107">
        <v>457.3</v>
      </c>
      <c r="M107">
        <v>2.0299999999999998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7"/>
  <sheetViews>
    <sheetView workbookViewId="0"/>
  </sheetViews>
  <sheetFormatPr defaultColWidth="10.90625" defaultRowHeight="12.5"/>
  <sheetData>
    <row r="1" spans="1:13" ht="19.5">
      <c r="A1" s="3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6.3670000000000003E-3</v>
      </c>
      <c r="C7" s="7">
        <v>6.3470000000000002E-3</v>
      </c>
      <c r="D7" s="8">
        <v>100000</v>
      </c>
      <c r="E7" s="8">
        <v>634.70000000000005</v>
      </c>
      <c r="F7" s="6">
        <v>73.180000000000007</v>
      </c>
      <c r="G7" t="s">
        <v>9</v>
      </c>
      <c r="H7">
        <v>0</v>
      </c>
      <c r="I7" s="7">
        <v>5.1009999999999996E-3</v>
      </c>
      <c r="J7" s="7">
        <v>5.0879999999999996E-3</v>
      </c>
      <c r="K7" s="8">
        <v>100000</v>
      </c>
      <c r="L7" s="8">
        <v>508.8</v>
      </c>
      <c r="M7" s="6">
        <v>78.63</v>
      </c>
    </row>
    <row r="8" spans="1:13">
      <c r="A8">
        <v>1</v>
      </c>
      <c r="B8" s="7">
        <v>3.5E-4</v>
      </c>
      <c r="C8" s="7">
        <v>3.5E-4</v>
      </c>
      <c r="D8" s="8">
        <v>99365.3</v>
      </c>
      <c r="E8" s="8">
        <v>34.700000000000003</v>
      </c>
      <c r="F8" s="6">
        <v>72.64</v>
      </c>
      <c r="G8" t="s">
        <v>9</v>
      </c>
      <c r="H8">
        <v>1</v>
      </c>
      <c r="I8" s="7">
        <v>2.9399999999999999E-4</v>
      </c>
      <c r="J8" s="7">
        <v>2.9399999999999999E-4</v>
      </c>
      <c r="K8" s="8">
        <v>99491.199999999997</v>
      </c>
      <c r="L8" s="8">
        <v>29.2</v>
      </c>
      <c r="M8" s="6">
        <v>78.03</v>
      </c>
    </row>
    <row r="9" spans="1:13">
      <c r="A9">
        <v>2</v>
      </c>
      <c r="B9" s="7">
        <v>3.4299999999999999E-4</v>
      </c>
      <c r="C9" s="7">
        <v>3.4299999999999999E-4</v>
      </c>
      <c r="D9" s="8">
        <v>99330.6</v>
      </c>
      <c r="E9" s="8">
        <v>34.1</v>
      </c>
      <c r="F9" s="6">
        <v>71.67</v>
      </c>
      <c r="G9" t="s">
        <v>9</v>
      </c>
      <c r="H9">
        <v>2</v>
      </c>
      <c r="I9" s="7">
        <v>2.1499999999999999E-4</v>
      </c>
      <c r="J9" s="7">
        <v>2.1499999999999999E-4</v>
      </c>
      <c r="K9" s="8">
        <v>99461.9</v>
      </c>
      <c r="L9" s="8">
        <v>21.4</v>
      </c>
      <c r="M9" s="6">
        <v>77.05</v>
      </c>
    </row>
    <row r="10" spans="1:13">
      <c r="A10">
        <v>3</v>
      </c>
      <c r="B10" s="7">
        <v>9.8999999999999994E-5</v>
      </c>
      <c r="C10" s="7">
        <v>9.8999999999999994E-5</v>
      </c>
      <c r="D10" s="8">
        <v>99296.5</v>
      </c>
      <c r="E10" s="8">
        <v>9.8000000000000007</v>
      </c>
      <c r="F10" s="6">
        <v>70.69</v>
      </c>
      <c r="G10" t="s">
        <v>9</v>
      </c>
      <c r="H10">
        <v>3</v>
      </c>
      <c r="I10" s="7">
        <v>6.9999999999999994E-5</v>
      </c>
      <c r="J10" s="7">
        <v>6.9999999999999994E-5</v>
      </c>
      <c r="K10" s="8">
        <v>99440.5</v>
      </c>
      <c r="L10" s="8">
        <v>7</v>
      </c>
      <c r="M10" s="6">
        <v>76.069999999999993</v>
      </c>
    </row>
    <row r="11" spans="1:13">
      <c r="A11">
        <v>4</v>
      </c>
      <c r="B11" s="7">
        <v>3.3599999999999998E-4</v>
      </c>
      <c r="C11" s="7">
        <v>3.3599999999999998E-4</v>
      </c>
      <c r="D11" s="8">
        <v>99286.7</v>
      </c>
      <c r="E11" s="8">
        <v>33.4</v>
      </c>
      <c r="F11" s="6">
        <v>69.7</v>
      </c>
      <c r="G11" t="s">
        <v>9</v>
      </c>
      <c r="H11">
        <v>4</v>
      </c>
      <c r="I11" s="7">
        <v>1.4100000000000001E-4</v>
      </c>
      <c r="J11" s="7">
        <v>1.4100000000000001E-4</v>
      </c>
      <c r="K11" s="8">
        <v>99433.5</v>
      </c>
      <c r="L11" s="8">
        <v>14</v>
      </c>
      <c r="M11" s="6">
        <v>75.069999999999993</v>
      </c>
    </row>
    <row r="12" spans="1:13">
      <c r="A12">
        <v>5</v>
      </c>
      <c r="B12" s="7">
        <v>2.9599999999999998E-4</v>
      </c>
      <c r="C12" s="7">
        <v>2.9599999999999998E-4</v>
      </c>
      <c r="D12" s="8">
        <v>99253.4</v>
      </c>
      <c r="E12" s="8">
        <v>29.4</v>
      </c>
      <c r="F12" s="6">
        <v>68.72</v>
      </c>
      <c r="G12" t="s">
        <v>9</v>
      </c>
      <c r="H12">
        <v>5</v>
      </c>
      <c r="I12" s="7">
        <v>1.0399999999999999E-4</v>
      </c>
      <c r="J12" s="7">
        <v>1.0399999999999999E-4</v>
      </c>
      <c r="K12" s="8">
        <v>99419.5</v>
      </c>
      <c r="L12" s="8">
        <v>10.4</v>
      </c>
      <c r="M12" s="6">
        <v>74.08</v>
      </c>
    </row>
    <row r="13" spans="1:13">
      <c r="A13">
        <v>6</v>
      </c>
      <c r="B13" s="7">
        <v>1.2799999999999999E-4</v>
      </c>
      <c r="C13" s="7">
        <v>1.2799999999999999E-4</v>
      </c>
      <c r="D13" s="8">
        <v>99224</v>
      </c>
      <c r="E13" s="8">
        <v>12.7</v>
      </c>
      <c r="F13" s="6">
        <v>67.739999999999995</v>
      </c>
      <c r="G13" t="s">
        <v>9</v>
      </c>
      <c r="H13">
        <v>6</v>
      </c>
      <c r="I13" s="7">
        <v>1.34E-4</v>
      </c>
      <c r="J13" s="7">
        <v>1.34E-4</v>
      </c>
      <c r="K13" s="8">
        <v>99409.2</v>
      </c>
      <c r="L13" s="8">
        <v>13.3</v>
      </c>
      <c r="M13" s="6">
        <v>73.09</v>
      </c>
    </row>
    <row r="14" spans="1:13">
      <c r="A14">
        <v>7</v>
      </c>
      <c r="B14" s="7">
        <v>6.3E-5</v>
      </c>
      <c r="C14" s="7">
        <v>6.3E-5</v>
      </c>
      <c r="D14" s="8">
        <v>99211.199999999997</v>
      </c>
      <c r="E14" s="8">
        <v>6.2</v>
      </c>
      <c r="F14" s="6">
        <v>66.75</v>
      </c>
      <c r="G14" t="s">
        <v>9</v>
      </c>
      <c r="H14">
        <v>7</v>
      </c>
      <c r="I14" s="7">
        <v>3.3000000000000003E-5</v>
      </c>
      <c r="J14" s="7">
        <v>3.3000000000000003E-5</v>
      </c>
      <c r="K14" s="8">
        <v>99395.9</v>
      </c>
      <c r="L14" s="8">
        <v>3.2</v>
      </c>
      <c r="M14" s="6">
        <v>72.099999999999994</v>
      </c>
    </row>
    <row r="15" spans="1:13">
      <c r="A15">
        <v>8</v>
      </c>
      <c r="B15" s="7">
        <v>3.0000000000000001E-5</v>
      </c>
      <c r="C15" s="7">
        <v>3.0000000000000001E-5</v>
      </c>
      <c r="D15" s="8">
        <v>99205</v>
      </c>
      <c r="E15" s="8">
        <v>3</v>
      </c>
      <c r="F15" s="6">
        <v>65.760000000000005</v>
      </c>
      <c r="G15" t="s">
        <v>9</v>
      </c>
      <c r="H15">
        <v>8</v>
      </c>
      <c r="I15" s="7">
        <v>3.1000000000000001E-5</v>
      </c>
      <c r="J15" s="7">
        <v>3.1000000000000001E-5</v>
      </c>
      <c r="K15" s="8">
        <v>99392.6</v>
      </c>
      <c r="L15" s="8">
        <v>3.1</v>
      </c>
      <c r="M15" s="6">
        <v>71.099999999999994</v>
      </c>
    </row>
    <row r="16" spans="1:13">
      <c r="A16">
        <v>9</v>
      </c>
      <c r="B16" s="7">
        <v>2.4000000000000001E-4</v>
      </c>
      <c r="C16" s="7">
        <v>2.4000000000000001E-4</v>
      </c>
      <c r="D16" s="8">
        <v>99202.1</v>
      </c>
      <c r="E16" s="8">
        <v>23.8</v>
      </c>
      <c r="F16" s="6">
        <v>64.760000000000005</v>
      </c>
      <c r="G16" t="s">
        <v>9</v>
      </c>
      <c r="H16">
        <v>9</v>
      </c>
      <c r="I16" s="7">
        <v>3.1000000000000001E-5</v>
      </c>
      <c r="J16" s="7">
        <v>3.1000000000000001E-5</v>
      </c>
      <c r="K16" s="8">
        <v>99389.5</v>
      </c>
      <c r="L16" s="8">
        <v>3.1</v>
      </c>
      <c r="M16" s="6">
        <v>70.11</v>
      </c>
    </row>
    <row r="17" spans="1:13">
      <c r="A17">
        <v>10</v>
      </c>
      <c r="B17" s="7">
        <v>1.5300000000000001E-4</v>
      </c>
      <c r="C17" s="7">
        <v>1.5300000000000001E-4</v>
      </c>
      <c r="D17" s="8">
        <v>99178.3</v>
      </c>
      <c r="E17" s="8">
        <v>15.2</v>
      </c>
      <c r="F17" s="6">
        <v>63.77</v>
      </c>
      <c r="G17" t="s">
        <v>9</v>
      </c>
      <c r="H17">
        <v>10</v>
      </c>
      <c r="I17" s="7">
        <v>1.94E-4</v>
      </c>
      <c r="J17" s="7">
        <v>1.94E-4</v>
      </c>
      <c r="K17" s="8">
        <v>99386.4</v>
      </c>
      <c r="L17" s="8">
        <v>19.3</v>
      </c>
      <c r="M17" s="6">
        <v>69.11</v>
      </c>
    </row>
    <row r="18" spans="1:13">
      <c r="A18">
        <v>11</v>
      </c>
      <c r="B18" s="7">
        <v>2.1499999999999999E-4</v>
      </c>
      <c r="C18" s="7">
        <v>2.1499999999999999E-4</v>
      </c>
      <c r="D18" s="8">
        <v>99163.1</v>
      </c>
      <c r="E18" s="8">
        <v>21.3</v>
      </c>
      <c r="F18" s="6">
        <v>62.78</v>
      </c>
      <c r="G18" t="s">
        <v>9</v>
      </c>
      <c r="H18">
        <v>11</v>
      </c>
      <c r="I18" s="7">
        <v>6.4999999999999994E-5</v>
      </c>
      <c r="J18" s="7">
        <v>6.4999999999999994E-5</v>
      </c>
      <c r="K18" s="8">
        <v>99367.1</v>
      </c>
      <c r="L18" s="8">
        <v>6.4</v>
      </c>
      <c r="M18" s="6">
        <v>68.12</v>
      </c>
    </row>
    <row r="19" spans="1:13">
      <c r="A19">
        <v>12</v>
      </c>
      <c r="B19" s="7">
        <v>1.18E-4</v>
      </c>
      <c r="C19" s="7">
        <v>1.18E-4</v>
      </c>
      <c r="D19" s="8">
        <v>99141.8</v>
      </c>
      <c r="E19" s="8">
        <v>11.7</v>
      </c>
      <c r="F19" s="6">
        <v>61.8</v>
      </c>
      <c r="G19" t="s">
        <v>9</v>
      </c>
      <c r="H19">
        <v>12</v>
      </c>
      <c r="I19" s="7">
        <v>1.26E-4</v>
      </c>
      <c r="J19" s="7">
        <v>1.26E-4</v>
      </c>
      <c r="K19" s="8">
        <v>99360.7</v>
      </c>
      <c r="L19" s="8">
        <v>12.5</v>
      </c>
      <c r="M19" s="6">
        <v>67.13</v>
      </c>
    </row>
    <row r="20" spans="1:13">
      <c r="A20">
        <v>13</v>
      </c>
      <c r="B20" s="7">
        <v>1.4999999999999999E-4</v>
      </c>
      <c r="C20" s="7">
        <v>1.4999999999999999E-4</v>
      </c>
      <c r="D20" s="8">
        <v>99130.1</v>
      </c>
      <c r="E20" s="8">
        <v>14.9</v>
      </c>
      <c r="F20" s="6">
        <v>60.8</v>
      </c>
      <c r="G20" t="s">
        <v>9</v>
      </c>
      <c r="H20">
        <v>13</v>
      </c>
      <c r="I20" s="7">
        <v>1.8900000000000001E-4</v>
      </c>
      <c r="J20" s="7">
        <v>1.8900000000000001E-4</v>
      </c>
      <c r="K20" s="8">
        <v>99348.2</v>
      </c>
      <c r="L20" s="8">
        <v>18.8</v>
      </c>
      <c r="M20" s="6">
        <v>66.14</v>
      </c>
    </row>
    <row r="21" spans="1:13">
      <c r="A21">
        <v>14</v>
      </c>
      <c r="B21" s="7">
        <v>2.0900000000000001E-4</v>
      </c>
      <c r="C21" s="7">
        <v>2.0900000000000001E-4</v>
      </c>
      <c r="D21" s="8">
        <v>99115.199999999997</v>
      </c>
      <c r="E21" s="8">
        <v>20.8</v>
      </c>
      <c r="F21" s="6">
        <v>59.81</v>
      </c>
      <c r="G21" t="s">
        <v>9</v>
      </c>
      <c r="H21">
        <v>14</v>
      </c>
      <c r="I21" s="7">
        <v>9.3999999999999994E-5</v>
      </c>
      <c r="J21" s="7">
        <v>9.3999999999999994E-5</v>
      </c>
      <c r="K21" s="8">
        <v>99329.4</v>
      </c>
      <c r="L21" s="8">
        <v>9.3000000000000007</v>
      </c>
      <c r="M21" s="6">
        <v>65.150000000000006</v>
      </c>
    </row>
    <row r="22" spans="1:13">
      <c r="A22">
        <v>15</v>
      </c>
      <c r="B22" s="7">
        <v>3.3100000000000002E-4</v>
      </c>
      <c r="C22" s="7">
        <v>3.3100000000000002E-4</v>
      </c>
      <c r="D22" s="8">
        <v>99094.399999999994</v>
      </c>
      <c r="E22" s="8">
        <v>32.799999999999997</v>
      </c>
      <c r="F22" s="6">
        <v>58.83</v>
      </c>
      <c r="G22" t="s">
        <v>9</v>
      </c>
      <c r="H22">
        <v>15</v>
      </c>
      <c r="I22" s="7">
        <v>1.56E-4</v>
      </c>
      <c r="J22" s="7">
        <v>1.56E-4</v>
      </c>
      <c r="K22" s="8">
        <v>99320</v>
      </c>
      <c r="L22" s="8">
        <v>15.5</v>
      </c>
      <c r="M22" s="6">
        <v>64.150000000000006</v>
      </c>
    </row>
    <row r="23" spans="1:13">
      <c r="A23">
        <v>16</v>
      </c>
      <c r="B23" s="7">
        <v>4.7699999999999999E-4</v>
      </c>
      <c r="C23" s="7">
        <v>4.7699999999999999E-4</v>
      </c>
      <c r="D23" s="8">
        <v>99061.6</v>
      </c>
      <c r="E23" s="8">
        <v>47.2</v>
      </c>
      <c r="F23" s="6">
        <v>57.85</v>
      </c>
      <c r="G23" t="s">
        <v>9</v>
      </c>
      <c r="H23">
        <v>16</v>
      </c>
      <c r="I23" s="7">
        <v>1.9699999999999999E-4</v>
      </c>
      <c r="J23" s="7">
        <v>1.9699999999999999E-4</v>
      </c>
      <c r="K23" s="8">
        <v>99304.6</v>
      </c>
      <c r="L23" s="8">
        <v>19.600000000000001</v>
      </c>
      <c r="M23" s="6">
        <v>63.16</v>
      </c>
    </row>
    <row r="24" spans="1:13">
      <c r="A24">
        <v>17</v>
      </c>
      <c r="B24" s="7">
        <v>8.3799999999999999E-4</v>
      </c>
      <c r="C24" s="7">
        <v>8.3799999999999999E-4</v>
      </c>
      <c r="D24" s="8">
        <v>99014.3</v>
      </c>
      <c r="E24" s="8">
        <v>83</v>
      </c>
      <c r="F24" s="6">
        <v>56.87</v>
      </c>
      <c r="G24" t="s">
        <v>9</v>
      </c>
      <c r="H24">
        <v>17</v>
      </c>
      <c r="I24" s="7">
        <v>2.63E-4</v>
      </c>
      <c r="J24" s="7">
        <v>2.63E-4</v>
      </c>
      <c r="K24" s="8">
        <v>99285</v>
      </c>
      <c r="L24" s="8">
        <v>26.1</v>
      </c>
      <c r="M24" s="6">
        <v>62.18</v>
      </c>
    </row>
    <row r="25" spans="1:13">
      <c r="A25">
        <v>18</v>
      </c>
      <c r="B25" s="7">
        <v>6.7299999999999999E-4</v>
      </c>
      <c r="C25" s="7">
        <v>6.7299999999999999E-4</v>
      </c>
      <c r="D25" s="8">
        <v>98931.4</v>
      </c>
      <c r="E25" s="8">
        <v>66.5</v>
      </c>
      <c r="F25" s="6">
        <v>55.92</v>
      </c>
      <c r="G25" t="s">
        <v>9</v>
      </c>
      <c r="H25">
        <v>18</v>
      </c>
      <c r="I25" s="7">
        <v>4.5300000000000001E-4</v>
      </c>
      <c r="J25" s="7">
        <v>4.5300000000000001E-4</v>
      </c>
      <c r="K25" s="8">
        <v>99258.8</v>
      </c>
      <c r="L25" s="8">
        <v>44.9</v>
      </c>
      <c r="M25" s="6">
        <v>61.19</v>
      </c>
    </row>
    <row r="26" spans="1:13">
      <c r="A26">
        <v>19</v>
      </c>
      <c r="B26" s="7">
        <v>1.2390000000000001E-3</v>
      </c>
      <c r="C26" s="7">
        <v>1.2390000000000001E-3</v>
      </c>
      <c r="D26" s="8">
        <v>98864.8</v>
      </c>
      <c r="E26" s="8">
        <v>122.5</v>
      </c>
      <c r="F26" s="6">
        <v>54.96</v>
      </c>
      <c r="G26" t="s">
        <v>9</v>
      </c>
      <c r="H26">
        <v>19</v>
      </c>
      <c r="I26" s="7">
        <v>3.8999999999999999E-4</v>
      </c>
      <c r="J26" s="7">
        <v>3.8999999999999999E-4</v>
      </c>
      <c r="K26" s="8">
        <v>99213.9</v>
      </c>
      <c r="L26" s="8">
        <v>38.700000000000003</v>
      </c>
      <c r="M26" s="6">
        <v>60.22</v>
      </c>
    </row>
    <row r="27" spans="1:13">
      <c r="A27">
        <v>20</v>
      </c>
      <c r="B27" s="7">
        <v>1.0059999999999999E-3</v>
      </c>
      <c r="C27" s="7">
        <v>1.0059999999999999E-3</v>
      </c>
      <c r="D27" s="8">
        <v>98742.399999999994</v>
      </c>
      <c r="E27" s="8">
        <v>99.3</v>
      </c>
      <c r="F27" s="6">
        <v>54.02</v>
      </c>
      <c r="G27" t="s">
        <v>9</v>
      </c>
      <c r="H27">
        <v>20</v>
      </c>
      <c r="I27" s="7">
        <v>2.9500000000000001E-4</v>
      </c>
      <c r="J27" s="7">
        <v>2.9500000000000001E-4</v>
      </c>
      <c r="K27" s="8">
        <v>99175.2</v>
      </c>
      <c r="L27" s="8">
        <v>29.3</v>
      </c>
      <c r="M27" s="6">
        <v>59.24</v>
      </c>
    </row>
    <row r="28" spans="1:13">
      <c r="A28">
        <v>21</v>
      </c>
      <c r="B28" s="7">
        <v>1.137E-3</v>
      </c>
      <c r="C28" s="7">
        <v>1.1360000000000001E-3</v>
      </c>
      <c r="D28" s="8">
        <v>98643.1</v>
      </c>
      <c r="E28" s="8">
        <v>112.1</v>
      </c>
      <c r="F28" s="6">
        <v>53.08</v>
      </c>
      <c r="G28" t="s">
        <v>9</v>
      </c>
      <c r="H28">
        <v>21</v>
      </c>
      <c r="I28" s="7">
        <v>3.4000000000000002E-4</v>
      </c>
      <c r="J28" s="7">
        <v>3.4000000000000002E-4</v>
      </c>
      <c r="K28" s="8">
        <v>99145.9</v>
      </c>
      <c r="L28" s="8">
        <v>33.700000000000003</v>
      </c>
      <c r="M28" s="6">
        <v>58.26</v>
      </c>
    </row>
    <row r="29" spans="1:13">
      <c r="A29">
        <v>22</v>
      </c>
      <c r="B29" s="7">
        <v>1.0839999999999999E-3</v>
      </c>
      <c r="C29" s="7">
        <v>1.0839999999999999E-3</v>
      </c>
      <c r="D29" s="8">
        <v>98531</v>
      </c>
      <c r="E29" s="8">
        <v>106.8</v>
      </c>
      <c r="F29" s="6">
        <v>52.14</v>
      </c>
      <c r="G29" t="s">
        <v>9</v>
      </c>
      <c r="H29">
        <v>22</v>
      </c>
      <c r="I29" s="7">
        <v>3.3100000000000002E-4</v>
      </c>
      <c r="J29" s="7">
        <v>3.3100000000000002E-4</v>
      </c>
      <c r="K29" s="8">
        <v>99112.2</v>
      </c>
      <c r="L29" s="8">
        <v>32.799999999999997</v>
      </c>
      <c r="M29" s="6">
        <v>57.28</v>
      </c>
    </row>
    <row r="30" spans="1:13">
      <c r="A30">
        <v>23</v>
      </c>
      <c r="B30" s="7">
        <v>1.4790000000000001E-3</v>
      </c>
      <c r="C30" s="7">
        <v>1.4779999999999999E-3</v>
      </c>
      <c r="D30" s="8">
        <v>98424.2</v>
      </c>
      <c r="E30" s="8">
        <v>145.5</v>
      </c>
      <c r="F30" s="6">
        <v>51.19</v>
      </c>
      <c r="G30" t="s">
        <v>9</v>
      </c>
      <c r="H30">
        <v>23</v>
      </c>
      <c r="I30" s="7">
        <v>4.5100000000000001E-4</v>
      </c>
      <c r="J30" s="7">
        <v>4.5100000000000001E-4</v>
      </c>
      <c r="K30" s="8">
        <v>99079.5</v>
      </c>
      <c r="L30" s="8">
        <v>44.7</v>
      </c>
      <c r="M30" s="6">
        <v>56.3</v>
      </c>
    </row>
    <row r="31" spans="1:13">
      <c r="A31">
        <v>24</v>
      </c>
      <c r="B31" s="7">
        <v>1.7819999999999999E-3</v>
      </c>
      <c r="C31" s="7">
        <v>1.781E-3</v>
      </c>
      <c r="D31" s="8">
        <v>98278.7</v>
      </c>
      <c r="E31" s="8">
        <v>175</v>
      </c>
      <c r="F31" s="6">
        <v>50.27</v>
      </c>
      <c r="G31" t="s">
        <v>9</v>
      </c>
      <c r="H31">
        <v>24</v>
      </c>
      <c r="I31" s="7">
        <v>3.9599999999999998E-4</v>
      </c>
      <c r="J31" s="7">
        <v>3.9599999999999998E-4</v>
      </c>
      <c r="K31" s="8">
        <v>99034.8</v>
      </c>
      <c r="L31" s="8">
        <v>39.200000000000003</v>
      </c>
      <c r="M31" s="6">
        <v>55.32</v>
      </c>
    </row>
    <row r="32" spans="1:13">
      <c r="A32">
        <v>25</v>
      </c>
      <c r="B32" s="7">
        <v>1.2960000000000001E-3</v>
      </c>
      <c r="C32" s="7">
        <v>1.2949999999999999E-3</v>
      </c>
      <c r="D32" s="8">
        <v>98103.7</v>
      </c>
      <c r="E32" s="8">
        <v>127</v>
      </c>
      <c r="F32" s="6">
        <v>49.36</v>
      </c>
      <c r="G32" t="s">
        <v>9</v>
      </c>
      <c r="H32">
        <v>25</v>
      </c>
      <c r="I32" s="7">
        <v>4.2000000000000002E-4</v>
      </c>
      <c r="J32" s="7">
        <v>4.1899999999999999E-4</v>
      </c>
      <c r="K32" s="8">
        <v>98995.6</v>
      </c>
      <c r="L32" s="8">
        <v>41.5</v>
      </c>
      <c r="M32" s="6">
        <v>54.35</v>
      </c>
    </row>
    <row r="33" spans="1:13">
      <c r="A33">
        <v>26</v>
      </c>
      <c r="B33" s="7">
        <v>1.542E-3</v>
      </c>
      <c r="C33" s="7">
        <v>1.5410000000000001E-3</v>
      </c>
      <c r="D33" s="8">
        <v>97976.7</v>
      </c>
      <c r="E33" s="8">
        <v>151</v>
      </c>
      <c r="F33" s="6">
        <v>48.42</v>
      </c>
      <c r="G33" t="s">
        <v>9</v>
      </c>
      <c r="H33">
        <v>26</v>
      </c>
      <c r="I33" s="7">
        <v>5.4500000000000002E-4</v>
      </c>
      <c r="J33" s="7">
        <v>5.4500000000000002E-4</v>
      </c>
      <c r="K33" s="8">
        <v>98954.1</v>
      </c>
      <c r="L33" s="8">
        <v>53.9</v>
      </c>
      <c r="M33" s="6">
        <v>53.37</v>
      </c>
    </row>
    <row r="34" spans="1:13">
      <c r="A34">
        <v>27</v>
      </c>
      <c r="B34" s="7">
        <v>1.189E-3</v>
      </c>
      <c r="C34" s="7">
        <v>1.188E-3</v>
      </c>
      <c r="D34" s="8">
        <v>97825.7</v>
      </c>
      <c r="E34" s="8">
        <v>116.2</v>
      </c>
      <c r="F34" s="6">
        <v>47.5</v>
      </c>
      <c r="G34" t="s">
        <v>9</v>
      </c>
      <c r="H34">
        <v>27</v>
      </c>
      <c r="I34" s="7">
        <v>4.7800000000000002E-4</v>
      </c>
      <c r="J34" s="7">
        <v>4.7800000000000002E-4</v>
      </c>
      <c r="K34" s="8">
        <v>98900.1</v>
      </c>
      <c r="L34" s="8">
        <v>47.2</v>
      </c>
      <c r="M34" s="6">
        <v>52.4</v>
      </c>
    </row>
    <row r="35" spans="1:13">
      <c r="A35">
        <v>28</v>
      </c>
      <c r="B35" s="7">
        <v>1.758E-3</v>
      </c>
      <c r="C35" s="7">
        <v>1.7570000000000001E-3</v>
      </c>
      <c r="D35" s="8">
        <v>97709.5</v>
      </c>
      <c r="E35" s="8">
        <v>171.7</v>
      </c>
      <c r="F35" s="6">
        <v>46.55</v>
      </c>
      <c r="G35" t="s">
        <v>9</v>
      </c>
      <c r="H35">
        <v>28</v>
      </c>
      <c r="I35" s="7">
        <v>5.8299999999999997E-4</v>
      </c>
      <c r="J35" s="7">
        <v>5.8299999999999997E-4</v>
      </c>
      <c r="K35" s="8">
        <v>98852.9</v>
      </c>
      <c r="L35" s="8">
        <v>57.6</v>
      </c>
      <c r="M35" s="6">
        <v>51.42</v>
      </c>
    </row>
    <row r="36" spans="1:13">
      <c r="A36">
        <v>29</v>
      </c>
      <c r="B36" s="7">
        <v>1.487E-3</v>
      </c>
      <c r="C36" s="7">
        <v>1.4859999999999999E-3</v>
      </c>
      <c r="D36" s="8">
        <v>97537.8</v>
      </c>
      <c r="E36" s="8">
        <v>144.9</v>
      </c>
      <c r="F36" s="6">
        <v>45.63</v>
      </c>
      <c r="G36" t="s">
        <v>9</v>
      </c>
      <c r="H36">
        <v>29</v>
      </c>
      <c r="I36" s="7">
        <v>4.2099999999999999E-4</v>
      </c>
      <c r="J36" s="7">
        <v>4.2099999999999999E-4</v>
      </c>
      <c r="K36" s="8">
        <v>98795.3</v>
      </c>
      <c r="L36" s="8">
        <v>41.6</v>
      </c>
      <c r="M36" s="6">
        <v>50.45</v>
      </c>
    </row>
    <row r="37" spans="1:13">
      <c r="A37">
        <v>30</v>
      </c>
      <c r="B37" s="7">
        <v>1.578E-3</v>
      </c>
      <c r="C37" s="7">
        <v>1.5770000000000001E-3</v>
      </c>
      <c r="D37" s="8">
        <v>97392.9</v>
      </c>
      <c r="E37" s="8">
        <v>153.6</v>
      </c>
      <c r="F37" s="6">
        <v>44.7</v>
      </c>
      <c r="G37" t="s">
        <v>9</v>
      </c>
      <c r="H37">
        <v>30</v>
      </c>
      <c r="I37" s="7">
        <v>6.8599999999999998E-4</v>
      </c>
      <c r="J37" s="7">
        <v>6.8599999999999998E-4</v>
      </c>
      <c r="K37" s="8">
        <v>98753.7</v>
      </c>
      <c r="L37" s="8">
        <v>67.8</v>
      </c>
      <c r="M37" s="6">
        <v>49.47</v>
      </c>
    </row>
    <row r="38" spans="1:13">
      <c r="A38">
        <v>31</v>
      </c>
      <c r="B38" s="7">
        <v>1.214E-3</v>
      </c>
      <c r="C38" s="7">
        <v>1.2130000000000001E-3</v>
      </c>
      <c r="D38" s="8">
        <v>97239.3</v>
      </c>
      <c r="E38" s="8">
        <v>118</v>
      </c>
      <c r="F38" s="6">
        <v>43.77</v>
      </c>
      <c r="G38" t="s">
        <v>9</v>
      </c>
      <c r="H38">
        <v>31</v>
      </c>
      <c r="I38" s="7">
        <v>6.0999999999999997E-4</v>
      </c>
      <c r="J38" s="7">
        <v>6.0999999999999997E-4</v>
      </c>
      <c r="K38" s="8">
        <v>98685.9</v>
      </c>
      <c r="L38" s="8">
        <v>60.2</v>
      </c>
      <c r="M38" s="6">
        <v>48.51</v>
      </c>
    </row>
    <row r="39" spans="1:13">
      <c r="A39">
        <v>32</v>
      </c>
      <c r="B39" s="7">
        <v>1.6969999999999999E-3</v>
      </c>
      <c r="C39" s="7">
        <v>1.696E-3</v>
      </c>
      <c r="D39" s="8">
        <v>97121.3</v>
      </c>
      <c r="E39" s="8">
        <v>164.7</v>
      </c>
      <c r="F39" s="6">
        <v>42.82</v>
      </c>
      <c r="G39" t="s">
        <v>9</v>
      </c>
      <c r="H39">
        <v>32</v>
      </c>
      <c r="I39" s="7">
        <v>7.1500000000000003E-4</v>
      </c>
      <c r="J39" s="7">
        <v>7.1500000000000003E-4</v>
      </c>
      <c r="K39" s="8">
        <v>98625.7</v>
      </c>
      <c r="L39" s="8">
        <v>70.5</v>
      </c>
      <c r="M39" s="6">
        <v>47.54</v>
      </c>
    </row>
    <row r="40" spans="1:13">
      <c r="A40">
        <v>33</v>
      </c>
      <c r="B40" s="7">
        <v>1.436E-3</v>
      </c>
      <c r="C40" s="7">
        <v>1.4350000000000001E-3</v>
      </c>
      <c r="D40" s="8">
        <v>96956.7</v>
      </c>
      <c r="E40" s="8">
        <v>139.1</v>
      </c>
      <c r="F40" s="6">
        <v>41.89</v>
      </c>
      <c r="G40" t="s">
        <v>9</v>
      </c>
      <c r="H40">
        <v>33</v>
      </c>
      <c r="I40" s="7">
        <v>7.3399999999999995E-4</v>
      </c>
      <c r="J40" s="7">
        <v>7.3300000000000004E-4</v>
      </c>
      <c r="K40" s="8">
        <v>98555.199999999997</v>
      </c>
      <c r="L40" s="8">
        <v>72.3</v>
      </c>
      <c r="M40" s="6">
        <v>46.57</v>
      </c>
    </row>
    <row r="41" spans="1:13">
      <c r="A41">
        <v>34</v>
      </c>
      <c r="B41" s="7">
        <v>1.505E-3</v>
      </c>
      <c r="C41" s="7">
        <v>1.503E-3</v>
      </c>
      <c r="D41" s="8">
        <v>96817.5</v>
      </c>
      <c r="E41" s="8">
        <v>145.6</v>
      </c>
      <c r="F41" s="6">
        <v>40.950000000000003</v>
      </c>
      <c r="G41" t="s">
        <v>9</v>
      </c>
      <c r="H41">
        <v>34</v>
      </c>
      <c r="I41" s="7">
        <v>7.3300000000000004E-4</v>
      </c>
      <c r="J41" s="7">
        <v>7.3300000000000004E-4</v>
      </c>
      <c r="K41" s="8">
        <v>98482.9</v>
      </c>
      <c r="L41" s="8">
        <v>72.2</v>
      </c>
      <c r="M41" s="6">
        <v>45.6</v>
      </c>
    </row>
    <row r="42" spans="1:13">
      <c r="A42">
        <v>35</v>
      </c>
      <c r="B42" s="7">
        <v>1.9189999999999999E-3</v>
      </c>
      <c r="C42" s="7">
        <v>1.9170000000000001E-3</v>
      </c>
      <c r="D42" s="8">
        <v>96672</v>
      </c>
      <c r="E42" s="8">
        <v>185.3</v>
      </c>
      <c r="F42" s="6">
        <v>40.01</v>
      </c>
      <c r="G42" t="s">
        <v>9</v>
      </c>
      <c r="H42">
        <v>35</v>
      </c>
      <c r="I42" s="7">
        <v>7.6000000000000004E-4</v>
      </c>
      <c r="J42" s="7">
        <v>7.6000000000000004E-4</v>
      </c>
      <c r="K42" s="8">
        <v>98410.8</v>
      </c>
      <c r="L42" s="8">
        <v>74.8</v>
      </c>
      <c r="M42" s="6">
        <v>44.64</v>
      </c>
    </row>
    <row r="43" spans="1:13">
      <c r="A43">
        <v>36</v>
      </c>
      <c r="B43" s="7">
        <v>1.684E-3</v>
      </c>
      <c r="C43" s="7">
        <v>1.683E-3</v>
      </c>
      <c r="D43" s="8">
        <v>96486.7</v>
      </c>
      <c r="E43" s="8">
        <v>162.4</v>
      </c>
      <c r="F43" s="6">
        <v>39.090000000000003</v>
      </c>
      <c r="G43" t="s">
        <v>9</v>
      </c>
      <c r="H43">
        <v>36</v>
      </c>
      <c r="I43" s="7">
        <v>7.8100000000000001E-4</v>
      </c>
      <c r="J43" s="7">
        <v>7.8100000000000001E-4</v>
      </c>
      <c r="K43" s="8">
        <v>98336</v>
      </c>
      <c r="L43" s="8">
        <v>76.8</v>
      </c>
      <c r="M43" s="6">
        <v>43.67</v>
      </c>
    </row>
    <row r="44" spans="1:13">
      <c r="A44">
        <v>37</v>
      </c>
      <c r="B44" s="7">
        <v>1.8159999999999999E-3</v>
      </c>
      <c r="C44" s="7">
        <v>1.8140000000000001E-3</v>
      </c>
      <c r="D44" s="8">
        <v>96324.3</v>
      </c>
      <c r="E44" s="8">
        <v>174.8</v>
      </c>
      <c r="F44" s="6">
        <v>38.159999999999997</v>
      </c>
      <c r="G44" t="s">
        <v>9</v>
      </c>
      <c r="H44">
        <v>37</v>
      </c>
      <c r="I44" s="7">
        <v>9.0399999999999996E-4</v>
      </c>
      <c r="J44" s="7">
        <v>9.0399999999999996E-4</v>
      </c>
      <c r="K44" s="8">
        <v>98259.1</v>
      </c>
      <c r="L44" s="8">
        <v>88.8</v>
      </c>
      <c r="M44" s="6">
        <v>42.7</v>
      </c>
    </row>
    <row r="45" spans="1:13">
      <c r="A45">
        <v>38</v>
      </c>
      <c r="B45" s="7">
        <v>2.1719999999999999E-3</v>
      </c>
      <c r="C45" s="7">
        <v>2.1689999999999999E-3</v>
      </c>
      <c r="D45" s="8">
        <v>96149.5</v>
      </c>
      <c r="E45" s="8">
        <v>208.6</v>
      </c>
      <c r="F45" s="6">
        <v>37.22</v>
      </c>
      <c r="G45" t="s">
        <v>9</v>
      </c>
      <c r="H45">
        <v>38</v>
      </c>
      <c r="I45" s="7">
        <v>1.0280000000000001E-3</v>
      </c>
      <c r="J45" s="7">
        <v>1.0269999999999999E-3</v>
      </c>
      <c r="K45" s="8">
        <v>98170.3</v>
      </c>
      <c r="L45" s="8">
        <v>100.8</v>
      </c>
      <c r="M45" s="6">
        <v>41.74</v>
      </c>
    </row>
    <row r="46" spans="1:13">
      <c r="A46">
        <v>39</v>
      </c>
      <c r="B46" s="7">
        <v>1.854E-3</v>
      </c>
      <c r="C46" s="7">
        <v>1.8519999999999999E-3</v>
      </c>
      <c r="D46" s="8">
        <v>95940.9</v>
      </c>
      <c r="E46" s="8">
        <v>177.7</v>
      </c>
      <c r="F46" s="6">
        <v>36.299999999999997</v>
      </c>
      <c r="G46" t="s">
        <v>9</v>
      </c>
      <c r="H46">
        <v>39</v>
      </c>
      <c r="I46" s="7">
        <v>1.382E-3</v>
      </c>
      <c r="J46" s="7">
        <v>1.3810000000000001E-3</v>
      </c>
      <c r="K46" s="8">
        <v>98069.5</v>
      </c>
      <c r="L46" s="8">
        <v>135.4</v>
      </c>
      <c r="M46" s="6">
        <v>40.78</v>
      </c>
    </row>
    <row r="47" spans="1:13">
      <c r="A47">
        <v>40</v>
      </c>
      <c r="B47" s="7">
        <v>2.0990000000000002E-3</v>
      </c>
      <c r="C47" s="7">
        <v>2.0969999999999999E-3</v>
      </c>
      <c r="D47" s="8">
        <v>95763.199999999997</v>
      </c>
      <c r="E47" s="8">
        <v>200.8</v>
      </c>
      <c r="F47" s="6">
        <v>35.369999999999997</v>
      </c>
      <c r="G47" t="s">
        <v>9</v>
      </c>
      <c r="H47">
        <v>40</v>
      </c>
      <c r="I47" s="7">
        <v>1.297E-3</v>
      </c>
      <c r="J47" s="7">
        <v>1.297E-3</v>
      </c>
      <c r="K47" s="8">
        <v>97934.1</v>
      </c>
      <c r="L47" s="8">
        <v>127</v>
      </c>
      <c r="M47" s="6">
        <v>39.840000000000003</v>
      </c>
    </row>
    <row r="48" spans="1:13">
      <c r="A48">
        <v>41</v>
      </c>
      <c r="B48" s="7">
        <v>2.836E-3</v>
      </c>
      <c r="C48" s="7">
        <v>2.8319999999999999E-3</v>
      </c>
      <c r="D48" s="8">
        <v>95562.4</v>
      </c>
      <c r="E48" s="8">
        <v>270.60000000000002</v>
      </c>
      <c r="F48" s="6">
        <v>34.44</v>
      </c>
      <c r="G48" t="s">
        <v>9</v>
      </c>
      <c r="H48">
        <v>41</v>
      </c>
      <c r="I48" s="7">
        <v>1.358E-3</v>
      </c>
      <c r="J48" s="7">
        <v>1.3569999999999999E-3</v>
      </c>
      <c r="K48" s="8">
        <v>97807.1</v>
      </c>
      <c r="L48" s="8">
        <v>132.69999999999999</v>
      </c>
      <c r="M48" s="6">
        <v>38.89</v>
      </c>
    </row>
    <row r="49" spans="1:13">
      <c r="A49">
        <v>42</v>
      </c>
      <c r="B49" s="7">
        <v>2.2030000000000001E-3</v>
      </c>
      <c r="C49" s="7">
        <v>2.2009999999999998E-3</v>
      </c>
      <c r="D49" s="8">
        <v>95291.8</v>
      </c>
      <c r="E49" s="8">
        <v>209.7</v>
      </c>
      <c r="F49" s="6">
        <v>33.54</v>
      </c>
      <c r="G49" t="s">
        <v>9</v>
      </c>
      <c r="H49">
        <v>42</v>
      </c>
      <c r="I49" s="7">
        <v>1.9599999999999999E-3</v>
      </c>
      <c r="J49" s="7">
        <v>1.9580000000000001E-3</v>
      </c>
      <c r="K49" s="8">
        <v>97674.4</v>
      </c>
      <c r="L49" s="8">
        <v>191.3</v>
      </c>
      <c r="M49" s="6">
        <v>37.94</v>
      </c>
    </row>
    <row r="50" spans="1:13">
      <c r="A50">
        <v>43</v>
      </c>
      <c r="B50" s="7">
        <v>2.8990000000000001E-3</v>
      </c>
      <c r="C50" s="7">
        <v>2.895E-3</v>
      </c>
      <c r="D50" s="8">
        <v>95082.2</v>
      </c>
      <c r="E50" s="8">
        <v>275.3</v>
      </c>
      <c r="F50" s="6">
        <v>32.61</v>
      </c>
      <c r="G50" t="s">
        <v>9</v>
      </c>
      <c r="H50">
        <v>43</v>
      </c>
      <c r="I50" s="7">
        <v>1.6969999999999999E-3</v>
      </c>
      <c r="J50" s="7">
        <v>1.696E-3</v>
      </c>
      <c r="K50" s="8">
        <v>97483.1</v>
      </c>
      <c r="L50" s="8">
        <v>165.3</v>
      </c>
      <c r="M50" s="6">
        <v>37.020000000000003</v>
      </c>
    </row>
    <row r="51" spans="1:13">
      <c r="A51">
        <v>44</v>
      </c>
      <c r="B51" s="7">
        <v>3.0140000000000002E-3</v>
      </c>
      <c r="C51" s="7">
        <v>3.0100000000000001E-3</v>
      </c>
      <c r="D51" s="8">
        <v>94806.9</v>
      </c>
      <c r="E51" s="8">
        <v>285.39999999999998</v>
      </c>
      <c r="F51" s="6">
        <v>31.71</v>
      </c>
      <c r="G51" t="s">
        <v>9</v>
      </c>
      <c r="H51">
        <v>44</v>
      </c>
      <c r="I51" s="7">
        <v>1.866E-3</v>
      </c>
      <c r="J51" s="7">
        <v>1.8649999999999999E-3</v>
      </c>
      <c r="K51" s="8">
        <v>97317.8</v>
      </c>
      <c r="L51" s="8">
        <v>181.5</v>
      </c>
      <c r="M51" s="6">
        <v>36.08</v>
      </c>
    </row>
    <row r="52" spans="1:13">
      <c r="A52">
        <v>45</v>
      </c>
      <c r="B52" s="7">
        <v>2.849E-3</v>
      </c>
      <c r="C52" s="7">
        <v>2.8449999999999999E-3</v>
      </c>
      <c r="D52" s="8">
        <v>94521.5</v>
      </c>
      <c r="E52" s="8">
        <v>268.89999999999998</v>
      </c>
      <c r="F52" s="6">
        <v>30.8</v>
      </c>
      <c r="G52" t="s">
        <v>9</v>
      </c>
      <c r="H52">
        <v>45</v>
      </c>
      <c r="I52" s="7">
        <v>1.704E-3</v>
      </c>
      <c r="J52" s="7">
        <v>1.7030000000000001E-3</v>
      </c>
      <c r="K52" s="8">
        <v>97136.4</v>
      </c>
      <c r="L52" s="8">
        <v>165.4</v>
      </c>
      <c r="M52" s="6">
        <v>35.14</v>
      </c>
    </row>
    <row r="53" spans="1:13">
      <c r="A53">
        <v>46</v>
      </c>
      <c r="B53" s="7">
        <v>3.6059999999999998E-3</v>
      </c>
      <c r="C53" s="7">
        <v>3.5999999999999999E-3</v>
      </c>
      <c r="D53" s="8">
        <v>94252.7</v>
      </c>
      <c r="E53" s="8">
        <v>339.3</v>
      </c>
      <c r="F53" s="6">
        <v>29.89</v>
      </c>
      <c r="G53" t="s">
        <v>9</v>
      </c>
      <c r="H53">
        <v>46</v>
      </c>
      <c r="I53" s="7">
        <v>2.8809999999999999E-3</v>
      </c>
      <c r="J53" s="7">
        <v>2.8770000000000002E-3</v>
      </c>
      <c r="K53" s="8">
        <v>96971</v>
      </c>
      <c r="L53" s="8">
        <v>279</v>
      </c>
      <c r="M53" s="6">
        <v>34.200000000000003</v>
      </c>
    </row>
    <row r="54" spans="1:13">
      <c r="A54">
        <v>47</v>
      </c>
      <c r="B54" s="7">
        <v>4.0600000000000002E-3</v>
      </c>
      <c r="C54" s="7">
        <v>4.052E-3</v>
      </c>
      <c r="D54" s="8">
        <v>93913.4</v>
      </c>
      <c r="E54" s="8">
        <v>380.5</v>
      </c>
      <c r="F54" s="6">
        <v>28.99</v>
      </c>
      <c r="G54" t="s">
        <v>9</v>
      </c>
      <c r="H54">
        <v>47</v>
      </c>
      <c r="I54" s="7">
        <v>2.771E-3</v>
      </c>
      <c r="J54" s="7">
        <v>2.7680000000000001E-3</v>
      </c>
      <c r="K54" s="8">
        <v>96692</v>
      </c>
      <c r="L54" s="8">
        <v>267.60000000000002</v>
      </c>
      <c r="M54" s="6">
        <v>33.299999999999997</v>
      </c>
    </row>
    <row r="55" spans="1:13">
      <c r="A55">
        <v>48</v>
      </c>
      <c r="B55" s="7">
        <v>4.483E-3</v>
      </c>
      <c r="C55" s="7">
        <v>4.4730000000000004E-3</v>
      </c>
      <c r="D55" s="8">
        <v>93532.9</v>
      </c>
      <c r="E55" s="8">
        <v>418.4</v>
      </c>
      <c r="F55" s="6">
        <v>28.11</v>
      </c>
      <c r="G55" t="s">
        <v>9</v>
      </c>
      <c r="H55">
        <v>48</v>
      </c>
      <c r="I55" s="7">
        <v>2.4580000000000001E-3</v>
      </c>
      <c r="J55" s="7">
        <v>2.4550000000000002E-3</v>
      </c>
      <c r="K55" s="8">
        <v>96424.4</v>
      </c>
      <c r="L55" s="8">
        <v>236.7</v>
      </c>
      <c r="M55" s="6">
        <v>32.39</v>
      </c>
    </row>
    <row r="56" spans="1:13">
      <c r="A56">
        <v>49</v>
      </c>
      <c r="B56" s="7">
        <v>3.9410000000000001E-3</v>
      </c>
      <c r="C56" s="7">
        <v>3.9329999999999999E-3</v>
      </c>
      <c r="D56" s="8">
        <v>93114.5</v>
      </c>
      <c r="E56" s="8">
        <v>366.2</v>
      </c>
      <c r="F56" s="6">
        <v>27.23</v>
      </c>
      <c r="G56" t="s">
        <v>9</v>
      </c>
      <c r="H56">
        <v>49</v>
      </c>
      <c r="I56" s="7">
        <v>2.725E-3</v>
      </c>
      <c r="J56" s="7">
        <v>2.722E-3</v>
      </c>
      <c r="K56" s="8">
        <v>96187.6</v>
      </c>
      <c r="L56" s="8">
        <v>261.8</v>
      </c>
      <c r="M56" s="6">
        <v>31.47</v>
      </c>
    </row>
    <row r="57" spans="1:13">
      <c r="A57">
        <v>50</v>
      </c>
      <c r="B57" s="7">
        <v>5.2909999999999997E-3</v>
      </c>
      <c r="C57" s="7">
        <v>5.2769999999999996E-3</v>
      </c>
      <c r="D57" s="8">
        <v>92748.2</v>
      </c>
      <c r="E57" s="8">
        <v>489.4</v>
      </c>
      <c r="F57" s="6">
        <v>26.34</v>
      </c>
      <c r="G57" t="s">
        <v>9</v>
      </c>
      <c r="H57">
        <v>50</v>
      </c>
      <c r="I57" s="7">
        <v>2.7880000000000001E-3</v>
      </c>
      <c r="J57" s="7">
        <v>2.784E-3</v>
      </c>
      <c r="K57" s="8">
        <v>95925.8</v>
      </c>
      <c r="L57" s="8">
        <v>267.10000000000002</v>
      </c>
      <c r="M57" s="6">
        <v>30.56</v>
      </c>
    </row>
    <row r="58" spans="1:13">
      <c r="A58">
        <v>51</v>
      </c>
      <c r="B58" s="7">
        <v>5.8789999999999997E-3</v>
      </c>
      <c r="C58" s="7">
        <v>5.862E-3</v>
      </c>
      <c r="D58" s="8">
        <v>92258.8</v>
      </c>
      <c r="E58" s="8">
        <v>540.79999999999995</v>
      </c>
      <c r="F58" s="6">
        <v>25.47</v>
      </c>
      <c r="G58" t="s">
        <v>9</v>
      </c>
      <c r="H58">
        <v>51</v>
      </c>
      <c r="I58" s="7">
        <v>3.6840000000000002E-3</v>
      </c>
      <c r="J58" s="7">
        <v>3.6770000000000001E-3</v>
      </c>
      <c r="K58" s="8">
        <v>95658.8</v>
      </c>
      <c r="L58" s="8">
        <v>351.8</v>
      </c>
      <c r="M58" s="6">
        <v>29.64</v>
      </c>
    </row>
    <row r="59" spans="1:13">
      <c r="A59">
        <v>52</v>
      </c>
      <c r="B59" s="7">
        <v>6.2220000000000001E-3</v>
      </c>
      <c r="C59" s="7">
        <v>6.2030000000000002E-3</v>
      </c>
      <c r="D59" s="8">
        <v>91718</v>
      </c>
      <c r="E59" s="8">
        <v>568.9</v>
      </c>
      <c r="F59" s="6">
        <v>24.62</v>
      </c>
      <c r="G59" t="s">
        <v>9</v>
      </c>
      <c r="H59">
        <v>52</v>
      </c>
      <c r="I59" s="7">
        <v>4.3220000000000003E-3</v>
      </c>
      <c r="J59" s="7">
        <v>4.313E-3</v>
      </c>
      <c r="K59" s="8">
        <v>95307</v>
      </c>
      <c r="L59" s="8">
        <v>411</v>
      </c>
      <c r="M59" s="6">
        <v>28.75</v>
      </c>
    </row>
    <row r="60" spans="1:13">
      <c r="A60">
        <v>53</v>
      </c>
      <c r="B60" s="7">
        <v>6.1799999999999997E-3</v>
      </c>
      <c r="C60" s="7">
        <v>6.1609999999999998E-3</v>
      </c>
      <c r="D60" s="8">
        <v>91149.1</v>
      </c>
      <c r="E60" s="8">
        <v>561.6</v>
      </c>
      <c r="F60" s="6">
        <v>23.77</v>
      </c>
      <c r="G60" t="s">
        <v>9</v>
      </c>
      <c r="H60">
        <v>53</v>
      </c>
      <c r="I60" s="7">
        <v>3.7139999999999999E-3</v>
      </c>
      <c r="J60" s="7">
        <v>3.7069999999999998E-3</v>
      </c>
      <c r="K60" s="8">
        <v>94895.9</v>
      </c>
      <c r="L60" s="8">
        <v>351.7</v>
      </c>
      <c r="M60" s="6">
        <v>27.87</v>
      </c>
    </row>
    <row r="61" spans="1:13">
      <c r="A61">
        <v>54</v>
      </c>
      <c r="B61" s="7">
        <v>8.5550000000000001E-3</v>
      </c>
      <c r="C61" s="7">
        <v>8.5179999999999995E-3</v>
      </c>
      <c r="D61" s="8">
        <v>90587.5</v>
      </c>
      <c r="E61" s="8">
        <v>771.7</v>
      </c>
      <c r="F61" s="6">
        <v>22.92</v>
      </c>
      <c r="G61" t="s">
        <v>9</v>
      </c>
      <c r="H61">
        <v>54</v>
      </c>
      <c r="I61" s="7">
        <v>4.6030000000000003E-3</v>
      </c>
      <c r="J61" s="7">
        <v>4.5919999999999997E-3</v>
      </c>
      <c r="K61" s="8">
        <v>94544.2</v>
      </c>
      <c r="L61" s="8">
        <v>434.2</v>
      </c>
      <c r="M61" s="6">
        <v>26.97</v>
      </c>
    </row>
    <row r="62" spans="1:13">
      <c r="A62">
        <v>55</v>
      </c>
      <c r="B62" s="7">
        <v>8.848E-3</v>
      </c>
      <c r="C62" s="7">
        <v>8.8090000000000009E-3</v>
      </c>
      <c r="D62" s="8">
        <v>89815.9</v>
      </c>
      <c r="E62" s="8">
        <v>791.2</v>
      </c>
      <c r="F62" s="6">
        <v>22.11</v>
      </c>
      <c r="G62" t="s">
        <v>9</v>
      </c>
      <c r="H62">
        <v>55</v>
      </c>
      <c r="I62" s="7">
        <v>5.4019999999999997E-3</v>
      </c>
      <c r="J62" s="7">
        <v>5.3870000000000003E-3</v>
      </c>
      <c r="K62" s="8">
        <v>94110</v>
      </c>
      <c r="L62" s="8">
        <v>507</v>
      </c>
      <c r="M62" s="6">
        <v>26.09</v>
      </c>
    </row>
    <row r="63" spans="1:13">
      <c r="A63">
        <v>56</v>
      </c>
      <c r="B63" s="7">
        <v>1.0071E-2</v>
      </c>
      <c r="C63" s="7">
        <v>1.0019999999999999E-2</v>
      </c>
      <c r="D63" s="8">
        <v>89024.7</v>
      </c>
      <c r="E63" s="8">
        <v>892.1</v>
      </c>
      <c r="F63" s="6">
        <v>21.3</v>
      </c>
      <c r="G63" t="s">
        <v>9</v>
      </c>
      <c r="H63">
        <v>56</v>
      </c>
      <c r="I63" s="7">
        <v>4.738E-3</v>
      </c>
      <c r="J63" s="7">
        <v>4.7270000000000003E-3</v>
      </c>
      <c r="K63" s="8">
        <v>93603</v>
      </c>
      <c r="L63" s="8">
        <v>442.5</v>
      </c>
      <c r="M63" s="6">
        <v>25.23</v>
      </c>
    </row>
    <row r="64" spans="1:13">
      <c r="A64">
        <v>57</v>
      </c>
      <c r="B64" s="7">
        <v>1.1707E-2</v>
      </c>
      <c r="C64" s="7">
        <v>1.1639E-2</v>
      </c>
      <c r="D64" s="8">
        <v>88132.6</v>
      </c>
      <c r="E64" s="8">
        <v>1025.7</v>
      </c>
      <c r="F64" s="6">
        <v>20.51</v>
      </c>
      <c r="G64" t="s">
        <v>9</v>
      </c>
      <c r="H64">
        <v>57</v>
      </c>
      <c r="I64" s="7">
        <v>7.2150000000000001E-3</v>
      </c>
      <c r="J64" s="7">
        <v>7.1890000000000001E-3</v>
      </c>
      <c r="K64" s="8">
        <v>93160.6</v>
      </c>
      <c r="L64" s="8">
        <v>669.7</v>
      </c>
      <c r="M64" s="6">
        <v>24.35</v>
      </c>
    </row>
    <row r="65" spans="1:13">
      <c r="A65">
        <v>58</v>
      </c>
      <c r="B65" s="7">
        <v>1.1162999999999999E-2</v>
      </c>
      <c r="C65" s="7">
        <v>1.1101E-2</v>
      </c>
      <c r="D65" s="8">
        <v>87106.9</v>
      </c>
      <c r="E65" s="8">
        <v>967</v>
      </c>
      <c r="F65" s="6">
        <v>19.75</v>
      </c>
      <c r="G65" t="s">
        <v>9</v>
      </c>
      <c r="H65">
        <v>58</v>
      </c>
      <c r="I65" s="7">
        <v>7.0080000000000003E-3</v>
      </c>
      <c r="J65" s="7">
        <v>6.9829999999999996E-3</v>
      </c>
      <c r="K65" s="8">
        <v>92490.9</v>
      </c>
      <c r="L65" s="8">
        <v>645.9</v>
      </c>
      <c r="M65" s="6">
        <v>23.52</v>
      </c>
    </row>
    <row r="66" spans="1:13">
      <c r="A66">
        <v>59</v>
      </c>
      <c r="B66" s="7">
        <v>1.4168E-2</v>
      </c>
      <c r="C66" s="7">
        <v>1.4069E-2</v>
      </c>
      <c r="D66" s="8">
        <v>86139.9</v>
      </c>
      <c r="E66" s="8">
        <v>1211.9000000000001</v>
      </c>
      <c r="F66" s="6">
        <v>18.96</v>
      </c>
      <c r="G66" t="s">
        <v>9</v>
      </c>
      <c r="H66">
        <v>59</v>
      </c>
      <c r="I66" s="7">
        <v>7.4640000000000001E-3</v>
      </c>
      <c r="J66" s="7">
        <v>7.4359999999999999E-3</v>
      </c>
      <c r="K66" s="8">
        <v>91845</v>
      </c>
      <c r="L66" s="8">
        <v>682.9</v>
      </c>
      <c r="M66" s="6">
        <v>22.68</v>
      </c>
    </row>
    <row r="67" spans="1:13">
      <c r="A67">
        <v>60</v>
      </c>
      <c r="B67" s="7">
        <v>1.6116999999999999E-2</v>
      </c>
      <c r="C67" s="7">
        <v>1.5987999999999999E-2</v>
      </c>
      <c r="D67" s="8">
        <v>84928</v>
      </c>
      <c r="E67" s="8">
        <v>1357.8</v>
      </c>
      <c r="F67" s="6">
        <v>18.23</v>
      </c>
      <c r="G67" t="s">
        <v>9</v>
      </c>
      <c r="H67">
        <v>60</v>
      </c>
      <c r="I67" s="7">
        <v>8.9770000000000006E-3</v>
      </c>
      <c r="J67" s="7">
        <v>8.9359999999999995E-3</v>
      </c>
      <c r="K67" s="8">
        <v>91162</v>
      </c>
      <c r="L67" s="8">
        <v>814.7</v>
      </c>
      <c r="M67" s="6">
        <v>21.85</v>
      </c>
    </row>
    <row r="68" spans="1:13">
      <c r="A68">
        <v>61</v>
      </c>
      <c r="B68" s="7">
        <v>1.5910000000000001E-2</v>
      </c>
      <c r="C68" s="7">
        <v>1.5785E-2</v>
      </c>
      <c r="D68" s="8">
        <v>83570.2</v>
      </c>
      <c r="E68" s="8">
        <v>1319.1</v>
      </c>
      <c r="F68" s="6">
        <v>17.52</v>
      </c>
      <c r="G68" t="s">
        <v>9</v>
      </c>
      <c r="H68">
        <v>61</v>
      </c>
      <c r="I68" s="7">
        <v>9.0880000000000006E-3</v>
      </c>
      <c r="J68" s="7">
        <v>9.0469999999999995E-3</v>
      </c>
      <c r="K68" s="8">
        <v>90347.4</v>
      </c>
      <c r="L68" s="8">
        <v>817.4</v>
      </c>
      <c r="M68" s="6">
        <v>21.04</v>
      </c>
    </row>
    <row r="69" spans="1:13">
      <c r="A69">
        <v>62</v>
      </c>
      <c r="B69" s="7">
        <v>1.8720000000000001E-2</v>
      </c>
      <c r="C69" s="7">
        <v>1.8547000000000001E-2</v>
      </c>
      <c r="D69" s="8">
        <v>82251.100000000006</v>
      </c>
      <c r="E69" s="8">
        <v>1525.5</v>
      </c>
      <c r="F69" s="6">
        <v>16.79</v>
      </c>
      <c r="G69" t="s">
        <v>9</v>
      </c>
      <c r="H69">
        <v>62</v>
      </c>
      <c r="I69" s="7">
        <v>1.0482E-2</v>
      </c>
      <c r="J69" s="7">
        <v>1.0427000000000001E-2</v>
      </c>
      <c r="K69" s="8">
        <v>89530</v>
      </c>
      <c r="L69" s="8">
        <v>933.6</v>
      </c>
      <c r="M69" s="6">
        <v>20.23</v>
      </c>
    </row>
    <row r="70" spans="1:13">
      <c r="A70">
        <v>63</v>
      </c>
      <c r="B70" s="7">
        <v>1.898E-2</v>
      </c>
      <c r="C70" s="7">
        <v>1.8800999999999998E-2</v>
      </c>
      <c r="D70" s="8">
        <v>80725.600000000006</v>
      </c>
      <c r="E70" s="8">
        <v>1517.7</v>
      </c>
      <c r="F70" s="6">
        <v>16.100000000000001</v>
      </c>
      <c r="G70" t="s">
        <v>9</v>
      </c>
      <c r="H70">
        <v>63</v>
      </c>
      <c r="I70" s="7">
        <v>1.0751999999999999E-2</v>
      </c>
      <c r="J70" s="7">
        <v>1.0694E-2</v>
      </c>
      <c r="K70" s="8">
        <v>88596.4</v>
      </c>
      <c r="L70" s="8">
        <v>947.5</v>
      </c>
      <c r="M70" s="6">
        <v>19.440000000000001</v>
      </c>
    </row>
    <row r="71" spans="1:13">
      <c r="A71">
        <v>64</v>
      </c>
      <c r="B71" s="7">
        <v>2.0614E-2</v>
      </c>
      <c r="C71" s="7">
        <v>2.0403999999999999E-2</v>
      </c>
      <c r="D71" s="8">
        <v>79207.899999999994</v>
      </c>
      <c r="E71" s="8">
        <v>1616.2</v>
      </c>
      <c r="F71" s="6">
        <v>15.39</v>
      </c>
      <c r="G71" t="s">
        <v>9</v>
      </c>
      <c r="H71">
        <v>64</v>
      </c>
      <c r="I71" s="7">
        <v>1.1677E-2</v>
      </c>
      <c r="J71" s="7">
        <v>1.1609E-2</v>
      </c>
      <c r="K71" s="8">
        <v>87648.9</v>
      </c>
      <c r="L71" s="8">
        <v>1017.5</v>
      </c>
      <c r="M71" s="6">
        <v>18.64</v>
      </c>
    </row>
    <row r="72" spans="1:13">
      <c r="A72">
        <v>65</v>
      </c>
      <c r="B72" s="7">
        <v>2.2381000000000002E-2</v>
      </c>
      <c r="C72" s="7">
        <v>2.2134000000000001E-2</v>
      </c>
      <c r="D72" s="8">
        <v>77591.7</v>
      </c>
      <c r="E72" s="8">
        <v>1717.4</v>
      </c>
      <c r="F72" s="6">
        <v>14.71</v>
      </c>
      <c r="G72" t="s">
        <v>9</v>
      </c>
      <c r="H72">
        <v>65</v>
      </c>
      <c r="I72" s="7">
        <v>1.3753E-2</v>
      </c>
      <c r="J72" s="7">
        <v>1.3658999999999999E-2</v>
      </c>
      <c r="K72" s="8">
        <v>86631.4</v>
      </c>
      <c r="L72" s="8">
        <v>1183.3</v>
      </c>
      <c r="M72" s="6">
        <v>17.86</v>
      </c>
    </row>
    <row r="73" spans="1:13">
      <c r="A73">
        <v>66</v>
      </c>
      <c r="B73" s="7">
        <v>2.6520999999999999E-2</v>
      </c>
      <c r="C73" s="7">
        <v>2.6173999999999999E-2</v>
      </c>
      <c r="D73" s="8">
        <v>75874.3</v>
      </c>
      <c r="E73" s="8">
        <v>1985.9</v>
      </c>
      <c r="F73" s="6">
        <v>14.03</v>
      </c>
      <c r="G73" t="s">
        <v>9</v>
      </c>
      <c r="H73">
        <v>66</v>
      </c>
      <c r="I73" s="7">
        <v>1.4482999999999999E-2</v>
      </c>
      <c r="J73" s="7">
        <v>1.4378999999999999E-2</v>
      </c>
      <c r="K73" s="8">
        <v>85448.1</v>
      </c>
      <c r="L73" s="8">
        <v>1228.5999999999999</v>
      </c>
      <c r="M73" s="6">
        <v>17.100000000000001</v>
      </c>
    </row>
    <row r="74" spans="1:13">
      <c r="A74">
        <v>67</v>
      </c>
      <c r="B74" s="7">
        <v>2.7439999999999999E-2</v>
      </c>
      <c r="C74" s="7">
        <v>2.7067999999999998E-2</v>
      </c>
      <c r="D74" s="8">
        <v>73888.399999999994</v>
      </c>
      <c r="E74" s="8">
        <v>2000</v>
      </c>
      <c r="F74" s="6">
        <v>13.39</v>
      </c>
      <c r="G74" t="s">
        <v>9</v>
      </c>
      <c r="H74">
        <v>67</v>
      </c>
      <c r="I74" s="7">
        <v>1.6487999999999999E-2</v>
      </c>
      <c r="J74" s="7">
        <v>1.6352999999999999E-2</v>
      </c>
      <c r="K74" s="8">
        <v>84219.5</v>
      </c>
      <c r="L74" s="8">
        <v>1377.3</v>
      </c>
      <c r="M74" s="6">
        <v>16.34</v>
      </c>
    </row>
    <row r="75" spans="1:13">
      <c r="A75">
        <v>68</v>
      </c>
      <c r="B75" s="7">
        <v>3.1542000000000001E-2</v>
      </c>
      <c r="C75" s="7">
        <v>3.1052E-2</v>
      </c>
      <c r="D75" s="8">
        <v>71888.399999999994</v>
      </c>
      <c r="E75" s="8">
        <v>2232.3000000000002</v>
      </c>
      <c r="F75" s="6">
        <v>12.75</v>
      </c>
      <c r="G75" t="s">
        <v>9</v>
      </c>
      <c r="H75">
        <v>68</v>
      </c>
      <c r="I75" s="7">
        <v>1.9481999999999999E-2</v>
      </c>
      <c r="J75" s="7">
        <v>1.9293999999999999E-2</v>
      </c>
      <c r="K75" s="8">
        <v>82842.3</v>
      </c>
      <c r="L75" s="8">
        <v>1598.4</v>
      </c>
      <c r="M75" s="6">
        <v>15.6</v>
      </c>
    </row>
    <row r="76" spans="1:13">
      <c r="A76">
        <v>69</v>
      </c>
      <c r="B76" s="7">
        <v>3.4160000000000003E-2</v>
      </c>
      <c r="C76" s="7">
        <v>3.3586999999999999E-2</v>
      </c>
      <c r="D76" s="8">
        <v>69656.100000000006</v>
      </c>
      <c r="E76" s="8">
        <v>2339.5</v>
      </c>
      <c r="F76" s="6">
        <v>12.14</v>
      </c>
      <c r="G76" t="s">
        <v>9</v>
      </c>
      <c r="H76">
        <v>69</v>
      </c>
      <c r="I76" s="7">
        <v>2.0841999999999999E-2</v>
      </c>
      <c r="J76" s="7">
        <v>2.0627E-2</v>
      </c>
      <c r="K76" s="8">
        <v>81243.899999999994</v>
      </c>
      <c r="L76" s="8">
        <v>1675.8</v>
      </c>
      <c r="M76" s="6">
        <v>14.9</v>
      </c>
    </row>
    <row r="77" spans="1:13">
      <c r="A77">
        <v>70</v>
      </c>
      <c r="B77" s="7">
        <v>3.8256999999999999E-2</v>
      </c>
      <c r="C77" s="7">
        <v>3.7539000000000003E-2</v>
      </c>
      <c r="D77" s="8">
        <v>67316.600000000006</v>
      </c>
      <c r="E77" s="8">
        <v>2527</v>
      </c>
      <c r="F77" s="6">
        <v>11.55</v>
      </c>
      <c r="G77" t="s">
        <v>9</v>
      </c>
      <c r="H77">
        <v>70</v>
      </c>
      <c r="I77" s="7">
        <v>2.2734999999999998E-2</v>
      </c>
      <c r="J77" s="7">
        <v>2.2478999999999999E-2</v>
      </c>
      <c r="K77" s="8">
        <v>79568.100000000006</v>
      </c>
      <c r="L77" s="8">
        <v>1788.6</v>
      </c>
      <c r="M77" s="6">
        <v>14.2</v>
      </c>
    </row>
    <row r="78" spans="1:13">
      <c r="A78">
        <v>71</v>
      </c>
      <c r="B78" s="7">
        <v>4.1410000000000002E-2</v>
      </c>
      <c r="C78" s="7">
        <v>4.0570000000000002E-2</v>
      </c>
      <c r="D78" s="8">
        <v>64789.599999999999</v>
      </c>
      <c r="E78" s="8">
        <v>2628.5</v>
      </c>
      <c r="F78" s="6">
        <v>10.98</v>
      </c>
      <c r="G78" t="s">
        <v>9</v>
      </c>
      <c r="H78">
        <v>71</v>
      </c>
      <c r="I78" s="7">
        <v>2.6013999999999999E-2</v>
      </c>
      <c r="J78" s="7">
        <v>2.5680000000000001E-2</v>
      </c>
      <c r="K78" s="8">
        <v>77779.5</v>
      </c>
      <c r="L78" s="8">
        <v>1997.4</v>
      </c>
      <c r="M78" s="6">
        <v>13.52</v>
      </c>
    </row>
    <row r="79" spans="1:13">
      <c r="A79">
        <v>72</v>
      </c>
      <c r="B79" s="7">
        <v>4.7619000000000002E-2</v>
      </c>
      <c r="C79" s="7">
        <v>4.6511999999999998E-2</v>
      </c>
      <c r="D79" s="8">
        <v>62161</v>
      </c>
      <c r="E79" s="8">
        <v>2891.2</v>
      </c>
      <c r="F79" s="6">
        <v>10.42</v>
      </c>
      <c r="G79" t="s">
        <v>9</v>
      </c>
      <c r="H79">
        <v>72</v>
      </c>
      <c r="I79" s="7">
        <v>2.8160999999999999E-2</v>
      </c>
      <c r="J79" s="7">
        <v>2.777E-2</v>
      </c>
      <c r="K79" s="8">
        <v>75782.100000000006</v>
      </c>
      <c r="L79" s="8">
        <v>2104.5</v>
      </c>
      <c r="M79" s="6">
        <v>12.86</v>
      </c>
    </row>
    <row r="80" spans="1:13">
      <c r="A80">
        <v>73</v>
      </c>
      <c r="B80" s="7">
        <v>5.0137000000000001E-2</v>
      </c>
      <c r="C80" s="7">
        <v>4.8911000000000003E-2</v>
      </c>
      <c r="D80" s="8">
        <v>59269.8</v>
      </c>
      <c r="E80" s="8">
        <v>2898.9</v>
      </c>
      <c r="F80" s="6">
        <v>9.9</v>
      </c>
      <c r="G80" t="s">
        <v>9</v>
      </c>
      <c r="H80">
        <v>73</v>
      </c>
      <c r="I80" s="7">
        <v>3.1503999999999997E-2</v>
      </c>
      <c r="J80" s="7">
        <v>3.1015000000000001E-2</v>
      </c>
      <c r="K80" s="8">
        <v>73677.600000000006</v>
      </c>
      <c r="L80" s="8">
        <v>2285.1</v>
      </c>
      <c r="M80" s="6">
        <v>12.21</v>
      </c>
    </row>
    <row r="81" spans="1:13">
      <c r="A81">
        <v>74</v>
      </c>
      <c r="B81" s="7">
        <v>5.5211000000000003E-2</v>
      </c>
      <c r="C81" s="7">
        <v>5.3726999999999997E-2</v>
      </c>
      <c r="D81" s="8">
        <v>56370.9</v>
      </c>
      <c r="E81" s="8">
        <v>3028.7</v>
      </c>
      <c r="F81" s="6">
        <v>9.39</v>
      </c>
      <c r="G81" t="s">
        <v>9</v>
      </c>
      <c r="H81">
        <v>74</v>
      </c>
      <c r="I81" s="7">
        <v>3.4273999999999999E-2</v>
      </c>
      <c r="J81" s="7">
        <v>3.3696999999999998E-2</v>
      </c>
      <c r="K81" s="8">
        <v>71392.5</v>
      </c>
      <c r="L81" s="8">
        <v>2405.6999999999998</v>
      </c>
      <c r="M81" s="6">
        <v>11.59</v>
      </c>
    </row>
    <row r="82" spans="1:13">
      <c r="A82">
        <v>75</v>
      </c>
      <c r="B82" s="7">
        <v>5.8071999999999999E-2</v>
      </c>
      <c r="C82" s="7">
        <v>5.6433999999999998E-2</v>
      </c>
      <c r="D82" s="8">
        <v>53342.2</v>
      </c>
      <c r="E82" s="8">
        <v>3010.3</v>
      </c>
      <c r="F82" s="6">
        <v>8.89</v>
      </c>
      <c r="G82" t="s">
        <v>9</v>
      </c>
      <c r="H82">
        <v>75</v>
      </c>
      <c r="I82" s="7">
        <v>3.8987000000000001E-2</v>
      </c>
      <c r="J82" s="7">
        <v>3.8240999999999997E-2</v>
      </c>
      <c r="K82" s="8">
        <v>68986.8</v>
      </c>
      <c r="L82" s="8">
        <v>2638.1</v>
      </c>
      <c r="M82" s="6">
        <v>10.97</v>
      </c>
    </row>
    <row r="83" spans="1:13">
      <c r="A83">
        <v>76</v>
      </c>
      <c r="B83" s="7">
        <v>6.3004000000000004E-2</v>
      </c>
      <c r="C83" s="7">
        <v>6.1080000000000002E-2</v>
      </c>
      <c r="D83" s="8">
        <v>50331.9</v>
      </c>
      <c r="E83" s="8">
        <v>3074.3</v>
      </c>
      <c r="F83" s="6">
        <v>8.39</v>
      </c>
      <c r="G83" t="s">
        <v>9</v>
      </c>
      <c r="H83">
        <v>76</v>
      </c>
      <c r="I83" s="7">
        <v>4.3524E-2</v>
      </c>
      <c r="J83" s="7">
        <v>4.2597000000000003E-2</v>
      </c>
      <c r="K83" s="8">
        <v>66348.7</v>
      </c>
      <c r="L83" s="8">
        <v>2826.3</v>
      </c>
      <c r="M83" s="6">
        <v>10.39</v>
      </c>
    </row>
    <row r="84" spans="1:13">
      <c r="A84">
        <v>77</v>
      </c>
      <c r="B84" s="7">
        <v>7.4955999999999995E-2</v>
      </c>
      <c r="C84" s="7">
        <v>7.2248999999999994E-2</v>
      </c>
      <c r="D84" s="8">
        <v>47257.7</v>
      </c>
      <c r="E84" s="8">
        <v>3414.3</v>
      </c>
      <c r="F84" s="6">
        <v>7.91</v>
      </c>
      <c r="G84" t="s">
        <v>9</v>
      </c>
      <c r="H84">
        <v>77</v>
      </c>
      <c r="I84" s="7">
        <v>4.7081999999999999E-2</v>
      </c>
      <c r="J84" s="7">
        <v>4.5999999999999999E-2</v>
      </c>
      <c r="K84" s="8">
        <v>63522.400000000001</v>
      </c>
      <c r="L84" s="8">
        <v>2922</v>
      </c>
      <c r="M84" s="6">
        <v>9.83</v>
      </c>
    </row>
    <row r="85" spans="1:13">
      <c r="A85">
        <v>78</v>
      </c>
      <c r="B85" s="7">
        <v>8.1911999999999999E-2</v>
      </c>
      <c r="C85" s="7">
        <v>7.8688999999999995E-2</v>
      </c>
      <c r="D85" s="8">
        <v>43843.4</v>
      </c>
      <c r="E85" s="8">
        <v>3450</v>
      </c>
      <c r="F85" s="6">
        <v>7.48</v>
      </c>
      <c r="G85" t="s">
        <v>9</v>
      </c>
      <c r="H85">
        <v>78</v>
      </c>
      <c r="I85" s="7">
        <v>5.3369E-2</v>
      </c>
      <c r="J85" s="7">
        <v>5.1982E-2</v>
      </c>
      <c r="K85" s="8">
        <v>60600.4</v>
      </c>
      <c r="L85" s="8">
        <v>3150.1</v>
      </c>
      <c r="M85" s="6">
        <v>9.2799999999999994</v>
      </c>
    </row>
    <row r="86" spans="1:13">
      <c r="A86">
        <v>79</v>
      </c>
      <c r="B86" s="7">
        <v>8.3176E-2</v>
      </c>
      <c r="C86" s="7">
        <v>7.9854999999999995E-2</v>
      </c>
      <c r="D86" s="8">
        <v>40393.4</v>
      </c>
      <c r="E86" s="8">
        <v>3225.6</v>
      </c>
      <c r="F86" s="6">
        <v>7.08</v>
      </c>
      <c r="G86" t="s">
        <v>9</v>
      </c>
      <c r="H86">
        <v>79</v>
      </c>
      <c r="I86" s="7">
        <v>5.5511999999999999E-2</v>
      </c>
      <c r="J86" s="7">
        <v>5.4012999999999999E-2</v>
      </c>
      <c r="K86" s="8">
        <v>57450.2</v>
      </c>
      <c r="L86" s="8">
        <v>3103.1</v>
      </c>
      <c r="M86" s="6">
        <v>8.76</v>
      </c>
    </row>
    <row r="87" spans="1:13">
      <c r="A87">
        <v>80</v>
      </c>
      <c r="B87" s="7">
        <v>8.8177000000000005E-2</v>
      </c>
      <c r="C87" s="7">
        <v>8.4453E-2</v>
      </c>
      <c r="D87" s="8">
        <v>37167.800000000003</v>
      </c>
      <c r="E87" s="8">
        <v>3138.9</v>
      </c>
      <c r="F87" s="6">
        <v>6.65</v>
      </c>
      <c r="G87" t="s">
        <v>9</v>
      </c>
      <c r="H87">
        <v>80</v>
      </c>
      <c r="I87" s="7">
        <v>6.2963000000000005E-2</v>
      </c>
      <c r="J87" s="7">
        <v>6.1040999999999998E-2</v>
      </c>
      <c r="K87" s="8">
        <v>54347.199999999997</v>
      </c>
      <c r="L87" s="8">
        <v>3317.4</v>
      </c>
      <c r="M87" s="6">
        <v>8.23</v>
      </c>
    </row>
    <row r="88" spans="1:13">
      <c r="A88">
        <v>81</v>
      </c>
      <c r="B88" s="7">
        <v>0.109753</v>
      </c>
      <c r="C88" s="7">
        <v>0.104043</v>
      </c>
      <c r="D88" s="8">
        <v>34028.800000000003</v>
      </c>
      <c r="E88" s="8">
        <v>3540.5</v>
      </c>
      <c r="F88" s="6">
        <v>6.22</v>
      </c>
      <c r="G88" t="s">
        <v>9</v>
      </c>
      <c r="H88">
        <v>81</v>
      </c>
      <c r="I88" s="7">
        <v>6.9460999999999995E-2</v>
      </c>
      <c r="J88" s="7">
        <v>6.7128999999999994E-2</v>
      </c>
      <c r="K88" s="8">
        <v>51029.8</v>
      </c>
      <c r="L88" s="8">
        <v>3425.6</v>
      </c>
      <c r="M88" s="6">
        <v>7.74</v>
      </c>
    </row>
    <row r="89" spans="1:13">
      <c r="A89">
        <v>82</v>
      </c>
      <c r="B89" s="7">
        <v>0.119951</v>
      </c>
      <c r="C89" s="7">
        <v>0.113164</v>
      </c>
      <c r="D89" s="8">
        <v>30488.400000000001</v>
      </c>
      <c r="E89" s="8">
        <v>3450.2</v>
      </c>
      <c r="F89" s="6">
        <v>5.88</v>
      </c>
      <c r="G89" t="s">
        <v>9</v>
      </c>
      <c r="H89">
        <v>82</v>
      </c>
      <c r="I89" s="7">
        <v>7.7354000000000006E-2</v>
      </c>
      <c r="J89" s="7">
        <v>7.4473999999999999E-2</v>
      </c>
      <c r="K89" s="8">
        <v>47604.2</v>
      </c>
      <c r="L89" s="8">
        <v>3545.3</v>
      </c>
      <c r="M89" s="6">
        <v>7.26</v>
      </c>
    </row>
    <row r="90" spans="1:13">
      <c r="A90">
        <v>83</v>
      </c>
      <c r="B90" s="7">
        <v>0.129384</v>
      </c>
      <c r="C90" s="7">
        <v>0.12152300000000001</v>
      </c>
      <c r="D90" s="8">
        <v>27038.2</v>
      </c>
      <c r="E90" s="8">
        <v>3285.8</v>
      </c>
      <c r="F90" s="6">
        <v>5.57</v>
      </c>
      <c r="G90" t="s">
        <v>9</v>
      </c>
      <c r="H90">
        <v>83</v>
      </c>
      <c r="I90" s="7">
        <v>8.9819999999999997E-2</v>
      </c>
      <c r="J90" s="7">
        <v>8.5959999999999995E-2</v>
      </c>
      <c r="K90" s="8">
        <v>44058.9</v>
      </c>
      <c r="L90" s="8">
        <v>3787.3</v>
      </c>
      <c r="M90" s="6">
        <v>6.8</v>
      </c>
    </row>
    <row r="91" spans="1:13">
      <c r="A91">
        <v>84</v>
      </c>
      <c r="B91" s="7">
        <v>0.136626</v>
      </c>
      <c r="C91" s="7">
        <v>0.12789</v>
      </c>
      <c r="D91" s="8">
        <v>23752.400000000001</v>
      </c>
      <c r="E91" s="8">
        <v>3037.7</v>
      </c>
      <c r="F91" s="6">
        <v>5.27</v>
      </c>
      <c r="G91" t="s">
        <v>9</v>
      </c>
      <c r="H91">
        <v>84</v>
      </c>
      <c r="I91" s="7">
        <v>9.8017999999999994E-2</v>
      </c>
      <c r="J91" s="7">
        <v>9.3438999999999994E-2</v>
      </c>
      <c r="K91" s="8">
        <v>40271.599999999999</v>
      </c>
      <c r="L91" s="8">
        <v>3762.9</v>
      </c>
      <c r="M91" s="6">
        <v>6.39</v>
      </c>
    </row>
    <row r="92" spans="1:13">
      <c r="A92">
        <v>85</v>
      </c>
      <c r="B92" s="7">
        <v>0.145789</v>
      </c>
      <c r="C92" s="7">
        <v>0.135884</v>
      </c>
      <c r="D92" s="8">
        <v>20714.7</v>
      </c>
      <c r="E92" s="8">
        <v>2814.8</v>
      </c>
      <c r="F92" s="6">
        <v>4.97</v>
      </c>
      <c r="G92" t="s">
        <v>9</v>
      </c>
      <c r="H92">
        <v>85</v>
      </c>
      <c r="I92" s="7">
        <v>0.10397199999999999</v>
      </c>
      <c r="J92" s="7">
        <v>9.8834000000000005E-2</v>
      </c>
      <c r="K92" s="8">
        <v>36508.699999999997</v>
      </c>
      <c r="L92" s="8">
        <v>3608.3</v>
      </c>
      <c r="M92" s="6">
        <v>6</v>
      </c>
    </row>
    <row r="93" spans="1:13">
      <c r="A93">
        <v>86</v>
      </c>
      <c r="B93" s="7">
        <v>0.16500000000000001</v>
      </c>
      <c r="C93" s="7">
        <v>0.152425</v>
      </c>
      <c r="D93" s="8">
        <v>17899.900000000001</v>
      </c>
      <c r="E93" s="8">
        <v>2728.4</v>
      </c>
      <c r="F93" s="6">
        <v>4.68</v>
      </c>
      <c r="G93" t="s">
        <v>9</v>
      </c>
      <c r="H93">
        <v>86</v>
      </c>
      <c r="I93" s="7">
        <v>0.111568</v>
      </c>
      <c r="J93" s="7">
        <v>0.105673</v>
      </c>
      <c r="K93" s="8">
        <v>32900.400000000001</v>
      </c>
      <c r="L93" s="8">
        <v>3476.7</v>
      </c>
      <c r="M93" s="6">
        <v>5.6</v>
      </c>
    </row>
    <row r="94" spans="1:13">
      <c r="A94">
        <v>87</v>
      </c>
      <c r="B94" s="7">
        <v>0.170989</v>
      </c>
      <c r="C94" s="7">
        <v>0.157522</v>
      </c>
      <c r="D94" s="8">
        <v>15171.5</v>
      </c>
      <c r="E94" s="8">
        <v>2389.8000000000002</v>
      </c>
      <c r="F94" s="6">
        <v>4.43</v>
      </c>
      <c r="G94" t="s">
        <v>9</v>
      </c>
      <c r="H94">
        <v>87</v>
      </c>
      <c r="I94" s="7">
        <v>0.12906999999999999</v>
      </c>
      <c r="J94" s="7">
        <v>0.12124600000000001</v>
      </c>
      <c r="K94" s="8">
        <v>29423.7</v>
      </c>
      <c r="L94" s="8">
        <v>3567.5</v>
      </c>
      <c r="M94" s="6">
        <v>5.21</v>
      </c>
    </row>
    <row r="95" spans="1:13">
      <c r="A95">
        <v>88</v>
      </c>
      <c r="B95" s="7">
        <v>0.211838</v>
      </c>
      <c r="C95" s="7">
        <v>0.191549</v>
      </c>
      <c r="D95" s="8">
        <v>12781.7</v>
      </c>
      <c r="E95" s="8">
        <v>2448.3000000000002</v>
      </c>
      <c r="F95" s="6">
        <v>4.16</v>
      </c>
      <c r="G95" t="s">
        <v>9</v>
      </c>
      <c r="H95">
        <v>88</v>
      </c>
      <c r="I95" s="7">
        <v>0.14214199999999999</v>
      </c>
      <c r="J95" s="7">
        <v>0.13270999999999999</v>
      </c>
      <c r="K95" s="8">
        <v>25856.2</v>
      </c>
      <c r="L95" s="8">
        <v>3431.4</v>
      </c>
      <c r="M95" s="6">
        <v>4.8600000000000003</v>
      </c>
    </row>
    <row r="96" spans="1:13">
      <c r="A96">
        <v>89</v>
      </c>
      <c r="B96" s="7">
        <v>0.19415099999999999</v>
      </c>
      <c r="C96" s="7">
        <v>0.17697199999999999</v>
      </c>
      <c r="D96" s="8">
        <v>10333.4</v>
      </c>
      <c r="E96" s="8">
        <v>1828.7</v>
      </c>
      <c r="F96" s="6">
        <v>4.03</v>
      </c>
      <c r="G96" t="s">
        <v>9</v>
      </c>
      <c r="H96">
        <v>89</v>
      </c>
      <c r="I96" s="7">
        <v>0.159165</v>
      </c>
      <c r="J96" s="7">
        <v>0.14743200000000001</v>
      </c>
      <c r="K96" s="8">
        <v>22424.799999999999</v>
      </c>
      <c r="L96" s="8">
        <v>3306.1</v>
      </c>
      <c r="M96" s="6">
        <v>4.5199999999999996</v>
      </c>
    </row>
    <row r="97" spans="1:13">
      <c r="A97">
        <v>90</v>
      </c>
      <c r="B97" s="7">
        <v>0.21067900000000001</v>
      </c>
      <c r="C97" s="7">
        <v>0.19060099999999999</v>
      </c>
      <c r="D97" s="8">
        <v>8504.6</v>
      </c>
      <c r="E97" s="8">
        <v>1621</v>
      </c>
      <c r="F97" s="6">
        <v>3.79</v>
      </c>
      <c r="G97" t="s">
        <v>9</v>
      </c>
      <c r="H97">
        <v>90</v>
      </c>
      <c r="I97" s="7">
        <v>0.161443</v>
      </c>
      <c r="J97" s="7">
        <v>0.14938399999999999</v>
      </c>
      <c r="K97" s="8">
        <v>19118.7</v>
      </c>
      <c r="L97" s="8">
        <v>2856</v>
      </c>
      <c r="M97" s="6">
        <v>4.22</v>
      </c>
    </row>
    <row r="98" spans="1:13">
      <c r="A98">
        <v>91</v>
      </c>
      <c r="B98" s="7">
        <v>0.20471800000000001</v>
      </c>
      <c r="C98" s="7">
        <v>0.18570900000000001</v>
      </c>
      <c r="D98" s="8">
        <v>6883.6</v>
      </c>
      <c r="E98" s="8">
        <v>1278.4000000000001</v>
      </c>
      <c r="F98" s="6">
        <v>3.56</v>
      </c>
      <c r="G98" t="s">
        <v>9</v>
      </c>
      <c r="H98">
        <v>91</v>
      </c>
      <c r="I98" s="7">
        <v>0.20266000000000001</v>
      </c>
      <c r="J98" s="7">
        <v>0.18401400000000001</v>
      </c>
      <c r="K98" s="8">
        <v>16262.6</v>
      </c>
      <c r="L98" s="8">
        <v>2992.6</v>
      </c>
      <c r="M98" s="6">
        <v>3.87</v>
      </c>
    </row>
    <row r="99" spans="1:13">
      <c r="A99">
        <v>92</v>
      </c>
      <c r="B99" s="7">
        <v>0.20392199999999999</v>
      </c>
      <c r="C99" s="7">
        <v>0.185053</v>
      </c>
      <c r="D99" s="8">
        <v>5605.3</v>
      </c>
      <c r="E99" s="8">
        <v>1037.3</v>
      </c>
      <c r="F99" s="6">
        <v>3.26</v>
      </c>
      <c r="G99" t="s">
        <v>9</v>
      </c>
      <c r="H99">
        <v>92</v>
      </c>
      <c r="I99" s="7">
        <v>0.213337</v>
      </c>
      <c r="J99" s="7">
        <v>0.192774</v>
      </c>
      <c r="K99" s="8">
        <v>13270.1</v>
      </c>
      <c r="L99" s="8">
        <v>2558.1</v>
      </c>
      <c r="M99" s="6">
        <v>3.63</v>
      </c>
    </row>
    <row r="100" spans="1:13">
      <c r="A100">
        <v>93</v>
      </c>
      <c r="B100" s="7">
        <v>0.26775100000000002</v>
      </c>
      <c r="C100" s="7">
        <v>0.23613799999999999</v>
      </c>
      <c r="D100" s="8">
        <v>4568</v>
      </c>
      <c r="E100" s="8">
        <v>1078.7</v>
      </c>
      <c r="F100" s="6">
        <v>2.88</v>
      </c>
      <c r="G100" t="s">
        <v>9</v>
      </c>
      <c r="H100">
        <v>93</v>
      </c>
      <c r="I100" s="7">
        <v>0.23280400000000001</v>
      </c>
      <c r="J100" s="7">
        <v>0.20853099999999999</v>
      </c>
      <c r="K100" s="8">
        <v>10712</v>
      </c>
      <c r="L100" s="8">
        <v>2233.8000000000002</v>
      </c>
      <c r="M100" s="6">
        <v>3.38</v>
      </c>
    </row>
    <row r="101" spans="1:13">
      <c r="A101">
        <v>94</v>
      </c>
      <c r="B101" s="7">
        <v>0.30555599999999999</v>
      </c>
      <c r="C101" s="7">
        <v>0.26506000000000002</v>
      </c>
      <c r="D101" s="8">
        <v>3489.3</v>
      </c>
      <c r="E101" s="8">
        <v>924.9</v>
      </c>
      <c r="F101" s="6">
        <v>2.62</v>
      </c>
      <c r="G101" t="s">
        <v>9</v>
      </c>
      <c r="H101">
        <v>94</v>
      </c>
      <c r="I101" s="7">
        <v>0.27812999999999999</v>
      </c>
      <c r="J101" s="7">
        <v>0.244174</v>
      </c>
      <c r="K101" s="8">
        <v>8478.2000000000007</v>
      </c>
      <c r="L101" s="8">
        <v>2070.1</v>
      </c>
      <c r="M101" s="6">
        <v>3.14</v>
      </c>
    </row>
    <row r="102" spans="1:13">
      <c r="A102">
        <v>95</v>
      </c>
      <c r="B102" s="7">
        <v>0.39543699999999998</v>
      </c>
      <c r="C102" s="7">
        <v>0.33015899999999998</v>
      </c>
      <c r="D102" s="8">
        <v>2564.4</v>
      </c>
      <c r="E102" s="8">
        <v>846.7</v>
      </c>
      <c r="F102" s="6">
        <v>2.38</v>
      </c>
      <c r="G102" t="s">
        <v>9</v>
      </c>
      <c r="H102">
        <v>95</v>
      </c>
      <c r="I102" s="7">
        <v>0.29680099999999998</v>
      </c>
      <c r="J102" s="7">
        <v>0.25844699999999998</v>
      </c>
      <c r="K102" s="8">
        <v>6408</v>
      </c>
      <c r="L102" s="8">
        <v>1656.1</v>
      </c>
      <c r="M102" s="6">
        <v>3</v>
      </c>
    </row>
    <row r="103" spans="1:13">
      <c r="A103">
        <v>96</v>
      </c>
      <c r="B103" s="7">
        <v>0.36868699999999999</v>
      </c>
      <c r="C103" s="7">
        <v>0.31130099999999999</v>
      </c>
      <c r="D103" s="8">
        <v>1717.8</v>
      </c>
      <c r="E103" s="8">
        <v>534.70000000000005</v>
      </c>
      <c r="F103" s="6">
        <v>2.31</v>
      </c>
      <c r="G103" t="s">
        <v>9</v>
      </c>
      <c r="H103">
        <v>96</v>
      </c>
      <c r="I103" s="7">
        <v>0.32628400000000002</v>
      </c>
      <c r="J103" s="7">
        <v>0.28051900000000002</v>
      </c>
      <c r="K103" s="8">
        <v>4751.8999999999996</v>
      </c>
      <c r="L103" s="8">
        <v>1333</v>
      </c>
      <c r="M103" s="6">
        <v>2.87</v>
      </c>
    </row>
    <row r="104" spans="1:13">
      <c r="A104">
        <v>97</v>
      </c>
      <c r="B104" s="7">
        <v>0.38983099999999998</v>
      </c>
      <c r="C104" s="7">
        <v>0.326241</v>
      </c>
      <c r="D104" s="8">
        <v>1183</v>
      </c>
      <c r="E104" s="8">
        <v>386</v>
      </c>
      <c r="F104" s="6">
        <v>2.13</v>
      </c>
      <c r="G104" t="s">
        <v>9</v>
      </c>
      <c r="H104">
        <v>97</v>
      </c>
      <c r="I104" s="7">
        <v>0.31383699999999998</v>
      </c>
      <c r="J104" s="7">
        <v>0.27127000000000001</v>
      </c>
      <c r="K104" s="8">
        <v>3418.9</v>
      </c>
      <c r="L104" s="8">
        <v>927.4</v>
      </c>
      <c r="M104" s="6">
        <v>2.79</v>
      </c>
    </row>
    <row r="105" spans="1:13">
      <c r="A105">
        <v>98</v>
      </c>
      <c r="B105" s="7">
        <v>0.51612899999999995</v>
      </c>
      <c r="C105" s="7">
        <v>0.41025600000000001</v>
      </c>
      <c r="D105" s="8">
        <v>797.1</v>
      </c>
      <c r="E105" s="8">
        <v>327</v>
      </c>
      <c r="F105" s="6">
        <v>1.92</v>
      </c>
      <c r="G105" t="s">
        <v>9</v>
      </c>
      <c r="H105">
        <v>98</v>
      </c>
      <c r="I105" s="7">
        <v>0.32347100000000001</v>
      </c>
      <c r="J105" s="7">
        <v>0.27843800000000002</v>
      </c>
      <c r="K105" s="8">
        <v>2491.5</v>
      </c>
      <c r="L105" s="8">
        <v>693.7</v>
      </c>
      <c r="M105" s="6">
        <v>2.64</v>
      </c>
    </row>
    <row r="106" spans="1:13">
      <c r="A106">
        <v>99</v>
      </c>
      <c r="B106" s="7">
        <v>0.42857099999999998</v>
      </c>
      <c r="C106" s="7">
        <v>0.352941</v>
      </c>
      <c r="D106" s="8">
        <v>470.1</v>
      </c>
      <c r="E106" s="8">
        <v>165.9</v>
      </c>
      <c r="F106" s="6">
        <v>1.91</v>
      </c>
      <c r="G106" t="s">
        <v>9</v>
      </c>
      <c r="H106">
        <v>99</v>
      </c>
      <c r="I106" s="7">
        <v>0.43223400000000001</v>
      </c>
      <c r="J106" s="7">
        <v>0.35542200000000002</v>
      </c>
      <c r="K106" s="8">
        <v>1797.7</v>
      </c>
      <c r="L106" s="8">
        <v>639</v>
      </c>
      <c r="M106" s="6">
        <v>2.4700000000000002</v>
      </c>
    </row>
    <row r="107" spans="1:13">
      <c r="A107">
        <v>100</v>
      </c>
      <c r="B107">
        <v>0.56000000000000005</v>
      </c>
      <c r="C107">
        <v>0.4375</v>
      </c>
      <c r="D107">
        <v>304.2</v>
      </c>
      <c r="E107">
        <v>133.1</v>
      </c>
      <c r="F107">
        <v>1.68</v>
      </c>
      <c r="G107" t="s">
        <v>9</v>
      </c>
      <c r="H107">
        <v>100</v>
      </c>
      <c r="I107">
        <v>0.33018900000000001</v>
      </c>
      <c r="J107">
        <v>0.28340100000000001</v>
      </c>
      <c r="K107">
        <v>1158.8</v>
      </c>
      <c r="L107">
        <v>328.4</v>
      </c>
      <c r="M107">
        <v>2.56</v>
      </c>
    </row>
  </sheetData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07"/>
  <sheetViews>
    <sheetView workbookViewId="0"/>
  </sheetViews>
  <sheetFormatPr defaultColWidth="10.90625" defaultRowHeight="12.5"/>
  <sheetData>
    <row r="1" spans="1:13" ht="19.5">
      <c r="A1" s="3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5.6990000000000001E-3</v>
      </c>
      <c r="C7" s="7">
        <v>5.6829999999999997E-3</v>
      </c>
      <c r="D7" s="8">
        <v>100000</v>
      </c>
      <c r="E7" s="8">
        <v>568.29999999999995</v>
      </c>
      <c r="F7" s="6">
        <v>72.709999999999994</v>
      </c>
      <c r="G7" t="s">
        <v>9</v>
      </c>
      <c r="H7">
        <v>0</v>
      </c>
      <c r="I7" s="7">
        <v>4.2729999999999999E-3</v>
      </c>
      <c r="J7" s="7">
        <v>4.2640000000000004E-3</v>
      </c>
      <c r="K7" s="8">
        <v>100000</v>
      </c>
      <c r="L7" s="8">
        <v>426.4</v>
      </c>
      <c r="M7" s="6">
        <v>78.23</v>
      </c>
    </row>
    <row r="8" spans="1:13">
      <c r="A8">
        <v>1</v>
      </c>
      <c r="B8" s="7">
        <v>4.4299999999999998E-4</v>
      </c>
      <c r="C8" s="7">
        <v>4.4299999999999998E-4</v>
      </c>
      <c r="D8" s="8">
        <v>99431.7</v>
      </c>
      <c r="E8" s="8">
        <v>44.1</v>
      </c>
      <c r="F8" s="6">
        <v>72.12</v>
      </c>
      <c r="G8" t="s">
        <v>9</v>
      </c>
      <c r="H8">
        <v>1</v>
      </c>
      <c r="I8" s="7">
        <v>3.2200000000000002E-4</v>
      </c>
      <c r="J8" s="7">
        <v>3.2200000000000002E-4</v>
      </c>
      <c r="K8" s="8">
        <v>99573.6</v>
      </c>
      <c r="L8" s="8">
        <v>32.1</v>
      </c>
      <c r="M8" s="6">
        <v>77.56</v>
      </c>
    </row>
    <row r="9" spans="1:13">
      <c r="A9">
        <v>2</v>
      </c>
      <c r="B9" s="7">
        <v>1.9699999999999999E-4</v>
      </c>
      <c r="C9" s="7">
        <v>1.9699999999999999E-4</v>
      </c>
      <c r="D9" s="8">
        <v>99387.6</v>
      </c>
      <c r="E9" s="8">
        <v>19.600000000000001</v>
      </c>
      <c r="F9" s="6">
        <v>71.150000000000006</v>
      </c>
      <c r="G9" t="s">
        <v>9</v>
      </c>
      <c r="H9">
        <v>2</v>
      </c>
      <c r="I9" s="7">
        <v>2.0900000000000001E-4</v>
      </c>
      <c r="J9" s="7">
        <v>2.0900000000000001E-4</v>
      </c>
      <c r="K9" s="8">
        <v>99541.6</v>
      </c>
      <c r="L9" s="8">
        <v>20.8</v>
      </c>
      <c r="M9" s="6">
        <v>76.59</v>
      </c>
    </row>
    <row r="10" spans="1:13">
      <c r="A10">
        <v>3</v>
      </c>
      <c r="B10" s="7">
        <v>2.34E-4</v>
      </c>
      <c r="C10" s="7">
        <v>2.34E-4</v>
      </c>
      <c r="D10" s="8">
        <v>99368</v>
      </c>
      <c r="E10" s="8">
        <v>23.3</v>
      </c>
      <c r="F10" s="6">
        <v>70.17</v>
      </c>
      <c r="G10" t="s">
        <v>9</v>
      </c>
      <c r="H10">
        <v>3</v>
      </c>
      <c r="I10" s="7">
        <v>2.4600000000000002E-4</v>
      </c>
      <c r="J10" s="7">
        <v>2.4600000000000002E-4</v>
      </c>
      <c r="K10" s="8">
        <v>99520.8</v>
      </c>
      <c r="L10" s="8">
        <v>24.5</v>
      </c>
      <c r="M10" s="6">
        <v>75.599999999999994</v>
      </c>
    </row>
    <row r="11" spans="1:13">
      <c r="A11">
        <v>4</v>
      </c>
      <c r="B11" s="7">
        <v>1.64E-4</v>
      </c>
      <c r="C11" s="7">
        <v>1.64E-4</v>
      </c>
      <c r="D11" s="8">
        <v>99344.8</v>
      </c>
      <c r="E11" s="8">
        <v>16.3</v>
      </c>
      <c r="F11" s="6">
        <v>69.180000000000007</v>
      </c>
      <c r="G11" t="s">
        <v>9</v>
      </c>
      <c r="H11">
        <v>4</v>
      </c>
      <c r="I11" s="7">
        <v>1.3799999999999999E-4</v>
      </c>
      <c r="J11" s="7">
        <v>1.3799999999999999E-4</v>
      </c>
      <c r="K11" s="8">
        <v>99496.2</v>
      </c>
      <c r="L11" s="8">
        <v>13.8</v>
      </c>
      <c r="M11" s="6">
        <v>74.62</v>
      </c>
    </row>
    <row r="12" spans="1:13">
      <c r="A12">
        <v>5</v>
      </c>
      <c r="B12" s="7">
        <v>1.5899999999999999E-4</v>
      </c>
      <c r="C12" s="7">
        <v>1.5899999999999999E-4</v>
      </c>
      <c r="D12" s="8">
        <v>99328.5</v>
      </c>
      <c r="E12" s="8">
        <v>15.8</v>
      </c>
      <c r="F12" s="6">
        <v>68.2</v>
      </c>
      <c r="G12" t="s">
        <v>9</v>
      </c>
      <c r="H12">
        <v>5</v>
      </c>
      <c r="I12" s="7">
        <v>1.66E-4</v>
      </c>
      <c r="J12" s="7">
        <v>1.66E-4</v>
      </c>
      <c r="K12" s="8">
        <v>99482.5</v>
      </c>
      <c r="L12" s="8">
        <v>16.600000000000001</v>
      </c>
      <c r="M12" s="6">
        <v>73.63</v>
      </c>
    </row>
    <row r="13" spans="1:13">
      <c r="A13">
        <v>6</v>
      </c>
      <c r="B13" s="7">
        <v>2.4899999999999998E-4</v>
      </c>
      <c r="C13" s="7">
        <v>2.4899999999999998E-4</v>
      </c>
      <c r="D13" s="8">
        <v>99312.6</v>
      </c>
      <c r="E13" s="8">
        <v>24.7</v>
      </c>
      <c r="F13" s="6">
        <v>67.209999999999994</v>
      </c>
      <c r="G13" t="s">
        <v>9</v>
      </c>
      <c r="H13">
        <v>6</v>
      </c>
      <c r="I13" s="7">
        <v>1.2999999999999999E-4</v>
      </c>
      <c r="J13" s="7">
        <v>1.2999999999999999E-4</v>
      </c>
      <c r="K13" s="8">
        <v>99465.9</v>
      </c>
      <c r="L13" s="8">
        <v>12.9</v>
      </c>
      <c r="M13" s="6">
        <v>72.64</v>
      </c>
    </row>
    <row r="14" spans="1:13">
      <c r="A14">
        <v>7</v>
      </c>
      <c r="B14" s="7">
        <v>1.4999999999999999E-4</v>
      </c>
      <c r="C14" s="7">
        <v>1.4999999999999999E-4</v>
      </c>
      <c r="D14" s="8">
        <v>99287.9</v>
      </c>
      <c r="E14" s="8">
        <v>14.9</v>
      </c>
      <c r="F14" s="6">
        <v>66.22</v>
      </c>
      <c r="G14" t="s">
        <v>9</v>
      </c>
      <c r="H14">
        <v>7</v>
      </c>
      <c r="I14" s="7">
        <v>1.8699999999999999E-4</v>
      </c>
      <c r="J14" s="7">
        <v>1.8699999999999999E-4</v>
      </c>
      <c r="K14" s="8">
        <v>99453</v>
      </c>
      <c r="L14" s="8">
        <v>18.600000000000001</v>
      </c>
      <c r="M14" s="6">
        <v>71.650000000000006</v>
      </c>
    </row>
    <row r="15" spans="1:13">
      <c r="A15">
        <v>8</v>
      </c>
      <c r="B15" s="7">
        <v>9.0000000000000006E-5</v>
      </c>
      <c r="C15" s="7">
        <v>9.0000000000000006E-5</v>
      </c>
      <c r="D15" s="8">
        <v>99273</v>
      </c>
      <c r="E15" s="8">
        <v>8.9</v>
      </c>
      <c r="F15" s="6">
        <v>65.23</v>
      </c>
      <c r="G15" t="s">
        <v>9</v>
      </c>
      <c r="H15">
        <v>8</v>
      </c>
      <c r="I15" s="7">
        <v>9.3999999999999994E-5</v>
      </c>
      <c r="J15" s="7">
        <v>9.3999999999999994E-5</v>
      </c>
      <c r="K15" s="8">
        <v>99434.4</v>
      </c>
      <c r="L15" s="8">
        <v>9.4</v>
      </c>
      <c r="M15" s="6">
        <v>70.67</v>
      </c>
    </row>
    <row r="16" spans="1:13">
      <c r="A16">
        <v>9</v>
      </c>
      <c r="B16" s="7">
        <v>6.0999999999999999E-5</v>
      </c>
      <c r="C16" s="7">
        <v>6.0999999999999999E-5</v>
      </c>
      <c r="D16" s="8">
        <v>99264.1</v>
      </c>
      <c r="E16" s="8">
        <v>6.1</v>
      </c>
      <c r="F16" s="6">
        <v>64.239999999999995</v>
      </c>
      <c r="G16" t="s">
        <v>9</v>
      </c>
      <c r="H16">
        <v>9</v>
      </c>
      <c r="I16" s="7">
        <v>6.4999999999999994E-5</v>
      </c>
      <c r="J16" s="7">
        <v>6.4999999999999994E-5</v>
      </c>
      <c r="K16" s="8">
        <v>99425</v>
      </c>
      <c r="L16" s="8">
        <v>6.4</v>
      </c>
      <c r="M16" s="6">
        <v>69.67</v>
      </c>
    </row>
    <row r="17" spans="1:13">
      <c r="A17">
        <v>10</v>
      </c>
      <c r="B17" s="7">
        <v>1.2300000000000001E-4</v>
      </c>
      <c r="C17" s="7">
        <v>1.2300000000000001E-4</v>
      </c>
      <c r="D17" s="8">
        <v>99258</v>
      </c>
      <c r="E17" s="8">
        <v>12.2</v>
      </c>
      <c r="F17" s="6">
        <v>63.24</v>
      </c>
      <c r="G17" t="s">
        <v>9</v>
      </c>
      <c r="H17">
        <v>10</v>
      </c>
      <c r="I17" s="7">
        <v>9.7E-5</v>
      </c>
      <c r="J17" s="7">
        <v>9.7E-5</v>
      </c>
      <c r="K17" s="8">
        <v>99418.6</v>
      </c>
      <c r="L17" s="8">
        <v>9.6999999999999993</v>
      </c>
      <c r="M17" s="6">
        <v>68.680000000000007</v>
      </c>
    </row>
    <row r="18" spans="1:13">
      <c r="A18">
        <v>11</v>
      </c>
      <c r="B18" s="7">
        <v>1.18E-4</v>
      </c>
      <c r="C18" s="7">
        <v>1.18E-4</v>
      </c>
      <c r="D18" s="8">
        <v>99245.8</v>
      </c>
      <c r="E18" s="8">
        <v>11.7</v>
      </c>
      <c r="F18" s="6">
        <v>62.25</v>
      </c>
      <c r="G18" t="s">
        <v>9</v>
      </c>
      <c r="H18">
        <v>11</v>
      </c>
      <c r="I18" s="7">
        <v>3.1000000000000001E-5</v>
      </c>
      <c r="J18" s="7">
        <v>3.1000000000000001E-5</v>
      </c>
      <c r="K18" s="8">
        <v>99408.9</v>
      </c>
      <c r="L18" s="8">
        <v>3.1</v>
      </c>
      <c r="M18" s="6">
        <v>67.680000000000007</v>
      </c>
    </row>
    <row r="19" spans="1:13">
      <c r="A19">
        <v>12</v>
      </c>
      <c r="B19" s="7">
        <v>2.41E-4</v>
      </c>
      <c r="C19" s="7">
        <v>2.41E-4</v>
      </c>
      <c r="D19" s="8">
        <v>99234.1</v>
      </c>
      <c r="E19" s="8">
        <v>23.9</v>
      </c>
      <c r="F19" s="6">
        <v>61.26</v>
      </c>
      <c r="G19" t="s">
        <v>9</v>
      </c>
      <c r="H19">
        <v>12</v>
      </c>
      <c r="I19" s="7">
        <v>1.5799999999999999E-4</v>
      </c>
      <c r="J19" s="7">
        <v>1.5799999999999999E-4</v>
      </c>
      <c r="K19" s="8">
        <v>99405.8</v>
      </c>
      <c r="L19" s="8">
        <v>15.7</v>
      </c>
      <c r="M19" s="6">
        <v>66.69</v>
      </c>
    </row>
    <row r="20" spans="1:13">
      <c r="A20">
        <v>13</v>
      </c>
      <c r="B20" s="7">
        <v>2.99E-4</v>
      </c>
      <c r="C20" s="7">
        <v>2.99E-4</v>
      </c>
      <c r="D20" s="8">
        <v>99210.2</v>
      </c>
      <c r="E20" s="8">
        <v>29.7</v>
      </c>
      <c r="F20" s="6">
        <v>60.27</v>
      </c>
      <c r="G20" t="s">
        <v>9</v>
      </c>
      <c r="H20">
        <v>13</v>
      </c>
      <c r="I20" s="7">
        <v>1.25E-4</v>
      </c>
      <c r="J20" s="7">
        <v>1.25E-4</v>
      </c>
      <c r="K20" s="8">
        <v>99390.1</v>
      </c>
      <c r="L20" s="8">
        <v>12.4</v>
      </c>
      <c r="M20" s="6">
        <v>65.7</v>
      </c>
    </row>
    <row r="21" spans="1:13">
      <c r="A21">
        <v>14</v>
      </c>
      <c r="B21" s="7">
        <v>2.1100000000000001E-4</v>
      </c>
      <c r="C21" s="7">
        <v>2.1100000000000001E-4</v>
      </c>
      <c r="D21" s="8">
        <v>99180.5</v>
      </c>
      <c r="E21" s="8">
        <v>20.9</v>
      </c>
      <c r="F21" s="6">
        <v>59.29</v>
      </c>
      <c r="G21" t="s">
        <v>9</v>
      </c>
      <c r="H21">
        <v>14</v>
      </c>
      <c r="I21" s="7">
        <v>1.25E-4</v>
      </c>
      <c r="J21" s="7">
        <v>1.25E-4</v>
      </c>
      <c r="K21" s="8">
        <v>99377.7</v>
      </c>
      <c r="L21" s="8">
        <v>12.4</v>
      </c>
      <c r="M21" s="6">
        <v>64.7</v>
      </c>
    </row>
    <row r="22" spans="1:13">
      <c r="A22">
        <v>15</v>
      </c>
      <c r="B22" s="7">
        <v>5.0600000000000005E-4</v>
      </c>
      <c r="C22" s="7">
        <v>5.0600000000000005E-4</v>
      </c>
      <c r="D22" s="8">
        <v>99159.6</v>
      </c>
      <c r="E22" s="8">
        <v>50.2</v>
      </c>
      <c r="F22" s="6">
        <v>58.3</v>
      </c>
      <c r="G22" t="s">
        <v>9</v>
      </c>
      <c r="H22">
        <v>15</v>
      </c>
      <c r="I22" s="7">
        <v>2.9599999999999998E-4</v>
      </c>
      <c r="J22" s="7">
        <v>2.9599999999999998E-4</v>
      </c>
      <c r="K22" s="8">
        <v>99365.3</v>
      </c>
      <c r="L22" s="8">
        <v>29.4</v>
      </c>
      <c r="M22" s="6">
        <v>63.71</v>
      </c>
    </row>
    <row r="23" spans="1:13">
      <c r="A23">
        <v>16</v>
      </c>
      <c r="B23" s="7">
        <v>6.7299999999999999E-4</v>
      </c>
      <c r="C23" s="7">
        <v>6.7199999999999996E-4</v>
      </c>
      <c r="D23" s="8">
        <v>99109.4</v>
      </c>
      <c r="E23" s="8">
        <v>66.599999999999994</v>
      </c>
      <c r="F23" s="6">
        <v>57.33</v>
      </c>
      <c r="G23" t="s">
        <v>9</v>
      </c>
      <c r="H23">
        <v>16</v>
      </c>
      <c r="I23" s="7">
        <v>3.6099999999999999E-4</v>
      </c>
      <c r="J23" s="7">
        <v>3.6099999999999999E-4</v>
      </c>
      <c r="K23" s="8">
        <v>99335.9</v>
      </c>
      <c r="L23" s="8">
        <v>35.9</v>
      </c>
      <c r="M23" s="6">
        <v>62.73</v>
      </c>
    </row>
    <row r="24" spans="1:13">
      <c r="A24">
        <v>17</v>
      </c>
      <c r="B24" s="7">
        <v>7.6499999999999995E-4</v>
      </c>
      <c r="C24" s="7">
        <v>7.6499999999999995E-4</v>
      </c>
      <c r="D24" s="8">
        <v>99042.8</v>
      </c>
      <c r="E24" s="8">
        <v>75.8</v>
      </c>
      <c r="F24" s="6">
        <v>56.37</v>
      </c>
      <c r="G24" t="s">
        <v>9</v>
      </c>
      <c r="H24">
        <v>17</v>
      </c>
      <c r="I24" s="7">
        <v>3.88E-4</v>
      </c>
      <c r="J24" s="7">
        <v>3.88E-4</v>
      </c>
      <c r="K24" s="8">
        <v>99300</v>
      </c>
      <c r="L24" s="8">
        <v>38.5</v>
      </c>
      <c r="M24" s="6">
        <v>61.75</v>
      </c>
    </row>
    <row r="25" spans="1:13">
      <c r="A25">
        <v>18</v>
      </c>
      <c r="B25" s="7">
        <v>6.9499999999999998E-4</v>
      </c>
      <c r="C25" s="7">
        <v>6.9499999999999998E-4</v>
      </c>
      <c r="D25" s="8">
        <v>98967</v>
      </c>
      <c r="E25" s="8">
        <v>68.8</v>
      </c>
      <c r="F25" s="6">
        <v>55.41</v>
      </c>
      <c r="G25" t="s">
        <v>9</v>
      </c>
      <c r="H25">
        <v>18</v>
      </c>
      <c r="I25" s="7">
        <v>4.06E-4</v>
      </c>
      <c r="J25" s="7">
        <v>4.06E-4</v>
      </c>
      <c r="K25" s="8">
        <v>99261.5</v>
      </c>
      <c r="L25" s="8">
        <v>40.299999999999997</v>
      </c>
      <c r="M25" s="6">
        <v>60.78</v>
      </c>
    </row>
    <row r="26" spans="1:13">
      <c r="A26">
        <v>19</v>
      </c>
      <c r="B26" s="7">
        <v>1.6199999999999999E-3</v>
      </c>
      <c r="C26" s="7">
        <v>1.6180000000000001E-3</v>
      </c>
      <c r="D26" s="8">
        <v>98898.2</v>
      </c>
      <c r="E26" s="8">
        <v>160.1</v>
      </c>
      <c r="F26" s="6">
        <v>54.45</v>
      </c>
      <c r="G26" t="s">
        <v>9</v>
      </c>
      <c r="H26">
        <v>19</v>
      </c>
      <c r="I26" s="7">
        <v>6.0099999999999997E-4</v>
      </c>
      <c r="J26" s="7">
        <v>6.0099999999999997E-4</v>
      </c>
      <c r="K26" s="8">
        <v>99221.2</v>
      </c>
      <c r="L26" s="8">
        <v>59.6</v>
      </c>
      <c r="M26" s="6">
        <v>59.8</v>
      </c>
    </row>
    <row r="27" spans="1:13">
      <c r="A27">
        <v>20</v>
      </c>
      <c r="B27" s="7">
        <v>1.4710000000000001E-3</v>
      </c>
      <c r="C27" s="7">
        <v>1.47E-3</v>
      </c>
      <c r="D27" s="8">
        <v>98738.2</v>
      </c>
      <c r="E27" s="8">
        <v>145.19999999999999</v>
      </c>
      <c r="F27" s="6">
        <v>53.54</v>
      </c>
      <c r="G27" t="s">
        <v>9</v>
      </c>
      <c r="H27">
        <v>20</v>
      </c>
      <c r="I27" s="7">
        <v>4.0200000000000001E-4</v>
      </c>
      <c r="J27" s="7">
        <v>4.0200000000000001E-4</v>
      </c>
      <c r="K27" s="8">
        <v>99161.5</v>
      </c>
      <c r="L27" s="8">
        <v>39.9</v>
      </c>
      <c r="M27" s="6">
        <v>58.84</v>
      </c>
    </row>
    <row r="28" spans="1:13">
      <c r="A28">
        <v>21</v>
      </c>
      <c r="B28" s="7">
        <v>1.139E-3</v>
      </c>
      <c r="C28" s="7">
        <v>1.1379999999999999E-3</v>
      </c>
      <c r="D28" s="8">
        <v>98593</v>
      </c>
      <c r="E28" s="8">
        <v>112.2</v>
      </c>
      <c r="F28" s="6">
        <v>52.62</v>
      </c>
      <c r="G28" t="s">
        <v>9</v>
      </c>
      <c r="H28">
        <v>21</v>
      </c>
      <c r="I28" s="7">
        <v>3.59E-4</v>
      </c>
      <c r="J28" s="7">
        <v>3.59E-4</v>
      </c>
      <c r="K28" s="8">
        <v>99121.600000000006</v>
      </c>
      <c r="L28" s="8">
        <v>35.6</v>
      </c>
      <c r="M28" s="6">
        <v>57.86</v>
      </c>
    </row>
    <row r="29" spans="1:13">
      <c r="A29">
        <v>22</v>
      </c>
      <c r="B29" s="7">
        <v>1.3010000000000001E-3</v>
      </c>
      <c r="C29" s="7">
        <v>1.2999999999999999E-3</v>
      </c>
      <c r="D29" s="8">
        <v>98480.8</v>
      </c>
      <c r="E29" s="8">
        <v>128</v>
      </c>
      <c r="F29" s="6">
        <v>51.68</v>
      </c>
      <c r="G29" t="s">
        <v>9</v>
      </c>
      <c r="H29">
        <v>22</v>
      </c>
      <c r="I29" s="7">
        <v>2.3599999999999999E-4</v>
      </c>
      <c r="J29" s="7">
        <v>2.3599999999999999E-4</v>
      </c>
      <c r="K29" s="8">
        <v>99086</v>
      </c>
      <c r="L29" s="8">
        <v>23.4</v>
      </c>
      <c r="M29" s="6">
        <v>56.88</v>
      </c>
    </row>
    <row r="30" spans="1:13">
      <c r="A30">
        <v>23</v>
      </c>
      <c r="B30" s="7">
        <v>1.5299999999999999E-3</v>
      </c>
      <c r="C30" s="7">
        <v>1.529E-3</v>
      </c>
      <c r="D30" s="8">
        <v>98352.8</v>
      </c>
      <c r="E30" s="8">
        <v>150.4</v>
      </c>
      <c r="F30" s="6">
        <v>50.74</v>
      </c>
      <c r="G30" t="s">
        <v>9</v>
      </c>
      <c r="H30">
        <v>23</v>
      </c>
      <c r="I30" s="7">
        <v>5.1699999999999999E-4</v>
      </c>
      <c r="J30" s="7">
        <v>5.1699999999999999E-4</v>
      </c>
      <c r="K30" s="8">
        <v>99062.6</v>
      </c>
      <c r="L30" s="8">
        <v>51.2</v>
      </c>
      <c r="M30" s="6">
        <v>55.89</v>
      </c>
    </row>
    <row r="31" spans="1:13">
      <c r="A31">
        <v>24</v>
      </c>
      <c r="B31" s="7">
        <v>1.5939999999999999E-3</v>
      </c>
      <c r="C31" s="7">
        <v>1.593E-3</v>
      </c>
      <c r="D31" s="8">
        <v>98202.4</v>
      </c>
      <c r="E31" s="8">
        <v>156.4</v>
      </c>
      <c r="F31" s="6">
        <v>49.82</v>
      </c>
      <c r="G31" t="s">
        <v>9</v>
      </c>
      <c r="H31">
        <v>24</v>
      </c>
      <c r="I31" s="7">
        <v>3.5100000000000002E-4</v>
      </c>
      <c r="J31" s="7">
        <v>3.5100000000000002E-4</v>
      </c>
      <c r="K31" s="8">
        <v>99011.5</v>
      </c>
      <c r="L31" s="8">
        <v>34.799999999999997</v>
      </c>
      <c r="M31" s="6">
        <v>54.92</v>
      </c>
    </row>
    <row r="32" spans="1:13">
      <c r="A32">
        <v>25</v>
      </c>
      <c r="B32" s="7">
        <v>1.5399999999999999E-3</v>
      </c>
      <c r="C32" s="7">
        <v>1.539E-3</v>
      </c>
      <c r="D32" s="8">
        <v>98046</v>
      </c>
      <c r="E32" s="8">
        <v>150.9</v>
      </c>
      <c r="F32" s="6">
        <v>48.9</v>
      </c>
      <c r="G32" t="s">
        <v>9</v>
      </c>
      <c r="H32">
        <v>25</v>
      </c>
      <c r="I32" s="7">
        <v>3.5E-4</v>
      </c>
      <c r="J32" s="7">
        <v>3.5E-4</v>
      </c>
      <c r="K32" s="8">
        <v>98976.7</v>
      </c>
      <c r="L32" s="8">
        <v>34.700000000000003</v>
      </c>
      <c r="M32" s="6">
        <v>53.94</v>
      </c>
    </row>
    <row r="33" spans="1:13">
      <c r="A33">
        <v>26</v>
      </c>
      <c r="B33" s="7">
        <v>1.418E-3</v>
      </c>
      <c r="C33" s="7">
        <v>1.4170000000000001E-3</v>
      </c>
      <c r="D33" s="8">
        <v>97895.1</v>
      </c>
      <c r="E33" s="8">
        <v>138.69999999999999</v>
      </c>
      <c r="F33" s="6">
        <v>47.97</v>
      </c>
      <c r="G33" t="s">
        <v>9</v>
      </c>
      <c r="H33">
        <v>26</v>
      </c>
      <c r="I33" s="7">
        <v>3.57E-4</v>
      </c>
      <c r="J33" s="7">
        <v>3.57E-4</v>
      </c>
      <c r="K33" s="8">
        <v>98942</v>
      </c>
      <c r="L33" s="8">
        <v>35.299999999999997</v>
      </c>
      <c r="M33" s="6">
        <v>52.96</v>
      </c>
    </row>
    <row r="34" spans="1:13">
      <c r="A34">
        <v>27</v>
      </c>
      <c r="B34" s="7">
        <v>1.5269999999999999E-3</v>
      </c>
      <c r="C34" s="7">
        <v>1.526E-3</v>
      </c>
      <c r="D34" s="8">
        <v>97756.4</v>
      </c>
      <c r="E34" s="8">
        <v>149.1</v>
      </c>
      <c r="F34" s="6">
        <v>47.04</v>
      </c>
      <c r="G34" t="s">
        <v>9</v>
      </c>
      <c r="H34">
        <v>27</v>
      </c>
      <c r="I34" s="7">
        <v>5.53E-4</v>
      </c>
      <c r="J34" s="7">
        <v>5.53E-4</v>
      </c>
      <c r="K34" s="8">
        <v>98906.7</v>
      </c>
      <c r="L34" s="8">
        <v>54.7</v>
      </c>
      <c r="M34" s="6">
        <v>51.98</v>
      </c>
    </row>
    <row r="35" spans="1:13">
      <c r="A35">
        <v>28</v>
      </c>
      <c r="B35" s="7">
        <v>1.358E-3</v>
      </c>
      <c r="C35" s="7">
        <v>1.3569999999999999E-3</v>
      </c>
      <c r="D35" s="8">
        <v>97607.2</v>
      </c>
      <c r="E35" s="8">
        <v>132.5</v>
      </c>
      <c r="F35" s="6">
        <v>46.11</v>
      </c>
      <c r="G35" t="s">
        <v>9</v>
      </c>
      <c r="H35">
        <v>28</v>
      </c>
      <c r="I35" s="7">
        <v>3.4200000000000002E-4</v>
      </c>
      <c r="J35" s="7">
        <v>3.4200000000000002E-4</v>
      </c>
      <c r="K35" s="8">
        <v>98852</v>
      </c>
      <c r="L35" s="8">
        <v>33.799999999999997</v>
      </c>
      <c r="M35" s="6">
        <v>51.01</v>
      </c>
    </row>
    <row r="36" spans="1:13">
      <c r="A36">
        <v>29</v>
      </c>
      <c r="B36" s="7">
        <v>1.5610000000000001E-3</v>
      </c>
      <c r="C36" s="7">
        <v>1.56E-3</v>
      </c>
      <c r="D36" s="8">
        <v>97474.8</v>
      </c>
      <c r="E36" s="8">
        <v>152.1</v>
      </c>
      <c r="F36" s="6">
        <v>45.17</v>
      </c>
      <c r="G36" t="s">
        <v>9</v>
      </c>
      <c r="H36">
        <v>29</v>
      </c>
      <c r="I36" s="7">
        <v>4.75E-4</v>
      </c>
      <c r="J36" s="7">
        <v>4.75E-4</v>
      </c>
      <c r="K36" s="8">
        <v>98818.2</v>
      </c>
      <c r="L36" s="8">
        <v>46.9</v>
      </c>
      <c r="M36" s="6">
        <v>50.03</v>
      </c>
    </row>
    <row r="37" spans="1:13">
      <c r="A37">
        <v>30</v>
      </c>
      <c r="B37" s="7">
        <v>1.204E-3</v>
      </c>
      <c r="C37" s="7">
        <v>1.204E-3</v>
      </c>
      <c r="D37" s="8">
        <v>97322.7</v>
      </c>
      <c r="E37" s="8">
        <v>117.1</v>
      </c>
      <c r="F37" s="6">
        <v>44.24</v>
      </c>
      <c r="G37" t="s">
        <v>9</v>
      </c>
      <c r="H37">
        <v>30</v>
      </c>
      <c r="I37" s="7">
        <v>5.5999999999999995E-4</v>
      </c>
      <c r="J37" s="7">
        <v>5.5900000000000004E-4</v>
      </c>
      <c r="K37" s="8">
        <v>98771.3</v>
      </c>
      <c r="L37" s="8">
        <v>55.3</v>
      </c>
      <c r="M37" s="6">
        <v>49.05</v>
      </c>
    </row>
    <row r="38" spans="1:13">
      <c r="A38">
        <v>31</v>
      </c>
      <c r="B38" s="7">
        <v>1.4450000000000001E-3</v>
      </c>
      <c r="C38" s="7">
        <v>1.444E-3</v>
      </c>
      <c r="D38" s="8">
        <v>97205.6</v>
      </c>
      <c r="E38" s="8">
        <v>140.30000000000001</v>
      </c>
      <c r="F38" s="6">
        <v>43.3</v>
      </c>
      <c r="G38" t="s">
        <v>9</v>
      </c>
      <c r="H38">
        <v>31</v>
      </c>
      <c r="I38" s="7">
        <v>6.8900000000000005E-4</v>
      </c>
      <c r="J38" s="7">
        <v>6.8900000000000005E-4</v>
      </c>
      <c r="K38" s="8">
        <v>98716</v>
      </c>
      <c r="L38" s="8">
        <v>68</v>
      </c>
      <c r="M38" s="6">
        <v>48.08</v>
      </c>
    </row>
    <row r="39" spans="1:13">
      <c r="A39">
        <v>32</v>
      </c>
      <c r="B39" s="7">
        <v>1.7279999999999999E-3</v>
      </c>
      <c r="C39" s="7">
        <v>1.7260000000000001E-3</v>
      </c>
      <c r="D39" s="8">
        <v>97065.2</v>
      </c>
      <c r="E39" s="8">
        <v>167.5</v>
      </c>
      <c r="F39" s="6">
        <v>42.36</v>
      </c>
      <c r="G39" t="s">
        <v>9</v>
      </c>
      <c r="H39">
        <v>32</v>
      </c>
      <c r="I39" s="7">
        <v>5.62E-4</v>
      </c>
      <c r="J39" s="7">
        <v>5.62E-4</v>
      </c>
      <c r="K39" s="8">
        <v>98648</v>
      </c>
      <c r="L39" s="8">
        <v>55.5</v>
      </c>
      <c r="M39" s="6">
        <v>47.11</v>
      </c>
    </row>
    <row r="40" spans="1:13">
      <c r="A40">
        <v>33</v>
      </c>
      <c r="B40" s="7">
        <v>1.7060000000000001E-3</v>
      </c>
      <c r="C40" s="7">
        <v>1.7049999999999999E-3</v>
      </c>
      <c r="D40" s="8">
        <v>96897.7</v>
      </c>
      <c r="E40" s="8">
        <v>165.2</v>
      </c>
      <c r="F40" s="6">
        <v>41.43</v>
      </c>
      <c r="G40" t="s">
        <v>9</v>
      </c>
      <c r="H40">
        <v>33</v>
      </c>
      <c r="I40" s="7">
        <v>5.8699999999999996E-4</v>
      </c>
      <c r="J40" s="7">
        <v>5.8699999999999996E-4</v>
      </c>
      <c r="K40" s="8">
        <v>98592.6</v>
      </c>
      <c r="L40" s="8">
        <v>57.9</v>
      </c>
      <c r="M40" s="6">
        <v>46.14</v>
      </c>
    </row>
    <row r="41" spans="1:13">
      <c r="A41">
        <v>34</v>
      </c>
      <c r="B41" s="7">
        <v>1.5590000000000001E-3</v>
      </c>
      <c r="C41" s="7">
        <v>1.5579999999999999E-3</v>
      </c>
      <c r="D41" s="8">
        <v>96732.5</v>
      </c>
      <c r="E41" s="8">
        <v>150.69999999999999</v>
      </c>
      <c r="F41" s="6">
        <v>40.5</v>
      </c>
      <c r="G41" t="s">
        <v>9</v>
      </c>
      <c r="H41">
        <v>34</v>
      </c>
      <c r="I41" s="7">
        <v>7.1199999999999996E-4</v>
      </c>
      <c r="J41" s="7">
        <v>7.1199999999999996E-4</v>
      </c>
      <c r="K41" s="8">
        <v>98534.7</v>
      </c>
      <c r="L41" s="8">
        <v>70.099999999999994</v>
      </c>
      <c r="M41" s="6">
        <v>45.16</v>
      </c>
    </row>
    <row r="42" spans="1:13">
      <c r="A42">
        <v>35</v>
      </c>
      <c r="B42" s="7">
        <v>1.702E-3</v>
      </c>
      <c r="C42" s="7">
        <v>1.6999999999999999E-3</v>
      </c>
      <c r="D42" s="8">
        <v>96581.8</v>
      </c>
      <c r="E42" s="8">
        <v>164.2</v>
      </c>
      <c r="F42" s="6">
        <v>39.56</v>
      </c>
      <c r="G42" t="s">
        <v>9</v>
      </c>
      <c r="H42">
        <v>35</v>
      </c>
      <c r="I42" s="7">
        <v>6.6299999999999996E-4</v>
      </c>
      <c r="J42" s="7">
        <v>6.6299999999999996E-4</v>
      </c>
      <c r="K42" s="8">
        <v>98464.6</v>
      </c>
      <c r="L42" s="8">
        <v>65.3</v>
      </c>
      <c r="M42" s="6">
        <v>44.19</v>
      </c>
    </row>
    <row r="43" spans="1:13">
      <c r="A43">
        <v>36</v>
      </c>
      <c r="B43" s="7">
        <v>1.836E-3</v>
      </c>
      <c r="C43" s="7">
        <v>1.8339999999999999E-3</v>
      </c>
      <c r="D43" s="8">
        <v>96417.600000000006</v>
      </c>
      <c r="E43" s="8">
        <v>176.8</v>
      </c>
      <c r="F43" s="6">
        <v>38.630000000000003</v>
      </c>
      <c r="G43" t="s">
        <v>9</v>
      </c>
      <c r="H43">
        <v>36</v>
      </c>
      <c r="I43" s="7">
        <v>7.1500000000000003E-4</v>
      </c>
      <c r="J43" s="7">
        <v>7.1500000000000003E-4</v>
      </c>
      <c r="K43" s="8">
        <v>98399.3</v>
      </c>
      <c r="L43" s="8">
        <v>70.3</v>
      </c>
      <c r="M43" s="6">
        <v>43.22</v>
      </c>
    </row>
    <row r="44" spans="1:13">
      <c r="A44">
        <v>37</v>
      </c>
      <c r="B44" s="7">
        <v>1.758E-3</v>
      </c>
      <c r="C44" s="7">
        <v>1.756E-3</v>
      </c>
      <c r="D44" s="8">
        <v>96240.8</v>
      </c>
      <c r="E44" s="8">
        <v>169</v>
      </c>
      <c r="F44" s="6">
        <v>37.700000000000003</v>
      </c>
      <c r="G44" t="s">
        <v>9</v>
      </c>
      <c r="H44">
        <v>37</v>
      </c>
      <c r="I44" s="7">
        <v>8.5700000000000001E-4</v>
      </c>
      <c r="J44" s="7">
        <v>8.5599999999999999E-4</v>
      </c>
      <c r="K44" s="8">
        <v>98329</v>
      </c>
      <c r="L44" s="8">
        <v>84.2</v>
      </c>
      <c r="M44" s="6">
        <v>42.25</v>
      </c>
    </row>
    <row r="45" spans="1:13">
      <c r="A45">
        <v>38</v>
      </c>
      <c r="B45" s="7">
        <v>1.872E-3</v>
      </c>
      <c r="C45" s="7">
        <v>1.8699999999999999E-3</v>
      </c>
      <c r="D45" s="8">
        <v>96071.7</v>
      </c>
      <c r="E45" s="8">
        <v>179.6</v>
      </c>
      <c r="F45" s="6">
        <v>36.76</v>
      </c>
      <c r="G45" t="s">
        <v>9</v>
      </c>
      <c r="H45">
        <v>38</v>
      </c>
      <c r="I45" s="7">
        <v>1.085E-3</v>
      </c>
      <c r="J45" s="7">
        <v>1.0839999999999999E-3</v>
      </c>
      <c r="K45" s="8">
        <v>98244.800000000003</v>
      </c>
      <c r="L45" s="8">
        <v>106.5</v>
      </c>
      <c r="M45" s="6">
        <v>41.29</v>
      </c>
    </row>
    <row r="46" spans="1:13">
      <c r="A46">
        <v>39</v>
      </c>
      <c r="B46" s="7">
        <v>2.0379999999999999E-3</v>
      </c>
      <c r="C46" s="7">
        <v>2.036E-3</v>
      </c>
      <c r="D46" s="8">
        <v>95892.1</v>
      </c>
      <c r="E46" s="8">
        <v>195.2</v>
      </c>
      <c r="F46" s="6">
        <v>35.83</v>
      </c>
      <c r="G46" t="s">
        <v>9</v>
      </c>
      <c r="H46">
        <v>39</v>
      </c>
      <c r="I46" s="7">
        <v>1.016E-3</v>
      </c>
      <c r="J46" s="7">
        <v>1.0150000000000001E-3</v>
      </c>
      <c r="K46" s="8">
        <v>98138.3</v>
      </c>
      <c r="L46" s="8">
        <v>99.7</v>
      </c>
      <c r="M46" s="6">
        <v>40.33</v>
      </c>
    </row>
    <row r="47" spans="1:13">
      <c r="A47">
        <v>40</v>
      </c>
      <c r="B47" s="7">
        <v>2.4459999999999998E-3</v>
      </c>
      <c r="C47" s="7">
        <v>2.4429999999999999E-3</v>
      </c>
      <c r="D47" s="8">
        <v>95696.9</v>
      </c>
      <c r="E47" s="8">
        <v>233.8</v>
      </c>
      <c r="F47" s="6">
        <v>34.9</v>
      </c>
      <c r="G47" t="s">
        <v>9</v>
      </c>
      <c r="H47">
        <v>40</v>
      </c>
      <c r="I47" s="7">
        <v>1.255E-3</v>
      </c>
      <c r="J47" s="7">
        <v>1.2539999999999999E-3</v>
      </c>
      <c r="K47" s="8">
        <v>98038.6</v>
      </c>
      <c r="L47" s="8">
        <v>122.9</v>
      </c>
      <c r="M47" s="6">
        <v>39.369999999999997</v>
      </c>
    </row>
    <row r="48" spans="1:13">
      <c r="A48">
        <v>41</v>
      </c>
      <c r="B48" s="7">
        <v>2.6380000000000002E-3</v>
      </c>
      <c r="C48" s="7">
        <v>2.6350000000000002E-3</v>
      </c>
      <c r="D48" s="8">
        <v>95463.1</v>
      </c>
      <c r="E48" s="8">
        <v>251.5</v>
      </c>
      <c r="F48" s="6">
        <v>33.99</v>
      </c>
      <c r="G48" t="s">
        <v>9</v>
      </c>
      <c r="H48">
        <v>41</v>
      </c>
      <c r="I48" s="7">
        <v>1.3060000000000001E-3</v>
      </c>
      <c r="J48" s="7">
        <v>1.305E-3</v>
      </c>
      <c r="K48" s="8">
        <v>97915.7</v>
      </c>
      <c r="L48" s="8">
        <v>127.8</v>
      </c>
      <c r="M48" s="6">
        <v>38.42</v>
      </c>
    </row>
    <row r="49" spans="1:13">
      <c r="A49">
        <v>42</v>
      </c>
      <c r="B49" s="7">
        <v>2.614E-3</v>
      </c>
      <c r="C49" s="7">
        <v>2.6099999999999999E-3</v>
      </c>
      <c r="D49" s="8">
        <v>95211.6</v>
      </c>
      <c r="E49" s="8">
        <v>248.5</v>
      </c>
      <c r="F49" s="6">
        <v>33.08</v>
      </c>
      <c r="G49" t="s">
        <v>9</v>
      </c>
      <c r="H49">
        <v>42</v>
      </c>
      <c r="I49" s="7">
        <v>1.67E-3</v>
      </c>
      <c r="J49" s="7">
        <v>1.6689999999999999E-3</v>
      </c>
      <c r="K49" s="8">
        <v>97787.9</v>
      </c>
      <c r="L49" s="8">
        <v>163.19999999999999</v>
      </c>
      <c r="M49" s="6">
        <v>37.47</v>
      </c>
    </row>
    <row r="50" spans="1:13">
      <c r="A50">
        <v>43</v>
      </c>
      <c r="B50" s="7">
        <v>2.7569999999999999E-3</v>
      </c>
      <c r="C50" s="7">
        <v>2.7539999999999999E-3</v>
      </c>
      <c r="D50" s="8">
        <v>94963</v>
      </c>
      <c r="E50" s="8">
        <v>261.5</v>
      </c>
      <c r="F50" s="6">
        <v>32.159999999999997</v>
      </c>
      <c r="G50" t="s">
        <v>9</v>
      </c>
      <c r="H50">
        <v>43</v>
      </c>
      <c r="I50" s="7">
        <v>1.838E-3</v>
      </c>
      <c r="J50" s="7">
        <v>1.836E-3</v>
      </c>
      <c r="K50" s="8">
        <v>97624.7</v>
      </c>
      <c r="L50" s="8">
        <v>179.2</v>
      </c>
      <c r="M50" s="6">
        <v>36.53</v>
      </c>
    </row>
    <row r="51" spans="1:13">
      <c r="A51">
        <v>44</v>
      </c>
      <c r="B51" s="7">
        <v>2.4910000000000002E-3</v>
      </c>
      <c r="C51" s="7">
        <v>2.4870000000000001E-3</v>
      </c>
      <c r="D51" s="8">
        <v>94701.5</v>
      </c>
      <c r="E51" s="8">
        <v>235.6</v>
      </c>
      <c r="F51" s="6">
        <v>31.25</v>
      </c>
      <c r="G51" t="s">
        <v>9</v>
      </c>
      <c r="H51">
        <v>44</v>
      </c>
      <c r="I51" s="7">
        <v>1.818E-3</v>
      </c>
      <c r="J51" s="7">
        <v>1.8159999999999999E-3</v>
      </c>
      <c r="K51" s="8">
        <v>97445.5</v>
      </c>
      <c r="L51" s="8">
        <v>177</v>
      </c>
      <c r="M51" s="6">
        <v>35.6</v>
      </c>
    </row>
    <row r="52" spans="1:13">
      <c r="A52">
        <v>45</v>
      </c>
      <c r="B52" s="7">
        <v>3.3300000000000001E-3</v>
      </c>
      <c r="C52" s="7">
        <v>3.3249999999999998E-3</v>
      </c>
      <c r="D52" s="8">
        <v>94466</v>
      </c>
      <c r="E52" s="8">
        <v>314.10000000000002</v>
      </c>
      <c r="F52" s="6">
        <v>30.33</v>
      </c>
      <c r="G52" t="s">
        <v>9</v>
      </c>
      <c r="H52">
        <v>45</v>
      </c>
      <c r="I52" s="7">
        <v>1.8619999999999999E-3</v>
      </c>
      <c r="J52" s="7">
        <v>1.8600000000000001E-3</v>
      </c>
      <c r="K52" s="8">
        <v>97268.5</v>
      </c>
      <c r="L52" s="8">
        <v>180.9</v>
      </c>
      <c r="M52" s="6">
        <v>34.659999999999997</v>
      </c>
    </row>
    <row r="53" spans="1:13">
      <c r="A53">
        <v>46</v>
      </c>
      <c r="B53" s="7">
        <v>3.3E-3</v>
      </c>
      <c r="C53" s="7">
        <v>3.2940000000000001E-3</v>
      </c>
      <c r="D53" s="8">
        <v>94151.9</v>
      </c>
      <c r="E53" s="8">
        <v>310.2</v>
      </c>
      <c r="F53" s="6">
        <v>29.43</v>
      </c>
      <c r="G53" t="s">
        <v>9</v>
      </c>
      <c r="H53">
        <v>46</v>
      </c>
      <c r="I53" s="7">
        <v>2.65E-3</v>
      </c>
      <c r="J53" s="7">
        <v>2.647E-3</v>
      </c>
      <c r="K53" s="8">
        <v>97087.6</v>
      </c>
      <c r="L53" s="8">
        <v>257</v>
      </c>
      <c r="M53" s="6">
        <v>33.729999999999997</v>
      </c>
    </row>
    <row r="54" spans="1:13">
      <c r="A54">
        <v>47</v>
      </c>
      <c r="B54" s="7">
        <v>3.503E-3</v>
      </c>
      <c r="C54" s="7">
        <v>3.4970000000000001E-3</v>
      </c>
      <c r="D54" s="8">
        <v>93841.7</v>
      </c>
      <c r="E54" s="8">
        <v>328.2</v>
      </c>
      <c r="F54" s="6">
        <v>28.52</v>
      </c>
      <c r="G54" t="s">
        <v>9</v>
      </c>
      <c r="H54">
        <v>47</v>
      </c>
      <c r="I54" s="7">
        <v>2.578E-3</v>
      </c>
      <c r="J54" s="7">
        <v>2.575E-3</v>
      </c>
      <c r="K54" s="8">
        <v>96830.6</v>
      </c>
      <c r="L54" s="8">
        <v>249.3</v>
      </c>
      <c r="M54" s="6">
        <v>32.82</v>
      </c>
    </row>
    <row r="55" spans="1:13">
      <c r="A55">
        <v>48</v>
      </c>
      <c r="B55" s="7">
        <v>4.4799999999999996E-3</v>
      </c>
      <c r="C55" s="7">
        <v>4.47E-3</v>
      </c>
      <c r="D55" s="8">
        <v>93513.600000000006</v>
      </c>
      <c r="E55" s="8">
        <v>418</v>
      </c>
      <c r="F55" s="6">
        <v>27.62</v>
      </c>
      <c r="G55" t="s">
        <v>9</v>
      </c>
      <c r="H55">
        <v>48</v>
      </c>
      <c r="I55" s="7">
        <v>2.5110000000000002E-3</v>
      </c>
      <c r="J55" s="7">
        <v>2.5079999999999998E-3</v>
      </c>
      <c r="K55" s="8">
        <v>96581.3</v>
      </c>
      <c r="L55" s="8">
        <v>242.2</v>
      </c>
      <c r="M55" s="6">
        <v>31.9</v>
      </c>
    </row>
    <row r="56" spans="1:13">
      <c r="A56">
        <v>49</v>
      </c>
      <c r="B56" s="7">
        <v>4.679E-3</v>
      </c>
      <c r="C56" s="7">
        <v>4.6680000000000003E-3</v>
      </c>
      <c r="D56" s="8">
        <v>93095.6</v>
      </c>
      <c r="E56" s="8">
        <v>434.6</v>
      </c>
      <c r="F56" s="6">
        <v>26.74</v>
      </c>
      <c r="G56" t="s">
        <v>9</v>
      </c>
      <c r="H56">
        <v>49</v>
      </c>
      <c r="I56" s="7">
        <v>3.5820000000000001E-3</v>
      </c>
      <c r="J56" s="7">
        <v>3.5760000000000002E-3</v>
      </c>
      <c r="K56" s="8">
        <v>96339.1</v>
      </c>
      <c r="L56" s="8">
        <v>344.5</v>
      </c>
      <c r="M56" s="6">
        <v>30.98</v>
      </c>
    </row>
    <row r="57" spans="1:13">
      <c r="A57">
        <v>50</v>
      </c>
      <c r="B57" s="7">
        <v>6.502E-3</v>
      </c>
      <c r="C57" s="7">
        <v>6.4809999999999998E-3</v>
      </c>
      <c r="D57" s="8">
        <v>92661</v>
      </c>
      <c r="E57" s="8">
        <v>600.5</v>
      </c>
      <c r="F57" s="6">
        <v>25.86</v>
      </c>
      <c r="G57" t="s">
        <v>9</v>
      </c>
      <c r="H57">
        <v>50</v>
      </c>
      <c r="I57" s="7">
        <v>3.9630000000000004E-3</v>
      </c>
      <c r="J57" s="7">
        <v>3.9550000000000002E-3</v>
      </c>
      <c r="K57" s="8">
        <v>95994.6</v>
      </c>
      <c r="L57" s="8">
        <v>379.6</v>
      </c>
      <c r="M57" s="6">
        <v>30.09</v>
      </c>
    </row>
    <row r="58" spans="1:13">
      <c r="A58">
        <v>51</v>
      </c>
      <c r="B58" s="7">
        <v>5.5849999999999997E-3</v>
      </c>
      <c r="C58" s="7">
        <v>5.5700000000000003E-3</v>
      </c>
      <c r="D58" s="8">
        <v>92060.5</v>
      </c>
      <c r="E58" s="8">
        <v>512.79999999999995</v>
      </c>
      <c r="F58" s="6">
        <v>25.03</v>
      </c>
      <c r="G58" t="s">
        <v>9</v>
      </c>
      <c r="H58">
        <v>51</v>
      </c>
      <c r="I58" s="7">
        <v>3.5669999999999999E-3</v>
      </c>
      <c r="J58" s="7">
        <v>3.5609999999999999E-3</v>
      </c>
      <c r="K58" s="8">
        <v>95615</v>
      </c>
      <c r="L58" s="8">
        <v>340.5</v>
      </c>
      <c r="M58" s="6">
        <v>29.21</v>
      </c>
    </row>
    <row r="59" spans="1:13">
      <c r="A59">
        <v>52</v>
      </c>
      <c r="B59" s="7">
        <v>6.1460000000000004E-3</v>
      </c>
      <c r="C59" s="7">
        <v>6.1269999999999996E-3</v>
      </c>
      <c r="D59" s="8">
        <v>91547.8</v>
      </c>
      <c r="E59" s="8">
        <v>560.9</v>
      </c>
      <c r="F59" s="6">
        <v>24.17</v>
      </c>
      <c r="G59" t="s">
        <v>9</v>
      </c>
      <c r="H59">
        <v>52</v>
      </c>
      <c r="I59" s="7">
        <v>4.2119999999999996E-3</v>
      </c>
      <c r="J59" s="7">
        <v>4.2030000000000001E-3</v>
      </c>
      <c r="K59" s="8">
        <v>95274.5</v>
      </c>
      <c r="L59" s="8">
        <v>400.4</v>
      </c>
      <c r="M59" s="6">
        <v>28.31</v>
      </c>
    </row>
    <row r="60" spans="1:13">
      <c r="A60">
        <v>53</v>
      </c>
      <c r="B60" s="7">
        <v>8.0859999999999994E-3</v>
      </c>
      <c r="C60" s="7">
        <v>8.0540000000000004E-3</v>
      </c>
      <c r="D60" s="8">
        <v>90986.8</v>
      </c>
      <c r="E60" s="8">
        <v>732.8</v>
      </c>
      <c r="F60" s="6">
        <v>23.31</v>
      </c>
      <c r="G60" t="s">
        <v>9</v>
      </c>
      <c r="H60">
        <v>53</v>
      </c>
      <c r="I60" s="7">
        <v>3.8679999999999999E-3</v>
      </c>
      <c r="J60" s="7">
        <v>3.8600000000000001E-3</v>
      </c>
      <c r="K60" s="8">
        <v>94874.1</v>
      </c>
      <c r="L60" s="8">
        <v>366.2</v>
      </c>
      <c r="M60" s="6">
        <v>27.43</v>
      </c>
    </row>
    <row r="61" spans="1:13">
      <c r="A61">
        <v>54</v>
      </c>
      <c r="B61" s="7">
        <v>9.7540000000000005E-3</v>
      </c>
      <c r="C61" s="7">
        <v>9.7070000000000004E-3</v>
      </c>
      <c r="D61" s="8">
        <v>90254.1</v>
      </c>
      <c r="E61" s="8">
        <v>876.1</v>
      </c>
      <c r="F61" s="6">
        <v>22.5</v>
      </c>
      <c r="G61" t="s">
        <v>9</v>
      </c>
      <c r="H61">
        <v>54</v>
      </c>
      <c r="I61" s="7">
        <v>4.5729999999999998E-3</v>
      </c>
      <c r="J61" s="7">
        <v>4.5620000000000001E-3</v>
      </c>
      <c r="K61" s="8">
        <v>94507.9</v>
      </c>
      <c r="L61" s="8">
        <v>431.2</v>
      </c>
      <c r="M61" s="6">
        <v>26.53</v>
      </c>
    </row>
    <row r="62" spans="1:13">
      <c r="A62">
        <v>55</v>
      </c>
      <c r="B62" s="7">
        <v>9.0299999999999998E-3</v>
      </c>
      <c r="C62" s="7">
        <v>8.9890000000000005E-3</v>
      </c>
      <c r="D62" s="8">
        <v>89378</v>
      </c>
      <c r="E62" s="8">
        <v>803.5</v>
      </c>
      <c r="F62" s="6">
        <v>21.71</v>
      </c>
      <c r="G62" t="s">
        <v>9</v>
      </c>
      <c r="H62">
        <v>55</v>
      </c>
      <c r="I62" s="7">
        <v>5.8690000000000001E-3</v>
      </c>
      <c r="J62" s="7">
        <v>5.8520000000000004E-3</v>
      </c>
      <c r="K62" s="8">
        <v>94076.7</v>
      </c>
      <c r="L62" s="8">
        <v>550.6</v>
      </c>
      <c r="M62" s="6">
        <v>25.65</v>
      </c>
    </row>
    <row r="63" spans="1:13">
      <c r="A63">
        <v>56</v>
      </c>
      <c r="B63" s="7">
        <v>1.1028E-2</v>
      </c>
      <c r="C63" s="7">
        <v>1.0966999999999999E-2</v>
      </c>
      <c r="D63" s="8">
        <v>88574.5</v>
      </c>
      <c r="E63" s="8">
        <v>971.4</v>
      </c>
      <c r="F63" s="6">
        <v>20.91</v>
      </c>
      <c r="G63" t="s">
        <v>9</v>
      </c>
      <c r="H63">
        <v>56</v>
      </c>
      <c r="I63" s="7">
        <v>5.7609999999999996E-3</v>
      </c>
      <c r="J63" s="7">
        <v>5.7450000000000001E-3</v>
      </c>
      <c r="K63" s="8">
        <v>93526.1</v>
      </c>
      <c r="L63" s="8">
        <v>537.29999999999995</v>
      </c>
      <c r="M63" s="6">
        <v>24.8</v>
      </c>
    </row>
    <row r="64" spans="1:13">
      <c r="A64">
        <v>57</v>
      </c>
      <c r="B64" s="7">
        <v>1.2508E-2</v>
      </c>
      <c r="C64" s="7">
        <v>1.2430999999999999E-2</v>
      </c>
      <c r="D64" s="8">
        <v>87603.1</v>
      </c>
      <c r="E64" s="8">
        <v>1089</v>
      </c>
      <c r="F64" s="6">
        <v>20.13</v>
      </c>
      <c r="G64" t="s">
        <v>9</v>
      </c>
      <c r="H64">
        <v>57</v>
      </c>
      <c r="I64" s="7">
        <v>6.2709999999999997E-3</v>
      </c>
      <c r="J64" s="7">
        <v>6.2509999999999996E-3</v>
      </c>
      <c r="K64" s="8">
        <v>92988.800000000003</v>
      </c>
      <c r="L64" s="8">
        <v>581.29999999999995</v>
      </c>
      <c r="M64" s="6">
        <v>23.94</v>
      </c>
    </row>
    <row r="65" spans="1:13">
      <c r="A65">
        <v>58</v>
      </c>
      <c r="B65" s="7">
        <v>1.2168E-2</v>
      </c>
      <c r="C65" s="7">
        <v>1.2094000000000001E-2</v>
      </c>
      <c r="D65" s="8">
        <v>86514.1</v>
      </c>
      <c r="E65" s="8">
        <v>1046.3</v>
      </c>
      <c r="F65" s="6">
        <v>19.38</v>
      </c>
      <c r="G65" t="s">
        <v>9</v>
      </c>
      <c r="H65">
        <v>58</v>
      </c>
      <c r="I65" s="7">
        <v>7.7530000000000003E-3</v>
      </c>
      <c r="J65" s="7">
        <v>7.7229999999999998E-3</v>
      </c>
      <c r="K65" s="8">
        <v>92407.5</v>
      </c>
      <c r="L65" s="8">
        <v>713.6</v>
      </c>
      <c r="M65" s="6">
        <v>23.08</v>
      </c>
    </row>
    <row r="66" spans="1:13">
      <c r="A66">
        <v>59</v>
      </c>
      <c r="B66" s="7">
        <v>1.3719E-2</v>
      </c>
      <c r="C66" s="7">
        <v>1.3625999999999999E-2</v>
      </c>
      <c r="D66" s="8">
        <v>85467.8</v>
      </c>
      <c r="E66" s="8">
        <v>1164.5999999999999</v>
      </c>
      <c r="F66" s="6">
        <v>18.61</v>
      </c>
      <c r="G66" t="s">
        <v>9</v>
      </c>
      <c r="H66">
        <v>59</v>
      </c>
      <c r="I66" s="7">
        <v>7.7330000000000003E-3</v>
      </c>
      <c r="J66" s="7">
        <v>7.7029999999999998E-3</v>
      </c>
      <c r="K66" s="8">
        <v>91693.9</v>
      </c>
      <c r="L66" s="8">
        <v>706.3</v>
      </c>
      <c r="M66" s="6">
        <v>22.26</v>
      </c>
    </row>
    <row r="67" spans="1:13">
      <c r="A67">
        <v>60</v>
      </c>
      <c r="B67" s="7">
        <v>1.5322000000000001E-2</v>
      </c>
      <c r="C67" s="7">
        <v>1.5205E-2</v>
      </c>
      <c r="D67" s="8">
        <v>84303.3</v>
      </c>
      <c r="E67" s="8">
        <v>1281.8</v>
      </c>
      <c r="F67" s="6">
        <v>17.86</v>
      </c>
      <c r="G67" t="s">
        <v>9</v>
      </c>
      <c r="H67">
        <v>60</v>
      </c>
      <c r="I67" s="7">
        <v>8.1709999999999994E-3</v>
      </c>
      <c r="J67" s="7">
        <v>8.1379999999999994E-3</v>
      </c>
      <c r="K67" s="8">
        <v>90987.6</v>
      </c>
      <c r="L67" s="8">
        <v>740.5</v>
      </c>
      <c r="M67" s="6">
        <v>21.43</v>
      </c>
    </row>
    <row r="68" spans="1:13">
      <c r="A68">
        <v>61</v>
      </c>
      <c r="B68" s="7">
        <v>1.5859999999999999E-2</v>
      </c>
      <c r="C68" s="7">
        <v>1.5734999999999999E-2</v>
      </c>
      <c r="D68" s="8">
        <v>83021.399999999994</v>
      </c>
      <c r="E68" s="8">
        <v>1306.4000000000001</v>
      </c>
      <c r="F68" s="6">
        <v>17.13</v>
      </c>
      <c r="G68" t="s">
        <v>9</v>
      </c>
      <c r="H68">
        <v>61</v>
      </c>
      <c r="I68" s="7">
        <v>1.0564E-2</v>
      </c>
      <c r="J68" s="7">
        <v>1.0508999999999999E-2</v>
      </c>
      <c r="K68" s="8">
        <v>90247.1</v>
      </c>
      <c r="L68" s="8">
        <v>948.4</v>
      </c>
      <c r="M68" s="6">
        <v>20.6</v>
      </c>
    </row>
    <row r="69" spans="1:13">
      <c r="A69">
        <v>62</v>
      </c>
      <c r="B69" s="7">
        <v>1.8801999999999999E-2</v>
      </c>
      <c r="C69" s="7">
        <v>1.8627000000000001E-2</v>
      </c>
      <c r="D69" s="8">
        <v>81715</v>
      </c>
      <c r="E69" s="8">
        <v>1522.1</v>
      </c>
      <c r="F69" s="6">
        <v>16.399999999999999</v>
      </c>
      <c r="G69" t="s">
        <v>9</v>
      </c>
      <c r="H69">
        <v>62</v>
      </c>
      <c r="I69" s="7">
        <v>1.0895999999999999E-2</v>
      </c>
      <c r="J69" s="7">
        <v>1.0836999999999999E-2</v>
      </c>
      <c r="K69" s="8">
        <v>89298.7</v>
      </c>
      <c r="L69" s="8">
        <v>967.7</v>
      </c>
      <c r="M69" s="6">
        <v>19.809999999999999</v>
      </c>
    </row>
    <row r="70" spans="1:13">
      <c r="A70">
        <v>63</v>
      </c>
      <c r="B70" s="7">
        <v>1.9081999999999998E-2</v>
      </c>
      <c r="C70" s="7">
        <v>1.8901999999999999E-2</v>
      </c>
      <c r="D70" s="8">
        <v>80192.899999999994</v>
      </c>
      <c r="E70" s="8">
        <v>1515.8</v>
      </c>
      <c r="F70" s="6">
        <v>15.7</v>
      </c>
      <c r="G70" t="s">
        <v>9</v>
      </c>
      <c r="H70">
        <v>63</v>
      </c>
      <c r="I70" s="7">
        <v>1.1514E-2</v>
      </c>
      <c r="J70" s="7">
        <v>1.1448E-2</v>
      </c>
      <c r="K70" s="8">
        <v>88331</v>
      </c>
      <c r="L70" s="8">
        <v>1011.2</v>
      </c>
      <c r="M70" s="6">
        <v>19.03</v>
      </c>
    </row>
    <row r="71" spans="1:13">
      <c r="A71">
        <v>64</v>
      </c>
      <c r="B71" s="7">
        <v>1.9051999999999999E-2</v>
      </c>
      <c r="C71" s="7">
        <v>1.8873000000000001E-2</v>
      </c>
      <c r="D71" s="8">
        <v>78677.100000000006</v>
      </c>
      <c r="E71" s="8">
        <v>1484.8</v>
      </c>
      <c r="F71" s="6">
        <v>14.99</v>
      </c>
      <c r="G71" t="s">
        <v>9</v>
      </c>
      <c r="H71">
        <v>64</v>
      </c>
      <c r="I71" s="7">
        <v>1.238E-2</v>
      </c>
      <c r="J71" s="7">
        <v>1.2304000000000001E-2</v>
      </c>
      <c r="K71" s="8">
        <v>87319.8</v>
      </c>
      <c r="L71" s="8">
        <v>1074.4000000000001</v>
      </c>
      <c r="M71" s="6">
        <v>18.239999999999998</v>
      </c>
    </row>
    <row r="72" spans="1:13">
      <c r="A72">
        <v>65</v>
      </c>
      <c r="B72" s="7">
        <v>2.4256E-2</v>
      </c>
      <c r="C72" s="7">
        <v>2.3965E-2</v>
      </c>
      <c r="D72" s="8">
        <v>77192.3</v>
      </c>
      <c r="E72" s="8">
        <v>1849.9</v>
      </c>
      <c r="F72" s="6">
        <v>14.27</v>
      </c>
      <c r="G72" t="s">
        <v>9</v>
      </c>
      <c r="H72">
        <v>65</v>
      </c>
      <c r="I72" s="7">
        <v>1.4402999999999999E-2</v>
      </c>
      <c r="J72" s="7">
        <v>1.43E-2</v>
      </c>
      <c r="K72" s="8">
        <v>86245.4</v>
      </c>
      <c r="L72" s="8">
        <v>1233.3</v>
      </c>
      <c r="M72" s="6">
        <v>17.46</v>
      </c>
    </row>
    <row r="73" spans="1:13">
      <c r="A73">
        <v>66</v>
      </c>
      <c r="B73" s="7">
        <v>2.7983999999999998E-2</v>
      </c>
      <c r="C73" s="7">
        <v>2.7598000000000001E-2</v>
      </c>
      <c r="D73" s="8">
        <v>75342.3</v>
      </c>
      <c r="E73" s="8">
        <v>2079.3000000000002</v>
      </c>
      <c r="F73" s="6">
        <v>13.61</v>
      </c>
      <c r="G73" t="s">
        <v>9</v>
      </c>
      <c r="H73">
        <v>66</v>
      </c>
      <c r="I73" s="7">
        <v>1.6497000000000001E-2</v>
      </c>
      <c r="J73" s="7">
        <v>1.6362000000000002E-2</v>
      </c>
      <c r="K73" s="8">
        <v>85012.1</v>
      </c>
      <c r="L73" s="8">
        <v>1391</v>
      </c>
      <c r="M73" s="6">
        <v>16.71</v>
      </c>
    </row>
    <row r="74" spans="1:13">
      <c r="A74">
        <v>67</v>
      </c>
      <c r="B74" s="7">
        <v>3.0464000000000001E-2</v>
      </c>
      <c r="C74" s="7">
        <v>3.0006999999999999E-2</v>
      </c>
      <c r="D74" s="8">
        <v>73263</v>
      </c>
      <c r="E74" s="8">
        <v>2198.4</v>
      </c>
      <c r="F74" s="6">
        <v>12.98</v>
      </c>
      <c r="G74" t="s">
        <v>9</v>
      </c>
      <c r="H74">
        <v>67</v>
      </c>
      <c r="I74" s="7">
        <v>1.7035999999999999E-2</v>
      </c>
      <c r="J74" s="7">
        <v>1.6892000000000001E-2</v>
      </c>
      <c r="K74" s="8">
        <v>83621.2</v>
      </c>
      <c r="L74" s="8">
        <v>1412.6</v>
      </c>
      <c r="M74" s="6">
        <v>15.98</v>
      </c>
    </row>
    <row r="75" spans="1:13">
      <c r="A75">
        <v>68</v>
      </c>
      <c r="B75" s="7">
        <v>3.0422000000000001E-2</v>
      </c>
      <c r="C75" s="7">
        <v>2.9966E-2</v>
      </c>
      <c r="D75" s="8">
        <v>71064.600000000006</v>
      </c>
      <c r="E75" s="8">
        <v>2129.5</v>
      </c>
      <c r="F75" s="6">
        <v>12.36</v>
      </c>
      <c r="G75" t="s">
        <v>9</v>
      </c>
      <c r="H75">
        <v>68</v>
      </c>
      <c r="I75" s="7">
        <v>1.8343999999999999E-2</v>
      </c>
      <c r="J75" s="7">
        <v>1.8176999999999999E-2</v>
      </c>
      <c r="K75" s="8">
        <v>82208.600000000006</v>
      </c>
      <c r="L75" s="8">
        <v>1494.3</v>
      </c>
      <c r="M75" s="6">
        <v>15.24</v>
      </c>
    </row>
    <row r="76" spans="1:13">
      <c r="A76">
        <v>69</v>
      </c>
      <c r="B76" s="7">
        <v>3.5815E-2</v>
      </c>
      <c r="C76" s="7">
        <v>3.5185000000000001E-2</v>
      </c>
      <c r="D76" s="8">
        <v>68935.100000000006</v>
      </c>
      <c r="E76" s="8">
        <v>2425.5</v>
      </c>
      <c r="F76" s="6">
        <v>11.73</v>
      </c>
      <c r="G76" t="s">
        <v>9</v>
      </c>
      <c r="H76">
        <v>69</v>
      </c>
      <c r="I76" s="7">
        <v>2.2110999999999999E-2</v>
      </c>
      <c r="J76" s="7">
        <v>2.1869E-2</v>
      </c>
      <c r="K76" s="8">
        <v>80714.3</v>
      </c>
      <c r="L76" s="8">
        <v>1765.2</v>
      </c>
      <c r="M76" s="6">
        <v>14.52</v>
      </c>
    </row>
    <row r="77" spans="1:13">
      <c r="A77">
        <v>70</v>
      </c>
      <c r="B77" s="7">
        <v>4.0120999999999997E-2</v>
      </c>
      <c r="C77" s="7">
        <v>3.9331999999999999E-2</v>
      </c>
      <c r="D77" s="8">
        <v>66509.600000000006</v>
      </c>
      <c r="E77" s="8">
        <v>2616</v>
      </c>
      <c r="F77" s="6">
        <v>11.14</v>
      </c>
      <c r="G77" t="s">
        <v>9</v>
      </c>
      <c r="H77">
        <v>70</v>
      </c>
      <c r="I77" s="7">
        <v>2.3418000000000001E-2</v>
      </c>
      <c r="J77" s="7">
        <v>2.3147000000000001E-2</v>
      </c>
      <c r="K77" s="8">
        <v>78949.100000000006</v>
      </c>
      <c r="L77" s="8">
        <v>1827.5</v>
      </c>
      <c r="M77" s="6">
        <v>13.83</v>
      </c>
    </row>
    <row r="78" spans="1:13">
      <c r="A78">
        <v>71</v>
      </c>
      <c r="B78" s="7">
        <v>4.3825999999999997E-2</v>
      </c>
      <c r="C78" s="7">
        <v>4.2886000000000001E-2</v>
      </c>
      <c r="D78" s="8">
        <v>63893.599999999999</v>
      </c>
      <c r="E78" s="8">
        <v>2740.1</v>
      </c>
      <c r="F78" s="6">
        <v>10.58</v>
      </c>
      <c r="G78" t="s">
        <v>9</v>
      </c>
      <c r="H78">
        <v>71</v>
      </c>
      <c r="I78" s="7">
        <v>2.9381999999999998E-2</v>
      </c>
      <c r="J78" s="7">
        <v>2.8955999999999999E-2</v>
      </c>
      <c r="K78" s="8">
        <v>77121.7</v>
      </c>
      <c r="L78" s="8">
        <v>2233.1999999999998</v>
      </c>
      <c r="M78" s="6">
        <v>13.15</v>
      </c>
    </row>
    <row r="79" spans="1:13">
      <c r="A79">
        <v>72</v>
      </c>
      <c r="B79" s="7">
        <v>4.9306999999999997E-2</v>
      </c>
      <c r="C79" s="7">
        <v>4.8120000000000003E-2</v>
      </c>
      <c r="D79" s="8">
        <v>61153.5</v>
      </c>
      <c r="E79" s="8">
        <v>2942.7</v>
      </c>
      <c r="F79" s="6">
        <v>10.029999999999999</v>
      </c>
      <c r="G79" t="s">
        <v>9</v>
      </c>
      <c r="H79">
        <v>72</v>
      </c>
      <c r="I79" s="7">
        <v>3.0779000000000001E-2</v>
      </c>
      <c r="J79" s="7">
        <v>3.0311999999999999E-2</v>
      </c>
      <c r="K79" s="8">
        <v>74888.5</v>
      </c>
      <c r="L79" s="8">
        <v>2270</v>
      </c>
      <c r="M79" s="6">
        <v>12.52</v>
      </c>
    </row>
    <row r="80" spans="1:13">
      <c r="A80">
        <v>73</v>
      </c>
      <c r="B80" s="7">
        <v>5.4833E-2</v>
      </c>
      <c r="C80" s="7">
        <v>5.3370000000000001E-2</v>
      </c>
      <c r="D80" s="8">
        <v>58210.8</v>
      </c>
      <c r="E80" s="8">
        <v>3106.7</v>
      </c>
      <c r="F80" s="6">
        <v>9.51</v>
      </c>
      <c r="G80" t="s">
        <v>9</v>
      </c>
      <c r="H80">
        <v>73</v>
      </c>
      <c r="I80" s="7">
        <v>3.3702999999999997E-2</v>
      </c>
      <c r="J80" s="7">
        <v>3.3144E-2</v>
      </c>
      <c r="K80" s="8">
        <v>72618.5</v>
      </c>
      <c r="L80" s="8">
        <v>2406.9</v>
      </c>
      <c r="M80" s="6">
        <v>11.9</v>
      </c>
    </row>
    <row r="81" spans="1:13">
      <c r="A81">
        <v>74</v>
      </c>
      <c r="B81" s="7">
        <v>5.7405999999999999E-2</v>
      </c>
      <c r="C81" s="7">
        <v>5.5805E-2</v>
      </c>
      <c r="D81" s="8">
        <v>55104.1</v>
      </c>
      <c r="E81" s="8">
        <v>3075.1</v>
      </c>
      <c r="F81" s="6">
        <v>9.02</v>
      </c>
      <c r="G81" t="s">
        <v>9</v>
      </c>
      <c r="H81">
        <v>74</v>
      </c>
      <c r="I81" s="7">
        <v>3.5511000000000001E-2</v>
      </c>
      <c r="J81" s="7">
        <v>3.4891999999999999E-2</v>
      </c>
      <c r="K81" s="8">
        <v>70211.600000000006</v>
      </c>
      <c r="L81" s="8">
        <v>2449.8000000000002</v>
      </c>
      <c r="M81" s="6">
        <v>11.29</v>
      </c>
    </row>
    <row r="82" spans="1:13">
      <c r="A82">
        <v>75</v>
      </c>
      <c r="B82" s="7">
        <v>6.5388000000000002E-2</v>
      </c>
      <c r="C82" s="7">
        <v>6.3317999999999999E-2</v>
      </c>
      <c r="D82" s="8">
        <v>52029</v>
      </c>
      <c r="E82" s="8">
        <v>3294.4</v>
      </c>
      <c r="F82" s="6">
        <v>8.52</v>
      </c>
      <c r="G82" t="s">
        <v>9</v>
      </c>
      <c r="H82">
        <v>75</v>
      </c>
      <c r="I82" s="7">
        <v>3.8799E-2</v>
      </c>
      <c r="J82" s="7">
        <v>3.8060999999999998E-2</v>
      </c>
      <c r="K82" s="8">
        <v>67761.8</v>
      </c>
      <c r="L82" s="8">
        <v>2579.1</v>
      </c>
      <c r="M82" s="6">
        <v>10.68</v>
      </c>
    </row>
    <row r="83" spans="1:13">
      <c r="A83">
        <v>76</v>
      </c>
      <c r="B83" s="7">
        <v>7.2970999999999994E-2</v>
      </c>
      <c r="C83" s="7">
        <v>7.0402000000000006E-2</v>
      </c>
      <c r="D83" s="8">
        <v>48734.6</v>
      </c>
      <c r="E83" s="8">
        <v>3431</v>
      </c>
      <c r="F83" s="6">
        <v>8.06</v>
      </c>
      <c r="G83" t="s">
        <v>9</v>
      </c>
      <c r="H83">
        <v>76</v>
      </c>
      <c r="I83" s="7">
        <v>4.3978000000000003E-2</v>
      </c>
      <c r="J83" s="7">
        <v>4.3032000000000001E-2</v>
      </c>
      <c r="K83" s="8">
        <v>65182.7</v>
      </c>
      <c r="L83" s="8">
        <v>2804.9</v>
      </c>
      <c r="M83" s="6">
        <v>10.08</v>
      </c>
    </row>
    <row r="84" spans="1:13">
      <c r="A84">
        <v>77</v>
      </c>
      <c r="B84" s="7">
        <v>7.7202000000000007E-2</v>
      </c>
      <c r="C84" s="7">
        <v>7.4332999999999996E-2</v>
      </c>
      <c r="D84" s="8">
        <v>45303.6</v>
      </c>
      <c r="E84" s="8">
        <v>3367.5</v>
      </c>
      <c r="F84" s="6">
        <v>7.64</v>
      </c>
      <c r="G84" t="s">
        <v>9</v>
      </c>
      <c r="H84">
        <v>77</v>
      </c>
      <c r="I84" s="7">
        <v>4.7121000000000003E-2</v>
      </c>
      <c r="J84" s="7">
        <v>4.6037000000000002E-2</v>
      </c>
      <c r="K84" s="8">
        <v>62377.8</v>
      </c>
      <c r="L84" s="8">
        <v>2871.7</v>
      </c>
      <c r="M84" s="6">
        <v>9.51</v>
      </c>
    </row>
    <row r="85" spans="1:13">
      <c r="A85">
        <v>78</v>
      </c>
      <c r="B85" s="7">
        <v>8.5852999999999999E-2</v>
      </c>
      <c r="C85" s="7">
        <v>8.2319000000000003E-2</v>
      </c>
      <c r="D85" s="8">
        <v>41936.1</v>
      </c>
      <c r="E85" s="8">
        <v>3452.1</v>
      </c>
      <c r="F85" s="6">
        <v>7.21</v>
      </c>
      <c r="G85" t="s">
        <v>9</v>
      </c>
      <c r="H85">
        <v>78</v>
      </c>
      <c r="I85" s="7">
        <v>5.6499000000000001E-2</v>
      </c>
      <c r="J85" s="7">
        <v>5.4947000000000003E-2</v>
      </c>
      <c r="K85" s="8">
        <v>59506.1</v>
      </c>
      <c r="L85" s="8">
        <v>3269.7</v>
      </c>
      <c r="M85" s="6">
        <v>8.9499999999999993</v>
      </c>
    </row>
    <row r="86" spans="1:13">
      <c r="A86">
        <v>79</v>
      </c>
      <c r="B86" s="7">
        <v>8.7830000000000005E-2</v>
      </c>
      <c r="C86" s="7">
        <v>8.4135000000000001E-2</v>
      </c>
      <c r="D86" s="8">
        <v>38483.9</v>
      </c>
      <c r="E86" s="8">
        <v>3237.9</v>
      </c>
      <c r="F86" s="6">
        <v>6.81</v>
      </c>
      <c r="G86" t="s">
        <v>9</v>
      </c>
      <c r="H86">
        <v>79</v>
      </c>
      <c r="I86" s="7">
        <v>5.6674000000000002E-2</v>
      </c>
      <c r="J86" s="7">
        <v>5.5112000000000001E-2</v>
      </c>
      <c r="K86" s="8">
        <v>56236.5</v>
      </c>
      <c r="L86" s="8">
        <v>3099.3</v>
      </c>
      <c r="M86" s="6">
        <v>8.44</v>
      </c>
    </row>
    <row r="87" spans="1:13">
      <c r="A87">
        <v>80</v>
      </c>
      <c r="B87" s="7">
        <v>9.4465999999999994E-2</v>
      </c>
      <c r="C87" s="7">
        <v>9.0205999999999995E-2</v>
      </c>
      <c r="D87" s="8">
        <v>35246.1</v>
      </c>
      <c r="E87" s="8">
        <v>3179.4</v>
      </c>
      <c r="F87" s="6">
        <v>6.39</v>
      </c>
      <c r="G87" t="s">
        <v>9</v>
      </c>
      <c r="H87">
        <v>80</v>
      </c>
      <c r="I87" s="7">
        <v>6.9739999999999996E-2</v>
      </c>
      <c r="J87" s="7">
        <v>6.7391000000000006E-2</v>
      </c>
      <c r="K87" s="8">
        <v>53137.1</v>
      </c>
      <c r="L87" s="8">
        <v>3580.9</v>
      </c>
      <c r="M87" s="6">
        <v>7.9</v>
      </c>
    </row>
    <row r="88" spans="1:13">
      <c r="A88">
        <v>81</v>
      </c>
      <c r="B88" s="7">
        <v>0.113675</v>
      </c>
      <c r="C88" s="7">
        <v>0.107562</v>
      </c>
      <c r="D88" s="8">
        <v>32066.7</v>
      </c>
      <c r="E88" s="8">
        <v>3449.1</v>
      </c>
      <c r="F88" s="6">
        <v>5.97</v>
      </c>
      <c r="G88" t="s">
        <v>9</v>
      </c>
      <c r="H88">
        <v>81</v>
      </c>
      <c r="I88" s="7">
        <v>7.8057000000000001E-2</v>
      </c>
      <c r="J88" s="7">
        <v>7.5124999999999997E-2</v>
      </c>
      <c r="K88" s="8">
        <v>49556.2</v>
      </c>
      <c r="L88" s="8">
        <v>3722.9</v>
      </c>
      <c r="M88" s="6">
        <v>7.44</v>
      </c>
    </row>
    <row r="89" spans="1:13">
      <c r="A89">
        <v>82</v>
      </c>
      <c r="B89" s="7">
        <v>0.121313</v>
      </c>
      <c r="C89" s="7">
        <v>0.114375</v>
      </c>
      <c r="D89" s="8">
        <v>28617.599999999999</v>
      </c>
      <c r="E89" s="8">
        <v>3273.1</v>
      </c>
      <c r="F89" s="6">
        <v>5.63</v>
      </c>
      <c r="G89" t="s">
        <v>9</v>
      </c>
      <c r="H89">
        <v>82</v>
      </c>
      <c r="I89" s="7">
        <v>8.5444000000000006E-2</v>
      </c>
      <c r="J89" s="7">
        <v>8.1943000000000002E-2</v>
      </c>
      <c r="K89" s="8">
        <v>45833.3</v>
      </c>
      <c r="L89" s="8">
        <v>3755.7</v>
      </c>
      <c r="M89" s="6">
        <v>7</v>
      </c>
    </row>
    <row r="90" spans="1:13">
      <c r="A90">
        <v>83</v>
      </c>
      <c r="B90" s="7">
        <v>0.132906</v>
      </c>
      <c r="C90" s="7">
        <v>0.124624</v>
      </c>
      <c r="D90" s="8">
        <v>25344.400000000001</v>
      </c>
      <c r="E90" s="8">
        <v>3158.5</v>
      </c>
      <c r="F90" s="6">
        <v>5.3</v>
      </c>
      <c r="G90" t="s">
        <v>9</v>
      </c>
      <c r="H90">
        <v>83</v>
      </c>
      <c r="I90" s="7">
        <v>8.3884E-2</v>
      </c>
      <c r="J90" s="7">
        <v>8.0507999999999996E-2</v>
      </c>
      <c r="K90" s="8">
        <v>42077.599999999999</v>
      </c>
      <c r="L90" s="8">
        <v>3387.6</v>
      </c>
      <c r="M90" s="6">
        <v>6.58</v>
      </c>
    </row>
    <row r="91" spans="1:13">
      <c r="A91">
        <v>84</v>
      </c>
      <c r="B91" s="7">
        <v>0.14227899999999999</v>
      </c>
      <c r="C91" s="7">
        <v>0.132829</v>
      </c>
      <c r="D91" s="8">
        <v>22185.9</v>
      </c>
      <c r="E91" s="8">
        <v>2946.9</v>
      </c>
      <c r="F91" s="6">
        <v>4.9800000000000004</v>
      </c>
      <c r="G91" t="s">
        <v>9</v>
      </c>
      <c r="H91">
        <v>84</v>
      </c>
      <c r="I91" s="7">
        <v>9.7081000000000001E-2</v>
      </c>
      <c r="J91" s="7">
        <v>9.2587000000000003E-2</v>
      </c>
      <c r="K91" s="8">
        <v>38690</v>
      </c>
      <c r="L91" s="8">
        <v>3582.2</v>
      </c>
      <c r="M91" s="6">
        <v>6.11</v>
      </c>
    </row>
    <row r="92" spans="1:13">
      <c r="A92">
        <v>85</v>
      </c>
      <c r="B92" s="7">
        <v>0.15995699999999999</v>
      </c>
      <c r="C92" s="7">
        <v>0.14811099999999999</v>
      </c>
      <c r="D92" s="8">
        <v>19238.900000000001</v>
      </c>
      <c r="E92" s="8">
        <v>2849.5</v>
      </c>
      <c r="F92" s="6">
        <v>4.67</v>
      </c>
      <c r="G92" t="s">
        <v>9</v>
      </c>
      <c r="H92">
        <v>85</v>
      </c>
      <c r="I92" s="7">
        <v>0.109165</v>
      </c>
      <c r="J92" s="7">
        <v>0.103515</v>
      </c>
      <c r="K92" s="8">
        <v>35107.800000000003</v>
      </c>
      <c r="L92" s="8">
        <v>3634.2</v>
      </c>
      <c r="M92" s="6">
        <v>5.69</v>
      </c>
    </row>
    <row r="93" spans="1:13">
      <c r="A93">
        <v>86</v>
      </c>
      <c r="B93" s="7">
        <v>0.177677</v>
      </c>
      <c r="C93" s="7">
        <v>0.16317999999999999</v>
      </c>
      <c r="D93" s="8">
        <v>16389.400000000001</v>
      </c>
      <c r="E93" s="8">
        <v>2674.4</v>
      </c>
      <c r="F93" s="6">
        <v>4.3899999999999997</v>
      </c>
      <c r="G93" t="s">
        <v>9</v>
      </c>
      <c r="H93">
        <v>86</v>
      </c>
      <c r="I93" s="7">
        <v>0.121133</v>
      </c>
      <c r="J93" s="7">
        <v>0.114216</v>
      </c>
      <c r="K93" s="8">
        <v>31473.599999999999</v>
      </c>
      <c r="L93" s="8">
        <v>3594.8</v>
      </c>
      <c r="M93" s="6">
        <v>5.28</v>
      </c>
    </row>
    <row r="94" spans="1:13">
      <c r="A94">
        <v>87</v>
      </c>
      <c r="B94" s="7">
        <v>0.198238</v>
      </c>
      <c r="C94" s="7">
        <v>0.18036099999999999</v>
      </c>
      <c r="D94" s="8">
        <v>13715</v>
      </c>
      <c r="E94" s="8">
        <v>2473.6</v>
      </c>
      <c r="F94" s="6">
        <v>4.1500000000000004</v>
      </c>
      <c r="G94" t="s">
        <v>9</v>
      </c>
      <c r="H94">
        <v>87</v>
      </c>
      <c r="I94" s="7">
        <v>0.143959</v>
      </c>
      <c r="J94" s="7">
        <v>0.134293</v>
      </c>
      <c r="K94" s="8">
        <v>27878.9</v>
      </c>
      <c r="L94" s="8">
        <v>3743.9</v>
      </c>
      <c r="M94" s="6">
        <v>4.9000000000000004</v>
      </c>
    </row>
    <row r="95" spans="1:13">
      <c r="A95">
        <v>88</v>
      </c>
      <c r="B95" s="7">
        <v>0.20638600000000001</v>
      </c>
      <c r="C95" s="7">
        <v>0.187081</v>
      </c>
      <c r="D95" s="8">
        <v>11241.4</v>
      </c>
      <c r="E95" s="8">
        <v>2103</v>
      </c>
      <c r="F95" s="6">
        <v>3.95</v>
      </c>
      <c r="G95" t="s">
        <v>9</v>
      </c>
      <c r="H95">
        <v>88</v>
      </c>
      <c r="I95" s="7">
        <v>0.152923</v>
      </c>
      <c r="J95" s="7">
        <v>0.14206099999999999</v>
      </c>
      <c r="K95" s="8">
        <v>24134.9</v>
      </c>
      <c r="L95" s="8">
        <v>3428.6</v>
      </c>
      <c r="M95" s="6">
        <v>4.58</v>
      </c>
    </row>
    <row r="96" spans="1:13">
      <c r="A96">
        <v>89</v>
      </c>
      <c r="B96" s="7">
        <v>0.22017</v>
      </c>
      <c r="C96" s="7">
        <v>0.19833700000000001</v>
      </c>
      <c r="D96" s="8">
        <v>9138.2999999999993</v>
      </c>
      <c r="E96" s="8">
        <v>1812.5</v>
      </c>
      <c r="F96" s="6">
        <v>3.75</v>
      </c>
      <c r="G96" t="s">
        <v>9</v>
      </c>
      <c r="H96">
        <v>89</v>
      </c>
      <c r="I96" s="7">
        <v>0.16887199999999999</v>
      </c>
      <c r="J96" s="7">
        <v>0.155723</v>
      </c>
      <c r="K96" s="8">
        <v>20706.3</v>
      </c>
      <c r="L96" s="8">
        <v>3224.4</v>
      </c>
      <c r="M96" s="6">
        <v>4.26</v>
      </c>
    </row>
    <row r="97" spans="1:13">
      <c r="A97">
        <v>90</v>
      </c>
      <c r="B97" s="7">
        <v>0.24498500000000001</v>
      </c>
      <c r="C97" s="7">
        <v>0.218251</v>
      </c>
      <c r="D97" s="8">
        <v>7325.9</v>
      </c>
      <c r="E97" s="8">
        <v>1598.9</v>
      </c>
      <c r="F97" s="6">
        <v>3.55</v>
      </c>
      <c r="G97" t="s">
        <v>9</v>
      </c>
      <c r="H97">
        <v>90</v>
      </c>
      <c r="I97" s="7">
        <v>0.18909200000000001</v>
      </c>
      <c r="J97" s="7">
        <v>0.172759</v>
      </c>
      <c r="K97" s="8">
        <v>17481.900000000001</v>
      </c>
      <c r="L97" s="8">
        <v>3020.1</v>
      </c>
      <c r="M97" s="6">
        <v>3.95</v>
      </c>
    </row>
    <row r="98" spans="1:13">
      <c r="A98">
        <v>91</v>
      </c>
      <c r="B98" s="7">
        <v>0.23394100000000001</v>
      </c>
      <c r="C98" s="7">
        <v>0.20944299999999999</v>
      </c>
      <c r="D98" s="8">
        <v>5727</v>
      </c>
      <c r="E98" s="8">
        <v>1199.5</v>
      </c>
      <c r="F98" s="6">
        <v>3.4</v>
      </c>
      <c r="G98" t="s">
        <v>9</v>
      </c>
      <c r="H98">
        <v>91</v>
      </c>
      <c r="I98" s="7">
        <v>0.19944000000000001</v>
      </c>
      <c r="J98" s="7">
        <v>0.18135499999999999</v>
      </c>
      <c r="K98" s="8">
        <v>14461.7</v>
      </c>
      <c r="L98" s="8">
        <v>2622.7</v>
      </c>
      <c r="M98" s="6">
        <v>3.67</v>
      </c>
    </row>
    <row r="99" spans="1:13">
      <c r="A99">
        <v>92</v>
      </c>
      <c r="B99" s="7">
        <v>0.240868</v>
      </c>
      <c r="C99" s="7">
        <v>0.214977</v>
      </c>
      <c r="D99" s="8">
        <v>4527.5</v>
      </c>
      <c r="E99" s="8">
        <v>973.3</v>
      </c>
      <c r="F99" s="6">
        <v>3.17</v>
      </c>
      <c r="G99" t="s">
        <v>9</v>
      </c>
      <c r="H99">
        <v>92</v>
      </c>
      <c r="I99" s="7">
        <v>0.23506199999999999</v>
      </c>
      <c r="J99" s="7">
        <v>0.210341</v>
      </c>
      <c r="K99" s="8">
        <v>11839</v>
      </c>
      <c r="L99" s="8">
        <v>2490.1999999999998</v>
      </c>
      <c r="M99" s="6">
        <v>3.38</v>
      </c>
    </row>
    <row r="100" spans="1:13">
      <c r="A100">
        <v>93</v>
      </c>
      <c r="B100" s="7">
        <v>0.29872199999999999</v>
      </c>
      <c r="C100" s="7">
        <v>0.259903</v>
      </c>
      <c r="D100" s="8">
        <v>3554.2</v>
      </c>
      <c r="E100" s="8">
        <v>923.7</v>
      </c>
      <c r="F100" s="6">
        <v>2.9</v>
      </c>
      <c r="G100" t="s">
        <v>9</v>
      </c>
      <c r="H100">
        <v>93</v>
      </c>
      <c r="I100" s="7">
        <v>0.24942600000000001</v>
      </c>
      <c r="J100" s="7">
        <v>0.22176899999999999</v>
      </c>
      <c r="K100" s="8">
        <v>9348.7999999999993</v>
      </c>
      <c r="L100" s="8">
        <v>2073.3000000000002</v>
      </c>
      <c r="M100" s="6">
        <v>3.14</v>
      </c>
    </row>
    <row r="101" spans="1:13">
      <c r="A101">
        <v>94</v>
      </c>
      <c r="B101" s="7">
        <v>0.31937199999999999</v>
      </c>
      <c r="C101" s="7">
        <v>0.275395</v>
      </c>
      <c r="D101" s="8">
        <v>2630.5</v>
      </c>
      <c r="E101" s="8">
        <v>724.4</v>
      </c>
      <c r="F101" s="6">
        <v>2.74</v>
      </c>
      <c r="G101" t="s">
        <v>9</v>
      </c>
      <c r="H101">
        <v>94</v>
      </c>
      <c r="I101" s="7">
        <v>0.263131</v>
      </c>
      <c r="J101" s="7">
        <v>0.23253699999999999</v>
      </c>
      <c r="K101" s="8">
        <v>7275.5</v>
      </c>
      <c r="L101" s="8">
        <v>1691.8</v>
      </c>
      <c r="M101" s="6">
        <v>2.9</v>
      </c>
    </row>
    <row r="102" spans="1:13">
      <c r="A102">
        <v>95</v>
      </c>
      <c r="B102" s="7">
        <v>0.32982499999999998</v>
      </c>
      <c r="C102" s="7">
        <v>0.28313300000000002</v>
      </c>
      <c r="D102" s="8">
        <v>1906</v>
      </c>
      <c r="E102" s="8">
        <v>539.70000000000005</v>
      </c>
      <c r="F102" s="6">
        <v>2.59</v>
      </c>
      <c r="G102" t="s">
        <v>9</v>
      </c>
      <c r="H102">
        <v>95</v>
      </c>
      <c r="I102" s="7">
        <v>0.323077</v>
      </c>
      <c r="J102" s="7">
        <v>0.278146</v>
      </c>
      <c r="K102" s="8">
        <v>5583.7</v>
      </c>
      <c r="L102" s="8">
        <v>1553.1</v>
      </c>
      <c r="M102" s="6">
        <v>2.62</v>
      </c>
    </row>
    <row r="103" spans="1:13">
      <c r="A103">
        <v>96</v>
      </c>
      <c r="B103" s="7">
        <v>0.36756800000000001</v>
      </c>
      <c r="C103" s="7">
        <v>0.310502</v>
      </c>
      <c r="D103" s="8">
        <v>1366.4</v>
      </c>
      <c r="E103" s="8">
        <v>424.3</v>
      </c>
      <c r="F103" s="6">
        <v>2.42</v>
      </c>
      <c r="G103" t="s">
        <v>9</v>
      </c>
      <c r="H103">
        <v>96</v>
      </c>
      <c r="I103" s="7">
        <v>0.34106999999999998</v>
      </c>
      <c r="J103" s="7">
        <v>0.291379</v>
      </c>
      <c r="K103" s="8">
        <v>4030.6</v>
      </c>
      <c r="L103" s="8">
        <v>1174.4000000000001</v>
      </c>
      <c r="M103" s="6">
        <v>2.44</v>
      </c>
    </row>
    <row r="104" spans="1:13">
      <c r="A104">
        <v>97</v>
      </c>
      <c r="B104" s="7">
        <v>0.46</v>
      </c>
      <c r="C104" s="7">
        <v>0.37398399999999998</v>
      </c>
      <c r="D104" s="8">
        <v>942.1</v>
      </c>
      <c r="E104" s="8">
        <v>352.3</v>
      </c>
      <c r="F104" s="6">
        <v>2.2799999999999998</v>
      </c>
      <c r="G104" t="s">
        <v>9</v>
      </c>
      <c r="H104">
        <v>97</v>
      </c>
      <c r="I104" s="7">
        <v>0.35972199999999999</v>
      </c>
      <c r="J104" s="7">
        <v>0.30488500000000002</v>
      </c>
      <c r="K104" s="8">
        <v>2856.2</v>
      </c>
      <c r="L104" s="8">
        <v>870.8</v>
      </c>
      <c r="M104" s="6">
        <v>2.2400000000000002</v>
      </c>
    </row>
    <row r="105" spans="1:13">
      <c r="A105">
        <v>98</v>
      </c>
      <c r="B105" s="7">
        <v>0.34146300000000002</v>
      </c>
      <c r="C105" s="7">
        <v>0.29166700000000001</v>
      </c>
      <c r="D105" s="8">
        <v>589.79999999999995</v>
      </c>
      <c r="E105" s="8">
        <v>172</v>
      </c>
      <c r="F105" s="6">
        <v>2.35</v>
      </c>
      <c r="G105" t="s">
        <v>9</v>
      </c>
      <c r="H105">
        <v>98</v>
      </c>
      <c r="I105" s="7">
        <v>0.482927</v>
      </c>
      <c r="J105" s="7">
        <v>0.38899800000000001</v>
      </c>
      <c r="K105" s="8">
        <v>1985.4</v>
      </c>
      <c r="L105" s="8">
        <v>772.3</v>
      </c>
      <c r="M105" s="6">
        <v>2.0099999999999998</v>
      </c>
    </row>
    <row r="106" spans="1:13">
      <c r="A106">
        <v>99</v>
      </c>
      <c r="B106" s="7">
        <v>0.51111099999999998</v>
      </c>
      <c r="C106" s="7">
        <v>0.40708</v>
      </c>
      <c r="D106" s="8">
        <v>417.8</v>
      </c>
      <c r="E106" s="8">
        <v>170.1</v>
      </c>
      <c r="F106" s="6">
        <v>2.11</v>
      </c>
      <c r="G106" t="s">
        <v>9</v>
      </c>
      <c r="H106">
        <v>99</v>
      </c>
      <c r="I106" s="7">
        <v>0.42268</v>
      </c>
      <c r="J106" s="7">
        <v>0.34893600000000002</v>
      </c>
      <c r="K106" s="8">
        <v>1213.0999999999999</v>
      </c>
      <c r="L106" s="8">
        <v>423.3</v>
      </c>
      <c r="M106" s="6">
        <v>1.97</v>
      </c>
    </row>
    <row r="107" spans="1:13">
      <c r="A107">
        <v>100</v>
      </c>
      <c r="B107">
        <v>0.78571400000000002</v>
      </c>
      <c r="C107">
        <v>0.56410300000000002</v>
      </c>
      <c r="D107">
        <v>247.7</v>
      </c>
      <c r="E107">
        <v>139.69999999999999</v>
      </c>
      <c r="F107">
        <v>2.21</v>
      </c>
      <c r="G107" t="s">
        <v>9</v>
      </c>
      <c r="H107">
        <v>100</v>
      </c>
      <c r="I107">
        <v>0.50310600000000005</v>
      </c>
      <c r="J107">
        <v>0.40198499999999998</v>
      </c>
      <c r="K107">
        <v>789.8</v>
      </c>
      <c r="L107">
        <v>317.5</v>
      </c>
      <c r="M107">
        <v>1.75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7"/>
  <sheetViews>
    <sheetView workbookViewId="0"/>
  </sheetViews>
  <sheetFormatPr defaultColWidth="10.90625" defaultRowHeight="12.5"/>
  <sheetData>
    <row r="1" spans="1:13" ht="19.5">
      <c r="A1" s="3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6.2110000000000004E-3</v>
      </c>
      <c r="C7" s="7">
        <v>6.1919999999999996E-3</v>
      </c>
      <c r="D7" s="8">
        <v>100000</v>
      </c>
      <c r="E7" s="8">
        <v>619.20000000000005</v>
      </c>
      <c r="F7" s="6">
        <v>72.64</v>
      </c>
      <c r="G7" t="s">
        <v>9</v>
      </c>
      <c r="H7">
        <v>0</v>
      </c>
      <c r="I7" s="7">
        <v>4.927E-3</v>
      </c>
      <c r="J7" s="7">
        <v>4.9150000000000001E-3</v>
      </c>
      <c r="K7" s="8">
        <v>100000</v>
      </c>
      <c r="L7" s="8">
        <v>491.5</v>
      </c>
      <c r="M7" s="6">
        <v>78.209999999999994</v>
      </c>
    </row>
    <row r="8" spans="1:13">
      <c r="A8">
        <v>1</v>
      </c>
      <c r="B8" s="7">
        <v>4.5800000000000002E-4</v>
      </c>
      <c r="C8" s="7">
        <v>4.5800000000000002E-4</v>
      </c>
      <c r="D8" s="8">
        <v>99380.800000000003</v>
      </c>
      <c r="E8" s="8">
        <v>45.5</v>
      </c>
      <c r="F8" s="6">
        <v>72.09</v>
      </c>
      <c r="G8" t="s">
        <v>9</v>
      </c>
      <c r="H8">
        <v>1</v>
      </c>
      <c r="I8" s="7">
        <v>3.1199999999999999E-4</v>
      </c>
      <c r="J8" s="7">
        <v>3.1199999999999999E-4</v>
      </c>
      <c r="K8" s="8">
        <v>99508.5</v>
      </c>
      <c r="L8" s="8">
        <v>31</v>
      </c>
      <c r="M8" s="6">
        <v>77.599999999999994</v>
      </c>
    </row>
    <row r="9" spans="1:13">
      <c r="A9">
        <v>2</v>
      </c>
      <c r="B9" s="7">
        <v>3.3500000000000001E-4</v>
      </c>
      <c r="C9" s="7">
        <v>3.3500000000000001E-4</v>
      </c>
      <c r="D9" s="8">
        <v>99335.3</v>
      </c>
      <c r="E9" s="8">
        <v>33.299999999999997</v>
      </c>
      <c r="F9" s="6">
        <v>71.12</v>
      </c>
      <c r="G9" t="s">
        <v>9</v>
      </c>
      <c r="H9">
        <v>2</v>
      </c>
      <c r="I9" s="7">
        <v>2.4600000000000002E-4</v>
      </c>
      <c r="J9" s="7">
        <v>2.4600000000000002E-4</v>
      </c>
      <c r="K9" s="8">
        <v>99477.4</v>
      </c>
      <c r="L9" s="8">
        <v>24.5</v>
      </c>
      <c r="M9" s="6">
        <v>76.62</v>
      </c>
    </row>
    <row r="10" spans="1:13">
      <c r="A10">
        <v>3</v>
      </c>
      <c r="B10" s="7">
        <v>2.2900000000000001E-4</v>
      </c>
      <c r="C10" s="7">
        <v>2.2900000000000001E-4</v>
      </c>
      <c r="D10" s="8">
        <v>99302</v>
      </c>
      <c r="E10" s="8">
        <v>22.8</v>
      </c>
      <c r="F10" s="6">
        <v>70.150000000000006</v>
      </c>
      <c r="G10" t="s">
        <v>9</v>
      </c>
      <c r="H10">
        <v>3</v>
      </c>
      <c r="I10" s="7">
        <v>2.42E-4</v>
      </c>
      <c r="J10" s="7">
        <v>2.42E-4</v>
      </c>
      <c r="K10" s="8">
        <v>99453</v>
      </c>
      <c r="L10" s="8">
        <v>24</v>
      </c>
      <c r="M10" s="6">
        <v>75.64</v>
      </c>
    </row>
    <row r="11" spans="1:13">
      <c r="A11">
        <v>4</v>
      </c>
      <c r="B11" s="7">
        <v>1.9100000000000001E-4</v>
      </c>
      <c r="C11" s="7">
        <v>1.9100000000000001E-4</v>
      </c>
      <c r="D11" s="8">
        <v>99279.2</v>
      </c>
      <c r="E11" s="8">
        <v>18.899999999999999</v>
      </c>
      <c r="F11" s="6">
        <v>69.16</v>
      </c>
      <c r="G11" t="s">
        <v>9</v>
      </c>
      <c r="H11">
        <v>4</v>
      </c>
      <c r="I11" s="7">
        <v>9.8999999999999994E-5</v>
      </c>
      <c r="J11" s="7">
        <v>9.8999999999999994E-5</v>
      </c>
      <c r="K11" s="8">
        <v>99428.9</v>
      </c>
      <c r="L11" s="8">
        <v>9.9</v>
      </c>
      <c r="M11" s="6">
        <v>74.66</v>
      </c>
    </row>
    <row r="12" spans="1:13">
      <c r="A12">
        <v>5</v>
      </c>
      <c r="B12" s="7">
        <v>2.4899999999999998E-4</v>
      </c>
      <c r="C12" s="7">
        <v>2.4899999999999998E-4</v>
      </c>
      <c r="D12" s="8">
        <v>99260.3</v>
      </c>
      <c r="E12" s="8">
        <v>24.7</v>
      </c>
      <c r="F12" s="6">
        <v>68.17</v>
      </c>
      <c r="G12" t="s">
        <v>9</v>
      </c>
      <c r="H12">
        <v>5</v>
      </c>
      <c r="I12" s="7">
        <v>9.7E-5</v>
      </c>
      <c r="J12" s="7">
        <v>9.7E-5</v>
      </c>
      <c r="K12" s="8">
        <v>99419</v>
      </c>
      <c r="L12" s="8">
        <v>9.6999999999999993</v>
      </c>
      <c r="M12" s="6">
        <v>73.67</v>
      </c>
    </row>
    <row r="13" spans="1:13">
      <c r="A13">
        <v>6</v>
      </c>
      <c r="B13" s="7">
        <v>1.4999999999999999E-4</v>
      </c>
      <c r="C13" s="7">
        <v>1.4999999999999999E-4</v>
      </c>
      <c r="D13" s="8">
        <v>99235.6</v>
      </c>
      <c r="E13" s="8">
        <v>14.8</v>
      </c>
      <c r="F13" s="6">
        <v>67.19</v>
      </c>
      <c r="G13" t="s">
        <v>9</v>
      </c>
      <c r="H13">
        <v>6</v>
      </c>
      <c r="I13" s="7">
        <v>2.7999999999999998E-4</v>
      </c>
      <c r="J13" s="7">
        <v>2.7999999999999998E-4</v>
      </c>
      <c r="K13" s="8">
        <v>99409.4</v>
      </c>
      <c r="L13" s="8">
        <v>27.9</v>
      </c>
      <c r="M13" s="6">
        <v>72.67</v>
      </c>
    </row>
    <row r="14" spans="1:13">
      <c r="A14">
        <v>7</v>
      </c>
      <c r="B14" s="7">
        <v>2.0900000000000001E-4</v>
      </c>
      <c r="C14" s="7">
        <v>2.0900000000000001E-4</v>
      </c>
      <c r="D14" s="8">
        <v>99220.800000000003</v>
      </c>
      <c r="E14" s="8">
        <v>20.8</v>
      </c>
      <c r="F14" s="6">
        <v>66.2</v>
      </c>
      <c r="G14" t="s">
        <v>9</v>
      </c>
      <c r="H14">
        <v>7</v>
      </c>
      <c r="I14" s="7">
        <v>1.25E-4</v>
      </c>
      <c r="J14" s="7">
        <v>1.25E-4</v>
      </c>
      <c r="K14" s="8">
        <v>99381.5</v>
      </c>
      <c r="L14" s="8">
        <v>12.5</v>
      </c>
      <c r="M14" s="6">
        <v>71.69</v>
      </c>
    </row>
    <row r="15" spans="1:13">
      <c r="A15">
        <v>8</v>
      </c>
      <c r="B15" s="7">
        <v>1.85E-4</v>
      </c>
      <c r="C15" s="7">
        <v>1.85E-4</v>
      </c>
      <c r="D15" s="8">
        <v>99200</v>
      </c>
      <c r="E15" s="8">
        <v>18.3</v>
      </c>
      <c r="F15" s="6">
        <v>65.209999999999994</v>
      </c>
      <c r="G15" t="s">
        <v>9</v>
      </c>
      <c r="H15">
        <v>8</v>
      </c>
      <c r="I15" s="7">
        <v>1.2899999999999999E-4</v>
      </c>
      <c r="J15" s="7">
        <v>1.2899999999999999E-4</v>
      </c>
      <c r="K15" s="8">
        <v>99369</v>
      </c>
      <c r="L15" s="8">
        <v>12.8</v>
      </c>
      <c r="M15" s="6">
        <v>70.7</v>
      </c>
    </row>
    <row r="16" spans="1:13">
      <c r="A16">
        <v>9</v>
      </c>
      <c r="B16" s="7">
        <v>2.4600000000000002E-4</v>
      </c>
      <c r="C16" s="7">
        <v>2.4600000000000002E-4</v>
      </c>
      <c r="D16" s="8">
        <v>99181.7</v>
      </c>
      <c r="E16" s="8">
        <v>24.4</v>
      </c>
      <c r="F16" s="6">
        <v>64.23</v>
      </c>
      <c r="G16" t="s">
        <v>9</v>
      </c>
      <c r="H16">
        <v>9</v>
      </c>
      <c r="I16" s="7">
        <v>2.5900000000000001E-4</v>
      </c>
      <c r="J16" s="7">
        <v>2.5900000000000001E-4</v>
      </c>
      <c r="K16" s="8">
        <v>99356.2</v>
      </c>
      <c r="L16" s="8">
        <v>25.7</v>
      </c>
      <c r="M16" s="6">
        <v>69.709999999999994</v>
      </c>
    </row>
    <row r="17" spans="1:13">
      <c r="A17">
        <v>10</v>
      </c>
      <c r="B17" s="7">
        <v>1.7699999999999999E-4</v>
      </c>
      <c r="C17" s="7">
        <v>1.7699999999999999E-4</v>
      </c>
      <c r="D17" s="8">
        <v>99157.3</v>
      </c>
      <c r="E17" s="8">
        <v>17.600000000000001</v>
      </c>
      <c r="F17" s="6">
        <v>63.24</v>
      </c>
      <c r="G17" t="s">
        <v>9</v>
      </c>
      <c r="H17">
        <v>10</v>
      </c>
      <c r="I17" s="7">
        <v>3.1000000000000001E-5</v>
      </c>
      <c r="J17" s="7">
        <v>3.1000000000000001E-5</v>
      </c>
      <c r="K17" s="8">
        <v>99330.5</v>
      </c>
      <c r="L17" s="8">
        <v>3.1</v>
      </c>
      <c r="M17" s="6">
        <v>68.73</v>
      </c>
    </row>
    <row r="18" spans="1:13">
      <c r="A18">
        <v>11</v>
      </c>
      <c r="B18" s="7">
        <v>2.7099999999999997E-4</v>
      </c>
      <c r="C18" s="7">
        <v>2.7099999999999997E-4</v>
      </c>
      <c r="D18" s="8">
        <v>99139.7</v>
      </c>
      <c r="E18" s="8">
        <v>26.8</v>
      </c>
      <c r="F18" s="6">
        <v>62.25</v>
      </c>
      <c r="G18" t="s">
        <v>9</v>
      </c>
      <c r="H18">
        <v>11</v>
      </c>
      <c r="I18" s="7">
        <v>1.8900000000000001E-4</v>
      </c>
      <c r="J18" s="7">
        <v>1.8900000000000001E-4</v>
      </c>
      <c r="K18" s="8">
        <v>99327.4</v>
      </c>
      <c r="L18" s="8">
        <v>18.7</v>
      </c>
      <c r="M18" s="6">
        <v>67.73</v>
      </c>
    </row>
    <row r="19" spans="1:13">
      <c r="A19">
        <v>12</v>
      </c>
      <c r="B19" s="7">
        <v>2.0900000000000001E-4</v>
      </c>
      <c r="C19" s="7">
        <v>2.0900000000000001E-4</v>
      </c>
      <c r="D19" s="8">
        <v>99112.9</v>
      </c>
      <c r="E19" s="8">
        <v>20.7</v>
      </c>
      <c r="F19" s="6">
        <v>61.27</v>
      </c>
      <c r="G19" t="s">
        <v>9</v>
      </c>
      <c r="H19">
        <v>12</v>
      </c>
      <c r="I19" s="7">
        <v>9.3999999999999994E-5</v>
      </c>
      <c r="J19" s="7">
        <v>9.3999999999999994E-5</v>
      </c>
      <c r="K19" s="8">
        <v>99308.6</v>
      </c>
      <c r="L19" s="8">
        <v>9.3000000000000007</v>
      </c>
      <c r="M19" s="6">
        <v>66.75</v>
      </c>
    </row>
    <row r="20" spans="1:13">
      <c r="A20">
        <v>13</v>
      </c>
      <c r="B20" s="7">
        <v>2.72E-4</v>
      </c>
      <c r="C20" s="7">
        <v>2.72E-4</v>
      </c>
      <c r="D20" s="8">
        <v>99092.2</v>
      </c>
      <c r="E20" s="8">
        <v>27</v>
      </c>
      <c r="F20" s="6">
        <v>60.28</v>
      </c>
      <c r="G20" t="s">
        <v>9</v>
      </c>
      <c r="H20">
        <v>13</v>
      </c>
      <c r="I20" s="7">
        <v>1.56E-4</v>
      </c>
      <c r="J20" s="7">
        <v>1.56E-4</v>
      </c>
      <c r="K20" s="8">
        <v>99299.3</v>
      </c>
      <c r="L20" s="8">
        <v>15.5</v>
      </c>
      <c r="M20" s="6">
        <v>65.75</v>
      </c>
    </row>
    <row r="21" spans="1:13">
      <c r="A21">
        <v>14</v>
      </c>
      <c r="B21" s="7">
        <v>2.5300000000000002E-4</v>
      </c>
      <c r="C21" s="7">
        <v>2.5300000000000002E-4</v>
      </c>
      <c r="D21" s="8">
        <v>99065.2</v>
      </c>
      <c r="E21" s="8">
        <v>25</v>
      </c>
      <c r="F21" s="6">
        <v>59.3</v>
      </c>
      <c r="G21" t="s">
        <v>9</v>
      </c>
      <c r="H21">
        <v>14</v>
      </c>
      <c r="I21" s="7">
        <v>1.3200000000000001E-4</v>
      </c>
      <c r="J21" s="7">
        <v>1.3200000000000001E-4</v>
      </c>
      <c r="K21" s="8">
        <v>99283.8</v>
      </c>
      <c r="L21" s="8">
        <v>13.1</v>
      </c>
      <c r="M21" s="6">
        <v>64.760000000000005</v>
      </c>
    </row>
    <row r="22" spans="1:13">
      <c r="A22">
        <v>15</v>
      </c>
      <c r="B22" s="7">
        <v>4.75E-4</v>
      </c>
      <c r="C22" s="7">
        <v>4.75E-4</v>
      </c>
      <c r="D22" s="8">
        <v>99040.2</v>
      </c>
      <c r="E22" s="8">
        <v>47.1</v>
      </c>
      <c r="F22" s="6">
        <v>58.31</v>
      </c>
      <c r="G22" t="s">
        <v>9</v>
      </c>
      <c r="H22">
        <v>15</v>
      </c>
      <c r="I22" s="7">
        <v>1.9599999999999999E-4</v>
      </c>
      <c r="J22" s="7">
        <v>1.9599999999999999E-4</v>
      </c>
      <c r="K22" s="8">
        <v>99270.7</v>
      </c>
      <c r="L22" s="8">
        <v>19.5</v>
      </c>
      <c r="M22" s="6">
        <v>63.77</v>
      </c>
    </row>
    <row r="23" spans="1:13">
      <c r="A23">
        <v>16</v>
      </c>
      <c r="B23" s="7">
        <v>5.6700000000000001E-4</v>
      </c>
      <c r="C23" s="7">
        <v>5.6700000000000001E-4</v>
      </c>
      <c r="D23" s="8">
        <v>98993.1</v>
      </c>
      <c r="E23" s="8">
        <v>56.1</v>
      </c>
      <c r="F23" s="6">
        <v>57.34</v>
      </c>
      <c r="G23" t="s">
        <v>9</v>
      </c>
      <c r="H23">
        <v>16</v>
      </c>
      <c r="I23" s="7">
        <v>2.5700000000000001E-4</v>
      </c>
      <c r="J23" s="7">
        <v>2.5700000000000001E-4</v>
      </c>
      <c r="K23" s="8">
        <v>99251.3</v>
      </c>
      <c r="L23" s="8">
        <v>25.5</v>
      </c>
      <c r="M23" s="6">
        <v>62.78</v>
      </c>
    </row>
    <row r="24" spans="1:13">
      <c r="A24">
        <v>17</v>
      </c>
      <c r="B24" s="7">
        <v>7.8100000000000001E-4</v>
      </c>
      <c r="C24" s="7">
        <v>7.7999999999999999E-4</v>
      </c>
      <c r="D24" s="8">
        <v>98937</v>
      </c>
      <c r="E24" s="8">
        <v>77.2</v>
      </c>
      <c r="F24" s="6">
        <v>56.37</v>
      </c>
      <c r="G24" t="s">
        <v>9</v>
      </c>
      <c r="H24">
        <v>17</v>
      </c>
      <c r="I24" s="7">
        <v>6.2399999999999999E-4</v>
      </c>
      <c r="J24" s="7">
        <v>6.2399999999999999E-4</v>
      </c>
      <c r="K24" s="8">
        <v>99225.7</v>
      </c>
      <c r="L24" s="8">
        <v>61.9</v>
      </c>
      <c r="M24" s="6">
        <v>61.8</v>
      </c>
    </row>
    <row r="25" spans="1:13">
      <c r="A25">
        <v>18</v>
      </c>
      <c r="B25" s="7">
        <v>1.083E-3</v>
      </c>
      <c r="C25" s="7">
        <v>1.083E-3</v>
      </c>
      <c r="D25" s="8">
        <v>98859.8</v>
      </c>
      <c r="E25" s="8">
        <v>107.1</v>
      </c>
      <c r="F25" s="6">
        <v>55.42</v>
      </c>
      <c r="G25" t="s">
        <v>9</v>
      </c>
      <c r="H25">
        <v>18</v>
      </c>
      <c r="I25" s="7">
        <v>4.4299999999999998E-4</v>
      </c>
      <c r="J25" s="7">
        <v>4.4299999999999998E-4</v>
      </c>
      <c r="K25" s="8">
        <v>99163.8</v>
      </c>
      <c r="L25" s="8">
        <v>43.9</v>
      </c>
      <c r="M25" s="6">
        <v>60.84</v>
      </c>
    </row>
    <row r="26" spans="1:13">
      <c r="A26">
        <v>19</v>
      </c>
      <c r="B26" s="7">
        <v>1.237E-3</v>
      </c>
      <c r="C26" s="7">
        <v>1.237E-3</v>
      </c>
      <c r="D26" s="8">
        <v>98752.8</v>
      </c>
      <c r="E26" s="8">
        <v>122.1</v>
      </c>
      <c r="F26" s="6">
        <v>54.48</v>
      </c>
      <c r="G26" t="s">
        <v>9</v>
      </c>
      <c r="H26">
        <v>19</v>
      </c>
      <c r="I26" s="7">
        <v>2.2100000000000001E-4</v>
      </c>
      <c r="J26" s="7">
        <v>2.2000000000000001E-4</v>
      </c>
      <c r="K26" s="8">
        <v>99119.9</v>
      </c>
      <c r="L26" s="8">
        <v>21.9</v>
      </c>
      <c r="M26" s="6">
        <v>59.86</v>
      </c>
    </row>
    <row r="27" spans="1:13">
      <c r="A27">
        <v>20</v>
      </c>
      <c r="B27" s="7">
        <v>1.3029999999999999E-3</v>
      </c>
      <c r="C27" s="7">
        <v>1.302E-3</v>
      </c>
      <c r="D27" s="8">
        <v>98630.6</v>
      </c>
      <c r="E27" s="8">
        <v>128.4</v>
      </c>
      <c r="F27" s="6">
        <v>53.54</v>
      </c>
      <c r="G27" t="s">
        <v>9</v>
      </c>
      <c r="H27">
        <v>20</v>
      </c>
      <c r="I27" s="7">
        <v>4.2499999999999998E-4</v>
      </c>
      <c r="J27" s="7">
        <v>4.2499999999999998E-4</v>
      </c>
      <c r="K27" s="8">
        <v>99098.1</v>
      </c>
      <c r="L27" s="8">
        <v>42.1</v>
      </c>
      <c r="M27" s="6">
        <v>58.88</v>
      </c>
    </row>
    <row r="28" spans="1:13">
      <c r="A28">
        <v>21</v>
      </c>
      <c r="B28" s="7">
        <v>1.516E-3</v>
      </c>
      <c r="C28" s="7">
        <v>1.5150000000000001E-3</v>
      </c>
      <c r="D28" s="8">
        <v>98502.2</v>
      </c>
      <c r="E28" s="8">
        <v>149.19999999999999</v>
      </c>
      <c r="F28" s="6">
        <v>52.61</v>
      </c>
      <c r="G28" t="s">
        <v>9</v>
      </c>
      <c r="H28">
        <v>21</v>
      </c>
      <c r="I28" s="7">
        <v>4.0099999999999999E-4</v>
      </c>
      <c r="J28" s="7">
        <v>4.0099999999999999E-4</v>
      </c>
      <c r="K28" s="8">
        <v>99056</v>
      </c>
      <c r="L28" s="8">
        <v>39.700000000000003</v>
      </c>
      <c r="M28" s="6">
        <v>57.9</v>
      </c>
    </row>
    <row r="29" spans="1:13">
      <c r="A29">
        <v>22</v>
      </c>
      <c r="B29" s="7">
        <v>1.2049999999999999E-3</v>
      </c>
      <c r="C29" s="7">
        <v>1.204E-3</v>
      </c>
      <c r="D29" s="8">
        <v>98352.9</v>
      </c>
      <c r="E29" s="8">
        <v>118.5</v>
      </c>
      <c r="F29" s="6">
        <v>51.69</v>
      </c>
      <c r="G29" t="s">
        <v>9</v>
      </c>
      <c r="H29">
        <v>22</v>
      </c>
      <c r="I29" s="7">
        <v>3.1399999999999999E-4</v>
      </c>
      <c r="J29" s="7">
        <v>3.1399999999999999E-4</v>
      </c>
      <c r="K29" s="8">
        <v>99016.2</v>
      </c>
      <c r="L29" s="8">
        <v>31.1</v>
      </c>
      <c r="M29" s="6">
        <v>56.92</v>
      </c>
    </row>
    <row r="30" spans="1:13">
      <c r="A30">
        <v>23</v>
      </c>
      <c r="B30" s="7">
        <v>1.451E-3</v>
      </c>
      <c r="C30" s="7">
        <v>1.4499999999999999E-3</v>
      </c>
      <c r="D30" s="8">
        <v>98234.5</v>
      </c>
      <c r="E30" s="8">
        <v>142.4</v>
      </c>
      <c r="F30" s="6">
        <v>50.75</v>
      </c>
      <c r="G30" t="s">
        <v>9</v>
      </c>
      <c r="H30">
        <v>23</v>
      </c>
      <c r="I30" s="7">
        <v>5.62E-4</v>
      </c>
      <c r="J30" s="7">
        <v>5.62E-4</v>
      </c>
      <c r="K30" s="8">
        <v>98985.1</v>
      </c>
      <c r="L30" s="8">
        <v>55.7</v>
      </c>
      <c r="M30" s="6">
        <v>55.94</v>
      </c>
    </row>
    <row r="31" spans="1:13">
      <c r="A31">
        <v>24</v>
      </c>
      <c r="B31" s="7">
        <v>1.057E-3</v>
      </c>
      <c r="C31" s="7">
        <v>1.0560000000000001E-3</v>
      </c>
      <c r="D31" s="8">
        <v>98092</v>
      </c>
      <c r="E31" s="8">
        <v>103.6</v>
      </c>
      <c r="F31" s="6">
        <v>49.83</v>
      </c>
      <c r="G31" t="s">
        <v>9</v>
      </c>
      <c r="H31">
        <v>24</v>
      </c>
      <c r="I31" s="7">
        <v>4.7199999999999998E-4</v>
      </c>
      <c r="J31" s="7">
        <v>4.7199999999999998E-4</v>
      </c>
      <c r="K31" s="8">
        <v>98929.4</v>
      </c>
      <c r="L31" s="8">
        <v>46.7</v>
      </c>
      <c r="M31" s="6">
        <v>54.97</v>
      </c>
    </row>
    <row r="32" spans="1:13">
      <c r="A32">
        <v>25</v>
      </c>
      <c r="B32" s="7">
        <v>1.5709999999999999E-3</v>
      </c>
      <c r="C32" s="7">
        <v>1.57E-3</v>
      </c>
      <c r="D32" s="8">
        <v>97988.5</v>
      </c>
      <c r="E32" s="8">
        <v>153.80000000000001</v>
      </c>
      <c r="F32" s="6">
        <v>48.88</v>
      </c>
      <c r="G32" t="s">
        <v>9</v>
      </c>
      <c r="H32">
        <v>25</v>
      </c>
      <c r="I32" s="7">
        <v>4.1399999999999998E-4</v>
      </c>
      <c r="J32" s="7">
        <v>4.1399999999999998E-4</v>
      </c>
      <c r="K32" s="8">
        <v>98882.7</v>
      </c>
      <c r="L32" s="8">
        <v>41</v>
      </c>
      <c r="M32" s="6">
        <v>54</v>
      </c>
    </row>
    <row r="33" spans="1:13">
      <c r="A33">
        <v>26</v>
      </c>
      <c r="B33" s="7">
        <v>1.389E-3</v>
      </c>
      <c r="C33" s="7">
        <v>1.3879999999999999E-3</v>
      </c>
      <c r="D33" s="8">
        <v>97834.6</v>
      </c>
      <c r="E33" s="8">
        <v>135.80000000000001</v>
      </c>
      <c r="F33" s="6">
        <v>47.96</v>
      </c>
      <c r="G33" t="s">
        <v>9</v>
      </c>
      <c r="H33">
        <v>26</v>
      </c>
      <c r="I33" s="7">
        <v>5.2400000000000005E-4</v>
      </c>
      <c r="J33" s="7">
        <v>5.2400000000000005E-4</v>
      </c>
      <c r="K33" s="8">
        <v>98841.8</v>
      </c>
      <c r="L33" s="8">
        <v>51.8</v>
      </c>
      <c r="M33" s="6">
        <v>53.02</v>
      </c>
    </row>
    <row r="34" spans="1:13">
      <c r="A34">
        <v>27</v>
      </c>
      <c r="B34" s="7">
        <v>1.3979999999999999E-3</v>
      </c>
      <c r="C34" s="7">
        <v>1.397E-3</v>
      </c>
      <c r="D34" s="8">
        <v>97698.8</v>
      </c>
      <c r="E34" s="8">
        <v>136.4</v>
      </c>
      <c r="F34" s="6">
        <v>47.02</v>
      </c>
      <c r="G34" t="s">
        <v>9</v>
      </c>
      <c r="H34">
        <v>27</v>
      </c>
      <c r="I34" s="7">
        <v>4.73E-4</v>
      </c>
      <c r="J34" s="7">
        <v>4.73E-4</v>
      </c>
      <c r="K34" s="8">
        <v>98789.9</v>
      </c>
      <c r="L34" s="8">
        <v>46.7</v>
      </c>
      <c r="M34" s="6">
        <v>52.05</v>
      </c>
    </row>
    <row r="35" spans="1:13">
      <c r="A35">
        <v>28</v>
      </c>
      <c r="B35" s="7">
        <v>1.351E-3</v>
      </c>
      <c r="C35" s="7">
        <v>1.3500000000000001E-3</v>
      </c>
      <c r="D35" s="8">
        <v>97562.3</v>
      </c>
      <c r="E35" s="8">
        <v>131.69999999999999</v>
      </c>
      <c r="F35" s="6">
        <v>46.09</v>
      </c>
      <c r="G35" t="s">
        <v>9</v>
      </c>
      <c r="H35">
        <v>28</v>
      </c>
      <c r="I35" s="7">
        <v>4.4799999999999999E-4</v>
      </c>
      <c r="J35" s="7">
        <v>4.4799999999999999E-4</v>
      </c>
      <c r="K35" s="8">
        <v>98743.2</v>
      </c>
      <c r="L35" s="8">
        <v>44.2</v>
      </c>
      <c r="M35" s="6">
        <v>51.07</v>
      </c>
    </row>
    <row r="36" spans="1:13">
      <c r="A36">
        <v>29</v>
      </c>
      <c r="B36" s="7">
        <v>1.2470000000000001E-3</v>
      </c>
      <c r="C36" s="7">
        <v>1.2459999999999999E-3</v>
      </c>
      <c r="D36" s="8">
        <v>97430.6</v>
      </c>
      <c r="E36" s="8">
        <v>121.4</v>
      </c>
      <c r="F36" s="6">
        <v>45.15</v>
      </c>
      <c r="G36" t="s">
        <v>9</v>
      </c>
      <c r="H36">
        <v>29</v>
      </c>
      <c r="I36" s="7">
        <v>4.84E-4</v>
      </c>
      <c r="J36" s="7">
        <v>4.84E-4</v>
      </c>
      <c r="K36" s="8">
        <v>98699</v>
      </c>
      <c r="L36" s="8">
        <v>47.8</v>
      </c>
      <c r="M36" s="6">
        <v>50.1</v>
      </c>
    </row>
    <row r="37" spans="1:13">
      <c r="A37">
        <v>30</v>
      </c>
      <c r="B37" s="7">
        <v>1.096E-3</v>
      </c>
      <c r="C37" s="7">
        <v>1.0950000000000001E-3</v>
      </c>
      <c r="D37" s="8">
        <v>97309.2</v>
      </c>
      <c r="E37" s="8">
        <v>106.6</v>
      </c>
      <c r="F37" s="6">
        <v>44.2</v>
      </c>
      <c r="G37" t="s">
        <v>9</v>
      </c>
      <c r="H37">
        <v>30</v>
      </c>
      <c r="I37" s="7">
        <v>4.1899999999999999E-4</v>
      </c>
      <c r="J37" s="7">
        <v>4.1899999999999999E-4</v>
      </c>
      <c r="K37" s="8">
        <v>98651.199999999997</v>
      </c>
      <c r="L37" s="8">
        <v>41.3</v>
      </c>
      <c r="M37" s="6">
        <v>49.12</v>
      </c>
    </row>
    <row r="38" spans="1:13">
      <c r="A38">
        <v>31</v>
      </c>
      <c r="B38" s="7">
        <v>1.3649999999999999E-3</v>
      </c>
      <c r="C38" s="7">
        <v>1.364E-3</v>
      </c>
      <c r="D38" s="8">
        <v>97202.6</v>
      </c>
      <c r="E38" s="8">
        <v>132.6</v>
      </c>
      <c r="F38" s="6">
        <v>43.25</v>
      </c>
      <c r="G38" t="s">
        <v>9</v>
      </c>
      <c r="H38">
        <v>31</v>
      </c>
      <c r="I38" s="7">
        <v>5.8600000000000004E-4</v>
      </c>
      <c r="J38" s="7">
        <v>5.8600000000000004E-4</v>
      </c>
      <c r="K38" s="8">
        <v>98609.9</v>
      </c>
      <c r="L38" s="8">
        <v>57.8</v>
      </c>
      <c r="M38" s="6">
        <v>48.14</v>
      </c>
    </row>
    <row r="39" spans="1:13">
      <c r="A39">
        <v>32</v>
      </c>
      <c r="B39" s="7">
        <v>1.5679999999999999E-3</v>
      </c>
      <c r="C39" s="7">
        <v>1.5659999999999999E-3</v>
      </c>
      <c r="D39" s="8">
        <v>97070</v>
      </c>
      <c r="E39" s="8">
        <v>152.1</v>
      </c>
      <c r="F39" s="6">
        <v>42.31</v>
      </c>
      <c r="G39" t="s">
        <v>9</v>
      </c>
      <c r="H39">
        <v>32</v>
      </c>
      <c r="I39" s="7">
        <v>4.8999999999999998E-4</v>
      </c>
      <c r="J39" s="7">
        <v>4.8999999999999998E-4</v>
      </c>
      <c r="K39" s="8">
        <v>98552.1</v>
      </c>
      <c r="L39" s="8">
        <v>48.3</v>
      </c>
      <c r="M39" s="6">
        <v>47.17</v>
      </c>
    </row>
    <row r="40" spans="1:13">
      <c r="A40">
        <v>33</v>
      </c>
      <c r="B40" s="7">
        <v>1.451E-3</v>
      </c>
      <c r="C40" s="7">
        <v>1.4499999999999999E-3</v>
      </c>
      <c r="D40" s="8">
        <v>96917.9</v>
      </c>
      <c r="E40" s="8">
        <v>140.5</v>
      </c>
      <c r="F40" s="6">
        <v>41.38</v>
      </c>
      <c r="G40" t="s">
        <v>9</v>
      </c>
      <c r="H40">
        <v>33</v>
      </c>
      <c r="I40" s="7">
        <v>5.6999999999999998E-4</v>
      </c>
      <c r="J40" s="7">
        <v>5.6999999999999998E-4</v>
      </c>
      <c r="K40" s="8">
        <v>98503.8</v>
      </c>
      <c r="L40" s="8">
        <v>56.1</v>
      </c>
      <c r="M40" s="6">
        <v>46.19</v>
      </c>
    </row>
    <row r="41" spans="1:13">
      <c r="A41">
        <v>34</v>
      </c>
      <c r="B41" s="7">
        <v>1.598E-3</v>
      </c>
      <c r="C41" s="7">
        <v>1.5969999999999999E-3</v>
      </c>
      <c r="D41" s="8">
        <v>96777.4</v>
      </c>
      <c r="E41" s="8">
        <v>154.5</v>
      </c>
      <c r="F41" s="6">
        <v>40.43</v>
      </c>
      <c r="G41" t="s">
        <v>9</v>
      </c>
      <c r="H41">
        <v>34</v>
      </c>
      <c r="I41" s="7">
        <v>6.1499999999999999E-4</v>
      </c>
      <c r="J41" s="7">
        <v>6.1499999999999999E-4</v>
      </c>
      <c r="K41" s="8">
        <v>98447.7</v>
      </c>
      <c r="L41" s="8">
        <v>60.5</v>
      </c>
      <c r="M41" s="6">
        <v>45.22</v>
      </c>
    </row>
    <row r="42" spans="1:13">
      <c r="A42">
        <v>35</v>
      </c>
      <c r="B42" s="7">
        <v>1.5770000000000001E-3</v>
      </c>
      <c r="C42" s="7">
        <v>1.5759999999999999E-3</v>
      </c>
      <c r="D42" s="8">
        <v>96622.9</v>
      </c>
      <c r="E42" s="8">
        <v>152.30000000000001</v>
      </c>
      <c r="F42" s="6">
        <v>39.5</v>
      </c>
      <c r="G42" t="s">
        <v>9</v>
      </c>
      <c r="H42">
        <v>35</v>
      </c>
      <c r="I42" s="7">
        <v>6.2100000000000002E-4</v>
      </c>
      <c r="J42" s="7">
        <v>6.2100000000000002E-4</v>
      </c>
      <c r="K42" s="8">
        <v>98387.199999999997</v>
      </c>
      <c r="L42" s="8">
        <v>61.1</v>
      </c>
      <c r="M42" s="6">
        <v>44.25</v>
      </c>
    </row>
    <row r="43" spans="1:13">
      <c r="A43">
        <v>36</v>
      </c>
      <c r="B43" s="7">
        <v>1.704E-3</v>
      </c>
      <c r="C43" s="7">
        <v>1.7030000000000001E-3</v>
      </c>
      <c r="D43" s="8">
        <v>96470.6</v>
      </c>
      <c r="E43" s="8">
        <v>164.3</v>
      </c>
      <c r="F43" s="6">
        <v>38.56</v>
      </c>
      <c r="G43" t="s">
        <v>9</v>
      </c>
      <c r="H43">
        <v>36</v>
      </c>
      <c r="I43" s="7">
        <v>8.0800000000000002E-4</v>
      </c>
      <c r="J43" s="7">
        <v>8.0800000000000002E-4</v>
      </c>
      <c r="K43" s="8">
        <v>98326.1</v>
      </c>
      <c r="L43" s="8">
        <v>79.400000000000006</v>
      </c>
      <c r="M43" s="6">
        <v>43.27</v>
      </c>
    </row>
    <row r="44" spans="1:13">
      <c r="A44">
        <v>37</v>
      </c>
      <c r="B44" s="7">
        <v>2.0479999999999999E-3</v>
      </c>
      <c r="C44" s="7">
        <v>2.0460000000000001E-3</v>
      </c>
      <c r="D44" s="8">
        <v>96306.3</v>
      </c>
      <c r="E44" s="8">
        <v>197</v>
      </c>
      <c r="F44" s="6">
        <v>37.630000000000003</v>
      </c>
      <c r="G44" t="s">
        <v>9</v>
      </c>
      <c r="H44">
        <v>37</v>
      </c>
      <c r="I44" s="7">
        <v>1.279E-3</v>
      </c>
      <c r="J44" s="7">
        <v>1.2780000000000001E-3</v>
      </c>
      <c r="K44" s="8">
        <v>98246.7</v>
      </c>
      <c r="L44" s="8">
        <v>125.6</v>
      </c>
      <c r="M44" s="6">
        <v>42.31</v>
      </c>
    </row>
    <row r="45" spans="1:13">
      <c r="A45">
        <v>38</v>
      </c>
      <c r="B45" s="7">
        <v>1.951E-3</v>
      </c>
      <c r="C45" s="7">
        <v>1.949E-3</v>
      </c>
      <c r="D45" s="8">
        <v>96109.3</v>
      </c>
      <c r="E45" s="8">
        <v>187.3</v>
      </c>
      <c r="F45" s="6">
        <v>36.700000000000003</v>
      </c>
      <c r="G45" t="s">
        <v>9</v>
      </c>
      <c r="H45">
        <v>38</v>
      </c>
      <c r="I45" s="7">
        <v>1.013E-3</v>
      </c>
      <c r="J45" s="7">
        <v>1.013E-3</v>
      </c>
      <c r="K45" s="8">
        <v>98121.1</v>
      </c>
      <c r="L45" s="8">
        <v>99.4</v>
      </c>
      <c r="M45" s="6">
        <v>41.36</v>
      </c>
    </row>
    <row r="46" spans="1:13">
      <c r="A46">
        <v>39</v>
      </c>
      <c r="B46" s="7">
        <v>1.957E-3</v>
      </c>
      <c r="C46" s="7">
        <v>1.9550000000000001E-3</v>
      </c>
      <c r="D46" s="8">
        <v>95922</v>
      </c>
      <c r="E46" s="8">
        <v>187.5</v>
      </c>
      <c r="F46" s="6">
        <v>35.770000000000003</v>
      </c>
      <c r="G46" t="s">
        <v>9</v>
      </c>
      <c r="H46">
        <v>39</v>
      </c>
      <c r="I46" s="7">
        <v>9.4799999999999995E-4</v>
      </c>
      <c r="J46" s="7">
        <v>9.4700000000000003E-4</v>
      </c>
      <c r="K46" s="8">
        <v>98021.7</v>
      </c>
      <c r="L46" s="8">
        <v>92.9</v>
      </c>
      <c r="M46" s="6">
        <v>40.4</v>
      </c>
    </row>
    <row r="47" spans="1:13">
      <c r="A47">
        <v>40</v>
      </c>
      <c r="B47" s="7">
        <v>1.9789999999999999E-3</v>
      </c>
      <c r="C47" s="7">
        <v>1.977E-3</v>
      </c>
      <c r="D47" s="8">
        <v>95734.5</v>
      </c>
      <c r="E47" s="8">
        <v>189.3</v>
      </c>
      <c r="F47" s="6">
        <v>34.840000000000003</v>
      </c>
      <c r="G47" t="s">
        <v>9</v>
      </c>
      <c r="H47">
        <v>40</v>
      </c>
      <c r="I47" s="7">
        <v>1.044E-3</v>
      </c>
      <c r="J47" s="7">
        <v>1.0430000000000001E-3</v>
      </c>
      <c r="K47" s="8">
        <v>97928.9</v>
      </c>
      <c r="L47" s="8">
        <v>102.2</v>
      </c>
      <c r="M47" s="6">
        <v>39.44</v>
      </c>
    </row>
    <row r="48" spans="1:13">
      <c r="A48">
        <v>41</v>
      </c>
      <c r="B48" s="7">
        <v>2.4989999999999999E-3</v>
      </c>
      <c r="C48" s="7">
        <v>2.496E-3</v>
      </c>
      <c r="D48" s="8">
        <v>95545.2</v>
      </c>
      <c r="E48" s="8">
        <v>238.5</v>
      </c>
      <c r="F48" s="6">
        <v>33.909999999999997</v>
      </c>
      <c r="G48" t="s">
        <v>9</v>
      </c>
      <c r="H48">
        <v>41</v>
      </c>
      <c r="I48" s="7">
        <v>1.4E-3</v>
      </c>
      <c r="J48" s="7">
        <v>1.3990000000000001E-3</v>
      </c>
      <c r="K48" s="8">
        <v>97826.7</v>
      </c>
      <c r="L48" s="8">
        <v>136.9</v>
      </c>
      <c r="M48" s="6">
        <v>38.479999999999997</v>
      </c>
    </row>
    <row r="49" spans="1:13">
      <c r="A49">
        <v>42</v>
      </c>
      <c r="B49" s="7">
        <v>2.699E-3</v>
      </c>
      <c r="C49" s="7">
        <v>2.6949999999999999E-3</v>
      </c>
      <c r="D49" s="8">
        <v>95306.7</v>
      </c>
      <c r="E49" s="8">
        <v>256.89999999999998</v>
      </c>
      <c r="F49" s="6">
        <v>32.99</v>
      </c>
      <c r="G49" t="s">
        <v>9</v>
      </c>
      <c r="H49">
        <v>42</v>
      </c>
      <c r="I49" s="7">
        <v>1.779E-3</v>
      </c>
      <c r="J49" s="7">
        <v>1.7780000000000001E-3</v>
      </c>
      <c r="K49" s="8">
        <v>97689.8</v>
      </c>
      <c r="L49" s="8">
        <v>173.7</v>
      </c>
      <c r="M49" s="6">
        <v>37.53</v>
      </c>
    </row>
    <row r="50" spans="1:13">
      <c r="A50">
        <v>43</v>
      </c>
      <c r="B50" s="7">
        <v>3.7680000000000001E-3</v>
      </c>
      <c r="C50" s="7">
        <v>3.761E-3</v>
      </c>
      <c r="D50" s="8">
        <v>95049.8</v>
      </c>
      <c r="E50" s="8">
        <v>357.4</v>
      </c>
      <c r="F50" s="6">
        <v>32.08</v>
      </c>
      <c r="G50" t="s">
        <v>9</v>
      </c>
      <c r="H50">
        <v>43</v>
      </c>
      <c r="I50" s="7">
        <v>2.078E-3</v>
      </c>
      <c r="J50" s="7">
        <v>2.0760000000000002E-3</v>
      </c>
      <c r="K50" s="8">
        <v>97516.1</v>
      </c>
      <c r="L50" s="8">
        <v>202.4</v>
      </c>
      <c r="M50" s="6">
        <v>36.6</v>
      </c>
    </row>
    <row r="51" spans="1:13">
      <c r="A51">
        <v>44</v>
      </c>
      <c r="B51" s="7">
        <v>3.1150000000000001E-3</v>
      </c>
      <c r="C51" s="7">
        <v>3.1099999999999999E-3</v>
      </c>
      <c r="D51" s="8">
        <v>94692.4</v>
      </c>
      <c r="E51" s="8">
        <v>294.5</v>
      </c>
      <c r="F51" s="6">
        <v>31.2</v>
      </c>
      <c r="G51" t="s">
        <v>9</v>
      </c>
      <c r="H51">
        <v>44</v>
      </c>
      <c r="I51" s="7">
        <v>2.0049999999999998E-3</v>
      </c>
      <c r="J51" s="7">
        <v>2.003E-3</v>
      </c>
      <c r="K51" s="8">
        <v>97313.7</v>
      </c>
      <c r="L51" s="8">
        <v>194.9</v>
      </c>
      <c r="M51" s="6">
        <v>35.67</v>
      </c>
    </row>
    <row r="52" spans="1:13">
      <c r="A52">
        <v>45</v>
      </c>
      <c r="B52" s="7">
        <v>3.1419999999999998E-3</v>
      </c>
      <c r="C52" s="7">
        <v>3.1380000000000002E-3</v>
      </c>
      <c r="D52" s="8">
        <v>94397.9</v>
      </c>
      <c r="E52" s="8">
        <v>296.2</v>
      </c>
      <c r="F52" s="6">
        <v>30.3</v>
      </c>
      <c r="G52" t="s">
        <v>9</v>
      </c>
      <c r="H52">
        <v>45</v>
      </c>
      <c r="I52" s="7">
        <v>1.934E-3</v>
      </c>
      <c r="J52" s="7">
        <v>1.9319999999999999E-3</v>
      </c>
      <c r="K52" s="8">
        <v>97118.8</v>
      </c>
      <c r="L52" s="8">
        <v>187.7</v>
      </c>
      <c r="M52" s="6">
        <v>34.75</v>
      </c>
    </row>
    <row r="53" spans="1:13">
      <c r="A53">
        <v>46</v>
      </c>
      <c r="B53" s="7">
        <v>3.787E-3</v>
      </c>
      <c r="C53" s="7">
        <v>3.7799999999999999E-3</v>
      </c>
      <c r="D53" s="8">
        <v>94101.7</v>
      </c>
      <c r="E53" s="8">
        <v>355.7</v>
      </c>
      <c r="F53" s="6">
        <v>29.39</v>
      </c>
      <c r="G53" t="s">
        <v>9</v>
      </c>
      <c r="H53">
        <v>46</v>
      </c>
      <c r="I53" s="7">
        <v>2.2680000000000001E-3</v>
      </c>
      <c r="J53" s="7">
        <v>2.2659999999999998E-3</v>
      </c>
      <c r="K53" s="8">
        <v>96931.199999999997</v>
      </c>
      <c r="L53" s="8">
        <v>219.6</v>
      </c>
      <c r="M53" s="6">
        <v>33.81</v>
      </c>
    </row>
    <row r="54" spans="1:13">
      <c r="A54">
        <v>47</v>
      </c>
      <c r="B54" s="7">
        <v>4.1980000000000003E-3</v>
      </c>
      <c r="C54" s="7">
        <v>4.189E-3</v>
      </c>
      <c r="D54" s="8">
        <v>93746</v>
      </c>
      <c r="E54" s="8">
        <v>392.7</v>
      </c>
      <c r="F54" s="6">
        <v>28.5</v>
      </c>
      <c r="G54" t="s">
        <v>9</v>
      </c>
      <c r="H54">
        <v>47</v>
      </c>
      <c r="I54" s="7">
        <v>3.0179999999999998E-3</v>
      </c>
      <c r="J54" s="7">
        <v>3.0130000000000001E-3</v>
      </c>
      <c r="K54" s="8">
        <v>96711.5</v>
      </c>
      <c r="L54" s="8">
        <v>291.39999999999998</v>
      </c>
      <c r="M54" s="6">
        <v>32.89</v>
      </c>
    </row>
    <row r="55" spans="1:13">
      <c r="A55">
        <v>48</v>
      </c>
      <c r="B55" s="7">
        <v>4.3150000000000003E-3</v>
      </c>
      <c r="C55" s="7">
        <v>4.3059999999999999E-3</v>
      </c>
      <c r="D55" s="8">
        <v>93353.3</v>
      </c>
      <c r="E55" s="8">
        <v>402</v>
      </c>
      <c r="F55" s="6">
        <v>27.62</v>
      </c>
      <c r="G55" t="s">
        <v>9</v>
      </c>
      <c r="H55">
        <v>48</v>
      </c>
      <c r="I55" s="7">
        <v>2.8400000000000001E-3</v>
      </c>
      <c r="J55" s="7">
        <v>2.836E-3</v>
      </c>
      <c r="K55" s="8">
        <v>96420.1</v>
      </c>
      <c r="L55" s="8">
        <v>273.5</v>
      </c>
      <c r="M55" s="6">
        <v>31.98</v>
      </c>
    </row>
    <row r="56" spans="1:13">
      <c r="A56">
        <v>49</v>
      </c>
      <c r="B56" s="7">
        <v>4.8960000000000002E-3</v>
      </c>
      <c r="C56" s="7">
        <v>4.8840000000000003E-3</v>
      </c>
      <c r="D56" s="8">
        <v>92951.3</v>
      </c>
      <c r="E56" s="8">
        <v>454</v>
      </c>
      <c r="F56" s="6">
        <v>26.73</v>
      </c>
      <c r="G56" t="s">
        <v>9</v>
      </c>
      <c r="H56">
        <v>49</v>
      </c>
      <c r="I56" s="7">
        <v>3.2390000000000001E-3</v>
      </c>
      <c r="J56" s="7">
        <v>3.2339999999999999E-3</v>
      </c>
      <c r="K56" s="8">
        <v>96146.7</v>
      </c>
      <c r="L56" s="8">
        <v>310.89999999999998</v>
      </c>
      <c r="M56" s="6">
        <v>31.07</v>
      </c>
    </row>
    <row r="57" spans="1:13">
      <c r="A57">
        <v>50</v>
      </c>
      <c r="B57" s="7">
        <v>5.8089999999999999E-3</v>
      </c>
      <c r="C57" s="7">
        <v>5.7920000000000003E-3</v>
      </c>
      <c r="D57" s="8">
        <v>92497.4</v>
      </c>
      <c r="E57" s="8">
        <v>535.79999999999995</v>
      </c>
      <c r="F57" s="6">
        <v>25.86</v>
      </c>
      <c r="G57" t="s">
        <v>9</v>
      </c>
      <c r="H57">
        <v>50</v>
      </c>
      <c r="I57" s="7">
        <v>3.1979999999999999E-3</v>
      </c>
      <c r="J57" s="7">
        <v>3.1930000000000001E-3</v>
      </c>
      <c r="K57" s="8">
        <v>95835.8</v>
      </c>
      <c r="L57" s="8">
        <v>306</v>
      </c>
      <c r="M57" s="6">
        <v>30.17</v>
      </c>
    </row>
    <row r="58" spans="1:13">
      <c r="A58">
        <v>51</v>
      </c>
      <c r="B58" s="7">
        <v>6.0410000000000004E-3</v>
      </c>
      <c r="C58" s="7">
        <v>6.0229999999999997E-3</v>
      </c>
      <c r="D58" s="8">
        <v>91961.600000000006</v>
      </c>
      <c r="E58" s="8">
        <v>553.9</v>
      </c>
      <c r="F58" s="6">
        <v>25.01</v>
      </c>
      <c r="G58" t="s">
        <v>9</v>
      </c>
      <c r="H58">
        <v>51</v>
      </c>
      <c r="I58" s="7">
        <v>3.643E-3</v>
      </c>
      <c r="J58" s="7">
        <v>3.637E-3</v>
      </c>
      <c r="K58" s="8">
        <v>95529.8</v>
      </c>
      <c r="L58" s="8">
        <v>347.4</v>
      </c>
      <c r="M58" s="6">
        <v>29.27</v>
      </c>
    </row>
    <row r="59" spans="1:13">
      <c r="A59">
        <v>52</v>
      </c>
      <c r="B59" s="7">
        <v>6.6179999999999998E-3</v>
      </c>
      <c r="C59" s="7">
        <v>6.5960000000000003E-3</v>
      </c>
      <c r="D59" s="8">
        <v>91407.7</v>
      </c>
      <c r="E59" s="8">
        <v>603</v>
      </c>
      <c r="F59" s="6">
        <v>24.16</v>
      </c>
      <c r="G59" t="s">
        <v>9</v>
      </c>
      <c r="H59">
        <v>52</v>
      </c>
      <c r="I59" s="7">
        <v>4.3210000000000002E-3</v>
      </c>
      <c r="J59" s="7">
        <v>4.3119999999999999E-3</v>
      </c>
      <c r="K59" s="8">
        <v>95182.3</v>
      </c>
      <c r="L59" s="8">
        <v>410.4</v>
      </c>
      <c r="M59" s="6">
        <v>28.37</v>
      </c>
    </row>
    <row r="60" spans="1:13">
      <c r="A60">
        <v>53</v>
      </c>
      <c r="B60" s="7">
        <v>7.352E-3</v>
      </c>
      <c r="C60" s="7">
        <v>7.3249999999999999E-3</v>
      </c>
      <c r="D60" s="8">
        <v>90804.800000000003</v>
      </c>
      <c r="E60" s="8">
        <v>665.1</v>
      </c>
      <c r="F60" s="6">
        <v>23.32</v>
      </c>
      <c r="G60" t="s">
        <v>9</v>
      </c>
      <c r="H60">
        <v>53</v>
      </c>
      <c r="I60" s="7">
        <v>3.954E-3</v>
      </c>
      <c r="J60" s="7">
        <v>3.9459999999999999E-3</v>
      </c>
      <c r="K60" s="8">
        <v>94771.9</v>
      </c>
      <c r="L60" s="8">
        <v>373.9</v>
      </c>
      <c r="M60" s="6">
        <v>27.49</v>
      </c>
    </row>
    <row r="61" spans="1:13">
      <c r="A61">
        <v>54</v>
      </c>
      <c r="B61" s="7">
        <v>8.8970000000000004E-3</v>
      </c>
      <c r="C61" s="7">
        <v>8.8570000000000003E-3</v>
      </c>
      <c r="D61" s="8">
        <v>90139.6</v>
      </c>
      <c r="E61" s="8">
        <v>798.4</v>
      </c>
      <c r="F61" s="6">
        <v>22.48</v>
      </c>
      <c r="G61" t="s">
        <v>9</v>
      </c>
      <c r="H61">
        <v>54</v>
      </c>
      <c r="I61" s="7">
        <v>4.836E-3</v>
      </c>
      <c r="J61" s="7">
        <v>4.8240000000000002E-3</v>
      </c>
      <c r="K61" s="8">
        <v>94398</v>
      </c>
      <c r="L61" s="8">
        <v>455.4</v>
      </c>
      <c r="M61" s="6">
        <v>26.6</v>
      </c>
    </row>
    <row r="62" spans="1:13">
      <c r="A62">
        <v>55</v>
      </c>
      <c r="B62" s="7">
        <v>9.1640000000000003E-3</v>
      </c>
      <c r="C62" s="7">
        <v>9.1219999999999999E-3</v>
      </c>
      <c r="D62" s="8">
        <v>89341.2</v>
      </c>
      <c r="E62" s="8">
        <v>814.9</v>
      </c>
      <c r="F62" s="6">
        <v>21.68</v>
      </c>
      <c r="G62" t="s">
        <v>9</v>
      </c>
      <c r="H62">
        <v>55</v>
      </c>
      <c r="I62" s="7">
        <v>5.7759999999999999E-3</v>
      </c>
      <c r="J62" s="7">
        <v>5.7590000000000002E-3</v>
      </c>
      <c r="K62" s="8">
        <v>93942.6</v>
      </c>
      <c r="L62" s="8">
        <v>541</v>
      </c>
      <c r="M62" s="6">
        <v>25.73</v>
      </c>
    </row>
    <row r="63" spans="1:13">
      <c r="A63">
        <v>56</v>
      </c>
      <c r="B63" s="7">
        <v>9.5090000000000001E-3</v>
      </c>
      <c r="C63" s="7">
        <v>9.4640000000000002E-3</v>
      </c>
      <c r="D63" s="8">
        <v>88526.3</v>
      </c>
      <c r="E63" s="8">
        <v>837.8</v>
      </c>
      <c r="F63" s="6">
        <v>20.88</v>
      </c>
      <c r="G63" t="s">
        <v>9</v>
      </c>
      <c r="H63">
        <v>56</v>
      </c>
      <c r="I63" s="7">
        <v>5.509E-3</v>
      </c>
      <c r="J63" s="7">
        <v>5.4939999999999998E-3</v>
      </c>
      <c r="K63" s="8">
        <v>93401.600000000006</v>
      </c>
      <c r="L63" s="8">
        <v>513.1</v>
      </c>
      <c r="M63" s="6">
        <v>24.87</v>
      </c>
    </row>
    <row r="64" spans="1:13">
      <c r="A64">
        <v>57</v>
      </c>
      <c r="B64" s="7">
        <v>1.1587999999999999E-2</v>
      </c>
      <c r="C64" s="7">
        <v>1.1521999999999999E-2</v>
      </c>
      <c r="D64" s="8">
        <v>87688.4</v>
      </c>
      <c r="E64" s="8">
        <v>1010.3</v>
      </c>
      <c r="F64" s="6">
        <v>20.07</v>
      </c>
      <c r="G64" t="s">
        <v>9</v>
      </c>
      <c r="H64">
        <v>57</v>
      </c>
      <c r="I64" s="7">
        <v>6.8869999999999999E-3</v>
      </c>
      <c r="J64" s="7">
        <v>6.8640000000000003E-3</v>
      </c>
      <c r="K64" s="8">
        <v>92888.4</v>
      </c>
      <c r="L64" s="8">
        <v>637.6</v>
      </c>
      <c r="M64" s="6">
        <v>24.01</v>
      </c>
    </row>
    <row r="65" spans="1:13">
      <c r="A65">
        <v>58</v>
      </c>
      <c r="B65" s="7">
        <v>1.2385999999999999E-2</v>
      </c>
      <c r="C65" s="7">
        <v>1.2309E-2</v>
      </c>
      <c r="D65" s="8">
        <v>86678.1</v>
      </c>
      <c r="E65" s="8">
        <v>1066.9000000000001</v>
      </c>
      <c r="F65" s="6">
        <v>19.3</v>
      </c>
      <c r="G65" t="s">
        <v>9</v>
      </c>
      <c r="H65">
        <v>58</v>
      </c>
      <c r="I65" s="7">
        <v>6.9189999999999998E-3</v>
      </c>
      <c r="J65" s="7">
        <v>6.8950000000000001E-3</v>
      </c>
      <c r="K65" s="8">
        <v>92250.9</v>
      </c>
      <c r="L65" s="8">
        <v>636.1</v>
      </c>
      <c r="M65" s="6">
        <v>23.17</v>
      </c>
    </row>
    <row r="66" spans="1:13">
      <c r="A66">
        <v>59</v>
      </c>
      <c r="B66" s="7">
        <v>1.341E-2</v>
      </c>
      <c r="C66" s="7">
        <v>1.3321E-2</v>
      </c>
      <c r="D66" s="8">
        <v>85611.199999999997</v>
      </c>
      <c r="E66" s="8">
        <v>1140.4000000000001</v>
      </c>
      <c r="F66" s="6">
        <v>18.53</v>
      </c>
      <c r="G66" t="s">
        <v>9</v>
      </c>
      <c r="H66">
        <v>59</v>
      </c>
      <c r="I66" s="7">
        <v>7.9480000000000002E-3</v>
      </c>
      <c r="J66" s="7">
        <v>7.9159999999999994E-3</v>
      </c>
      <c r="K66" s="8">
        <v>91614.8</v>
      </c>
      <c r="L66" s="8">
        <v>725.2</v>
      </c>
      <c r="M66" s="6">
        <v>22.33</v>
      </c>
    </row>
    <row r="67" spans="1:13">
      <c r="A67">
        <v>60</v>
      </c>
      <c r="B67" s="7">
        <v>1.4907999999999999E-2</v>
      </c>
      <c r="C67" s="7">
        <v>1.4796999999999999E-2</v>
      </c>
      <c r="D67" s="8">
        <v>84470.7</v>
      </c>
      <c r="E67" s="8">
        <v>1249.9000000000001</v>
      </c>
      <c r="F67" s="6">
        <v>17.78</v>
      </c>
      <c r="G67" t="s">
        <v>9</v>
      </c>
      <c r="H67">
        <v>60</v>
      </c>
      <c r="I67" s="7">
        <v>7.9869999999999993E-3</v>
      </c>
      <c r="J67" s="7">
        <v>7.9559999999999995E-3</v>
      </c>
      <c r="K67" s="8">
        <v>90889.600000000006</v>
      </c>
      <c r="L67" s="8">
        <v>723.1</v>
      </c>
      <c r="M67" s="6">
        <v>21.5</v>
      </c>
    </row>
    <row r="68" spans="1:13">
      <c r="A68">
        <v>61</v>
      </c>
      <c r="B68" s="7">
        <v>1.7167999999999999E-2</v>
      </c>
      <c r="C68" s="7">
        <v>1.7021999999999999E-2</v>
      </c>
      <c r="D68" s="8">
        <v>83220.800000000003</v>
      </c>
      <c r="E68" s="8">
        <v>1416.6</v>
      </c>
      <c r="F68" s="6">
        <v>17.04</v>
      </c>
      <c r="G68" t="s">
        <v>9</v>
      </c>
      <c r="H68">
        <v>61</v>
      </c>
      <c r="I68" s="7">
        <v>9.2610000000000001E-3</v>
      </c>
      <c r="J68" s="7">
        <v>9.2180000000000005E-3</v>
      </c>
      <c r="K68" s="8">
        <v>90166.5</v>
      </c>
      <c r="L68" s="8">
        <v>831.2</v>
      </c>
      <c r="M68" s="6">
        <v>20.67</v>
      </c>
    </row>
    <row r="69" spans="1:13">
      <c r="A69">
        <v>62</v>
      </c>
      <c r="B69" s="7">
        <v>1.8779000000000001E-2</v>
      </c>
      <c r="C69" s="7">
        <v>1.8603999999999999E-2</v>
      </c>
      <c r="D69" s="8">
        <v>81804.2</v>
      </c>
      <c r="E69" s="8">
        <v>1521.9</v>
      </c>
      <c r="F69" s="6">
        <v>16.32</v>
      </c>
      <c r="G69" t="s">
        <v>9</v>
      </c>
      <c r="H69">
        <v>62</v>
      </c>
      <c r="I69" s="7">
        <v>1.184E-2</v>
      </c>
      <c r="J69" s="7">
        <v>1.1771E-2</v>
      </c>
      <c r="K69" s="8">
        <v>89335.3</v>
      </c>
      <c r="L69" s="8">
        <v>1051.5</v>
      </c>
      <c r="M69" s="6">
        <v>19.86</v>
      </c>
    </row>
    <row r="70" spans="1:13">
      <c r="A70">
        <v>63</v>
      </c>
      <c r="B70" s="7">
        <v>2.0820000000000002E-2</v>
      </c>
      <c r="C70" s="7">
        <v>2.0605999999999999E-2</v>
      </c>
      <c r="D70" s="8">
        <v>80282.3</v>
      </c>
      <c r="E70" s="8">
        <v>1654.3</v>
      </c>
      <c r="F70" s="6">
        <v>15.62</v>
      </c>
      <c r="G70" t="s">
        <v>9</v>
      </c>
      <c r="H70">
        <v>63</v>
      </c>
      <c r="I70" s="7">
        <v>1.1048000000000001E-2</v>
      </c>
      <c r="J70" s="7">
        <v>1.0987E-2</v>
      </c>
      <c r="K70" s="8">
        <v>88283.8</v>
      </c>
      <c r="L70" s="8">
        <v>970</v>
      </c>
      <c r="M70" s="6">
        <v>19.09</v>
      </c>
    </row>
    <row r="71" spans="1:13">
      <c r="A71">
        <v>64</v>
      </c>
      <c r="B71" s="7">
        <v>2.3369999999999998E-2</v>
      </c>
      <c r="C71" s="7">
        <v>2.3099999999999999E-2</v>
      </c>
      <c r="D71" s="8">
        <v>78628</v>
      </c>
      <c r="E71" s="8">
        <v>1816.3</v>
      </c>
      <c r="F71" s="6">
        <v>14.94</v>
      </c>
      <c r="G71" t="s">
        <v>9</v>
      </c>
      <c r="H71">
        <v>64</v>
      </c>
      <c r="I71" s="7">
        <v>1.3934E-2</v>
      </c>
      <c r="J71" s="7">
        <v>1.3838E-2</v>
      </c>
      <c r="K71" s="8">
        <v>87313.8</v>
      </c>
      <c r="L71" s="8">
        <v>1208.2</v>
      </c>
      <c r="M71" s="6">
        <v>18.3</v>
      </c>
    </row>
    <row r="72" spans="1:13">
      <c r="A72">
        <v>65</v>
      </c>
      <c r="B72" s="7">
        <v>2.5403999999999999E-2</v>
      </c>
      <c r="C72" s="7">
        <v>2.5085E-2</v>
      </c>
      <c r="D72" s="8">
        <v>76811.7</v>
      </c>
      <c r="E72" s="8">
        <v>1926.8</v>
      </c>
      <c r="F72" s="6">
        <v>14.28</v>
      </c>
      <c r="G72" t="s">
        <v>9</v>
      </c>
      <c r="H72">
        <v>65</v>
      </c>
      <c r="I72" s="7">
        <v>1.5997999999999998E-2</v>
      </c>
      <c r="J72" s="7">
        <v>1.5871E-2</v>
      </c>
      <c r="K72" s="8">
        <v>86105.600000000006</v>
      </c>
      <c r="L72" s="8">
        <v>1366.5</v>
      </c>
      <c r="M72" s="6">
        <v>17.55</v>
      </c>
    </row>
    <row r="73" spans="1:13">
      <c r="A73">
        <v>66</v>
      </c>
      <c r="B73" s="7">
        <v>2.8827999999999999E-2</v>
      </c>
      <c r="C73" s="7">
        <v>2.8419E-2</v>
      </c>
      <c r="D73" s="8">
        <v>74884.800000000003</v>
      </c>
      <c r="E73" s="8">
        <v>2128.1</v>
      </c>
      <c r="F73" s="6">
        <v>13.64</v>
      </c>
      <c r="G73" t="s">
        <v>9</v>
      </c>
      <c r="H73">
        <v>66</v>
      </c>
      <c r="I73" s="7">
        <v>1.6948999999999999E-2</v>
      </c>
      <c r="J73" s="7">
        <v>1.6806999999999999E-2</v>
      </c>
      <c r="K73" s="8">
        <v>84739</v>
      </c>
      <c r="L73" s="8">
        <v>1424.2</v>
      </c>
      <c r="M73" s="6">
        <v>16.82</v>
      </c>
    </row>
    <row r="74" spans="1:13">
      <c r="A74">
        <v>67</v>
      </c>
      <c r="B74" s="7">
        <v>3.1627000000000002E-2</v>
      </c>
      <c r="C74" s="7">
        <v>3.1134999999999999E-2</v>
      </c>
      <c r="D74" s="8">
        <v>72756.7</v>
      </c>
      <c r="E74" s="8">
        <v>2265.3000000000002</v>
      </c>
      <c r="F74" s="6">
        <v>13.02</v>
      </c>
      <c r="G74" t="s">
        <v>9</v>
      </c>
      <c r="H74">
        <v>67</v>
      </c>
      <c r="I74" s="7">
        <v>1.8058999999999999E-2</v>
      </c>
      <c r="J74" s="7">
        <v>1.7898000000000001E-2</v>
      </c>
      <c r="K74" s="8">
        <v>83314.8</v>
      </c>
      <c r="L74" s="8">
        <v>1491.1</v>
      </c>
      <c r="M74" s="6">
        <v>16.100000000000001</v>
      </c>
    </row>
    <row r="75" spans="1:13">
      <c r="A75">
        <v>68</v>
      </c>
      <c r="B75" s="7">
        <v>3.2374E-2</v>
      </c>
      <c r="C75" s="7">
        <v>3.1857999999999997E-2</v>
      </c>
      <c r="D75" s="8">
        <v>70491.5</v>
      </c>
      <c r="E75" s="8">
        <v>2245.6999999999998</v>
      </c>
      <c r="F75" s="6">
        <v>12.42</v>
      </c>
      <c r="G75" t="s">
        <v>9</v>
      </c>
      <c r="H75">
        <v>68</v>
      </c>
      <c r="I75" s="7">
        <v>1.9023000000000002E-2</v>
      </c>
      <c r="J75" s="7">
        <v>1.8844E-2</v>
      </c>
      <c r="K75" s="8">
        <v>81823.7</v>
      </c>
      <c r="L75" s="8">
        <v>1541.8</v>
      </c>
      <c r="M75" s="6">
        <v>15.38</v>
      </c>
    </row>
    <row r="76" spans="1:13">
      <c r="A76">
        <v>69</v>
      </c>
      <c r="B76" s="7">
        <v>3.6519000000000003E-2</v>
      </c>
      <c r="C76" s="7">
        <v>3.5864E-2</v>
      </c>
      <c r="D76" s="8">
        <v>68245.7</v>
      </c>
      <c r="E76" s="8">
        <v>2447.6</v>
      </c>
      <c r="F76" s="6">
        <v>11.82</v>
      </c>
      <c r="G76" t="s">
        <v>9</v>
      </c>
      <c r="H76">
        <v>69</v>
      </c>
      <c r="I76" s="7">
        <v>2.2516000000000001E-2</v>
      </c>
      <c r="J76" s="7">
        <v>2.2266000000000001E-2</v>
      </c>
      <c r="K76" s="8">
        <v>80281.899999999994</v>
      </c>
      <c r="L76" s="8">
        <v>1787.5</v>
      </c>
      <c r="M76" s="6">
        <v>14.67</v>
      </c>
    </row>
    <row r="77" spans="1:13">
      <c r="A77">
        <v>70</v>
      </c>
      <c r="B77" s="7">
        <v>4.0548000000000001E-2</v>
      </c>
      <c r="C77" s="7">
        <v>3.9743000000000001E-2</v>
      </c>
      <c r="D77" s="8">
        <v>65798.2</v>
      </c>
      <c r="E77" s="8">
        <v>2615</v>
      </c>
      <c r="F77" s="6">
        <v>11.24</v>
      </c>
      <c r="G77" t="s">
        <v>9</v>
      </c>
      <c r="H77">
        <v>70</v>
      </c>
      <c r="I77" s="7">
        <v>2.5335E-2</v>
      </c>
      <c r="J77" s="7">
        <v>2.5017999999999999E-2</v>
      </c>
      <c r="K77" s="8">
        <v>78494.3</v>
      </c>
      <c r="L77" s="8">
        <v>1963.8</v>
      </c>
      <c r="M77" s="6">
        <v>13.99</v>
      </c>
    </row>
    <row r="78" spans="1:13">
      <c r="A78">
        <v>71</v>
      </c>
      <c r="B78" s="7">
        <v>4.5094000000000002E-2</v>
      </c>
      <c r="C78" s="7">
        <v>4.4098999999999999E-2</v>
      </c>
      <c r="D78" s="8">
        <v>63183.199999999997</v>
      </c>
      <c r="E78" s="8">
        <v>2786.3</v>
      </c>
      <c r="F78" s="6">
        <v>10.68</v>
      </c>
      <c r="G78" t="s">
        <v>9</v>
      </c>
      <c r="H78">
        <v>71</v>
      </c>
      <c r="I78" s="7">
        <v>2.7805E-2</v>
      </c>
      <c r="J78" s="7">
        <v>2.7422999999999999E-2</v>
      </c>
      <c r="K78" s="8">
        <v>76530.600000000006</v>
      </c>
      <c r="L78" s="8">
        <v>2098.6999999999998</v>
      </c>
      <c r="M78" s="6">
        <v>13.34</v>
      </c>
    </row>
    <row r="79" spans="1:13">
      <c r="A79">
        <v>72</v>
      </c>
      <c r="B79" s="7">
        <v>4.9896000000000003E-2</v>
      </c>
      <c r="C79" s="7">
        <v>4.8682000000000003E-2</v>
      </c>
      <c r="D79" s="8">
        <v>60396.800000000003</v>
      </c>
      <c r="E79" s="8">
        <v>2940.2</v>
      </c>
      <c r="F79" s="6">
        <v>10.15</v>
      </c>
      <c r="G79" t="s">
        <v>9</v>
      </c>
      <c r="H79">
        <v>72</v>
      </c>
      <c r="I79" s="7">
        <v>2.8222000000000001E-2</v>
      </c>
      <c r="J79" s="7">
        <v>2.7830000000000001E-2</v>
      </c>
      <c r="K79" s="8">
        <v>74431.8</v>
      </c>
      <c r="L79" s="8">
        <v>2071.4</v>
      </c>
      <c r="M79" s="6">
        <v>12.7</v>
      </c>
    </row>
    <row r="80" spans="1:13">
      <c r="A80">
        <v>73</v>
      </c>
      <c r="B80" s="7">
        <v>5.4040999999999999E-2</v>
      </c>
      <c r="C80" s="7">
        <v>5.2618999999999999E-2</v>
      </c>
      <c r="D80" s="8">
        <v>57456.6</v>
      </c>
      <c r="E80" s="8">
        <v>3023.3</v>
      </c>
      <c r="F80" s="6">
        <v>9.64</v>
      </c>
      <c r="G80" t="s">
        <v>9</v>
      </c>
      <c r="H80">
        <v>73</v>
      </c>
      <c r="I80" s="7">
        <v>3.4911999999999999E-2</v>
      </c>
      <c r="J80" s="7">
        <v>3.4313000000000003E-2</v>
      </c>
      <c r="K80" s="8">
        <v>72360.399999999994</v>
      </c>
      <c r="L80" s="8">
        <v>2482.9</v>
      </c>
      <c r="M80" s="6">
        <v>12.05</v>
      </c>
    </row>
    <row r="81" spans="1:13">
      <c r="A81">
        <v>74</v>
      </c>
      <c r="B81" s="7">
        <v>5.9424999999999999E-2</v>
      </c>
      <c r="C81" s="7">
        <v>5.7709999999999997E-2</v>
      </c>
      <c r="D81" s="8">
        <v>54433.3</v>
      </c>
      <c r="E81" s="8">
        <v>3141.4</v>
      </c>
      <c r="F81" s="6">
        <v>9.15</v>
      </c>
      <c r="G81" t="s">
        <v>9</v>
      </c>
      <c r="H81">
        <v>74</v>
      </c>
      <c r="I81" s="7">
        <v>3.5740000000000001E-2</v>
      </c>
      <c r="J81" s="7">
        <v>3.5111999999999997E-2</v>
      </c>
      <c r="K81" s="8">
        <v>69877.5</v>
      </c>
      <c r="L81" s="8">
        <v>2453.6</v>
      </c>
      <c r="M81" s="6">
        <v>11.46</v>
      </c>
    </row>
    <row r="82" spans="1:13">
      <c r="A82">
        <v>75</v>
      </c>
      <c r="B82" s="7">
        <v>6.3813999999999996E-2</v>
      </c>
      <c r="C82" s="7">
        <v>6.1841E-2</v>
      </c>
      <c r="D82" s="8">
        <v>51291.9</v>
      </c>
      <c r="E82" s="8">
        <v>3171.9</v>
      </c>
      <c r="F82" s="6">
        <v>8.68</v>
      </c>
      <c r="G82" t="s">
        <v>9</v>
      </c>
      <c r="H82">
        <v>75</v>
      </c>
      <c r="I82" s="7">
        <v>3.9659E-2</v>
      </c>
      <c r="J82" s="7">
        <v>3.8886999999999998E-2</v>
      </c>
      <c r="K82" s="8">
        <v>67424</v>
      </c>
      <c r="L82" s="8">
        <v>2621.9</v>
      </c>
      <c r="M82" s="6">
        <v>10.86</v>
      </c>
    </row>
    <row r="83" spans="1:13">
      <c r="A83">
        <v>76</v>
      </c>
      <c r="B83" s="7">
        <v>7.0576E-2</v>
      </c>
      <c r="C83" s="7">
        <v>6.8169999999999994E-2</v>
      </c>
      <c r="D83" s="8">
        <v>48120</v>
      </c>
      <c r="E83" s="8">
        <v>3280.4</v>
      </c>
      <c r="F83" s="6">
        <v>8.2200000000000006</v>
      </c>
      <c r="G83" t="s">
        <v>9</v>
      </c>
      <c r="H83">
        <v>76</v>
      </c>
      <c r="I83" s="7">
        <v>4.3527000000000003E-2</v>
      </c>
      <c r="J83" s="7">
        <v>4.2599999999999999E-2</v>
      </c>
      <c r="K83" s="8">
        <v>64802</v>
      </c>
      <c r="L83" s="8">
        <v>2760.5</v>
      </c>
      <c r="M83" s="6">
        <v>10.28</v>
      </c>
    </row>
    <row r="84" spans="1:13">
      <c r="A84">
        <v>77</v>
      </c>
      <c r="B84" s="7">
        <v>7.7336000000000002E-2</v>
      </c>
      <c r="C84" s="7">
        <v>7.4456999999999995E-2</v>
      </c>
      <c r="D84" s="8">
        <v>44839.6</v>
      </c>
      <c r="E84" s="8">
        <v>3338.6</v>
      </c>
      <c r="F84" s="6">
        <v>7.79</v>
      </c>
      <c r="G84" t="s">
        <v>9</v>
      </c>
      <c r="H84">
        <v>77</v>
      </c>
      <c r="I84" s="7">
        <v>4.9388000000000001E-2</v>
      </c>
      <c r="J84" s="7">
        <v>4.8197999999999998E-2</v>
      </c>
      <c r="K84" s="8">
        <v>62041.5</v>
      </c>
      <c r="L84" s="8">
        <v>2990.3</v>
      </c>
      <c r="M84" s="6">
        <v>9.7100000000000009</v>
      </c>
    </row>
    <row r="85" spans="1:13">
      <c r="A85">
        <v>78</v>
      </c>
      <c r="B85" s="7">
        <v>8.0406000000000005E-2</v>
      </c>
      <c r="C85" s="7">
        <v>7.7299000000000007E-2</v>
      </c>
      <c r="D85" s="8">
        <v>41501</v>
      </c>
      <c r="E85" s="8">
        <v>3208</v>
      </c>
      <c r="F85" s="6">
        <v>7.37</v>
      </c>
      <c r="G85" t="s">
        <v>9</v>
      </c>
      <c r="H85">
        <v>78</v>
      </c>
      <c r="I85" s="7">
        <v>5.0576999999999997E-2</v>
      </c>
      <c r="J85" s="7">
        <v>4.9329999999999999E-2</v>
      </c>
      <c r="K85" s="8">
        <v>59051.199999999997</v>
      </c>
      <c r="L85" s="8">
        <v>2913</v>
      </c>
      <c r="M85" s="6">
        <v>9.18</v>
      </c>
    </row>
    <row r="86" spans="1:13">
      <c r="A86">
        <v>79</v>
      </c>
      <c r="B86" s="7">
        <v>9.3369999999999995E-2</v>
      </c>
      <c r="C86" s="7">
        <v>8.9205999999999994E-2</v>
      </c>
      <c r="D86" s="8">
        <v>38293</v>
      </c>
      <c r="E86" s="8">
        <v>3416</v>
      </c>
      <c r="F86" s="6">
        <v>6.95</v>
      </c>
      <c r="G86" t="s">
        <v>9</v>
      </c>
      <c r="H86">
        <v>79</v>
      </c>
      <c r="I86" s="7">
        <v>5.8092999999999999E-2</v>
      </c>
      <c r="J86" s="7">
        <v>5.6453000000000003E-2</v>
      </c>
      <c r="K86" s="8">
        <v>56138.2</v>
      </c>
      <c r="L86" s="8">
        <v>3169.2</v>
      </c>
      <c r="M86" s="6">
        <v>8.6300000000000008</v>
      </c>
    </row>
    <row r="87" spans="1:13">
      <c r="A87">
        <v>80</v>
      </c>
      <c r="B87" s="7">
        <v>9.7227999999999995E-2</v>
      </c>
      <c r="C87" s="7">
        <v>9.2720999999999998E-2</v>
      </c>
      <c r="D87" s="8">
        <v>34877.1</v>
      </c>
      <c r="E87" s="8">
        <v>3233.8</v>
      </c>
      <c r="F87" s="6">
        <v>6.58</v>
      </c>
      <c r="G87" t="s">
        <v>9</v>
      </c>
      <c r="H87">
        <v>80</v>
      </c>
      <c r="I87" s="7">
        <v>6.6154000000000004E-2</v>
      </c>
      <c r="J87" s="7">
        <v>6.4035999999999996E-2</v>
      </c>
      <c r="K87" s="8">
        <v>52969</v>
      </c>
      <c r="L87" s="8">
        <v>3391.9</v>
      </c>
      <c r="M87" s="6">
        <v>8.1199999999999992</v>
      </c>
    </row>
    <row r="88" spans="1:13">
      <c r="A88">
        <v>81</v>
      </c>
      <c r="B88" s="7">
        <v>0.104369</v>
      </c>
      <c r="C88" s="7">
        <v>9.9193000000000003E-2</v>
      </c>
      <c r="D88" s="8">
        <v>31643.3</v>
      </c>
      <c r="E88" s="8">
        <v>3138.8</v>
      </c>
      <c r="F88" s="6">
        <v>6.2</v>
      </c>
      <c r="G88" t="s">
        <v>9</v>
      </c>
      <c r="H88">
        <v>81</v>
      </c>
      <c r="I88" s="7">
        <v>6.9752999999999996E-2</v>
      </c>
      <c r="J88" s="7">
        <v>6.7403000000000005E-2</v>
      </c>
      <c r="K88" s="8">
        <v>49577.1</v>
      </c>
      <c r="L88" s="8">
        <v>3341.6</v>
      </c>
      <c r="M88" s="6">
        <v>7.64</v>
      </c>
    </row>
    <row r="89" spans="1:13">
      <c r="A89">
        <v>82</v>
      </c>
      <c r="B89" s="7">
        <v>0.122874</v>
      </c>
      <c r="C89" s="7">
        <v>0.115762</v>
      </c>
      <c r="D89" s="8">
        <v>28504.5</v>
      </c>
      <c r="E89" s="8">
        <v>3299.7</v>
      </c>
      <c r="F89" s="6">
        <v>5.83</v>
      </c>
      <c r="G89" t="s">
        <v>9</v>
      </c>
      <c r="H89">
        <v>82</v>
      </c>
      <c r="I89" s="7">
        <v>7.5967999999999994E-2</v>
      </c>
      <c r="J89" s="7">
        <v>7.3188000000000003E-2</v>
      </c>
      <c r="K89" s="8">
        <v>46235.5</v>
      </c>
      <c r="L89" s="8">
        <v>3383.9</v>
      </c>
      <c r="M89" s="6">
        <v>7.15</v>
      </c>
    </row>
    <row r="90" spans="1:13">
      <c r="A90">
        <v>83</v>
      </c>
      <c r="B90" s="7">
        <v>0.12506</v>
      </c>
      <c r="C90" s="7">
        <v>0.1177</v>
      </c>
      <c r="D90" s="8">
        <v>25204.799999999999</v>
      </c>
      <c r="E90" s="8">
        <v>2966.6</v>
      </c>
      <c r="F90" s="6">
        <v>5.53</v>
      </c>
      <c r="G90" t="s">
        <v>9</v>
      </c>
      <c r="H90">
        <v>83</v>
      </c>
      <c r="I90" s="7">
        <v>8.7297E-2</v>
      </c>
      <c r="J90" s="7">
        <v>8.3645999999999998E-2</v>
      </c>
      <c r="K90" s="8">
        <v>42851.6</v>
      </c>
      <c r="L90" s="8">
        <v>3584.4</v>
      </c>
      <c r="M90" s="6">
        <v>6.68</v>
      </c>
    </row>
    <row r="91" spans="1:13">
      <c r="A91">
        <v>84</v>
      </c>
      <c r="B91" s="7">
        <v>0.134848</v>
      </c>
      <c r="C91" s="7">
        <v>0.12633</v>
      </c>
      <c r="D91" s="8">
        <v>22238.2</v>
      </c>
      <c r="E91" s="8">
        <v>2809.4</v>
      </c>
      <c r="F91" s="6">
        <v>5.2</v>
      </c>
      <c r="G91" t="s">
        <v>9</v>
      </c>
      <c r="H91">
        <v>84</v>
      </c>
      <c r="I91" s="7">
        <v>9.4672999999999993E-2</v>
      </c>
      <c r="J91" s="7">
        <v>9.0394000000000002E-2</v>
      </c>
      <c r="K91" s="8">
        <v>39267.199999999997</v>
      </c>
      <c r="L91" s="8">
        <v>3549.5</v>
      </c>
      <c r="M91" s="6">
        <v>6.24</v>
      </c>
    </row>
    <row r="92" spans="1:13">
      <c r="A92">
        <v>85</v>
      </c>
      <c r="B92" s="7">
        <v>0.15309400000000001</v>
      </c>
      <c r="C92" s="7">
        <v>0.142208</v>
      </c>
      <c r="D92" s="8">
        <v>19428.8</v>
      </c>
      <c r="E92" s="8">
        <v>2762.9</v>
      </c>
      <c r="F92" s="6">
        <v>4.88</v>
      </c>
      <c r="G92" t="s">
        <v>9</v>
      </c>
      <c r="H92">
        <v>85</v>
      </c>
      <c r="I92" s="7">
        <v>0.103064</v>
      </c>
      <c r="J92" s="7">
        <v>9.8013000000000003E-2</v>
      </c>
      <c r="K92" s="8">
        <v>35717.699999999997</v>
      </c>
      <c r="L92" s="8">
        <v>3500.8</v>
      </c>
      <c r="M92" s="6">
        <v>5.81</v>
      </c>
    </row>
    <row r="93" spans="1:13">
      <c r="A93">
        <v>86</v>
      </c>
      <c r="B93" s="7">
        <v>0.16173000000000001</v>
      </c>
      <c r="C93" s="7">
        <v>0.14963000000000001</v>
      </c>
      <c r="D93" s="8">
        <v>16665.900000000001</v>
      </c>
      <c r="E93" s="8">
        <v>2493.6999999999998</v>
      </c>
      <c r="F93" s="6">
        <v>4.5999999999999996</v>
      </c>
      <c r="G93" t="s">
        <v>9</v>
      </c>
      <c r="H93">
        <v>86</v>
      </c>
      <c r="I93" s="7">
        <v>0.12230000000000001</v>
      </c>
      <c r="J93" s="7">
        <v>0.11525199999999999</v>
      </c>
      <c r="K93" s="8">
        <v>32216.9</v>
      </c>
      <c r="L93" s="8">
        <v>3713.1</v>
      </c>
      <c r="M93" s="6">
        <v>5.39</v>
      </c>
    </row>
    <row r="94" spans="1:13">
      <c r="A94">
        <v>87</v>
      </c>
      <c r="B94" s="7">
        <v>0.180529</v>
      </c>
      <c r="C94" s="7">
        <v>0.16558200000000001</v>
      </c>
      <c r="D94" s="8">
        <v>14172.2</v>
      </c>
      <c r="E94" s="8">
        <v>2346.6999999999998</v>
      </c>
      <c r="F94" s="6">
        <v>4.32</v>
      </c>
      <c r="G94" t="s">
        <v>9</v>
      </c>
      <c r="H94">
        <v>87</v>
      </c>
      <c r="I94" s="7">
        <v>0.134934</v>
      </c>
      <c r="J94" s="7">
        <v>0.12640599999999999</v>
      </c>
      <c r="K94" s="8">
        <v>28503.8</v>
      </c>
      <c r="L94" s="8">
        <v>3603</v>
      </c>
      <c r="M94" s="6">
        <v>5.03</v>
      </c>
    </row>
    <row r="95" spans="1:13">
      <c r="A95">
        <v>88</v>
      </c>
      <c r="B95" s="7">
        <v>0.18556300000000001</v>
      </c>
      <c r="C95" s="7">
        <v>0.16980799999999999</v>
      </c>
      <c r="D95" s="8">
        <v>11825.5</v>
      </c>
      <c r="E95" s="8">
        <v>2008.1</v>
      </c>
      <c r="F95" s="6">
        <v>4.08</v>
      </c>
      <c r="G95" t="s">
        <v>9</v>
      </c>
      <c r="H95">
        <v>88</v>
      </c>
      <c r="I95" s="7">
        <v>0.14774699999999999</v>
      </c>
      <c r="J95" s="7">
        <v>0.13758300000000001</v>
      </c>
      <c r="K95" s="8">
        <v>24900.799999999999</v>
      </c>
      <c r="L95" s="8">
        <v>3425.9</v>
      </c>
      <c r="M95" s="6">
        <v>4.68</v>
      </c>
    </row>
    <row r="96" spans="1:13">
      <c r="A96">
        <v>89</v>
      </c>
      <c r="B96" s="7">
        <v>0.221332</v>
      </c>
      <c r="C96" s="7">
        <v>0.19927900000000001</v>
      </c>
      <c r="D96" s="8">
        <v>9817.4</v>
      </c>
      <c r="E96" s="8">
        <v>1956.4</v>
      </c>
      <c r="F96" s="6">
        <v>3.81</v>
      </c>
      <c r="G96" t="s">
        <v>9</v>
      </c>
      <c r="H96">
        <v>89</v>
      </c>
      <c r="I96" s="7">
        <v>0.15795100000000001</v>
      </c>
      <c r="J96" s="7">
        <v>0.14638999999999999</v>
      </c>
      <c r="K96" s="8">
        <v>21474.799999999999</v>
      </c>
      <c r="L96" s="8">
        <v>3143.7</v>
      </c>
      <c r="M96" s="6">
        <v>4.3499999999999996</v>
      </c>
    </row>
    <row r="97" spans="1:13">
      <c r="A97">
        <v>90</v>
      </c>
      <c r="B97" s="7">
        <v>0.21812500000000001</v>
      </c>
      <c r="C97" s="7">
        <v>0.19667499999999999</v>
      </c>
      <c r="D97" s="8">
        <v>7861</v>
      </c>
      <c r="E97" s="8">
        <v>1546.1</v>
      </c>
      <c r="F97" s="6">
        <v>3.64</v>
      </c>
      <c r="G97" t="s">
        <v>9</v>
      </c>
      <c r="H97">
        <v>90</v>
      </c>
      <c r="I97" s="7">
        <v>0.17949200000000001</v>
      </c>
      <c r="J97" s="7">
        <v>0.16471</v>
      </c>
      <c r="K97" s="8">
        <v>18331.099999999999</v>
      </c>
      <c r="L97" s="8">
        <v>3019.3</v>
      </c>
      <c r="M97" s="6">
        <v>4.01</v>
      </c>
    </row>
    <row r="98" spans="1:13">
      <c r="A98">
        <v>91</v>
      </c>
      <c r="B98" s="7">
        <v>0.24598900000000001</v>
      </c>
      <c r="C98" s="7">
        <v>0.21904799999999999</v>
      </c>
      <c r="D98" s="8">
        <v>6315</v>
      </c>
      <c r="E98" s="8">
        <v>1383.3</v>
      </c>
      <c r="F98" s="6">
        <v>3.41</v>
      </c>
      <c r="G98" t="s">
        <v>9</v>
      </c>
      <c r="H98">
        <v>91</v>
      </c>
      <c r="I98" s="7">
        <v>0.20196800000000001</v>
      </c>
      <c r="J98" s="7">
        <v>0.18344299999999999</v>
      </c>
      <c r="K98" s="8">
        <v>15311.8</v>
      </c>
      <c r="L98" s="8">
        <v>2808.8</v>
      </c>
      <c r="M98" s="6">
        <v>3.7</v>
      </c>
    </row>
    <row r="99" spans="1:13">
      <c r="A99">
        <v>92</v>
      </c>
      <c r="B99" s="7">
        <v>0.24496999999999999</v>
      </c>
      <c r="C99" s="7">
        <v>0.21823899999999999</v>
      </c>
      <c r="D99" s="8">
        <v>4931.7</v>
      </c>
      <c r="E99" s="8">
        <v>1076.3</v>
      </c>
      <c r="F99" s="6">
        <v>3.22</v>
      </c>
      <c r="G99" t="s">
        <v>9</v>
      </c>
      <c r="H99">
        <v>92</v>
      </c>
      <c r="I99" s="7">
        <v>0.22232399999999999</v>
      </c>
      <c r="J99" s="7">
        <v>0.20008300000000001</v>
      </c>
      <c r="K99" s="8">
        <v>12503</v>
      </c>
      <c r="L99" s="8">
        <v>2501.6</v>
      </c>
      <c r="M99" s="6">
        <v>3.42</v>
      </c>
    </row>
    <row r="100" spans="1:13">
      <c r="A100">
        <v>93</v>
      </c>
      <c r="B100" s="7">
        <v>0.288603</v>
      </c>
      <c r="C100" s="7">
        <v>0.25220900000000002</v>
      </c>
      <c r="D100" s="8">
        <v>3855.4</v>
      </c>
      <c r="E100" s="8">
        <v>972.4</v>
      </c>
      <c r="F100" s="6">
        <v>2.98</v>
      </c>
      <c r="G100" t="s">
        <v>9</v>
      </c>
      <c r="H100">
        <v>93</v>
      </c>
      <c r="I100" s="7">
        <v>0.25849</v>
      </c>
      <c r="J100" s="7">
        <v>0.228905</v>
      </c>
      <c r="K100" s="8">
        <v>10001.299999999999</v>
      </c>
      <c r="L100" s="8">
        <v>2289.4</v>
      </c>
      <c r="M100" s="6">
        <v>3.15</v>
      </c>
    </row>
    <row r="101" spans="1:13">
      <c r="A101">
        <v>94</v>
      </c>
      <c r="B101" s="7">
        <v>0.33971299999999999</v>
      </c>
      <c r="C101" s="7">
        <v>0.29038900000000001</v>
      </c>
      <c r="D101" s="8">
        <v>2883</v>
      </c>
      <c r="E101" s="8">
        <v>837.2</v>
      </c>
      <c r="F101" s="6">
        <v>2.82</v>
      </c>
      <c r="G101" t="s">
        <v>9</v>
      </c>
      <c r="H101">
        <v>94</v>
      </c>
      <c r="I101" s="7">
        <v>0.28251399999999999</v>
      </c>
      <c r="J101" s="7">
        <v>0.24754599999999999</v>
      </c>
      <c r="K101" s="8">
        <v>7712</v>
      </c>
      <c r="L101" s="8">
        <v>1909.1</v>
      </c>
      <c r="M101" s="6">
        <v>2.94</v>
      </c>
    </row>
    <row r="102" spans="1:13">
      <c r="A102">
        <v>95</v>
      </c>
      <c r="B102" s="7">
        <v>0.36431200000000002</v>
      </c>
      <c r="C102" s="7">
        <v>0.30817600000000001</v>
      </c>
      <c r="D102" s="8">
        <v>2045.8</v>
      </c>
      <c r="E102" s="8">
        <v>630.5</v>
      </c>
      <c r="F102" s="6">
        <v>2.77</v>
      </c>
      <c r="G102" t="s">
        <v>9</v>
      </c>
      <c r="H102">
        <v>95</v>
      </c>
      <c r="I102" s="7">
        <v>0.30814799999999998</v>
      </c>
      <c r="J102" s="7">
        <v>0.267009</v>
      </c>
      <c r="K102" s="8">
        <v>5802.9</v>
      </c>
      <c r="L102" s="8">
        <v>1549.4</v>
      </c>
      <c r="M102" s="6">
        <v>2.75</v>
      </c>
    </row>
    <row r="103" spans="1:13">
      <c r="A103">
        <v>96</v>
      </c>
      <c r="B103" s="7">
        <v>0.318471</v>
      </c>
      <c r="C103" s="7">
        <v>0.274725</v>
      </c>
      <c r="D103" s="8">
        <v>1415.4</v>
      </c>
      <c r="E103" s="8">
        <v>388.8</v>
      </c>
      <c r="F103" s="6">
        <v>2.77</v>
      </c>
      <c r="G103" t="s">
        <v>9</v>
      </c>
      <c r="H103">
        <v>96</v>
      </c>
      <c r="I103" s="7">
        <v>0.31364599999999998</v>
      </c>
      <c r="J103" s="7">
        <v>0.27112700000000001</v>
      </c>
      <c r="K103" s="8">
        <v>4253.5</v>
      </c>
      <c r="L103" s="8">
        <v>1153.2</v>
      </c>
      <c r="M103" s="6">
        <v>2.56</v>
      </c>
    </row>
    <row r="104" spans="1:13">
      <c r="A104">
        <v>97</v>
      </c>
      <c r="B104" s="7">
        <v>0.31531500000000001</v>
      </c>
      <c r="C104" s="7">
        <v>0.272374</v>
      </c>
      <c r="D104" s="8">
        <v>1026.5</v>
      </c>
      <c r="E104" s="8">
        <v>279.60000000000002</v>
      </c>
      <c r="F104" s="6">
        <v>2.64</v>
      </c>
      <c r="G104" t="s">
        <v>9</v>
      </c>
      <c r="H104">
        <v>97</v>
      </c>
      <c r="I104" s="7">
        <v>0.39144200000000001</v>
      </c>
      <c r="J104" s="7">
        <v>0.32736900000000002</v>
      </c>
      <c r="K104" s="8">
        <v>3100.2</v>
      </c>
      <c r="L104" s="8">
        <v>1014.9</v>
      </c>
      <c r="M104" s="6">
        <v>2.33</v>
      </c>
    </row>
    <row r="105" spans="1:13">
      <c r="A105">
        <v>98</v>
      </c>
      <c r="B105" s="7">
        <v>0.34848499999999999</v>
      </c>
      <c r="C105" s="7">
        <v>0.29677399999999998</v>
      </c>
      <c r="D105" s="8">
        <v>746.9</v>
      </c>
      <c r="E105" s="8">
        <v>221.7</v>
      </c>
      <c r="F105" s="6">
        <v>2.44</v>
      </c>
      <c r="G105" t="s">
        <v>9</v>
      </c>
      <c r="H105">
        <v>98</v>
      </c>
      <c r="I105" s="7">
        <v>0.36877799999999999</v>
      </c>
      <c r="J105" s="7">
        <v>0.31136599999999998</v>
      </c>
      <c r="K105" s="8">
        <v>2085.3000000000002</v>
      </c>
      <c r="L105" s="8">
        <v>649.29999999999995</v>
      </c>
      <c r="M105" s="6">
        <v>2.2200000000000002</v>
      </c>
    </row>
    <row r="106" spans="1:13">
      <c r="A106">
        <v>99</v>
      </c>
      <c r="B106" s="7">
        <v>0.37036999999999998</v>
      </c>
      <c r="C106" s="7">
        <v>0.3125</v>
      </c>
      <c r="D106" s="8">
        <v>525.29999999999995</v>
      </c>
      <c r="E106" s="8">
        <v>164.1</v>
      </c>
      <c r="F106" s="6">
        <v>2.25</v>
      </c>
      <c r="G106" t="s">
        <v>9</v>
      </c>
      <c r="H106">
        <v>99</v>
      </c>
      <c r="I106" s="7">
        <v>0.41044799999999998</v>
      </c>
      <c r="J106" s="7">
        <v>0.340557</v>
      </c>
      <c r="K106" s="8">
        <v>1436</v>
      </c>
      <c r="L106" s="8">
        <v>489</v>
      </c>
      <c r="M106" s="6">
        <v>2</v>
      </c>
    </row>
    <row r="107" spans="1:13">
      <c r="A107">
        <v>100</v>
      </c>
      <c r="B107">
        <v>0.54545500000000002</v>
      </c>
      <c r="C107">
        <v>0.42857099999999998</v>
      </c>
      <c r="D107">
        <v>361.1</v>
      </c>
      <c r="E107">
        <v>154.80000000000001</v>
      </c>
      <c r="F107">
        <v>2.0499999999999998</v>
      </c>
      <c r="G107" t="s">
        <v>9</v>
      </c>
      <c r="H107">
        <v>100</v>
      </c>
      <c r="I107">
        <v>0.42857099999999998</v>
      </c>
      <c r="J107">
        <v>0.352941</v>
      </c>
      <c r="K107">
        <v>947</v>
      </c>
      <c r="L107">
        <v>334.2</v>
      </c>
      <c r="M107">
        <v>1.78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07"/>
  <sheetViews>
    <sheetView workbookViewId="0"/>
  </sheetViews>
  <sheetFormatPr defaultColWidth="10.90625" defaultRowHeight="12.5"/>
  <sheetData>
    <row r="1" spans="1:13" ht="19.5">
      <c r="A1" s="3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6.1089999999999998E-3</v>
      </c>
      <c r="C7" s="7">
        <v>6.0899999999999999E-3</v>
      </c>
      <c r="D7" s="8">
        <v>100000</v>
      </c>
      <c r="E7" s="8">
        <v>609</v>
      </c>
      <c r="F7" s="6">
        <v>72.56</v>
      </c>
      <c r="G7" t="s">
        <v>9</v>
      </c>
      <c r="H7">
        <v>0</v>
      </c>
      <c r="I7" s="7">
        <v>4.5009999999999998E-3</v>
      </c>
      <c r="J7" s="7">
        <v>4.4910000000000002E-3</v>
      </c>
      <c r="K7" s="8">
        <v>100000</v>
      </c>
      <c r="L7" s="8">
        <v>449.1</v>
      </c>
      <c r="M7" s="6">
        <v>78.08</v>
      </c>
    </row>
    <row r="8" spans="1:13">
      <c r="A8">
        <v>1</v>
      </c>
      <c r="B8" s="7">
        <v>3.01E-4</v>
      </c>
      <c r="C8" s="7">
        <v>3.01E-4</v>
      </c>
      <c r="D8" s="8">
        <v>99391</v>
      </c>
      <c r="E8" s="8">
        <v>29.9</v>
      </c>
      <c r="F8" s="6">
        <v>72</v>
      </c>
      <c r="G8" t="s">
        <v>9</v>
      </c>
      <c r="H8">
        <v>1</v>
      </c>
      <c r="I8" s="7">
        <v>3.5199999999999999E-4</v>
      </c>
      <c r="J8" s="7">
        <v>3.5199999999999999E-4</v>
      </c>
      <c r="K8" s="8">
        <v>99550.9</v>
      </c>
      <c r="L8" s="8">
        <v>35</v>
      </c>
      <c r="M8" s="6">
        <v>77.44</v>
      </c>
    </row>
    <row r="9" spans="1:13">
      <c r="A9">
        <v>2</v>
      </c>
      <c r="B9" s="7">
        <v>2.6200000000000003E-4</v>
      </c>
      <c r="C9" s="7">
        <v>2.6200000000000003E-4</v>
      </c>
      <c r="D9" s="8">
        <v>99361</v>
      </c>
      <c r="E9" s="8">
        <v>26</v>
      </c>
      <c r="F9" s="6">
        <v>71.03</v>
      </c>
      <c r="G9" t="s">
        <v>9</v>
      </c>
      <c r="H9">
        <v>2</v>
      </c>
      <c r="I9" s="7">
        <v>1.7200000000000001E-4</v>
      </c>
      <c r="J9" s="7">
        <v>1.7200000000000001E-4</v>
      </c>
      <c r="K9" s="8">
        <v>99515.9</v>
      </c>
      <c r="L9" s="8">
        <v>17.100000000000001</v>
      </c>
      <c r="M9" s="6">
        <v>76.459999999999994</v>
      </c>
    </row>
    <row r="10" spans="1:13">
      <c r="A10">
        <v>3</v>
      </c>
      <c r="B10" s="7">
        <v>2.5399999999999999E-4</v>
      </c>
      <c r="C10" s="7">
        <v>2.5399999999999999E-4</v>
      </c>
      <c r="D10" s="8">
        <v>99335</v>
      </c>
      <c r="E10" s="8">
        <v>25.2</v>
      </c>
      <c r="F10" s="6">
        <v>70.040000000000006</v>
      </c>
      <c r="G10" t="s">
        <v>9</v>
      </c>
      <c r="H10">
        <v>3</v>
      </c>
      <c r="I10" s="7">
        <v>1.3200000000000001E-4</v>
      </c>
      <c r="J10" s="7">
        <v>1.3200000000000001E-4</v>
      </c>
      <c r="K10" s="8">
        <v>99498.8</v>
      </c>
      <c r="L10" s="8">
        <v>13.1</v>
      </c>
      <c r="M10" s="6">
        <v>75.48</v>
      </c>
    </row>
    <row r="11" spans="1:13">
      <c r="A11">
        <v>4</v>
      </c>
      <c r="B11" s="7">
        <v>2.1699999999999999E-4</v>
      </c>
      <c r="C11" s="7">
        <v>2.1699999999999999E-4</v>
      </c>
      <c r="D11" s="8">
        <v>99309.8</v>
      </c>
      <c r="E11" s="8">
        <v>21.6</v>
      </c>
      <c r="F11" s="6">
        <v>69.06</v>
      </c>
      <c r="G11" t="s">
        <v>9</v>
      </c>
      <c r="H11">
        <v>4</v>
      </c>
      <c r="I11" s="7">
        <v>1.2899999999999999E-4</v>
      </c>
      <c r="J11" s="7">
        <v>1.2899999999999999E-4</v>
      </c>
      <c r="K11" s="8">
        <v>99485.7</v>
      </c>
      <c r="L11" s="8">
        <v>12.8</v>
      </c>
      <c r="M11" s="6">
        <v>74.489999999999995</v>
      </c>
    </row>
    <row r="12" spans="1:13">
      <c r="A12">
        <v>5</v>
      </c>
      <c r="B12" s="7">
        <v>6.0000000000000002E-5</v>
      </c>
      <c r="C12" s="7">
        <v>6.0000000000000002E-5</v>
      </c>
      <c r="D12" s="8">
        <v>99288.3</v>
      </c>
      <c r="E12" s="8">
        <v>5.9</v>
      </c>
      <c r="F12" s="6">
        <v>68.08</v>
      </c>
      <c r="G12" t="s">
        <v>9</v>
      </c>
      <c r="H12">
        <v>5</v>
      </c>
      <c r="I12" s="7">
        <v>2.4899999999999998E-4</v>
      </c>
      <c r="J12" s="7">
        <v>2.4899999999999998E-4</v>
      </c>
      <c r="K12" s="8">
        <v>99472.9</v>
      </c>
      <c r="L12" s="8">
        <v>24.8</v>
      </c>
      <c r="M12" s="6">
        <v>73.489999999999995</v>
      </c>
    </row>
    <row r="13" spans="1:13">
      <c r="A13">
        <v>6</v>
      </c>
      <c r="B13" s="7">
        <v>6.0000000000000002E-5</v>
      </c>
      <c r="C13" s="7">
        <v>6.0000000000000002E-5</v>
      </c>
      <c r="D13" s="8">
        <v>99282.4</v>
      </c>
      <c r="E13" s="8">
        <v>5.9</v>
      </c>
      <c r="F13" s="6">
        <v>67.08</v>
      </c>
      <c r="G13" t="s">
        <v>9</v>
      </c>
      <c r="H13">
        <v>6</v>
      </c>
      <c r="I13" s="7">
        <v>2.5000000000000001E-4</v>
      </c>
      <c r="J13" s="7">
        <v>2.5000000000000001E-4</v>
      </c>
      <c r="K13" s="8">
        <v>99448.1</v>
      </c>
      <c r="L13" s="8">
        <v>24.9</v>
      </c>
      <c r="M13" s="6">
        <v>72.510000000000005</v>
      </c>
    </row>
    <row r="14" spans="1:13">
      <c r="A14">
        <v>7</v>
      </c>
      <c r="B14" s="7">
        <v>2.1599999999999999E-4</v>
      </c>
      <c r="C14" s="7">
        <v>2.1599999999999999E-4</v>
      </c>
      <c r="D14" s="8">
        <v>99276.4</v>
      </c>
      <c r="E14" s="8">
        <v>21.4</v>
      </c>
      <c r="F14" s="6">
        <v>66.08</v>
      </c>
      <c r="G14" t="s">
        <v>9</v>
      </c>
      <c r="H14">
        <v>7</v>
      </c>
      <c r="I14" s="7">
        <v>1.2899999999999999E-4</v>
      </c>
      <c r="J14" s="7">
        <v>1.2899999999999999E-4</v>
      </c>
      <c r="K14" s="8">
        <v>99423.2</v>
      </c>
      <c r="L14" s="8">
        <v>12.8</v>
      </c>
      <c r="M14" s="6">
        <v>71.53</v>
      </c>
    </row>
    <row r="15" spans="1:13">
      <c r="A15">
        <v>8</v>
      </c>
      <c r="B15" s="7">
        <v>1.84E-4</v>
      </c>
      <c r="C15" s="7">
        <v>1.84E-4</v>
      </c>
      <c r="D15" s="8">
        <v>99255</v>
      </c>
      <c r="E15" s="8">
        <v>18.3</v>
      </c>
      <c r="F15" s="6">
        <v>65.099999999999994</v>
      </c>
      <c r="G15" t="s">
        <v>9</v>
      </c>
      <c r="H15">
        <v>8</v>
      </c>
      <c r="I15" s="7">
        <v>1.2899999999999999E-4</v>
      </c>
      <c r="J15" s="7">
        <v>1.2899999999999999E-4</v>
      </c>
      <c r="K15" s="8">
        <v>99410.3</v>
      </c>
      <c r="L15" s="8">
        <v>12.8</v>
      </c>
      <c r="M15" s="6">
        <v>70.540000000000006</v>
      </c>
    </row>
    <row r="16" spans="1:13">
      <c r="A16">
        <v>9</v>
      </c>
      <c r="B16" s="7">
        <v>1.47E-4</v>
      </c>
      <c r="C16" s="7">
        <v>1.47E-4</v>
      </c>
      <c r="D16" s="8">
        <v>99236.7</v>
      </c>
      <c r="E16" s="8">
        <v>14.6</v>
      </c>
      <c r="F16" s="6">
        <v>64.11</v>
      </c>
      <c r="G16" t="s">
        <v>9</v>
      </c>
      <c r="H16">
        <v>9</v>
      </c>
      <c r="I16" s="7">
        <v>1.25E-4</v>
      </c>
      <c r="J16" s="7">
        <v>1.25E-4</v>
      </c>
      <c r="K16" s="8">
        <v>99397.5</v>
      </c>
      <c r="L16" s="8">
        <v>12.5</v>
      </c>
      <c r="M16" s="6">
        <v>69.55</v>
      </c>
    </row>
    <row r="17" spans="1:13">
      <c r="A17">
        <v>10</v>
      </c>
      <c r="B17" s="7">
        <v>2.1000000000000001E-4</v>
      </c>
      <c r="C17" s="7">
        <v>2.1000000000000001E-4</v>
      </c>
      <c r="D17" s="8">
        <v>99222.1</v>
      </c>
      <c r="E17" s="8">
        <v>20.9</v>
      </c>
      <c r="F17" s="6">
        <v>63.12</v>
      </c>
      <c r="G17" t="s">
        <v>9</v>
      </c>
      <c r="H17">
        <v>10</v>
      </c>
      <c r="I17" s="7">
        <v>1.26E-4</v>
      </c>
      <c r="J17" s="7">
        <v>1.26E-4</v>
      </c>
      <c r="K17" s="8">
        <v>99385</v>
      </c>
      <c r="L17" s="8">
        <v>12.5</v>
      </c>
      <c r="M17" s="6">
        <v>68.56</v>
      </c>
    </row>
    <row r="18" spans="1:13">
      <c r="A18">
        <v>11</v>
      </c>
      <c r="B18" s="7">
        <v>6.0000000000000002E-5</v>
      </c>
      <c r="C18" s="7">
        <v>6.0000000000000002E-5</v>
      </c>
      <c r="D18" s="8">
        <v>99201.2</v>
      </c>
      <c r="E18" s="8">
        <v>5.9</v>
      </c>
      <c r="F18" s="6">
        <v>62.13</v>
      </c>
      <c r="G18" t="s">
        <v>9</v>
      </c>
      <c r="H18">
        <v>11</v>
      </c>
      <c r="I18" s="7">
        <v>1.8699999999999999E-4</v>
      </c>
      <c r="J18" s="7">
        <v>1.8699999999999999E-4</v>
      </c>
      <c r="K18" s="8">
        <v>99372.5</v>
      </c>
      <c r="L18" s="8">
        <v>18.600000000000001</v>
      </c>
      <c r="M18" s="6">
        <v>67.569999999999993</v>
      </c>
    </row>
    <row r="19" spans="1:13">
      <c r="A19">
        <v>12</v>
      </c>
      <c r="B19" s="7">
        <v>2.12E-4</v>
      </c>
      <c r="C19" s="7">
        <v>2.12E-4</v>
      </c>
      <c r="D19" s="8">
        <v>99195.3</v>
      </c>
      <c r="E19" s="8">
        <v>21</v>
      </c>
      <c r="F19" s="6">
        <v>61.14</v>
      </c>
      <c r="G19" t="s">
        <v>9</v>
      </c>
      <c r="H19">
        <v>12</v>
      </c>
      <c r="I19" s="7">
        <v>9.3999999999999994E-5</v>
      </c>
      <c r="J19" s="7">
        <v>9.3999999999999994E-5</v>
      </c>
      <c r="K19" s="8">
        <v>99353.9</v>
      </c>
      <c r="L19" s="8">
        <v>9.3000000000000007</v>
      </c>
      <c r="M19" s="6">
        <v>66.58</v>
      </c>
    </row>
    <row r="20" spans="1:13">
      <c r="A20">
        <v>13</v>
      </c>
      <c r="B20" s="7">
        <v>2.52E-4</v>
      </c>
      <c r="C20" s="7">
        <v>2.52E-4</v>
      </c>
      <c r="D20" s="8">
        <v>99174.3</v>
      </c>
      <c r="E20" s="8">
        <v>25</v>
      </c>
      <c r="F20" s="6">
        <v>60.15</v>
      </c>
      <c r="G20" t="s">
        <v>9</v>
      </c>
      <c r="H20">
        <v>13</v>
      </c>
      <c r="I20" s="7">
        <v>1.3200000000000001E-4</v>
      </c>
      <c r="J20" s="7">
        <v>1.3200000000000001E-4</v>
      </c>
      <c r="K20" s="8">
        <v>99344.6</v>
      </c>
      <c r="L20" s="8">
        <v>13.1</v>
      </c>
      <c r="M20" s="6">
        <v>65.59</v>
      </c>
    </row>
    <row r="21" spans="1:13">
      <c r="A21">
        <v>14</v>
      </c>
      <c r="B21" s="7">
        <v>9.5000000000000005E-5</v>
      </c>
      <c r="C21" s="7">
        <v>9.5000000000000005E-5</v>
      </c>
      <c r="D21" s="8">
        <v>99149.3</v>
      </c>
      <c r="E21" s="8">
        <v>9.4</v>
      </c>
      <c r="F21" s="6">
        <v>59.16</v>
      </c>
      <c r="G21" t="s">
        <v>9</v>
      </c>
      <c r="H21">
        <v>14</v>
      </c>
      <c r="I21" s="7">
        <v>1.3100000000000001E-4</v>
      </c>
      <c r="J21" s="7">
        <v>1.3100000000000001E-4</v>
      </c>
      <c r="K21" s="8">
        <v>99331.5</v>
      </c>
      <c r="L21" s="8">
        <v>13</v>
      </c>
      <c r="M21" s="6">
        <v>64.59</v>
      </c>
    </row>
    <row r="22" spans="1:13">
      <c r="A22">
        <v>15</v>
      </c>
      <c r="B22" s="7">
        <v>1.8699999999999999E-4</v>
      </c>
      <c r="C22" s="7">
        <v>1.8699999999999999E-4</v>
      </c>
      <c r="D22" s="8">
        <v>99139.9</v>
      </c>
      <c r="E22" s="8">
        <v>18.5</v>
      </c>
      <c r="F22" s="6">
        <v>58.17</v>
      </c>
      <c r="G22" t="s">
        <v>9</v>
      </c>
      <c r="H22">
        <v>15</v>
      </c>
      <c r="I22" s="7">
        <v>3.2000000000000003E-4</v>
      </c>
      <c r="J22" s="7">
        <v>3.2000000000000003E-4</v>
      </c>
      <c r="K22" s="8">
        <v>99318.6</v>
      </c>
      <c r="L22" s="8">
        <v>31.8</v>
      </c>
      <c r="M22" s="6">
        <v>63.6</v>
      </c>
    </row>
    <row r="23" spans="1:13">
      <c r="A23">
        <v>16</v>
      </c>
      <c r="B23" s="7">
        <v>6.2399999999999999E-4</v>
      </c>
      <c r="C23" s="7">
        <v>6.2399999999999999E-4</v>
      </c>
      <c r="D23" s="8">
        <v>99121.4</v>
      </c>
      <c r="E23" s="8">
        <v>61.9</v>
      </c>
      <c r="F23" s="6">
        <v>57.18</v>
      </c>
      <c r="G23" t="s">
        <v>9</v>
      </c>
      <c r="H23">
        <v>16</v>
      </c>
      <c r="I23" s="7">
        <v>1.8599999999999999E-4</v>
      </c>
      <c r="J23" s="7">
        <v>1.8599999999999999E-4</v>
      </c>
      <c r="K23" s="8">
        <v>99286.8</v>
      </c>
      <c r="L23" s="8">
        <v>18.5</v>
      </c>
      <c r="M23" s="6">
        <v>62.62</v>
      </c>
    </row>
    <row r="24" spans="1:13">
      <c r="A24">
        <v>17</v>
      </c>
      <c r="B24" s="7">
        <v>4.9100000000000001E-4</v>
      </c>
      <c r="C24" s="7">
        <v>4.9100000000000001E-4</v>
      </c>
      <c r="D24" s="8">
        <v>99059.5</v>
      </c>
      <c r="E24" s="8">
        <v>48.6</v>
      </c>
      <c r="F24" s="6">
        <v>56.22</v>
      </c>
      <c r="G24" t="s">
        <v>9</v>
      </c>
      <c r="H24">
        <v>17</v>
      </c>
      <c r="I24" s="7">
        <v>4.0700000000000003E-4</v>
      </c>
      <c r="J24" s="7">
        <v>4.0700000000000003E-4</v>
      </c>
      <c r="K24" s="8">
        <v>99268.3</v>
      </c>
      <c r="L24" s="8">
        <v>40.4</v>
      </c>
      <c r="M24" s="6">
        <v>61.63</v>
      </c>
    </row>
    <row r="25" spans="1:13">
      <c r="A25">
        <v>18</v>
      </c>
      <c r="B25" s="7">
        <v>8.92E-4</v>
      </c>
      <c r="C25" s="7">
        <v>8.9099999999999997E-4</v>
      </c>
      <c r="D25" s="8">
        <v>99010.9</v>
      </c>
      <c r="E25" s="8">
        <v>88.3</v>
      </c>
      <c r="F25" s="6">
        <v>55.24</v>
      </c>
      <c r="G25" t="s">
        <v>9</v>
      </c>
      <c r="H25">
        <v>18</v>
      </c>
      <c r="I25" s="7">
        <v>1.9799999999999999E-4</v>
      </c>
      <c r="J25" s="7">
        <v>1.9799999999999999E-4</v>
      </c>
      <c r="K25" s="8">
        <v>99227.9</v>
      </c>
      <c r="L25" s="8">
        <v>19.600000000000001</v>
      </c>
      <c r="M25" s="6">
        <v>60.66</v>
      </c>
    </row>
    <row r="26" spans="1:13">
      <c r="A26">
        <v>19</v>
      </c>
      <c r="B26" s="7">
        <v>1.4469999999999999E-3</v>
      </c>
      <c r="C26" s="7">
        <v>1.446E-3</v>
      </c>
      <c r="D26" s="8">
        <v>98922.6</v>
      </c>
      <c r="E26" s="8">
        <v>143.1</v>
      </c>
      <c r="F26" s="6">
        <v>54.29</v>
      </c>
      <c r="G26" t="s">
        <v>9</v>
      </c>
      <c r="H26">
        <v>19</v>
      </c>
      <c r="I26" s="7">
        <v>2.6600000000000001E-4</v>
      </c>
      <c r="J26" s="7">
        <v>2.6600000000000001E-4</v>
      </c>
      <c r="K26" s="8">
        <v>99208.3</v>
      </c>
      <c r="L26" s="8">
        <v>26.4</v>
      </c>
      <c r="M26" s="6">
        <v>59.67</v>
      </c>
    </row>
    <row r="27" spans="1:13">
      <c r="A27">
        <v>20</v>
      </c>
      <c r="B27" s="7">
        <v>9.68E-4</v>
      </c>
      <c r="C27" s="7">
        <v>9.6699999999999998E-4</v>
      </c>
      <c r="D27" s="8">
        <v>98779.6</v>
      </c>
      <c r="E27" s="8">
        <v>95.6</v>
      </c>
      <c r="F27" s="6">
        <v>53.37</v>
      </c>
      <c r="G27" t="s">
        <v>9</v>
      </c>
      <c r="H27">
        <v>20</v>
      </c>
      <c r="I27" s="7">
        <v>3.6699999999999998E-4</v>
      </c>
      <c r="J27" s="7">
        <v>3.6699999999999998E-4</v>
      </c>
      <c r="K27" s="8">
        <v>99181.9</v>
      </c>
      <c r="L27" s="8">
        <v>36.4</v>
      </c>
      <c r="M27" s="6">
        <v>58.69</v>
      </c>
    </row>
    <row r="28" spans="1:13">
      <c r="A28">
        <v>21</v>
      </c>
      <c r="B28" s="7">
        <v>1.2750000000000001E-3</v>
      </c>
      <c r="C28" s="7">
        <v>1.274E-3</v>
      </c>
      <c r="D28" s="8">
        <v>98684</v>
      </c>
      <c r="E28" s="8">
        <v>125.8</v>
      </c>
      <c r="F28" s="6">
        <v>52.42</v>
      </c>
      <c r="G28" t="s">
        <v>9</v>
      </c>
      <c r="H28">
        <v>21</v>
      </c>
      <c r="I28" s="7">
        <v>6.4999999999999997E-4</v>
      </c>
      <c r="J28" s="7">
        <v>6.4999999999999997E-4</v>
      </c>
      <c r="K28" s="8">
        <v>99145.5</v>
      </c>
      <c r="L28" s="8">
        <v>64.5</v>
      </c>
      <c r="M28" s="6">
        <v>57.71</v>
      </c>
    </row>
    <row r="29" spans="1:13">
      <c r="A29">
        <v>22</v>
      </c>
      <c r="B29" s="7">
        <v>1.284E-3</v>
      </c>
      <c r="C29" s="7">
        <v>1.2830000000000001E-3</v>
      </c>
      <c r="D29" s="8">
        <v>98558.3</v>
      </c>
      <c r="E29" s="8">
        <v>126.5</v>
      </c>
      <c r="F29" s="6">
        <v>51.49</v>
      </c>
      <c r="G29" t="s">
        <v>9</v>
      </c>
      <c r="H29">
        <v>22</v>
      </c>
      <c r="I29" s="7">
        <v>3.9500000000000001E-4</v>
      </c>
      <c r="J29" s="7">
        <v>3.9399999999999998E-4</v>
      </c>
      <c r="K29" s="8">
        <v>99081</v>
      </c>
      <c r="L29" s="8">
        <v>39.1</v>
      </c>
      <c r="M29" s="6">
        <v>56.74</v>
      </c>
    </row>
    <row r="30" spans="1:13">
      <c r="A30">
        <v>23</v>
      </c>
      <c r="B30" s="7">
        <v>1.3990000000000001E-3</v>
      </c>
      <c r="C30" s="7">
        <v>1.3979999999999999E-3</v>
      </c>
      <c r="D30" s="8">
        <v>98431.8</v>
      </c>
      <c r="E30" s="8">
        <v>137.6</v>
      </c>
      <c r="F30" s="6">
        <v>50.55</v>
      </c>
      <c r="G30" t="s">
        <v>9</v>
      </c>
      <c r="H30">
        <v>23</v>
      </c>
      <c r="I30" s="7">
        <v>1.85E-4</v>
      </c>
      <c r="J30" s="7">
        <v>1.85E-4</v>
      </c>
      <c r="K30" s="8">
        <v>99041.9</v>
      </c>
      <c r="L30" s="8">
        <v>18.3</v>
      </c>
      <c r="M30" s="6">
        <v>55.77</v>
      </c>
    </row>
    <row r="31" spans="1:13">
      <c r="A31">
        <v>24</v>
      </c>
      <c r="B31" s="7">
        <v>1.5330000000000001E-3</v>
      </c>
      <c r="C31" s="7">
        <v>1.5319999999999999E-3</v>
      </c>
      <c r="D31" s="8">
        <v>98294.2</v>
      </c>
      <c r="E31" s="8">
        <v>150.6</v>
      </c>
      <c r="F31" s="6">
        <v>49.62</v>
      </c>
      <c r="G31" t="s">
        <v>9</v>
      </c>
      <c r="H31">
        <v>24</v>
      </c>
      <c r="I31" s="7">
        <v>5.8399999999999999E-4</v>
      </c>
      <c r="J31" s="7">
        <v>5.8399999999999999E-4</v>
      </c>
      <c r="K31" s="8">
        <v>99023.6</v>
      </c>
      <c r="L31" s="8">
        <v>57.8</v>
      </c>
      <c r="M31" s="6">
        <v>54.78</v>
      </c>
    </row>
    <row r="32" spans="1:13">
      <c r="A32">
        <v>25</v>
      </c>
      <c r="B32" s="7">
        <v>1.356E-3</v>
      </c>
      <c r="C32" s="7">
        <v>1.356E-3</v>
      </c>
      <c r="D32" s="8">
        <v>98143.6</v>
      </c>
      <c r="E32" s="8">
        <v>133</v>
      </c>
      <c r="F32" s="6">
        <v>48.7</v>
      </c>
      <c r="G32" t="s">
        <v>9</v>
      </c>
      <c r="H32">
        <v>25</v>
      </c>
      <c r="I32" s="7">
        <v>4.1100000000000002E-4</v>
      </c>
      <c r="J32" s="7">
        <v>4.1100000000000002E-4</v>
      </c>
      <c r="K32" s="8">
        <v>98965.8</v>
      </c>
      <c r="L32" s="8">
        <v>40.6</v>
      </c>
      <c r="M32" s="6">
        <v>53.81</v>
      </c>
    </row>
    <row r="33" spans="1:13">
      <c r="A33">
        <v>26</v>
      </c>
      <c r="B33" s="7">
        <v>8.8999999999999995E-4</v>
      </c>
      <c r="C33" s="7">
        <v>8.8999999999999995E-4</v>
      </c>
      <c r="D33" s="8">
        <v>98010.5</v>
      </c>
      <c r="E33" s="8">
        <v>87.2</v>
      </c>
      <c r="F33" s="6">
        <v>47.76</v>
      </c>
      <c r="G33" t="s">
        <v>9</v>
      </c>
      <c r="H33">
        <v>26</v>
      </c>
      <c r="I33" s="7">
        <v>2.3499999999999999E-4</v>
      </c>
      <c r="J33" s="7">
        <v>2.3499999999999999E-4</v>
      </c>
      <c r="K33" s="8">
        <v>98925.2</v>
      </c>
      <c r="L33" s="8">
        <v>23.3</v>
      </c>
      <c r="M33" s="6">
        <v>52.83</v>
      </c>
    </row>
    <row r="34" spans="1:13">
      <c r="A34">
        <v>27</v>
      </c>
      <c r="B34" s="7">
        <v>1.361E-3</v>
      </c>
      <c r="C34" s="7">
        <v>1.3600000000000001E-3</v>
      </c>
      <c r="D34" s="8">
        <v>97923.3</v>
      </c>
      <c r="E34" s="8">
        <v>133.1</v>
      </c>
      <c r="F34" s="6">
        <v>46.81</v>
      </c>
      <c r="G34" t="s">
        <v>9</v>
      </c>
      <c r="H34">
        <v>27</v>
      </c>
      <c r="I34" s="7">
        <v>4.4700000000000002E-4</v>
      </c>
      <c r="J34" s="7">
        <v>4.4700000000000002E-4</v>
      </c>
      <c r="K34" s="8">
        <v>98901.9</v>
      </c>
      <c r="L34" s="8">
        <v>44.2</v>
      </c>
      <c r="M34" s="6">
        <v>51.84</v>
      </c>
    </row>
    <row r="35" spans="1:13">
      <c r="A35">
        <v>28</v>
      </c>
      <c r="B35" s="7">
        <v>1.467E-3</v>
      </c>
      <c r="C35" s="7">
        <v>1.4660000000000001E-3</v>
      </c>
      <c r="D35" s="8">
        <v>97790.2</v>
      </c>
      <c r="E35" s="8">
        <v>143.4</v>
      </c>
      <c r="F35" s="6">
        <v>45.87</v>
      </c>
      <c r="G35" t="s">
        <v>9</v>
      </c>
      <c r="H35">
        <v>28</v>
      </c>
      <c r="I35" s="7">
        <v>4.57E-4</v>
      </c>
      <c r="J35" s="7">
        <v>4.57E-4</v>
      </c>
      <c r="K35" s="8">
        <v>98857.7</v>
      </c>
      <c r="L35" s="8">
        <v>45.2</v>
      </c>
      <c r="M35" s="6">
        <v>50.87</v>
      </c>
    </row>
    <row r="36" spans="1:13">
      <c r="A36">
        <v>29</v>
      </c>
      <c r="B36" s="7">
        <v>1.3159999999999999E-3</v>
      </c>
      <c r="C36" s="7">
        <v>1.315E-3</v>
      </c>
      <c r="D36" s="8">
        <v>97646.8</v>
      </c>
      <c r="E36" s="8">
        <v>128.4</v>
      </c>
      <c r="F36" s="6">
        <v>44.94</v>
      </c>
      <c r="G36" t="s">
        <v>9</v>
      </c>
      <c r="H36">
        <v>29</v>
      </c>
      <c r="I36" s="7">
        <v>4.6700000000000002E-4</v>
      </c>
      <c r="J36" s="7">
        <v>4.6700000000000002E-4</v>
      </c>
      <c r="K36" s="8">
        <v>98812.5</v>
      </c>
      <c r="L36" s="8">
        <v>46.2</v>
      </c>
      <c r="M36" s="6">
        <v>49.89</v>
      </c>
    </row>
    <row r="37" spans="1:13">
      <c r="A37">
        <v>30</v>
      </c>
      <c r="B37" s="7">
        <v>1.33E-3</v>
      </c>
      <c r="C37" s="7">
        <v>1.3290000000000001E-3</v>
      </c>
      <c r="D37" s="8">
        <v>97518.399999999994</v>
      </c>
      <c r="E37" s="8">
        <v>129.6</v>
      </c>
      <c r="F37" s="6">
        <v>43.99</v>
      </c>
      <c r="G37" t="s">
        <v>9</v>
      </c>
      <c r="H37">
        <v>30</v>
      </c>
      <c r="I37" s="7">
        <v>4.8799999999999999E-4</v>
      </c>
      <c r="J37" s="7">
        <v>4.8799999999999999E-4</v>
      </c>
      <c r="K37" s="8">
        <v>98766.399999999994</v>
      </c>
      <c r="L37" s="8">
        <v>48.2</v>
      </c>
      <c r="M37" s="6">
        <v>48.91</v>
      </c>
    </row>
    <row r="38" spans="1:13">
      <c r="A38">
        <v>31</v>
      </c>
      <c r="B38" s="7">
        <v>1.1169999999999999E-3</v>
      </c>
      <c r="C38" s="7">
        <v>1.116E-3</v>
      </c>
      <c r="D38" s="8">
        <v>97388.800000000003</v>
      </c>
      <c r="E38" s="8">
        <v>108.7</v>
      </c>
      <c r="F38" s="6">
        <v>43.05</v>
      </c>
      <c r="G38" t="s">
        <v>9</v>
      </c>
      <c r="H38">
        <v>31</v>
      </c>
      <c r="I38" s="7">
        <v>5.8799999999999998E-4</v>
      </c>
      <c r="J38" s="7">
        <v>5.8799999999999998E-4</v>
      </c>
      <c r="K38" s="8">
        <v>98718.2</v>
      </c>
      <c r="L38" s="8">
        <v>58.1</v>
      </c>
      <c r="M38" s="6">
        <v>47.94</v>
      </c>
    </row>
    <row r="39" spans="1:13">
      <c r="A39">
        <v>32</v>
      </c>
      <c r="B39" s="7">
        <v>1.616E-3</v>
      </c>
      <c r="C39" s="7">
        <v>1.6149999999999999E-3</v>
      </c>
      <c r="D39" s="8">
        <v>97280.1</v>
      </c>
      <c r="E39" s="8">
        <v>157.1</v>
      </c>
      <c r="F39" s="6">
        <v>42.1</v>
      </c>
      <c r="G39" t="s">
        <v>9</v>
      </c>
      <c r="H39">
        <v>32</v>
      </c>
      <c r="I39" s="7">
        <v>5.22E-4</v>
      </c>
      <c r="J39" s="7">
        <v>5.22E-4</v>
      </c>
      <c r="K39" s="8">
        <v>98660.1</v>
      </c>
      <c r="L39" s="8">
        <v>51.5</v>
      </c>
      <c r="M39" s="6">
        <v>46.96</v>
      </c>
    </row>
    <row r="40" spans="1:13">
      <c r="A40">
        <v>33</v>
      </c>
      <c r="B40" s="7">
        <v>1.7129999999999999E-3</v>
      </c>
      <c r="C40" s="7">
        <v>1.712E-3</v>
      </c>
      <c r="D40" s="8">
        <v>97123</v>
      </c>
      <c r="E40" s="8">
        <v>166.3</v>
      </c>
      <c r="F40" s="6">
        <v>41.17</v>
      </c>
      <c r="G40" t="s">
        <v>9</v>
      </c>
      <c r="H40">
        <v>33</v>
      </c>
      <c r="I40" s="7">
        <v>6.38E-4</v>
      </c>
      <c r="J40" s="7">
        <v>6.38E-4</v>
      </c>
      <c r="K40" s="8">
        <v>98608.6</v>
      </c>
      <c r="L40" s="8">
        <v>62.9</v>
      </c>
      <c r="M40" s="6">
        <v>45.99</v>
      </c>
    </row>
    <row r="41" spans="1:13">
      <c r="A41">
        <v>34</v>
      </c>
      <c r="B41" s="7">
        <v>1.369E-3</v>
      </c>
      <c r="C41" s="7">
        <v>1.3680000000000001E-3</v>
      </c>
      <c r="D41" s="8">
        <v>96956.800000000003</v>
      </c>
      <c r="E41" s="8">
        <v>132.69999999999999</v>
      </c>
      <c r="F41" s="6">
        <v>40.24</v>
      </c>
      <c r="G41" t="s">
        <v>9</v>
      </c>
      <c r="H41">
        <v>34</v>
      </c>
      <c r="I41" s="7">
        <v>6.69E-4</v>
      </c>
      <c r="J41" s="7">
        <v>6.69E-4</v>
      </c>
      <c r="K41" s="8">
        <v>98545.7</v>
      </c>
      <c r="L41" s="8">
        <v>65.900000000000006</v>
      </c>
      <c r="M41" s="6">
        <v>45.02</v>
      </c>
    </row>
    <row r="42" spans="1:13">
      <c r="A42">
        <v>35</v>
      </c>
      <c r="B42" s="7">
        <v>1.3960000000000001E-3</v>
      </c>
      <c r="C42" s="7">
        <v>1.395E-3</v>
      </c>
      <c r="D42" s="8">
        <v>96824.1</v>
      </c>
      <c r="E42" s="8">
        <v>135</v>
      </c>
      <c r="F42" s="6">
        <v>39.29</v>
      </c>
      <c r="G42" t="s">
        <v>9</v>
      </c>
      <c r="H42">
        <v>35</v>
      </c>
      <c r="I42" s="7">
        <v>1.005E-3</v>
      </c>
      <c r="J42" s="7">
        <v>1.005E-3</v>
      </c>
      <c r="K42" s="8">
        <v>98479.8</v>
      </c>
      <c r="L42" s="8">
        <v>99</v>
      </c>
      <c r="M42" s="6">
        <v>44.05</v>
      </c>
    </row>
    <row r="43" spans="1:13">
      <c r="A43">
        <v>36</v>
      </c>
      <c r="B43" s="7">
        <v>1.3649999999999999E-3</v>
      </c>
      <c r="C43" s="7">
        <v>1.3649999999999999E-3</v>
      </c>
      <c r="D43" s="8">
        <v>96689.1</v>
      </c>
      <c r="E43" s="8">
        <v>131.9</v>
      </c>
      <c r="F43" s="6">
        <v>38.35</v>
      </c>
      <c r="G43" t="s">
        <v>9</v>
      </c>
      <c r="H43">
        <v>36</v>
      </c>
      <c r="I43" s="7">
        <v>7.3700000000000002E-4</v>
      </c>
      <c r="J43" s="7">
        <v>7.36E-4</v>
      </c>
      <c r="K43" s="8">
        <v>98380.9</v>
      </c>
      <c r="L43" s="8">
        <v>72.5</v>
      </c>
      <c r="M43" s="6">
        <v>43.09</v>
      </c>
    </row>
    <row r="44" spans="1:13">
      <c r="A44">
        <v>37</v>
      </c>
      <c r="B44" s="7">
        <v>1.9910000000000001E-3</v>
      </c>
      <c r="C44" s="7">
        <v>1.9889999999999999E-3</v>
      </c>
      <c r="D44" s="8">
        <v>96557.1</v>
      </c>
      <c r="E44" s="8">
        <v>192</v>
      </c>
      <c r="F44" s="6">
        <v>37.4</v>
      </c>
      <c r="G44" t="s">
        <v>9</v>
      </c>
      <c r="H44">
        <v>37</v>
      </c>
      <c r="I44" s="7">
        <v>8.61E-4</v>
      </c>
      <c r="J44" s="7">
        <v>8.61E-4</v>
      </c>
      <c r="K44" s="8">
        <v>98308.4</v>
      </c>
      <c r="L44" s="8">
        <v>84.6</v>
      </c>
      <c r="M44" s="6">
        <v>42.12</v>
      </c>
    </row>
    <row r="45" spans="1:13">
      <c r="A45">
        <v>38</v>
      </c>
      <c r="B45" s="7">
        <v>1.897E-3</v>
      </c>
      <c r="C45" s="7">
        <v>1.8959999999999999E-3</v>
      </c>
      <c r="D45" s="8">
        <v>96365.1</v>
      </c>
      <c r="E45" s="8">
        <v>182.7</v>
      </c>
      <c r="F45" s="6">
        <v>36.47</v>
      </c>
      <c r="G45" t="s">
        <v>9</v>
      </c>
      <c r="H45">
        <v>38</v>
      </c>
      <c r="I45" s="7">
        <v>1.2279999999999999E-3</v>
      </c>
      <c r="J45" s="7">
        <v>1.2279999999999999E-3</v>
      </c>
      <c r="K45" s="8">
        <v>98223.8</v>
      </c>
      <c r="L45" s="8">
        <v>120.6</v>
      </c>
      <c r="M45" s="6">
        <v>41.16</v>
      </c>
    </row>
    <row r="46" spans="1:13">
      <c r="A46">
        <v>39</v>
      </c>
      <c r="B46" s="7">
        <v>1.7589999999999999E-3</v>
      </c>
      <c r="C46" s="7">
        <v>1.758E-3</v>
      </c>
      <c r="D46" s="8">
        <v>96182.399999999994</v>
      </c>
      <c r="E46" s="8">
        <v>169.1</v>
      </c>
      <c r="F46" s="6">
        <v>35.54</v>
      </c>
      <c r="G46" t="s">
        <v>9</v>
      </c>
      <c r="H46">
        <v>39</v>
      </c>
      <c r="I46" s="7">
        <v>1.1230000000000001E-3</v>
      </c>
      <c r="J46" s="7">
        <v>1.122E-3</v>
      </c>
      <c r="K46" s="8">
        <v>98103.2</v>
      </c>
      <c r="L46" s="8">
        <v>110.1</v>
      </c>
      <c r="M46" s="6">
        <v>40.21</v>
      </c>
    </row>
    <row r="47" spans="1:13">
      <c r="A47">
        <v>40</v>
      </c>
      <c r="B47" s="7">
        <v>2.359E-3</v>
      </c>
      <c r="C47" s="7">
        <v>2.356E-3</v>
      </c>
      <c r="D47" s="8">
        <v>96013.4</v>
      </c>
      <c r="E47" s="8">
        <v>226.2</v>
      </c>
      <c r="F47" s="6">
        <v>34.6</v>
      </c>
      <c r="G47" t="s">
        <v>9</v>
      </c>
      <c r="H47">
        <v>40</v>
      </c>
      <c r="I47" s="7">
        <v>1.426E-3</v>
      </c>
      <c r="J47" s="7">
        <v>1.4250000000000001E-3</v>
      </c>
      <c r="K47" s="8">
        <v>97993.1</v>
      </c>
      <c r="L47" s="8">
        <v>139.69999999999999</v>
      </c>
      <c r="M47" s="6">
        <v>39.25</v>
      </c>
    </row>
    <row r="48" spans="1:13">
      <c r="A48">
        <v>41</v>
      </c>
      <c r="B48" s="7">
        <v>2.6949999999999999E-3</v>
      </c>
      <c r="C48" s="7">
        <v>2.6909999999999998E-3</v>
      </c>
      <c r="D48" s="8">
        <v>95787.1</v>
      </c>
      <c r="E48" s="8">
        <v>257.8</v>
      </c>
      <c r="F48" s="6">
        <v>33.68</v>
      </c>
      <c r="G48" t="s">
        <v>9</v>
      </c>
      <c r="H48">
        <v>41</v>
      </c>
      <c r="I48" s="7">
        <v>1.196E-3</v>
      </c>
      <c r="J48" s="7">
        <v>1.1950000000000001E-3</v>
      </c>
      <c r="K48" s="8">
        <v>97853.5</v>
      </c>
      <c r="L48" s="8">
        <v>116.9</v>
      </c>
      <c r="M48" s="6">
        <v>38.31</v>
      </c>
    </row>
    <row r="49" spans="1:13">
      <c r="A49">
        <v>42</v>
      </c>
      <c r="B49" s="7">
        <v>2.7829999999999999E-3</v>
      </c>
      <c r="C49" s="7">
        <v>2.7789999999999998E-3</v>
      </c>
      <c r="D49" s="8">
        <v>95529.3</v>
      </c>
      <c r="E49" s="8">
        <v>265.5</v>
      </c>
      <c r="F49" s="6">
        <v>32.770000000000003</v>
      </c>
      <c r="G49" t="s">
        <v>9</v>
      </c>
      <c r="H49">
        <v>42</v>
      </c>
      <c r="I49" s="7">
        <v>1.7880000000000001E-3</v>
      </c>
      <c r="J49" s="7">
        <v>1.787E-3</v>
      </c>
      <c r="K49" s="8">
        <v>97736.5</v>
      </c>
      <c r="L49" s="8">
        <v>174.6</v>
      </c>
      <c r="M49" s="6">
        <v>37.35</v>
      </c>
    </row>
    <row r="50" spans="1:13">
      <c r="A50">
        <v>43</v>
      </c>
      <c r="B50" s="7">
        <v>2.6649999999999998E-3</v>
      </c>
      <c r="C50" s="7">
        <v>2.6619999999999999E-3</v>
      </c>
      <c r="D50" s="8">
        <v>95263.8</v>
      </c>
      <c r="E50" s="8">
        <v>253.6</v>
      </c>
      <c r="F50" s="6">
        <v>31.86</v>
      </c>
      <c r="G50" t="s">
        <v>9</v>
      </c>
      <c r="H50">
        <v>43</v>
      </c>
      <c r="I50" s="7">
        <v>2.0920000000000001E-3</v>
      </c>
      <c r="J50" s="7">
        <v>2.0890000000000001E-3</v>
      </c>
      <c r="K50" s="8">
        <v>97561.9</v>
      </c>
      <c r="L50" s="8">
        <v>203.8</v>
      </c>
      <c r="M50" s="6">
        <v>36.42</v>
      </c>
    </row>
    <row r="51" spans="1:13">
      <c r="A51">
        <v>44</v>
      </c>
      <c r="B51" s="7">
        <v>3.1960000000000001E-3</v>
      </c>
      <c r="C51" s="7">
        <v>3.1909999999999998E-3</v>
      </c>
      <c r="D51" s="8">
        <v>95010.3</v>
      </c>
      <c r="E51" s="8">
        <v>303.2</v>
      </c>
      <c r="F51" s="6">
        <v>30.94</v>
      </c>
      <c r="G51" t="s">
        <v>9</v>
      </c>
      <c r="H51">
        <v>44</v>
      </c>
      <c r="I51" s="7">
        <v>2.081E-3</v>
      </c>
      <c r="J51" s="7">
        <v>2.0790000000000001E-3</v>
      </c>
      <c r="K51" s="8">
        <v>97358</v>
      </c>
      <c r="L51" s="8">
        <v>202.4</v>
      </c>
      <c r="M51" s="6">
        <v>35.49</v>
      </c>
    </row>
    <row r="52" spans="1:13">
      <c r="A52">
        <v>45</v>
      </c>
      <c r="B52" s="7">
        <v>3.754E-3</v>
      </c>
      <c r="C52" s="7">
        <v>3.7469999999999999E-3</v>
      </c>
      <c r="D52" s="8">
        <v>94707.1</v>
      </c>
      <c r="E52" s="8">
        <v>354.8</v>
      </c>
      <c r="F52" s="6">
        <v>30.04</v>
      </c>
      <c r="G52" t="s">
        <v>9</v>
      </c>
      <c r="H52">
        <v>45</v>
      </c>
      <c r="I52" s="7">
        <v>2.0200000000000001E-3</v>
      </c>
      <c r="J52" s="7">
        <v>2.0179999999999998E-3</v>
      </c>
      <c r="K52" s="8">
        <v>97155.6</v>
      </c>
      <c r="L52" s="8">
        <v>196.1</v>
      </c>
      <c r="M52" s="6">
        <v>34.57</v>
      </c>
    </row>
    <row r="53" spans="1:13">
      <c r="A53">
        <v>46</v>
      </c>
      <c r="B53" s="7">
        <v>3.8860000000000001E-3</v>
      </c>
      <c r="C53" s="7">
        <v>3.8779999999999999E-3</v>
      </c>
      <c r="D53" s="8">
        <v>94352.3</v>
      </c>
      <c r="E53" s="8">
        <v>365.9</v>
      </c>
      <c r="F53" s="6">
        <v>29.15</v>
      </c>
      <c r="G53" t="s">
        <v>9</v>
      </c>
      <c r="H53">
        <v>46</v>
      </c>
      <c r="I53" s="7">
        <v>2.0590000000000001E-3</v>
      </c>
      <c r="J53" s="7">
        <v>2.0569999999999998E-3</v>
      </c>
      <c r="K53" s="8">
        <v>96959.6</v>
      </c>
      <c r="L53" s="8">
        <v>199.4</v>
      </c>
      <c r="M53" s="6">
        <v>33.64</v>
      </c>
    </row>
    <row r="54" spans="1:13">
      <c r="A54">
        <v>47</v>
      </c>
      <c r="B54" s="7">
        <v>4.2230000000000002E-3</v>
      </c>
      <c r="C54" s="7">
        <v>4.2139999999999999E-3</v>
      </c>
      <c r="D54" s="8">
        <v>93986.3</v>
      </c>
      <c r="E54" s="8">
        <v>396.1</v>
      </c>
      <c r="F54" s="6">
        <v>28.27</v>
      </c>
      <c r="G54" t="s">
        <v>9</v>
      </c>
      <c r="H54">
        <v>47</v>
      </c>
      <c r="I54" s="7">
        <v>2.307E-3</v>
      </c>
      <c r="J54" s="7">
        <v>2.3040000000000001E-3</v>
      </c>
      <c r="K54" s="8">
        <v>96760.2</v>
      </c>
      <c r="L54" s="8">
        <v>223</v>
      </c>
      <c r="M54" s="6">
        <v>32.700000000000003</v>
      </c>
    </row>
    <row r="55" spans="1:13">
      <c r="A55">
        <v>48</v>
      </c>
      <c r="B55" s="7">
        <v>4.2789999999999998E-3</v>
      </c>
      <c r="C55" s="7">
        <v>4.2700000000000004E-3</v>
      </c>
      <c r="D55" s="8">
        <v>93590.3</v>
      </c>
      <c r="E55" s="8">
        <v>399.6</v>
      </c>
      <c r="F55" s="6">
        <v>27.38</v>
      </c>
      <c r="G55" t="s">
        <v>9</v>
      </c>
      <c r="H55">
        <v>48</v>
      </c>
      <c r="I55" s="7">
        <v>2.8600000000000001E-3</v>
      </c>
      <c r="J55" s="7">
        <v>2.856E-3</v>
      </c>
      <c r="K55" s="8">
        <v>96537.2</v>
      </c>
      <c r="L55" s="8">
        <v>275.7</v>
      </c>
      <c r="M55" s="6">
        <v>31.78</v>
      </c>
    </row>
    <row r="56" spans="1:13">
      <c r="A56">
        <v>49</v>
      </c>
      <c r="B56" s="7">
        <v>4.5669999999999999E-3</v>
      </c>
      <c r="C56" s="7">
        <v>4.5570000000000003E-3</v>
      </c>
      <c r="D56" s="8">
        <v>93190.6</v>
      </c>
      <c r="E56" s="8">
        <v>424.6</v>
      </c>
      <c r="F56" s="6">
        <v>26.5</v>
      </c>
      <c r="G56" t="s">
        <v>9</v>
      </c>
      <c r="H56">
        <v>49</v>
      </c>
      <c r="I56" s="7">
        <v>3.1329999999999999E-3</v>
      </c>
      <c r="J56" s="7">
        <v>3.1280000000000001E-3</v>
      </c>
      <c r="K56" s="8">
        <v>96261.5</v>
      </c>
      <c r="L56" s="8">
        <v>301.10000000000002</v>
      </c>
      <c r="M56" s="6">
        <v>30.87</v>
      </c>
    </row>
    <row r="57" spans="1:13">
      <c r="A57">
        <v>50</v>
      </c>
      <c r="B57" s="7">
        <v>4.9420000000000002E-3</v>
      </c>
      <c r="C57" s="7">
        <v>4.9300000000000004E-3</v>
      </c>
      <c r="D57" s="8">
        <v>92766</v>
      </c>
      <c r="E57" s="8">
        <v>457.4</v>
      </c>
      <c r="F57" s="6">
        <v>25.62</v>
      </c>
      <c r="G57" t="s">
        <v>9</v>
      </c>
      <c r="H57">
        <v>50</v>
      </c>
      <c r="I57" s="7">
        <v>3.483E-3</v>
      </c>
      <c r="J57" s="7">
        <v>3.4770000000000001E-3</v>
      </c>
      <c r="K57" s="8">
        <v>95960.4</v>
      </c>
      <c r="L57" s="8">
        <v>333.7</v>
      </c>
      <c r="M57" s="6">
        <v>29.96</v>
      </c>
    </row>
    <row r="58" spans="1:13">
      <c r="A58">
        <v>51</v>
      </c>
      <c r="B58" s="7">
        <v>6.3969999999999999E-3</v>
      </c>
      <c r="C58" s="7">
        <v>6.3759999999999997E-3</v>
      </c>
      <c r="D58" s="8">
        <v>92308.6</v>
      </c>
      <c r="E58" s="8">
        <v>588.6</v>
      </c>
      <c r="F58" s="6">
        <v>24.74</v>
      </c>
      <c r="G58" t="s">
        <v>9</v>
      </c>
      <c r="H58">
        <v>51</v>
      </c>
      <c r="I58" s="7">
        <v>4.1809999999999998E-3</v>
      </c>
      <c r="J58" s="7">
        <v>4.1720000000000004E-3</v>
      </c>
      <c r="K58" s="8">
        <v>95626.7</v>
      </c>
      <c r="L58" s="8">
        <v>399</v>
      </c>
      <c r="M58" s="6">
        <v>29.07</v>
      </c>
    </row>
    <row r="59" spans="1:13">
      <c r="A59">
        <v>52</v>
      </c>
      <c r="B59" s="7">
        <v>6.8040000000000002E-3</v>
      </c>
      <c r="C59" s="7">
        <v>6.7809999999999997E-3</v>
      </c>
      <c r="D59" s="8">
        <v>91720</v>
      </c>
      <c r="E59" s="8">
        <v>621.9</v>
      </c>
      <c r="F59" s="6">
        <v>23.9</v>
      </c>
      <c r="G59" t="s">
        <v>9</v>
      </c>
      <c r="H59">
        <v>52</v>
      </c>
      <c r="I59" s="7">
        <v>4.3899999999999998E-3</v>
      </c>
      <c r="J59" s="7">
        <v>4.3800000000000002E-3</v>
      </c>
      <c r="K59" s="8">
        <v>95227.8</v>
      </c>
      <c r="L59" s="8">
        <v>417.1</v>
      </c>
      <c r="M59" s="6">
        <v>28.19</v>
      </c>
    </row>
    <row r="60" spans="1:13">
      <c r="A60">
        <v>53</v>
      </c>
      <c r="B60" s="7">
        <v>8.5909999999999997E-3</v>
      </c>
      <c r="C60" s="7">
        <v>8.5540000000000008E-3</v>
      </c>
      <c r="D60" s="8">
        <v>91098.1</v>
      </c>
      <c r="E60" s="8">
        <v>779.3</v>
      </c>
      <c r="F60" s="6">
        <v>23.06</v>
      </c>
      <c r="G60" t="s">
        <v>9</v>
      </c>
      <c r="H60">
        <v>53</v>
      </c>
      <c r="I60" s="7">
        <v>4.9890000000000004E-3</v>
      </c>
      <c r="J60" s="7">
        <v>4.9769999999999997E-3</v>
      </c>
      <c r="K60" s="8">
        <v>94810.7</v>
      </c>
      <c r="L60" s="8">
        <v>471.8</v>
      </c>
      <c r="M60" s="6">
        <v>27.31</v>
      </c>
    </row>
    <row r="61" spans="1:13">
      <c r="A61">
        <v>54</v>
      </c>
      <c r="B61" s="7">
        <v>8.6759999999999997E-3</v>
      </c>
      <c r="C61" s="7">
        <v>8.6379999999999998E-3</v>
      </c>
      <c r="D61" s="8">
        <v>90318.9</v>
      </c>
      <c r="E61" s="8">
        <v>780.2</v>
      </c>
      <c r="F61" s="6">
        <v>22.25</v>
      </c>
      <c r="G61" t="s">
        <v>9</v>
      </c>
      <c r="H61">
        <v>54</v>
      </c>
      <c r="I61" s="7">
        <v>5.0000000000000001E-3</v>
      </c>
      <c r="J61" s="7">
        <v>4.9870000000000001E-3</v>
      </c>
      <c r="K61" s="8">
        <v>94338.8</v>
      </c>
      <c r="L61" s="8">
        <v>470.5</v>
      </c>
      <c r="M61" s="6">
        <v>26.44</v>
      </c>
    </row>
    <row r="62" spans="1:13">
      <c r="A62">
        <v>55</v>
      </c>
      <c r="B62" s="7">
        <v>1.0966E-2</v>
      </c>
      <c r="C62" s="7">
        <v>1.0907E-2</v>
      </c>
      <c r="D62" s="8">
        <v>89538.6</v>
      </c>
      <c r="E62" s="8">
        <v>976.6</v>
      </c>
      <c r="F62" s="6">
        <v>21.44</v>
      </c>
      <c r="G62" t="s">
        <v>9</v>
      </c>
      <c r="H62">
        <v>55</v>
      </c>
      <c r="I62" s="7">
        <v>5.5560000000000002E-3</v>
      </c>
      <c r="J62" s="7">
        <v>5.5399999999999998E-3</v>
      </c>
      <c r="K62" s="8">
        <v>93868.3</v>
      </c>
      <c r="L62" s="8">
        <v>520.1</v>
      </c>
      <c r="M62" s="6">
        <v>25.57</v>
      </c>
    </row>
    <row r="63" spans="1:13">
      <c r="A63">
        <v>56</v>
      </c>
      <c r="B63" s="7">
        <v>1.0682000000000001E-2</v>
      </c>
      <c r="C63" s="7">
        <v>1.0625000000000001E-2</v>
      </c>
      <c r="D63" s="8">
        <v>88562.1</v>
      </c>
      <c r="E63" s="8">
        <v>941</v>
      </c>
      <c r="F63" s="6">
        <v>20.67</v>
      </c>
      <c r="G63" t="s">
        <v>9</v>
      </c>
      <c r="H63">
        <v>56</v>
      </c>
      <c r="I63" s="7">
        <v>6.2379999999999996E-3</v>
      </c>
      <c r="J63" s="7">
        <v>6.2189999999999997E-3</v>
      </c>
      <c r="K63" s="8">
        <v>93348.3</v>
      </c>
      <c r="L63" s="8">
        <v>580.5</v>
      </c>
      <c r="M63" s="6">
        <v>24.71</v>
      </c>
    </row>
    <row r="64" spans="1:13">
      <c r="A64">
        <v>57</v>
      </c>
      <c r="B64" s="7">
        <v>1.1875999999999999E-2</v>
      </c>
      <c r="C64" s="7">
        <v>1.1806000000000001E-2</v>
      </c>
      <c r="D64" s="8">
        <v>87621.1</v>
      </c>
      <c r="E64" s="8">
        <v>1034.5</v>
      </c>
      <c r="F64" s="6">
        <v>19.89</v>
      </c>
      <c r="G64" t="s">
        <v>9</v>
      </c>
      <c r="H64">
        <v>57</v>
      </c>
      <c r="I64" s="7">
        <v>7.528E-3</v>
      </c>
      <c r="J64" s="7">
        <v>7.4999999999999997E-3</v>
      </c>
      <c r="K64" s="8">
        <v>92767.7</v>
      </c>
      <c r="L64" s="8">
        <v>695.8</v>
      </c>
      <c r="M64" s="6">
        <v>23.86</v>
      </c>
    </row>
    <row r="65" spans="1:13">
      <c r="A65">
        <v>58</v>
      </c>
      <c r="B65" s="7">
        <v>1.1697000000000001E-2</v>
      </c>
      <c r="C65" s="7">
        <v>1.1629E-2</v>
      </c>
      <c r="D65" s="8">
        <v>86586.6</v>
      </c>
      <c r="E65" s="8">
        <v>1007</v>
      </c>
      <c r="F65" s="6">
        <v>19.12</v>
      </c>
      <c r="G65" t="s">
        <v>9</v>
      </c>
      <c r="H65">
        <v>58</v>
      </c>
      <c r="I65" s="7">
        <v>6.8180000000000003E-3</v>
      </c>
      <c r="J65" s="7">
        <v>6.7939999999999997E-3</v>
      </c>
      <c r="K65" s="8">
        <v>92072</v>
      </c>
      <c r="L65" s="8">
        <v>625.6</v>
      </c>
      <c r="M65" s="6">
        <v>23.04</v>
      </c>
    </row>
    <row r="66" spans="1:13">
      <c r="A66">
        <v>59</v>
      </c>
      <c r="B66" s="7">
        <v>1.4246E-2</v>
      </c>
      <c r="C66" s="7">
        <v>1.4145E-2</v>
      </c>
      <c r="D66" s="8">
        <v>85579.7</v>
      </c>
      <c r="E66" s="8">
        <v>1210.5999999999999</v>
      </c>
      <c r="F66" s="6">
        <v>18.34</v>
      </c>
      <c r="G66" t="s">
        <v>9</v>
      </c>
      <c r="H66">
        <v>59</v>
      </c>
      <c r="I66" s="7">
        <v>8.0040000000000007E-3</v>
      </c>
      <c r="J66" s="7">
        <v>7.9719999999999999E-3</v>
      </c>
      <c r="K66" s="8">
        <v>91446.399999999994</v>
      </c>
      <c r="L66" s="8">
        <v>729</v>
      </c>
      <c r="M66" s="6">
        <v>22.19</v>
      </c>
    </row>
    <row r="67" spans="1:13">
      <c r="A67">
        <v>60</v>
      </c>
      <c r="B67" s="7">
        <v>1.4937000000000001E-2</v>
      </c>
      <c r="C67" s="7">
        <v>1.4826000000000001E-2</v>
      </c>
      <c r="D67" s="8">
        <v>84369.1</v>
      </c>
      <c r="E67" s="8">
        <v>1250.8</v>
      </c>
      <c r="F67" s="6">
        <v>17.600000000000001</v>
      </c>
      <c r="G67" t="s">
        <v>9</v>
      </c>
      <c r="H67">
        <v>60</v>
      </c>
      <c r="I67" s="7">
        <v>8.5050000000000004E-3</v>
      </c>
      <c r="J67" s="7">
        <v>8.4690000000000008E-3</v>
      </c>
      <c r="K67" s="8">
        <v>90717.4</v>
      </c>
      <c r="L67" s="8">
        <v>768.3</v>
      </c>
      <c r="M67" s="6">
        <v>21.37</v>
      </c>
    </row>
    <row r="68" spans="1:13">
      <c r="A68">
        <v>61</v>
      </c>
      <c r="B68" s="7">
        <v>1.6351000000000001E-2</v>
      </c>
      <c r="C68" s="7">
        <v>1.6218E-2</v>
      </c>
      <c r="D68" s="8">
        <v>83118.3</v>
      </c>
      <c r="E68" s="8">
        <v>1348</v>
      </c>
      <c r="F68" s="6">
        <v>16.850000000000001</v>
      </c>
      <c r="G68" t="s">
        <v>9</v>
      </c>
      <c r="H68">
        <v>61</v>
      </c>
      <c r="I68" s="7">
        <v>1.0609E-2</v>
      </c>
      <c r="J68" s="7">
        <v>1.0553E-2</v>
      </c>
      <c r="K68" s="8">
        <v>89949.1</v>
      </c>
      <c r="L68" s="8">
        <v>949.2</v>
      </c>
      <c r="M68" s="6">
        <v>20.55</v>
      </c>
    </row>
    <row r="69" spans="1:13">
      <c r="A69">
        <v>62</v>
      </c>
      <c r="B69" s="7">
        <v>1.8343999999999999E-2</v>
      </c>
      <c r="C69" s="7">
        <v>1.8176999999999999E-2</v>
      </c>
      <c r="D69" s="8">
        <v>81770.2</v>
      </c>
      <c r="E69" s="8">
        <v>1486.4</v>
      </c>
      <c r="F69" s="6">
        <v>16.12</v>
      </c>
      <c r="G69" t="s">
        <v>9</v>
      </c>
      <c r="H69">
        <v>62</v>
      </c>
      <c r="I69" s="7">
        <v>1.1423000000000001E-2</v>
      </c>
      <c r="J69" s="7">
        <v>1.1358E-2</v>
      </c>
      <c r="K69" s="8">
        <v>88999.9</v>
      </c>
      <c r="L69" s="8">
        <v>1010.9</v>
      </c>
      <c r="M69" s="6">
        <v>19.760000000000002</v>
      </c>
    </row>
    <row r="70" spans="1:13">
      <c r="A70">
        <v>63</v>
      </c>
      <c r="B70" s="7">
        <v>2.2914E-2</v>
      </c>
      <c r="C70" s="7">
        <v>2.2654000000000001E-2</v>
      </c>
      <c r="D70" s="8">
        <v>80283.899999999994</v>
      </c>
      <c r="E70" s="8">
        <v>1818.8</v>
      </c>
      <c r="F70" s="6">
        <v>15.41</v>
      </c>
      <c r="G70" t="s">
        <v>9</v>
      </c>
      <c r="H70">
        <v>63</v>
      </c>
      <c r="I70" s="7">
        <v>1.2160000000000001E-2</v>
      </c>
      <c r="J70" s="7">
        <v>1.2086E-2</v>
      </c>
      <c r="K70" s="8">
        <v>87989</v>
      </c>
      <c r="L70" s="8">
        <v>1063.5</v>
      </c>
      <c r="M70" s="6">
        <v>18.98</v>
      </c>
    </row>
    <row r="71" spans="1:13">
      <c r="A71">
        <v>64</v>
      </c>
      <c r="B71" s="7">
        <v>2.2485000000000002E-2</v>
      </c>
      <c r="C71" s="7">
        <v>2.2235000000000001E-2</v>
      </c>
      <c r="D71" s="8">
        <v>78465.100000000006</v>
      </c>
      <c r="E71" s="8">
        <v>1744.6</v>
      </c>
      <c r="F71" s="6">
        <v>14.76</v>
      </c>
      <c r="G71" t="s">
        <v>9</v>
      </c>
      <c r="H71">
        <v>64</v>
      </c>
      <c r="I71" s="7">
        <v>1.3179E-2</v>
      </c>
      <c r="J71" s="7">
        <v>1.3093E-2</v>
      </c>
      <c r="K71" s="8">
        <v>86925.5</v>
      </c>
      <c r="L71" s="8">
        <v>1138.0999999999999</v>
      </c>
      <c r="M71" s="6">
        <v>18.21</v>
      </c>
    </row>
    <row r="72" spans="1:13">
      <c r="A72">
        <v>65</v>
      </c>
      <c r="B72" s="7">
        <v>2.5776E-2</v>
      </c>
      <c r="C72" s="7">
        <v>2.5447999999999998E-2</v>
      </c>
      <c r="D72" s="8">
        <v>76720.5</v>
      </c>
      <c r="E72" s="8">
        <v>1952.4</v>
      </c>
      <c r="F72" s="6">
        <v>14.08</v>
      </c>
      <c r="G72" t="s">
        <v>9</v>
      </c>
      <c r="H72">
        <v>65</v>
      </c>
      <c r="I72" s="7">
        <v>1.5219E-2</v>
      </c>
      <c r="J72" s="7">
        <v>1.5103999999999999E-2</v>
      </c>
      <c r="K72" s="8">
        <v>85787.4</v>
      </c>
      <c r="L72" s="8">
        <v>1295.7</v>
      </c>
      <c r="M72" s="6">
        <v>17.440000000000001</v>
      </c>
    </row>
    <row r="73" spans="1:13">
      <c r="A73">
        <v>66</v>
      </c>
      <c r="B73" s="7">
        <v>2.8250000000000001E-2</v>
      </c>
      <c r="C73" s="7">
        <v>2.7855999999999999E-2</v>
      </c>
      <c r="D73" s="8">
        <v>74768.100000000006</v>
      </c>
      <c r="E73" s="8">
        <v>2082.6999999999998</v>
      </c>
      <c r="F73" s="6">
        <v>13.44</v>
      </c>
      <c r="G73" t="s">
        <v>9</v>
      </c>
      <c r="H73">
        <v>66</v>
      </c>
      <c r="I73" s="7">
        <v>1.7559999999999999E-2</v>
      </c>
      <c r="J73" s="7">
        <v>1.7406999999999999E-2</v>
      </c>
      <c r="K73" s="8">
        <v>84491.7</v>
      </c>
      <c r="L73" s="8">
        <v>1470.8</v>
      </c>
      <c r="M73" s="6">
        <v>16.7</v>
      </c>
    </row>
    <row r="74" spans="1:13">
      <c r="A74">
        <v>67</v>
      </c>
      <c r="B74" s="7">
        <v>3.1292E-2</v>
      </c>
      <c r="C74" s="7">
        <v>3.0809E-2</v>
      </c>
      <c r="D74" s="8">
        <v>72685.399999999994</v>
      </c>
      <c r="E74" s="8">
        <v>2239.4</v>
      </c>
      <c r="F74" s="6">
        <v>12.81</v>
      </c>
      <c r="G74" t="s">
        <v>9</v>
      </c>
      <c r="H74">
        <v>67</v>
      </c>
      <c r="I74" s="7">
        <v>1.8053E-2</v>
      </c>
      <c r="J74" s="7">
        <v>1.7891000000000001E-2</v>
      </c>
      <c r="K74" s="8">
        <v>83020.899999999994</v>
      </c>
      <c r="L74" s="8">
        <v>1485.3</v>
      </c>
      <c r="M74" s="6">
        <v>15.99</v>
      </c>
    </row>
    <row r="75" spans="1:13">
      <c r="A75">
        <v>68</v>
      </c>
      <c r="B75" s="7">
        <v>3.5526000000000002E-2</v>
      </c>
      <c r="C75" s="7">
        <v>3.4906E-2</v>
      </c>
      <c r="D75" s="8">
        <v>70446</v>
      </c>
      <c r="E75" s="8">
        <v>2459</v>
      </c>
      <c r="F75" s="6">
        <v>12.2</v>
      </c>
      <c r="G75" t="s">
        <v>9</v>
      </c>
      <c r="H75">
        <v>68</v>
      </c>
      <c r="I75" s="7">
        <v>1.8706E-2</v>
      </c>
      <c r="J75" s="7">
        <v>1.8532E-2</v>
      </c>
      <c r="K75" s="8">
        <v>81535.600000000006</v>
      </c>
      <c r="L75" s="8">
        <v>1511</v>
      </c>
      <c r="M75" s="6">
        <v>15.27</v>
      </c>
    </row>
    <row r="76" spans="1:13">
      <c r="A76">
        <v>69</v>
      </c>
      <c r="B76" s="7">
        <v>3.7040999999999998E-2</v>
      </c>
      <c r="C76" s="7">
        <v>3.6366999999999997E-2</v>
      </c>
      <c r="D76" s="8">
        <v>67987</v>
      </c>
      <c r="E76" s="8">
        <v>2472.5</v>
      </c>
      <c r="F76" s="6">
        <v>11.62</v>
      </c>
      <c r="G76" t="s">
        <v>9</v>
      </c>
      <c r="H76">
        <v>69</v>
      </c>
      <c r="I76" s="7">
        <v>2.3453000000000002E-2</v>
      </c>
      <c r="J76" s="7">
        <v>2.3181E-2</v>
      </c>
      <c r="K76" s="8">
        <v>80024.5</v>
      </c>
      <c r="L76" s="8">
        <v>1855.1</v>
      </c>
      <c r="M76" s="6">
        <v>14.55</v>
      </c>
    </row>
    <row r="77" spans="1:13">
      <c r="A77">
        <v>70</v>
      </c>
      <c r="B77" s="7">
        <v>4.1091999999999997E-2</v>
      </c>
      <c r="C77" s="7">
        <v>4.0265000000000002E-2</v>
      </c>
      <c r="D77" s="8">
        <v>65514.5</v>
      </c>
      <c r="E77" s="8">
        <v>2637.9</v>
      </c>
      <c r="F77" s="6">
        <v>11.04</v>
      </c>
      <c r="G77" t="s">
        <v>9</v>
      </c>
      <c r="H77">
        <v>70</v>
      </c>
      <c r="I77" s="7">
        <v>2.3997999999999998E-2</v>
      </c>
      <c r="J77" s="7">
        <v>2.3713999999999999E-2</v>
      </c>
      <c r="K77" s="8">
        <v>78169.5</v>
      </c>
      <c r="L77" s="8">
        <v>1853.7</v>
      </c>
      <c r="M77" s="6">
        <v>13.88</v>
      </c>
    </row>
    <row r="78" spans="1:13">
      <c r="A78">
        <v>71</v>
      </c>
      <c r="B78" s="7">
        <v>4.7624E-2</v>
      </c>
      <c r="C78" s="7">
        <v>4.6516000000000002E-2</v>
      </c>
      <c r="D78" s="8">
        <v>62876.6</v>
      </c>
      <c r="E78" s="8">
        <v>2924.8</v>
      </c>
      <c r="F78" s="6">
        <v>10.48</v>
      </c>
      <c r="G78" t="s">
        <v>9</v>
      </c>
      <c r="H78">
        <v>71</v>
      </c>
      <c r="I78" s="7">
        <v>2.7150000000000001E-2</v>
      </c>
      <c r="J78" s="7">
        <v>2.6786000000000001E-2</v>
      </c>
      <c r="K78" s="8">
        <v>76315.8</v>
      </c>
      <c r="L78" s="8">
        <v>2044.2</v>
      </c>
      <c r="M78" s="6">
        <v>13.21</v>
      </c>
    </row>
    <row r="79" spans="1:13">
      <c r="A79">
        <v>72</v>
      </c>
      <c r="B79" s="7">
        <v>4.8378999999999998E-2</v>
      </c>
      <c r="C79" s="7">
        <v>4.7236E-2</v>
      </c>
      <c r="D79" s="8">
        <v>59951.8</v>
      </c>
      <c r="E79" s="8">
        <v>2831.9</v>
      </c>
      <c r="F79" s="6">
        <v>9.9700000000000006</v>
      </c>
      <c r="G79" t="s">
        <v>9</v>
      </c>
      <c r="H79">
        <v>72</v>
      </c>
      <c r="I79" s="7">
        <v>3.2016999999999997E-2</v>
      </c>
      <c r="J79" s="7">
        <v>3.1511999999999998E-2</v>
      </c>
      <c r="K79" s="8">
        <v>74271.600000000006</v>
      </c>
      <c r="L79" s="8">
        <v>2340.5</v>
      </c>
      <c r="M79" s="6">
        <v>12.56</v>
      </c>
    </row>
    <row r="80" spans="1:13">
      <c r="A80">
        <v>73</v>
      </c>
      <c r="B80" s="7">
        <v>5.5865999999999999E-2</v>
      </c>
      <c r="C80" s="7">
        <v>5.4348E-2</v>
      </c>
      <c r="D80" s="8">
        <v>57119.9</v>
      </c>
      <c r="E80" s="8">
        <v>3104.3</v>
      </c>
      <c r="F80" s="6">
        <v>9.44</v>
      </c>
      <c r="G80" t="s">
        <v>9</v>
      </c>
      <c r="H80">
        <v>73</v>
      </c>
      <c r="I80" s="7">
        <v>3.2419000000000003E-2</v>
      </c>
      <c r="J80" s="7">
        <v>3.1902E-2</v>
      </c>
      <c r="K80" s="8">
        <v>71931.100000000006</v>
      </c>
      <c r="L80" s="8">
        <v>2294.6999999999998</v>
      </c>
      <c r="M80" s="6">
        <v>11.95</v>
      </c>
    </row>
    <row r="81" spans="1:13">
      <c r="A81">
        <v>74</v>
      </c>
      <c r="B81" s="7">
        <v>6.4023999999999998E-2</v>
      </c>
      <c r="C81" s="7">
        <v>6.2038000000000003E-2</v>
      </c>
      <c r="D81" s="8">
        <v>54015.5</v>
      </c>
      <c r="E81" s="8">
        <v>3351</v>
      </c>
      <c r="F81" s="6">
        <v>8.9499999999999993</v>
      </c>
      <c r="G81" t="s">
        <v>9</v>
      </c>
      <c r="H81">
        <v>74</v>
      </c>
      <c r="I81" s="7">
        <v>3.6715999999999999E-2</v>
      </c>
      <c r="J81" s="7">
        <v>3.6054000000000003E-2</v>
      </c>
      <c r="K81" s="8">
        <v>69636.399999999994</v>
      </c>
      <c r="L81" s="8">
        <v>2510.6999999999998</v>
      </c>
      <c r="M81" s="6">
        <v>11.33</v>
      </c>
    </row>
    <row r="82" spans="1:13">
      <c r="A82">
        <v>75</v>
      </c>
      <c r="B82" s="7">
        <v>6.6189999999999999E-2</v>
      </c>
      <c r="C82" s="7">
        <v>6.4070000000000002E-2</v>
      </c>
      <c r="D82" s="8">
        <v>50664.5</v>
      </c>
      <c r="E82" s="8">
        <v>3246.1</v>
      </c>
      <c r="F82" s="6">
        <v>8.51</v>
      </c>
      <c r="G82" t="s">
        <v>9</v>
      </c>
      <c r="H82">
        <v>75</v>
      </c>
      <c r="I82" s="7">
        <v>4.1083000000000001E-2</v>
      </c>
      <c r="J82" s="7">
        <v>4.0256E-2</v>
      </c>
      <c r="K82" s="8">
        <v>67125.7</v>
      </c>
      <c r="L82" s="8">
        <v>2702.2</v>
      </c>
      <c r="M82" s="6">
        <v>10.73</v>
      </c>
    </row>
    <row r="83" spans="1:13">
      <c r="A83">
        <v>76</v>
      </c>
      <c r="B83" s="7">
        <v>7.2833999999999996E-2</v>
      </c>
      <c r="C83" s="7">
        <v>7.0275000000000004E-2</v>
      </c>
      <c r="D83" s="8">
        <v>47418.5</v>
      </c>
      <c r="E83" s="8">
        <v>3332.3</v>
      </c>
      <c r="F83" s="6">
        <v>8.06</v>
      </c>
      <c r="G83" t="s">
        <v>9</v>
      </c>
      <c r="H83">
        <v>76</v>
      </c>
      <c r="I83" s="7">
        <v>4.3839999999999997E-2</v>
      </c>
      <c r="J83" s="7">
        <v>4.2899E-2</v>
      </c>
      <c r="K83" s="8">
        <v>64423.5</v>
      </c>
      <c r="L83" s="8">
        <v>2763.7</v>
      </c>
      <c r="M83" s="6">
        <v>10.16</v>
      </c>
    </row>
    <row r="84" spans="1:13">
      <c r="A84">
        <v>77</v>
      </c>
      <c r="B84" s="7">
        <v>7.5385999999999995E-2</v>
      </c>
      <c r="C84" s="7">
        <v>7.2648000000000004E-2</v>
      </c>
      <c r="D84" s="8">
        <v>44086.1</v>
      </c>
      <c r="E84" s="8">
        <v>3202.8</v>
      </c>
      <c r="F84" s="6">
        <v>7.63</v>
      </c>
      <c r="G84" t="s">
        <v>9</v>
      </c>
      <c r="H84">
        <v>77</v>
      </c>
      <c r="I84" s="7">
        <v>4.5678000000000003E-2</v>
      </c>
      <c r="J84" s="7">
        <v>4.4658000000000003E-2</v>
      </c>
      <c r="K84" s="8">
        <v>61659.7</v>
      </c>
      <c r="L84" s="8">
        <v>2753.6</v>
      </c>
      <c r="M84" s="6">
        <v>9.6</v>
      </c>
    </row>
    <row r="85" spans="1:13">
      <c r="A85">
        <v>78</v>
      </c>
      <c r="B85" s="7">
        <v>8.3260000000000001E-2</v>
      </c>
      <c r="C85" s="7">
        <v>7.9932000000000003E-2</v>
      </c>
      <c r="D85" s="8">
        <v>40883.4</v>
      </c>
      <c r="E85" s="8">
        <v>3267.9</v>
      </c>
      <c r="F85" s="6">
        <v>7.19</v>
      </c>
      <c r="G85" t="s">
        <v>9</v>
      </c>
      <c r="H85">
        <v>78</v>
      </c>
      <c r="I85" s="7">
        <v>5.6933999999999998E-2</v>
      </c>
      <c r="J85" s="7">
        <v>5.5357999999999997E-2</v>
      </c>
      <c r="K85" s="8">
        <v>58906.1</v>
      </c>
      <c r="L85" s="8">
        <v>3260.9</v>
      </c>
      <c r="M85" s="6">
        <v>9.02</v>
      </c>
    </row>
    <row r="86" spans="1:13">
      <c r="A86">
        <v>79</v>
      </c>
      <c r="B86" s="7">
        <v>9.6453999999999998E-2</v>
      </c>
      <c r="C86" s="7">
        <v>9.2017000000000002E-2</v>
      </c>
      <c r="D86" s="8">
        <v>37615.5</v>
      </c>
      <c r="E86" s="8">
        <v>3461.3</v>
      </c>
      <c r="F86" s="6">
        <v>6.77</v>
      </c>
      <c r="G86" t="s">
        <v>9</v>
      </c>
      <c r="H86">
        <v>79</v>
      </c>
      <c r="I86" s="7">
        <v>5.9312999999999998E-2</v>
      </c>
      <c r="J86" s="7">
        <v>5.7605000000000003E-2</v>
      </c>
      <c r="K86" s="8">
        <v>55645.2</v>
      </c>
      <c r="L86" s="8">
        <v>3205.4</v>
      </c>
      <c r="M86" s="6">
        <v>8.52</v>
      </c>
    </row>
    <row r="87" spans="1:13">
      <c r="A87">
        <v>80</v>
      </c>
      <c r="B87" s="7">
        <v>0.103462</v>
      </c>
      <c r="C87" s="7">
        <v>9.8373000000000002E-2</v>
      </c>
      <c r="D87" s="8">
        <v>34154.199999999997</v>
      </c>
      <c r="E87" s="8">
        <v>3359.8</v>
      </c>
      <c r="F87" s="6">
        <v>6.41</v>
      </c>
      <c r="G87" t="s">
        <v>9</v>
      </c>
      <c r="H87">
        <v>80</v>
      </c>
      <c r="I87" s="7">
        <v>6.7122000000000001E-2</v>
      </c>
      <c r="J87" s="7">
        <v>6.4943000000000001E-2</v>
      </c>
      <c r="K87" s="8">
        <v>52439.8</v>
      </c>
      <c r="L87" s="8">
        <v>3405.6</v>
      </c>
      <c r="M87" s="6">
        <v>8.01</v>
      </c>
    </row>
    <row r="88" spans="1:13">
      <c r="A88">
        <v>81</v>
      </c>
      <c r="B88" s="7">
        <v>0.112522</v>
      </c>
      <c r="C88" s="7">
        <v>0.106529</v>
      </c>
      <c r="D88" s="8">
        <v>30794.400000000001</v>
      </c>
      <c r="E88" s="8">
        <v>3280.5</v>
      </c>
      <c r="F88" s="6">
        <v>6.05</v>
      </c>
      <c r="G88" t="s">
        <v>9</v>
      </c>
      <c r="H88">
        <v>81</v>
      </c>
      <c r="I88" s="7">
        <v>7.7704999999999996E-2</v>
      </c>
      <c r="J88" s="7">
        <v>7.4799000000000004E-2</v>
      </c>
      <c r="K88" s="8">
        <v>49034.2</v>
      </c>
      <c r="L88" s="8">
        <v>3667.7</v>
      </c>
      <c r="M88" s="6">
        <v>7.53</v>
      </c>
    </row>
    <row r="89" spans="1:13">
      <c r="A89">
        <v>82</v>
      </c>
      <c r="B89" s="7">
        <v>0.12537100000000001</v>
      </c>
      <c r="C89" s="7">
        <v>0.117976</v>
      </c>
      <c r="D89" s="8">
        <v>27513.9</v>
      </c>
      <c r="E89" s="8">
        <v>3246</v>
      </c>
      <c r="F89" s="6">
        <v>5.71</v>
      </c>
      <c r="G89" t="s">
        <v>9</v>
      </c>
      <c r="H89">
        <v>82</v>
      </c>
      <c r="I89" s="7">
        <v>7.8933000000000003E-2</v>
      </c>
      <c r="J89" s="7">
        <v>7.5936000000000003E-2</v>
      </c>
      <c r="K89" s="8">
        <v>45366.5</v>
      </c>
      <c r="L89" s="8">
        <v>3444.9</v>
      </c>
      <c r="M89" s="6">
        <v>7.1</v>
      </c>
    </row>
    <row r="90" spans="1:13">
      <c r="A90">
        <v>83</v>
      </c>
      <c r="B90" s="7">
        <v>0.13369900000000001</v>
      </c>
      <c r="C90" s="7">
        <v>0.12532199999999999</v>
      </c>
      <c r="D90" s="8">
        <v>24267.9</v>
      </c>
      <c r="E90" s="8">
        <v>3041.3</v>
      </c>
      <c r="F90" s="6">
        <v>5.41</v>
      </c>
      <c r="G90" t="s">
        <v>9</v>
      </c>
      <c r="H90">
        <v>83</v>
      </c>
      <c r="I90" s="7">
        <v>8.967E-2</v>
      </c>
      <c r="J90" s="7">
        <v>8.5821999999999996E-2</v>
      </c>
      <c r="K90" s="8">
        <v>41921.599999999999</v>
      </c>
      <c r="L90" s="8">
        <v>3597.8</v>
      </c>
      <c r="M90" s="6">
        <v>6.64</v>
      </c>
    </row>
    <row r="91" spans="1:13">
      <c r="A91">
        <v>84</v>
      </c>
      <c r="B91" s="7">
        <v>0.14051900000000001</v>
      </c>
      <c r="C91" s="7">
        <v>0.13129399999999999</v>
      </c>
      <c r="D91" s="8">
        <v>21226.6</v>
      </c>
      <c r="E91" s="8">
        <v>2786.9</v>
      </c>
      <c r="F91" s="6">
        <v>5.1100000000000003</v>
      </c>
      <c r="G91" t="s">
        <v>9</v>
      </c>
      <c r="H91">
        <v>84</v>
      </c>
      <c r="I91" s="7">
        <v>9.3275999999999998E-2</v>
      </c>
      <c r="J91" s="7">
        <v>8.9120000000000005E-2</v>
      </c>
      <c r="K91" s="8">
        <v>38323.800000000003</v>
      </c>
      <c r="L91" s="8">
        <v>3415.4</v>
      </c>
      <c r="M91" s="6">
        <v>6.22</v>
      </c>
    </row>
    <row r="92" spans="1:13">
      <c r="A92">
        <v>85</v>
      </c>
      <c r="B92" s="7">
        <v>0.146926</v>
      </c>
      <c r="C92" s="7">
        <v>0.13687099999999999</v>
      </c>
      <c r="D92" s="8">
        <v>18439.7</v>
      </c>
      <c r="E92" s="8">
        <v>2523.9</v>
      </c>
      <c r="F92" s="6">
        <v>4.8099999999999996</v>
      </c>
      <c r="G92" t="s">
        <v>9</v>
      </c>
      <c r="H92">
        <v>85</v>
      </c>
      <c r="I92" s="7">
        <v>0.11733</v>
      </c>
      <c r="J92" s="7">
        <v>0.110828</v>
      </c>
      <c r="K92" s="8">
        <v>34908.400000000001</v>
      </c>
      <c r="L92" s="8">
        <v>3868.8</v>
      </c>
      <c r="M92" s="6">
        <v>5.78</v>
      </c>
    </row>
    <row r="93" spans="1:13">
      <c r="A93">
        <v>86</v>
      </c>
      <c r="B93" s="7">
        <v>0.18174399999999999</v>
      </c>
      <c r="C93" s="7">
        <v>0.166604</v>
      </c>
      <c r="D93" s="8">
        <v>15915.8</v>
      </c>
      <c r="E93" s="8">
        <v>2651.7</v>
      </c>
      <c r="F93" s="6">
        <v>4.5</v>
      </c>
      <c r="G93" t="s">
        <v>9</v>
      </c>
      <c r="H93">
        <v>86</v>
      </c>
      <c r="I93" s="7">
        <v>0.12136</v>
      </c>
      <c r="J93" s="7">
        <v>0.114417</v>
      </c>
      <c r="K93" s="8">
        <v>31039.5</v>
      </c>
      <c r="L93" s="8">
        <v>3551.5</v>
      </c>
      <c r="M93" s="6">
        <v>5.44</v>
      </c>
    </row>
    <row r="94" spans="1:13">
      <c r="A94">
        <v>87</v>
      </c>
      <c r="B94" s="7">
        <v>0.17169799999999999</v>
      </c>
      <c r="C94" s="7">
        <v>0.15812300000000001</v>
      </c>
      <c r="D94" s="8">
        <v>13264.2</v>
      </c>
      <c r="E94" s="8">
        <v>2097.4</v>
      </c>
      <c r="F94" s="6">
        <v>4.29</v>
      </c>
      <c r="G94" t="s">
        <v>9</v>
      </c>
      <c r="H94">
        <v>87</v>
      </c>
      <c r="I94" s="7">
        <v>0.134404</v>
      </c>
      <c r="J94" s="7">
        <v>0.12594</v>
      </c>
      <c r="K94" s="8">
        <v>27488.1</v>
      </c>
      <c r="L94" s="8">
        <v>3461.9</v>
      </c>
      <c r="M94" s="6">
        <v>5.08</v>
      </c>
    </row>
    <row r="95" spans="1:13">
      <c r="A95">
        <v>88</v>
      </c>
      <c r="B95" s="7">
        <v>0.20733199999999999</v>
      </c>
      <c r="C95" s="7">
        <v>0.187858</v>
      </c>
      <c r="D95" s="8">
        <v>11166.8</v>
      </c>
      <c r="E95" s="8">
        <v>2097.8000000000002</v>
      </c>
      <c r="F95" s="6">
        <v>4.01</v>
      </c>
      <c r="G95" t="s">
        <v>9</v>
      </c>
      <c r="H95">
        <v>88</v>
      </c>
      <c r="I95" s="7">
        <v>0.141017</v>
      </c>
      <c r="J95" s="7">
        <v>0.13172900000000001</v>
      </c>
      <c r="K95" s="8">
        <v>24026.2</v>
      </c>
      <c r="L95" s="8">
        <v>3165</v>
      </c>
      <c r="M95" s="6">
        <v>4.74</v>
      </c>
    </row>
    <row r="96" spans="1:13">
      <c r="A96">
        <v>89</v>
      </c>
      <c r="B96" s="7">
        <v>0.19979</v>
      </c>
      <c r="C96" s="7">
        <v>0.181644</v>
      </c>
      <c r="D96" s="8">
        <v>9069.1</v>
      </c>
      <c r="E96" s="8">
        <v>1647.3</v>
      </c>
      <c r="F96" s="6">
        <v>3.82</v>
      </c>
      <c r="G96" t="s">
        <v>9</v>
      </c>
      <c r="H96">
        <v>89</v>
      </c>
      <c r="I96" s="7">
        <v>0.153447</v>
      </c>
      <c r="J96" s="7">
        <v>0.142513</v>
      </c>
      <c r="K96" s="8">
        <v>20861.3</v>
      </c>
      <c r="L96" s="8">
        <v>2973</v>
      </c>
      <c r="M96" s="6">
        <v>4.38</v>
      </c>
    </row>
    <row r="97" spans="1:13">
      <c r="A97">
        <v>90</v>
      </c>
      <c r="B97" s="7">
        <v>0.20491799999999999</v>
      </c>
      <c r="C97" s="7">
        <v>0.18587400000000001</v>
      </c>
      <c r="D97" s="8">
        <v>7421.7</v>
      </c>
      <c r="E97" s="8">
        <v>1379.5</v>
      </c>
      <c r="F97" s="6">
        <v>3.55</v>
      </c>
      <c r="G97" t="s">
        <v>9</v>
      </c>
      <c r="H97">
        <v>90</v>
      </c>
      <c r="I97" s="7">
        <v>0.18535099999999999</v>
      </c>
      <c r="J97" s="7">
        <v>0.16963</v>
      </c>
      <c r="K97" s="8">
        <v>17888.3</v>
      </c>
      <c r="L97" s="8">
        <v>3034.4</v>
      </c>
      <c r="M97" s="6">
        <v>4.0199999999999996</v>
      </c>
    </row>
    <row r="98" spans="1:13">
      <c r="A98">
        <v>91</v>
      </c>
      <c r="B98" s="7">
        <v>0.26252300000000001</v>
      </c>
      <c r="C98" s="7">
        <v>0.23206199999999999</v>
      </c>
      <c r="D98" s="8">
        <v>6042.2</v>
      </c>
      <c r="E98" s="8">
        <v>1402.2</v>
      </c>
      <c r="F98" s="6">
        <v>3.25</v>
      </c>
      <c r="G98" t="s">
        <v>9</v>
      </c>
      <c r="H98">
        <v>91</v>
      </c>
      <c r="I98" s="7">
        <v>0.20064499999999999</v>
      </c>
      <c r="J98" s="7">
        <v>0.18235100000000001</v>
      </c>
      <c r="K98" s="8">
        <v>14853.9</v>
      </c>
      <c r="L98" s="8">
        <v>2708.6</v>
      </c>
      <c r="M98" s="6">
        <v>3.74</v>
      </c>
    </row>
    <row r="99" spans="1:13">
      <c r="A99">
        <v>92</v>
      </c>
      <c r="B99" s="7">
        <v>0.26549899999999999</v>
      </c>
      <c r="C99" s="7">
        <v>0.23438400000000001</v>
      </c>
      <c r="D99" s="8">
        <v>4640</v>
      </c>
      <c r="E99" s="8">
        <v>1087.5999999999999</v>
      </c>
      <c r="F99" s="6">
        <v>3.08</v>
      </c>
      <c r="G99" t="s">
        <v>9</v>
      </c>
      <c r="H99">
        <v>92</v>
      </c>
      <c r="I99" s="7">
        <v>0.230355</v>
      </c>
      <c r="J99" s="7">
        <v>0.206563</v>
      </c>
      <c r="K99" s="8">
        <v>12145.3</v>
      </c>
      <c r="L99" s="8">
        <v>2508.8000000000002</v>
      </c>
      <c r="M99" s="6">
        <v>3.47</v>
      </c>
    </row>
    <row r="100" spans="1:13">
      <c r="A100">
        <v>93</v>
      </c>
      <c r="B100" s="7">
        <v>0.29505300000000001</v>
      </c>
      <c r="C100" s="7">
        <v>0.25712099999999999</v>
      </c>
      <c r="D100" s="8">
        <v>3552.5</v>
      </c>
      <c r="E100" s="8">
        <v>913.4</v>
      </c>
      <c r="F100" s="6">
        <v>2.87</v>
      </c>
      <c r="G100" t="s">
        <v>9</v>
      </c>
      <c r="H100">
        <v>93</v>
      </c>
      <c r="I100" s="7">
        <v>0.23568500000000001</v>
      </c>
      <c r="J100" s="7">
        <v>0.210839</v>
      </c>
      <c r="K100" s="8">
        <v>9636.5</v>
      </c>
      <c r="L100" s="8">
        <v>2031.7</v>
      </c>
      <c r="M100" s="6">
        <v>3.24</v>
      </c>
    </row>
    <row r="101" spans="1:13">
      <c r="A101">
        <v>94</v>
      </c>
      <c r="B101" s="7">
        <v>0.31070500000000001</v>
      </c>
      <c r="C101" s="7">
        <v>0.26892700000000003</v>
      </c>
      <c r="D101" s="8">
        <v>2639.1</v>
      </c>
      <c r="E101" s="8">
        <v>709.7</v>
      </c>
      <c r="F101" s="6">
        <v>2.69</v>
      </c>
      <c r="G101" t="s">
        <v>9</v>
      </c>
      <c r="H101">
        <v>94</v>
      </c>
      <c r="I101" s="7">
        <v>0.29994399999999999</v>
      </c>
      <c r="J101" s="7">
        <v>0.26082699999999998</v>
      </c>
      <c r="K101" s="8">
        <v>7604.7</v>
      </c>
      <c r="L101" s="8">
        <v>1983.5</v>
      </c>
      <c r="M101" s="6">
        <v>2.97</v>
      </c>
    </row>
    <row r="102" spans="1:13">
      <c r="A102">
        <v>95</v>
      </c>
      <c r="B102" s="7">
        <v>0.35398200000000002</v>
      </c>
      <c r="C102" s="7">
        <v>0.30075200000000002</v>
      </c>
      <c r="D102" s="8">
        <v>1929.4</v>
      </c>
      <c r="E102" s="8">
        <v>580.29999999999995</v>
      </c>
      <c r="F102" s="6">
        <v>2.5</v>
      </c>
      <c r="G102" t="s">
        <v>9</v>
      </c>
      <c r="H102">
        <v>95</v>
      </c>
      <c r="I102" s="7">
        <v>0.27551799999999999</v>
      </c>
      <c r="J102" s="7">
        <v>0.24215900000000001</v>
      </c>
      <c r="K102" s="8">
        <v>5621.2</v>
      </c>
      <c r="L102" s="8">
        <v>1361.2</v>
      </c>
      <c r="M102" s="6">
        <v>2.84</v>
      </c>
    </row>
    <row r="103" spans="1:13">
      <c r="A103">
        <v>96</v>
      </c>
      <c r="B103" s="7">
        <v>0.33540399999999998</v>
      </c>
      <c r="C103" s="7">
        <v>0.28723399999999999</v>
      </c>
      <c r="D103" s="8">
        <v>1349.1</v>
      </c>
      <c r="E103" s="8">
        <v>387.5</v>
      </c>
      <c r="F103" s="6">
        <v>2.36</v>
      </c>
      <c r="G103" t="s">
        <v>9</v>
      </c>
      <c r="H103">
        <v>96</v>
      </c>
      <c r="I103" s="7">
        <v>0.31828400000000001</v>
      </c>
      <c r="J103" s="7">
        <v>0.274586</v>
      </c>
      <c r="K103" s="8">
        <v>4260</v>
      </c>
      <c r="L103" s="8">
        <v>1169.7</v>
      </c>
      <c r="M103" s="6">
        <v>2.59</v>
      </c>
    </row>
    <row r="104" spans="1:13">
      <c r="A104">
        <v>97</v>
      </c>
      <c r="B104" s="7">
        <v>0.38541700000000001</v>
      </c>
      <c r="C104" s="7">
        <v>0.32314399999999999</v>
      </c>
      <c r="D104" s="8">
        <v>961.6</v>
      </c>
      <c r="E104" s="8">
        <v>310.7</v>
      </c>
      <c r="F104" s="6">
        <v>2.11</v>
      </c>
      <c r="G104" t="s">
        <v>9</v>
      </c>
      <c r="H104">
        <v>97</v>
      </c>
      <c r="I104" s="7">
        <v>0.3664</v>
      </c>
      <c r="J104" s="7">
        <v>0.30966900000000003</v>
      </c>
      <c r="K104" s="8">
        <v>3090.3</v>
      </c>
      <c r="L104" s="8">
        <v>957</v>
      </c>
      <c r="M104" s="6">
        <v>2.38</v>
      </c>
    </row>
    <row r="105" spans="1:13">
      <c r="A105">
        <v>98</v>
      </c>
      <c r="B105" s="7">
        <v>0.55101999999999995</v>
      </c>
      <c r="C105" s="7">
        <v>0.432</v>
      </c>
      <c r="D105" s="8">
        <v>650.9</v>
      </c>
      <c r="E105" s="8">
        <v>281.2</v>
      </c>
      <c r="F105" s="6">
        <v>1.88</v>
      </c>
      <c r="G105" t="s">
        <v>9</v>
      </c>
      <c r="H105">
        <v>98</v>
      </c>
      <c r="I105" s="7">
        <v>0.40196100000000001</v>
      </c>
      <c r="J105" s="7">
        <v>0.33469399999999999</v>
      </c>
      <c r="K105" s="8">
        <v>2133.3000000000002</v>
      </c>
      <c r="L105" s="8">
        <v>714</v>
      </c>
      <c r="M105" s="6">
        <v>2.2200000000000002</v>
      </c>
    </row>
    <row r="106" spans="1:13">
      <c r="A106">
        <v>99</v>
      </c>
      <c r="B106" s="7">
        <v>0.5</v>
      </c>
      <c r="C106" s="7">
        <v>0.4</v>
      </c>
      <c r="D106" s="8">
        <v>369.7</v>
      </c>
      <c r="E106" s="8">
        <v>147.9</v>
      </c>
      <c r="F106" s="6">
        <v>1.94</v>
      </c>
      <c r="G106" t="s">
        <v>9</v>
      </c>
      <c r="H106">
        <v>99</v>
      </c>
      <c r="I106" s="7">
        <v>0.41726600000000003</v>
      </c>
      <c r="J106" s="7">
        <v>0.34523799999999999</v>
      </c>
      <c r="K106" s="8">
        <v>1419.3</v>
      </c>
      <c r="L106" s="8">
        <v>490</v>
      </c>
      <c r="M106" s="6">
        <v>2.08</v>
      </c>
    </row>
    <row r="107" spans="1:13">
      <c r="A107">
        <v>100</v>
      </c>
      <c r="B107">
        <v>0.55555600000000005</v>
      </c>
      <c r="C107">
        <v>0.43478299999999998</v>
      </c>
      <c r="D107">
        <v>221.8</v>
      </c>
      <c r="E107">
        <v>96.4</v>
      </c>
      <c r="F107">
        <v>1.9</v>
      </c>
      <c r="G107" t="s">
        <v>9</v>
      </c>
      <c r="H107">
        <v>100</v>
      </c>
      <c r="I107">
        <v>0.50694399999999995</v>
      </c>
      <c r="J107">
        <v>0.40443200000000001</v>
      </c>
      <c r="K107">
        <v>929.3</v>
      </c>
      <c r="L107">
        <v>375.8</v>
      </c>
      <c r="M107">
        <v>1.92</v>
      </c>
    </row>
  </sheetData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07"/>
  <sheetViews>
    <sheetView workbookViewId="0"/>
  </sheetViews>
  <sheetFormatPr defaultColWidth="10.90625" defaultRowHeight="12.5"/>
  <sheetData>
    <row r="1" spans="1:13" ht="19.5">
      <c r="A1" s="3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6.7869999999999996E-3</v>
      </c>
      <c r="C7" s="7">
        <v>6.764E-3</v>
      </c>
      <c r="D7" s="8">
        <v>100000</v>
      </c>
      <c r="E7" s="8">
        <v>676.4</v>
      </c>
      <c r="F7" s="6">
        <v>72.010000000000005</v>
      </c>
      <c r="G7" t="s">
        <v>9</v>
      </c>
      <c r="H7">
        <v>0</v>
      </c>
      <c r="I7" s="7">
        <v>5.5440000000000003E-3</v>
      </c>
      <c r="J7" s="7">
        <v>5.5279999999999999E-3</v>
      </c>
      <c r="K7" s="8">
        <v>100000</v>
      </c>
      <c r="L7" s="8">
        <v>552.79999999999995</v>
      </c>
      <c r="M7" s="6">
        <v>77.8</v>
      </c>
    </row>
    <row r="8" spans="1:13">
      <c r="A8">
        <v>1</v>
      </c>
      <c r="B8" s="7">
        <v>5.2099999999999998E-4</v>
      </c>
      <c r="C8" s="7">
        <v>5.2099999999999998E-4</v>
      </c>
      <c r="D8" s="8">
        <v>99323.6</v>
      </c>
      <c r="E8" s="8">
        <v>51.7</v>
      </c>
      <c r="F8" s="6">
        <v>71.5</v>
      </c>
      <c r="G8" t="s">
        <v>9</v>
      </c>
      <c r="H8">
        <v>1</v>
      </c>
      <c r="I8" s="7">
        <v>2.7399999999999999E-4</v>
      </c>
      <c r="J8" s="7">
        <v>2.7300000000000002E-4</v>
      </c>
      <c r="K8" s="8">
        <v>99447.2</v>
      </c>
      <c r="L8" s="8">
        <v>27.2</v>
      </c>
      <c r="M8" s="6">
        <v>77.23</v>
      </c>
    </row>
    <row r="9" spans="1:13">
      <c r="A9">
        <v>2</v>
      </c>
      <c r="B9" s="7">
        <v>4.4099999999999999E-4</v>
      </c>
      <c r="C9" s="7">
        <v>4.4099999999999999E-4</v>
      </c>
      <c r="D9" s="8">
        <v>99271.9</v>
      </c>
      <c r="E9" s="8">
        <v>43.8</v>
      </c>
      <c r="F9" s="6">
        <v>70.540000000000006</v>
      </c>
      <c r="G9" t="s">
        <v>9</v>
      </c>
      <c r="H9">
        <v>2</v>
      </c>
      <c r="I9" s="7">
        <v>1.65E-4</v>
      </c>
      <c r="J9" s="7">
        <v>1.65E-4</v>
      </c>
      <c r="K9" s="8">
        <v>99420</v>
      </c>
      <c r="L9" s="8">
        <v>16.399999999999999</v>
      </c>
      <c r="M9" s="6">
        <v>76.25</v>
      </c>
    </row>
    <row r="10" spans="1:13">
      <c r="A10">
        <v>3</v>
      </c>
      <c r="B10" s="7">
        <v>1.2300000000000001E-4</v>
      </c>
      <c r="C10" s="7">
        <v>1.2300000000000001E-4</v>
      </c>
      <c r="D10" s="8">
        <v>99228.1</v>
      </c>
      <c r="E10" s="8">
        <v>12.2</v>
      </c>
      <c r="F10" s="6">
        <v>69.569999999999993</v>
      </c>
      <c r="G10" t="s">
        <v>9</v>
      </c>
      <c r="H10">
        <v>3</v>
      </c>
      <c r="I10" s="7">
        <v>2.24E-4</v>
      </c>
      <c r="J10" s="7">
        <v>2.24E-4</v>
      </c>
      <c r="K10" s="8">
        <v>99403.6</v>
      </c>
      <c r="L10" s="8">
        <v>22.3</v>
      </c>
      <c r="M10" s="6">
        <v>75.260000000000005</v>
      </c>
    </row>
    <row r="11" spans="1:13">
      <c r="A11">
        <v>4</v>
      </c>
      <c r="B11" s="7">
        <v>2.0799999999999999E-4</v>
      </c>
      <c r="C11" s="7">
        <v>2.0799999999999999E-4</v>
      </c>
      <c r="D11" s="8">
        <v>99215.8</v>
      </c>
      <c r="E11" s="8">
        <v>20.6</v>
      </c>
      <c r="F11" s="6">
        <v>68.58</v>
      </c>
      <c r="G11" t="s">
        <v>9</v>
      </c>
      <c r="H11">
        <v>4</v>
      </c>
      <c r="I11" s="7">
        <v>1.2400000000000001E-4</v>
      </c>
      <c r="J11" s="7">
        <v>1.2400000000000001E-4</v>
      </c>
      <c r="K11" s="8">
        <v>99381.3</v>
      </c>
      <c r="L11" s="8">
        <v>12.3</v>
      </c>
      <c r="M11" s="6">
        <v>74.28</v>
      </c>
    </row>
    <row r="12" spans="1:13">
      <c r="A12">
        <v>5</v>
      </c>
      <c r="B12" s="7">
        <v>2.3900000000000001E-4</v>
      </c>
      <c r="C12" s="7">
        <v>2.3900000000000001E-4</v>
      </c>
      <c r="D12" s="8">
        <v>99195.199999999997</v>
      </c>
      <c r="E12" s="8">
        <v>23.7</v>
      </c>
      <c r="F12" s="6">
        <v>67.59</v>
      </c>
      <c r="G12" t="s">
        <v>9</v>
      </c>
      <c r="H12">
        <v>5</v>
      </c>
      <c r="I12" s="7">
        <v>5.9299999999999999E-4</v>
      </c>
      <c r="J12" s="7">
        <v>5.9299999999999999E-4</v>
      </c>
      <c r="K12" s="8">
        <v>99369</v>
      </c>
      <c r="L12" s="8">
        <v>58.9</v>
      </c>
      <c r="M12" s="6">
        <v>73.290000000000006</v>
      </c>
    </row>
    <row r="13" spans="1:13">
      <c r="A13">
        <v>6</v>
      </c>
      <c r="B13" s="7">
        <v>1.85E-4</v>
      </c>
      <c r="C13" s="7">
        <v>1.85E-4</v>
      </c>
      <c r="D13" s="8">
        <v>99171.5</v>
      </c>
      <c r="E13" s="8">
        <v>18.399999999999999</v>
      </c>
      <c r="F13" s="6">
        <v>66.61</v>
      </c>
      <c r="G13" t="s">
        <v>9</v>
      </c>
      <c r="H13">
        <v>6</v>
      </c>
      <c r="I13" s="7">
        <v>3.1999999999999999E-5</v>
      </c>
      <c r="J13" s="7">
        <v>3.1999999999999999E-5</v>
      </c>
      <c r="K13" s="8">
        <v>99310.1</v>
      </c>
      <c r="L13" s="8">
        <v>3.2</v>
      </c>
      <c r="M13" s="6">
        <v>72.33</v>
      </c>
    </row>
    <row r="14" spans="1:13">
      <c r="A14">
        <v>7</v>
      </c>
      <c r="B14" s="7">
        <v>3.1000000000000001E-5</v>
      </c>
      <c r="C14" s="7">
        <v>3.1000000000000001E-5</v>
      </c>
      <c r="D14" s="8">
        <v>99153.1</v>
      </c>
      <c r="E14" s="8">
        <v>3</v>
      </c>
      <c r="F14" s="6">
        <v>65.62</v>
      </c>
      <c r="G14" t="s">
        <v>9</v>
      </c>
      <c r="H14">
        <v>7</v>
      </c>
      <c r="I14" s="7">
        <v>6.3999999999999997E-5</v>
      </c>
      <c r="J14" s="7">
        <v>6.3999999999999997E-5</v>
      </c>
      <c r="K14" s="8">
        <v>99306.9</v>
      </c>
      <c r="L14" s="8">
        <v>6.4</v>
      </c>
      <c r="M14" s="6">
        <v>71.34</v>
      </c>
    </row>
    <row r="15" spans="1:13">
      <c r="A15">
        <v>8</v>
      </c>
      <c r="B15" s="7">
        <v>5.8999999999999998E-5</v>
      </c>
      <c r="C15" s="7">
        <v>5.8999999999999998E-5</v>
      </c>
      <c r="D15" s="8">
        <v>99150.1</v>
      </c>
      <c r="E15" s="8">
        <v>5.8</v>
      </c>
      <c r="F15" s="6">
        <v>64.62</v>
      </c>
      <c r="G15" t="s">
        <v>9</v>
      </c>
      <c r="H15">
        <v>8</v>
      </c>
      <c r="I15" s="7">
        <v>1.25E-4</v>
      </c>
      <c r="J15" s="7">
        <v>1.25E-4</v>
      </c>
      <c r="K15" s="8">
        <v>99300.5</v>
      </c>
      <c r="L15" s="8">
        <v>12.4</v>
      </c>
      <c r="M15" s="6">
        <v>70.34</v>
      </c>
    </row>
    <row r="16" spans="1:13">
      <c r="A16">
        <v>9</v>
      </c>
      <c r="B16" s="7">
        <v>1.8000000000000001E-4</v>
      </c>
      <c r="C16" s="7">
        <v>1.8000000000000001E-4</v>
      </c>
      <c r="D16" s="8">
        <v>99144.2</v>
      </c>
      <c r="E16" s="8">
        <v>17.899999999999999</v>
      </c>
      <c r="F16" s="6">
        <v>63.63</v>
      </c>
      <c r="G16" t="s">
        <v>9</v>
      </c>
      <c r="H16">
        <v>9</v>
      </c>
      <c r="I16" s="7">
        <v>1.5699999999999999E-4</v>
      </c>
      <c r="J16" s="7">
        <v>1.5699999999999999E-4</v>
      </c>
      <c r="K16" s="8">
        <v>99288</v>
      </c>
      <c r="L16" s="8">
        <v>15.6</v>
      </c>
      <c r="M16" s="6">
        <v>69.349999999999994</v>
      </c>
    </row>
    <row r="17" spans="1:13">
      <c r="A17">
        <v>10</v>
      </c>
      <c r="B17" s="7">
        <v>1.4899999999999999E-4</v>
      </c>
      <c r="C17" s="7">
        <v>1.4899999999999999E-4</v>
      </c>
      <c r="D17" s="8">
        <v>99126.3</v>
      </c>
      <c r="E17" s="8">
        <v>14.7</v>
      </c>
      <c r="F17" s="6">
        <v>62.64</v>
      </c>
      <c r="G17" t="s">
        <v>9</v>
      </c>
      <c r="H17">
        <v>10</v>
      </c>
      <c r="I17" s="7">
        <v>9.3999999999999994E-5</v>
      </c>
      <c r="J17" s="7">
        <v>9.3999999999999994E-5</v>
      </c>
      <c r="K17" s="8">
        <v>99272.5</v>
      </c>
      <c r="L17" s="8">
        <v>9.3000000000000007</v>
      </c>
      <c r="M17" s="6">
        <v>68.36</v>
      </c>
    </row>
    <row r="18" spans="1:13">
      <c r="A18">
        <v>11</v>
      </c>
      <c r="B18" s="7">
        <v>2.12E-4</v>
      </c>
      <c r="C18" s="7">
        <v>2.12E-4</v>
      </c>
      <c r="D18" s="8">
        <v>99111.6</v>
      </c>
      <c r="E18" s="8">
        <v>21</v>
      </c>
      <c r="F18" s="6">
        <v>61.65</v>
      </c>
      <c r="G18" t="s">
        <v>9</v>
      </c>
      <c r="H18">
        <v>11</v>
      </c>
      <c r="I18" s="7">
        <v>6.3E-5</v>
      </c>
      <c r="J18" s="7">
        <v>6.3E-5</v>
      </c>
      <c r="K18" s="8">
        <v>99263.2</v>
      </c>
      <c r="L18" s="8">
        <v>6.2</v>
      </c>
      <c r="M18" s="6">
        <v>67.37</v>
      </c>
    </row>
    <row r="19" spans="1:13">
      <c r="A19">
        <v>12</v>
      </c>
      <c r="B19" s="7">
        <v>3.7800000000000003E-4</v>
      </c>
      <c r="C19" s="7">
        <v>3.7800000000000003E-4</v>
      </c>
      <c r="D19" s="8">
        <v>99090.6</v>
      </c>
      <c r="E19" s="8">
        <v>37.4</v>
      </c>
      <c r="F19" s="6">
        <v>60.66</v>
      </c>
      <c r="G19" t="s">
        <v>9</v>
      </c>
      <c r="H19">
        <v>12</v>
      </c>
      <c r="I19" s="7">
        <v>1.64E-4</v>
      </c>
      <c r="J19" s="7">
        <v>1.64E-4</v>
      </c>
      <c r="K19" s="8">
        <v>99257</v>
      </c>
      <c r="L19" s="8">
        <v>16.3</v>
      </c>
      <c r="M19" s="6">
        <v>66.37</v>
      </c>
    </row>
    <row r="20" spans="1:13">
      <c r="A20">
        <v>13</v>
      </c>
      <c r="B20" s="7">
        <v>2.5099999999999998E-4</v>
      </c>
      <c r="C20" s="7">
        <v>2.5099999999999998E-4</v>
      </c>
      <c r="D20" s="8">
        <v>99053.1</v>
      </c>
      <c r="E20" s="8">
        <v>24.9</v>
      </c>
      <c r="F20" s="6">
        <v>59.68</v>
      </c>
      <c r="G20" t="s">
        <v>9</v>
      </c>
      <c r="H20">
        <v>13</v>
      </c>
      <c r="I20" s="7">
        <v>1.2999999999999999E-4</v>
      </c>
      <c r="J20" s="7">
        <v>1.2999999999999999E-4</v>
      </c>
      <c r="K20" s="8">
        <v>99240.7</v>
      </c>
      <c r="L20" s="8">
        <v>12.9</v>
      </c>
      <c r="M20" s="6">
        <v>65.38</v>
      </c>
    </row>
    <row r="21" spans="1:13">
      <c r="A21">
        <v>14</v>
      </c>
      <c r="B21" s="7">
        <v>4.3300000000000001E-4</v>
      </c>
      <c r="C21" s="7">
        <v>4.3300000000000001E-4</v>
      </c>
      <c r="D21" s="8">
        <v>99028.3</v>
      </c>
      <c r="E21" s="8">
        <v>42.9</v>
      </c>
      <c r="F21" s="6">
        <v>58.7</v>
      </c>
      <c r="G21" t="s">
        <v>9</v>
      </c>
      <c r="H21">
        <v>14</v>
      </c>
      <c r="I21" s="7">
        <v>2.23E-4</v>
      </c>
      <c r="J21" s="7">
        <v>2.23E-4</v>
      </c>
      <c r="K21" s="8">
        <v>99227.8</v>
      </c>
      <c r="L21" s="8">
        <v>22.1</v>
      </c>
      <c r="M21" s="6">
        <v>64.39</v>
      </c>
    </row>
    <row r="22" spans="1:13">
      <c r="A22">
        <v>15</v>
      </c>
      <c r="B22" s="7">
        <v>3.2499999999999999E-4</v>
      </c>
      <c r="C22" s="7">
        <v>3.2499999999999999E-4</v>
      </c>
      <c r="D22" s="8">
        <v>98985.4</v>
      </c>
      <c r="E22" s="8">
        <v>32.1</v>
      </c>
      <c r="F22" s="6">
        <v>57.72</v>
      </c>
      <c r="G22" t="s">
        <v>9</v>
      </c>
      <c r="H22">
        <v>15</v>
      </c>
      <c r="I22" s="7">
        <v>1.8599999999999999E-4</v>
      </c>
      <c r="J22" s="7">
        <v>1.8599999999999999E-4</v>
      </c>
      <c r="K22" s="8">
        <v>99205.6</v>
      </c>
      <c r="L22" s="8">
        <v>18.399999999999999</v>
      </c>
      <c r="M22" s="6">
        <v>63.4</v>
      </c>
    </row>
    <row r="23" spans="1:13">
      <c r="A23">
        <v>16</v>
      </c>
      <c r="B23" s="7">
        <v>5.1699999999999999E-4</v>
      </c>
      <c r="C23" s="7">
        <v>5.1699999999999999E-4</v>
      </c>
      <c r="D23" s="8">
        <v>98953.2</v>
      </c>
      <c r="E23" s="8">
        <v>51.1</v>
      </c>
      <c r="F23" s="6">
        <v>56.74</v>
      </c>
      <c r="G23" t="s">
        <v>9</v>
      </c>
      <c r="H23">
        <v>16</v>
      </c>
      <c r="I23" s="7">
        <v>3.7500000000000001E-4</v>
      </c>
      <c r="J23" s="7">
        <v>3.7500000000000001E-4</v>
      </c>
      <c r="K23" s="8">
        <v>99187.199999999997</v>
      </c>
      <c r="L23" s="8">
        <v>37.200000000000003</v>
      </c>
      <c r="M23" s="6">
        <v>62.42</v>
      </c>
    </row>
    <row r="24" spans="1:13">
      <c r="A24">
        <v>17</v>
      </c>
      <c r="B24" s="7">
        <v>1.008E-3</v>
      </c>
      <c r="C24" s="7">
        <v>1.008E-3</v>
      </c>
      <c r="D24" s="8">
        <v>98902.1</v>
      </c>
      <c r="E24" s="8">
        <v>99.7</v>
      </c>
      <c r="F24" s="6">
        <v>55.77</v>
      </c>
      <c r="G24" t="s">
        <v>9</v>
      </c>
      <c r="H24">
        <v>17</v>
      </c>
      <c r="I24" s="7">
        <v>4.5899999999999999E-4</v>
      </c>
      <c r="J24" s="7">
        <v>4.5899999999999999E-4</v>
      </c>
      <c r="K24" s="8">
        <v>99150</v>
      </c>
      <c r="L24" s="8">
        <v>45.5</v>
      </c>
      <c r="M24" s="6">
        <v>61.44</v>
      </c>
    </row>
    <row r="25" spans="1:13">
      <c r="A25">
        <v>18</v>
      </c>
      <c r="B25" s="7">
        <v>1.3140000000000001E-3</v>
      </c>
      <c r="C25" s="7">
        <v>1.3129999999999999E-3</v>
      </c>
      <c r="D25" s="8">
        <v>98802.4</v>
      </c>
      <c r="E25" s="8">
        <v>129.69999999999999</v>
      </c>
      <c r="F25" s="6">
        <v>54.83</v>
      </c>
      <c r="G25" t="s">
        <v>9</v>
      </c>
      <c r="H25">
        <v>18</v>
      </c>
      <c r="I25" s="7">
        <v>3.48E-4</v>
      </c>
      <c r="J25" s="7">
        <v>3.48E-4</v>
      </c>
      <c r="K25" s="8">
        <v>99104.6</v>
      </c>
      <c r="L25" s="8">
        <v>34.5</v>
      </c>
      <c r="M25" s="6">
        <v>60.47</v>
      </c>
    </row>
    <row r="26" spans="1:13">
      <c r="A26">
        <v>19</v>
      </c>
      <c r="B26" s="7">
        <v>1.3730000000000001E-3</v>
      </c>
      <c r="C26" s="7">
        <v>1.372E-3</v>
      </c>
      <c r="D26" s="8">
        <v>98672.7</v>
      </c>
      <c r="E26" s="8">
        <v>135.4</v>
      </c>
      <c r="F26" s="6">
        <v>53.9</v>
      </c>
      <c r="G26" t="s">
        <v>9</v>
      </c>
      <c r="H26">
        <v>19</v>
      </c>
      <c r="I26" s="7">
        <v>2.3699999999999999E-4</v>
      </c>
      <c r="J26" s="7">
        <v>2.3699999999999999E-4</v>
      </c>
      <c r="K26" s="8">
        <v>99070.1</v>
      </c>
      <c r="L26" s="8">
        <v>23.5</v>
      </c>
      <c r="M26" s="6">
        <v>59.49</v>
      </c>
    </row>
    <row r="27" spans="1:13">
      <c r="A27">
        <v>20</v>
      </c>
      <c r="B27" s="7">
        <v>1.0480000000000001E-3</v>
      </c>
      <c r="C27" s="7">
        <v>1.047E-3</v>
      </c>
      <c r="D27" s="8">
        <v>98537.4</v>
      </c>
      <c r="E27" s="8">
        <v>103.2</v>
      </c>
      <c r="F27" s="6">
        <v>52.97</v>
      </c>
      <c r="G27" t="s">
        <v>9</v>
      </c>
      <c r="H27">
        <v>20</v>
      </c>
      <c r="I27" s="7">
        <v>2.4600000000000002E-4</v>
      </c>
      <c r="J27" s="7">
        <v>2.4600000000000002E-4</v>
      </c>
      <c r="K27" s="8">
        <v>99046.7</v>
      </c>
      <c r="L27" s="8">
        <v>24.3</v>
      </c>
      <c r="M27" s="6">
        <v>58.5</v>
      </c>
    </row>
    <row r="28" spans="1:13">
      <c r="A28">
        <v>21</v>
      </c>
      <c r="B28" s="7">
        <v>1.8699999999999999E-3</v>
      </c>
      <c r="C28" s="7">
        <v>1.8680000000000001E-3</v>
      </c>
      <c r="D28" s="8">
        <v>98434.2</v>
      </c>
      <c r="E28" s="8">
        <v>183.9</v>
      </c>
      <c r="F28" s="6">
        <v>52.03</v>
      </c>
      <c r="G28" t="s">
        <v>9</v>
      </c>
      <c r="H28">
        <v>21</v>
      </c>
      <c r="I28" s="7">
        <v>4.5100000000000001E-4</v>
      </c>
      <c r="J28" s="7">
        <v>4.5100000000000001E-4</v>
      </c>
      <c r="K28" s="8">
        <v>99022.3</v>
      </c>
      <c r="L28" s="8">
        <v>44.6</v>
      </c>
      <c r="M28" s="6">
        <v>57.52</v>
      </c>
    </row>
    <row r="29" spans="1:13">
      <c r="A29">
        <v>22</v>
      </c>
      <c r="B29" s="7">
        <v>1.4729999999999999E-3</v>
      </c>
      <c r="C29" s="7">
        <v>1.472E-3</v>
      </c>
      <c r="D29" s="8">
        <v>98250.3</v>
      </c>
      <c r="E29" s="8">
        <v>144.69999999999999</v>
      </c>
      <c r="F29" s="6">
        <v>51.12</v>
      </c>
      <c r="G29" t="s">
        <v>9</v>
      </c>
      <c r="H29">
        <v>22</v>
      </c>
      <c r="I29" s="7">
        <v>4.1800000000000002E-4</v>
      </c>
      <c r="J29" s="7">
        <v>4.1800000000000002E-4</v>
      </c>
      <c r="K29" s="8">
        <v>98977.7</v>
      </c>
      <c r="L29" s="8">
        <v>41.4</v>
      </c>
      <c r="M29" s="6">
        <v>56.54</v>
      </c>
    </row>
    <row r="30" spans="1:13">
      <c r="A30">
        <v>23</v>
      </c>
      <c r="B30" s="7">
        <v>1.003E-3</v>
      </c>
      <c r="C30" s="7">
        <v>1.003E-3</v>
      </c>
      <c r="D30" s="8">
        <v>98105.600000000006</v>
      </c>
      <c r="E30" s="8">
        <v>98.4</v>
      </c>
      <c r="F30" s="6">
        <v>50.2</v>
      </c>
      <c r="G30" t="s">
        <v>9</v>
      </c>
      <c r="H30">
        <v>23</v>
      </c>
      <c r="I30" s="7">
        <v>4.8799999999999999E-4</v>
      </c>
      <c r="J30" s="7">
        <v>4.8799999999999999E-4</v>
      </c>
      <c r="K30" s="8">
        <v>98936.3</v>
      </c>
      <c r="L30" s="8">
        <v>48.2</v>
      </c>
      <c r="M30" s="6">
        <v>55.57</v>
      </c>
    </row>
    <row r="31" spans="1:13">
      <c r="A31">
        <v>24</v>
      </c>
      <c r="B31" s="7">
        <v>9.1100000000000003E-4</v>
      </c>
      <c r="C31" s="7">
        <v>9.1E-4</v>
      </c>
      <c r="D31" s="8">
        <v>98007.3</v>
      </c>
      <c r="E31" s="8">
        <v>89.2</v>
      </c>
      <c r="F31" s="6">
        <v>49.25</v>
      </c>
      <c r="G31" t="s">
        <v>9</v>
      </c>
      <c r="H31">
        <v>24</v>
      </c>
      <c r="I31" s="7">
        <v>3.5300000000000002E-4</v>
      </c>
      <c r="J31" s="7">
        <v>3.5300000000000002E-4</v>
      </c>
      <c r="K31" s="8">
        <v>98888</v>
      </c>
      <c r="L31" s="8">
        <v>34.9</v>
      </c>
      <c r="M31" s="6">
        <v>54.59</v>
      </c>
    </row>
    <row r="32" spans="1:13">
      <c r="A32">
        <v>25</v>
      </c>
      <c r="B32" s="7">
        <v>1.2440000000000001E-3</v>
      </c>
      <c r="C32" s="7">
        <v>1.243E-3</v>
      </c>
      <c r="D32" s="8">
        <v>97918.1</v>
      </c>
      <c r="E32" s="8">
        <v>121.7</v>
      </c>
      <c r="F32" s="6">
        <v>48.29</v>
      </c>
      <c r="G32" t="s">
        <v>9</v>
      </c>
      <c r="H32">
        <v>25</v>
      </c>
      <c r="I32" s="7">
        <v>3.88E-4</v>
      </c>
      <c r="J32" s="7">
        <v>3.88E-4</v>
      </c>
      <c r="K32" s="8">
        <v>98853.2</v>
      </c>
      <c r="L32" s="8">
        <v>38.4</v>
      </c>
      <c r="M32" s="6">
        <v>53.61</v>
      </c>
    </row>
    <row r="33" spans="1:13">
      <c r="A33">
        <v>26</v>
      </c>
      <c r="B33" s="7">
        <v>1.2830000000000001E-3</v>
      </c>
      <c r="C33" s="7">
        <v>1.2819999999999999E-3</v>
      </c>
      <c r="D33" s="8">
        <v>97796.4</v>
      </c>
      <c r="E33" s="8">
        <v>125.4</v>
      </c>
      <c r="F33" s="6">
        <v>47.35</v>
      </c>
      <c r="G33" t="s">
        <v>9</v>
      </c>
      <c r="H33">
        <v>26</v>
      </c>
      <c r="I33" s="7">
        <v>4.1800000000000002E-4</v>
      </c>
      <c r="J33" s="7">
        <v>4.1800000000000002E-4</v>
      </c>
      <c r="K33" s="8">
        <v>98814.8</v>
      </c>
      <c r="L33" s="8">
        <v>41.3</v>
      </c>
      <c r="M33" s="6">
        <v>52.63</v>
      </c>
    </row>
    <row r="34" spans="1:13">
      <c r="A34">
        <v>27</v>
      </c>
      <c r="B34" s="7">
        <v>1.3979999999999999E-3</v>
      </c>
      <c r="C34" s="7">
        <v>1.397E-3</v>
      </c>
      <c r="D34" s="8">
        <v>97671</v>
      </c>
      <c r="E34" s="8">
        <v>136.4</v>
      </c>
      <c r="F34" s="6">
        <v>46.41</v>
      </c>
      <c r="G34" t="s">
        <v>9</v>
      </c>
      <c r="H34">
        <v>27</v>
      </c>
      <c r="I34" s="7">
        <v>4.2999999999999999E-4</v>
      </c>
      <c r="J34" s="7">
        <v>4.2999999999999999E-4</v>
      </c>
      <c r="K34" s="8">
        <v>98773.5</v>
      </c>
      <c r="L34" s="8">
        <v>42.5</v>
      </c>
      <c r="M34" s="6">
        <v>51.65</v>
      </c>
    </row>
    <row r="35" spans="1:13">
      <c r="A35">
        <v>28</v>
      </c>
      <c r="B35" s="7">
        <v>1.3780000000000001E-3</v>
      </c>
      <c r="C35" s="7">
        <v>1.377E-3</v>
      </c>
      <c r="D35" s="8">
        <v>97534.6</v>
      </c>
      <c r="E35" s="8">
        <v>134.30000000000001</v>
      </c>
      <c r="F35" s="6">
        <v>45.48</v>
      </c>
      <c r="G35" t="s">
        <v>9</v>
      </c>
      <c r="H35">
        <v>28</v>
      </c>
      <c r="I35" s="7">
        <v>6.3900000000000003E-4</v>
      </c>
      <c r="J35" s="7">
        <v>6.3900000000000003E-4</v>
      </c>
      <c r="K35" s="8">
        <v>98731</v>
      </c>
      <c r="L35" s="8">
        <v>63.1</v>
      </c>
      <c r="M35" s="6">
        <v>50.68</v>
      </c>
    </row>
    <row r="36" spans="1:13">
      <c r="A36">
        <v>29</v>
      </c>
      <c r="B36" s="7">
        <v>1.292E-3</v>
      </c>
      <c r="C36" s="7">
        <v>1.291E-3</v>
      </c>
      <c r="D36" s="8">
        <v>97400.3</v>
      </c>
      <c r="E36" s="8">
        <v>125.8</v>
      </c>
      <c r="F36" s="6">
        <v>44.54</v>
      </c>
      <c r="G36" t="s">
        <v>9</v>
      </c>
      <c r="H36">
        <v>29</v>
      </c>
      <c r="I36" s="7">
        <v>4.3800000000000002E-4</v>
      </c>
      <c r="J36" s="7">
        <v>4.3800000000000002E-4</v>
      </c>
      <c r="K36" s="8">
        <v>98667.9</v>
      </c>
      <c r="L36" s="8">
        <v>43.3</v>
      </c>
      <c r="M36" s="6">
        <v>49.71</v>
      </c>
    </row>
    <row r="37" spans="1:13">
      <c r="A37">
        <v>30</v>
      </c>
      <c r="B37" s="7">
        <v>1.931E-3</v>
      </c>
      <c r="C37" s="7">
        <v>1.9289999999999999E-3</v>
      </c>
      <c r="D37" s="8">
        <v>97274.5</v>
      </c>
      <c r="E37" s="8">
        <v>187.7</v>
      </c>
      <c r="F37" s="6">
        <v>43.59</v>
      </c>
      <c r="G37" t="s">
        <v>9</v>
      </c>
      <c r="H37">
        <v>30</v>
      </c>
      <c r="I37" s="7">
        <v>5.3799999999999996E-4</v>
      </c>
      <c r="J37" s="7">
        <v>5.3799999999999996E-4</v>
      </c>
      <c r="K37" s="8">
        <v>98624.7</v>
      </c>
      <c r="L37" s="8">
        <v>53.1</v>
      </c>
      <c r="M37" s="6">
        <v>48.73</v>
      </c>
    </row>
    <row r="38" spans="1:13">
      <c r="A38">
        <v>31</v>
      </c>
      <c r="B38" s="7">
        <v>1.1850000000000001E-3</v>
      </c>
      <c r="C38" s="7">
        <v>1.1839999999999999E-3</v>
      </c>
      <c r="D38" s="8">
        <v>97086.8</v>
      </c>
      <c r="E38" s="8">
        <v>115</v>
      </c>
      <c r="F38" s="6">
        <v>42.68</v>
      </c>
      <c r="G38" t="s">
        <v>9</v>
      </c>
      <c r="H38">
        <v>31</v>
      </c>
      <c r="I38" s="7">
        <v>6.6299999999999996E-4</v>
      </c>
      <c r="J38" s="7">
        <v>6.6299999999999996E-4</v>
      </c>
      <c r="K38" s="8">
        <v>98571.6</v>
      </c>
      <c r="L38" s="8">
        <v>65.400000000000006</v>
      </c>
      <c r="M38" s="6">
        <v>47.76</v>
      </c>
    </row>
    <row r="39" spans="1:13">
      <c r="A39">
        <v>32</v>
      </c>
      <c r="B39" s="7">
        <v>1.5009999999999999E-3</v>
      </c>
      <c r="C39" s="7">
        <v>1.5E-3</v>
      </c>
      <c r="D39" s="8">
        <v>96971.9</v>
      </c>
      <c r="E39" s="8">
        <v>145.5</v>
      </c>
      <c r="F39" s="6">
        <v>41.73</v>
      </c>
      <c r="G39" t="s">
        <v>9</v>
      </c>
      <c r="H39">
        <v>32</v>
      </c>
      <c r="I39" s="7">
        <v>7.5500000000000003E-4</v>
      </c>
      <c r="J39" s="7">
        <v>7.5500000000000003E-4</v>
      </c>
      <c r="K39" s="8">
        <v>98506.2</v>
      </c>
      <c r="L39" s="8">
        <v>74.400000000000006</v>
      </c>
      <c r="M39" s="6">
        <v>46.79</v>
      </c>
    </row>
    <row r="40" spans="1:13">
      <c r="A40">
        <v>33</v>
      </c>
      <c r="B40" s="7">
        <v>1.539E-3</v>
      </c>
      <c r="C40" s="7">
        <v>1.5380000000000001E-3</v>
      </c>
      <c r="D40" s="8">
        <v>96826.4</v>
      </c>
      <c r="E40" s="8">
        <v>148.9</v>
      </c>
      <c r="F40" s="6">
        <v>40.79</v>
      </c>
      <c r="G40" t="s">
        <v>9</v>
      </c>
      <c r="H40">
        <v>33</v>
      </c>
      <c r="I40" s="7">
        <v>4.5399999999999998E-4</v>
      </c>
      <c r="J40" s="7">
        <v>4.5399999999999998E-4</v>
      </c>
      <c r="K40" s="8">
        <v>98431.9</v>
      </c>
      <c r="L40" s="8">
        <v>44.7</v>
      </c>
      <c r="M40" s="6">
        <v>45.82</v>
      </c>
    </row>
    <row r="41" spans="1:13">
      <c r="A41">
        <v>34</v>
      </c>
      <c r="B41" s="7">
        <v>1.4400000000000001E-3</v>
      </c>
      <c r="C41" s="7">
        <v>1.439E-3</v>
      </c>
      <c r="D41" s="8">
        <v>96677.5</v>
      </c>
      <c r="E41" s="8">
        <v>139.19999999999999</v>
      </c>
      <c r="F41" s="6">
        <v>39.85</v>
      </c>
      <c r="G41" t="s">
        <v>9</v>
      </c>
      <c r="H41">
        <v>34</v>
      </c>
      <c r="I41" s="7">
        <v>6.1300000000000005E-4</v>
      </c>
      <c r="J41" s="7">
        <v>6.1200000000000002E-4</v>
      </c>
      <c r="K41" s="8">
        <v>98387.199999999997</v>
      </c>
      <c r="L41" s="8">
        <v>60.3</v>
      </c>
      <c r="M41" s="6">
        <v>44.84</v>
      </c>
    </row>
    <row r="42" spans="1:13">
      <c r="A42">
        <v>35</v>
      </c>
      <c r="B42" s="7">
        <v>1.8450000000000001E-3</v>
      </c>
      <c r="C42" s="7">
        <v>1.8439999999999999E-3</v>
      </c>
      <c r="D42" s="8">
        <v>96538.3</v>
      </c>
      <c r="E42" s="8">
        <v>178</v>
      </c>
      <c r="F42" s="6">
        <v>38.909999999999997</v>
      </c>
      <c r="G42" t="s">
        <v>9</v>
      </c>
      <c r="H42">
        <v>35</v>
      </c>
      <c r="I42" s="7">
        <v>1.1039999999999999E-3</v>
      </c>
      <c r="J42" s="7">
        <v>1.103E-3</v>
      </c>
      <c r="K42" s="8">
        <v>98326.9</v>
      </c>
      <c r="L42" s="8">
        <v>108.5</v>
      </c>
      <c r="M42" s="6">
        <v>43.87</v>
      </c>
    </row>
    <row r="43" spans="1:13">
      <c r="A43">
        <v>36</v>
      </c>
      <c r="B43" s="7">
        <v>1.6919999999999999E-3</v>
      </c>
      <c r="C43" s="7">
        <v>1.6900000000000001E-3</v>
      </c>
      <c r="D43" s="8">
        <v>96360.3</v>
      </c>
      <c r="E43" s="8">
        <v>162.9</v>
      </c>
      <c r="F43" s="6">
        <v>37.979999999999997</v>
      </c>
      <c r="G43" t="s">
        <v>9</v>
      </c>
      <c r="H43">
        <v>36</v>
      </c>
      <c r="I43" s="7">
        <v>6.5700000000000003E-4</v>
      </c>
      <c r="J43" s="7">
        <v>6.5700000000000003E-4</v>
      </c>
      <c r="K43" s="8">
        <v>98218.4</v>
      </c>
      <c r="L43" s="8">
        <v>64.5</v>
      </c>
      <c r="M43" s="6">
        <v>42.92</v>
      </c>
    </row>
    <row r="44" spans="1:13">
      <c r="A44">
        <v>37</v>
      </c>
      <c r="B44" s="7">
        <v>1.702E-3</v>
      </c>
      <c r="C44" s="7">
        <v>1.701E-3</v>
      </c>
      <c r="D44" s="8">
        <v>96197.5</v>
      </c>
      <c r="E44" s="8">
        <v>163.6</v>
      </c>
      <c r="F44" s="6">
        <v>37.04</v>
      </c>
      <c r="G44" t="s">
        <v>9</v>
      </c>
      <c r="H44">
        <v>37</v>
      </c>
      <c r="I44" s="7">
        <v>9.7199999999999999E-4</v>
      </c>
      <c r="J44" s="7">
        <v>9.7099999999999997E-4</v>
      </c>
      <c r="K44" s="8">
        <v>98154</v>
      </c>
      <c r="L44" s="8">
        <v>95.4</v>
      </c>
      <c r="M44" s="6">
        <v>41.95</v>
      </c>
    </row>
    <row r="45" spans="1:13">
      <c r="A45">
        <v>38</v>
      </c>
      <c r="B45" s="7">
        <v>2.0300000000000001E-3</v>
      </c>
      <c r="C45" s="7">
        <v>2.0279999999999999E-3</v>
      </c>
      <c r="D45" s="8">
        <v>96033.8</v>
      </c>
      <c r="E45" s="8">
        <v>194.8</v>
      </c>
      <c r="F45" s="6">
        <v>36.11</v>
      </c>
      <c r="G45" t="s">
        <v>9</v>
      </c>
      <c r="H45">
        <v>38</v>
      </c>
      <c r="I45" s="7">
        <v>9.3899999999999995E-4</v>
      </c>
      <c r="J45" s="7">
        <v>9.3800000000000003E-4</v>
      </c>
      <c r="K45" s="8">
        <v>98058.6</v>
      </c>
      <c r="L45" s="8">
        <v>92</v>
      </c>
      <c r="M45" s="6">
        <v>40.99</v>
      </c>
    </row>
    <row r="46" spans="1:13">
      <c r="A46">
        <v>39</v>
      </c>
      <c r="B46" s="7">
        <v>1.9350000000000001E-3</v>
      </c>
      <c r="C46" s="7">
        <v>1.934E-3</v>
      </c>
      <c r="D46" s="8">
        <v>95839.1</v>
      </c>
      <c r="E46" s="8">
        <v>185.3</v>
      </c>
      <c r="F46" s="6">
        <v>35.18</v>
      </c>
      <c r="G46" t="s">
        <v>9</v>
      </c>
      <c r="H46">
        <v>39</v>
      </c>
      <c r="I46" s="7">
        <v>1.2639999999999999E-3</v>
      </c>
      <c r="J46" s="7">
        <v>1.263E-3</v>
      </c>
      <c r="K46" s="8">
        <v>97966.6</v>
      </c>
      <c r="L46" s="8">
        <v>123.7</v>
      </c>
      <c r="M46" s="6">
        <v>40.020000000000003</v>
      </c>
    </row>
    <row r="47" spans="1:13">
      <c r="A47">
        <v>40</v>
      </c>
      <c r="B47" s="7">
        <v>2.209E-3</v>
      </c>
      <c r="C47" s="7">
        <v>2.2060000000000001E-3</v>
      </c>
      <c r="D47" s="8">
        <v>95653.7</v>
      </c>
      <c r="E47" s="8">
        <v>211</v>
      </c>
      <c r="F47" s="6">
        <v>34.24</v>
      </c>
      <c r="G47" t="s">
        <v>9</v>
      </c>
      <c r="H47">
        <v>40</v>
      </c>
      <c r="I47" s="7">
        <v>1.2769999999999999E-3</v>
      </c>
      <c r="J47" s="7">
        <v>1.276E-3</v>
      </c>
      <c r="K47" s="8">
        <v>97842.9</v>
      </c>
      <c r="L47" s="8">
        <v>124.8</v>
      </c>
      <c r="M47" s="6">
        <v>39.07</v>
      </c>
    </row>
    <row r="48" spans="1:13">
      <c r="A48">
        <v>41</v>
      </c>
      <c r="B48" s="7">
        <v>2.127E-3</v>
      </c>
      <c r="C48" s="7">
        <v>2.1250000000000002E-3</v>
      </c>
      <c r="D48" s="8">
        <v>95442.7</v>
      </c>
      <c r="E48" s="8">
        <v>202.8</v>
      </c>
      <c r="F48" s="6">
        <v>33.32</v>
      </c>
      <c r="G48" t="s">
        <v>9</v>
      </c>
      <c r="H48">
        <v>41</v>
      </c>
      <c r="I48" s="7">
        <v>1.065E-3</v>
      </c>
      <c r="J48" s="7">
        <v>1.0640000000000001E-3</v>
      </c>
      <c r="K48" s="8">
        <v>97718</v>
      </c>
      <c r="L48" s="8">
        <v>104</v>
      </c>
      <c r="M48" s="6">
        <v>38.119999999999997</v>
      </c>
    </row>
    <row r="49" spans="1:13">
      <c r="A49">
        <v>42</v>
      </c>
      <c r="B49" s="7">
        <v>2.4840000000000001E-3</v>
      </c>
      <c r="C49" s="7">
        <v>2.4810000000000001E-3</v>
      </c>
      <c r="D49" s="8">
        <v>95239.9</v>
      </c>
      <c r="E49" s="8">
        <v>236.3</v>
      </c>
      <c r="F49" s="6">
        <v>32.39</v>
      </c>
      <c r="G49" t="s">
        <v>9</v>
      </c>
      <c r="H49">
        <v>42</v>
      </c>
      <c r="I49" s="7">
        <v>1.4499999999999999E-3</v>
      </c>
      <c r="J49" s="7">
        <v>1.449E-3</v>
      </c>
      <c r="K49" s="8">
        <v>97614</v>
      </c>
      <c r="L49" s="8">
        <v>141.4</v>
      </c>
      <c r="M49" s="6">
        <v>37.159999999999997</v>
      </c>
    </row>
    <row r="50" spans="1:13">
      <c r="A50">
        <v>43</v>
      </c>
      <c r="B50" s="7">
        <v>2.7729999999999999E-3</v>
      </c>
      <c r="C50" s="7">
        <v>2.7690000000000002E-3</v>
      </c>
      <c r="D50" s="8">
        <v>95003.6</v>
      </c>
      <c r="E50" s="8">
        <v>263</v>
      </c>
      <c r="F50" s="6">
        <v>31.47</v>
      </c>
      <c r="G50" t="s">
        <v>9</v>
      </c>
      <c r="H50">
        <v>43</v>
      </c>
      <c r="I50" s="7">
        <v>1.9589999999999998E-3</v>
      </c>
      <c r="J50" s="7">
        <v>1.957E-3</v>
      </c>
      <c r="K50" s="8">
        <v>97472.6</v>
      </c>
      <c r="L50" s="8">
        <v>190.8</v>
      </c>
      <c r="M50" s="6">
        <v>36.22</v>
      </c>
    </row>
    <row r="51" spans="1:13">
      <c r="A51">
        <v>44</v>
      </c>
      <c r="B51" s="7">
        <v>2.6879999999999999E-3</v>
      </c>
      <c r="C51" s="7">
        <v>2.6840000000000002E-3</v>
      </c>
      <c r="D51" s="8">
        <v>94740.6</v>
      </c>
      <c r="E51" s="8">
        <v>254.3</v>
      </c>
      <c r="F51" s="6">
        <v>30.55</v>
      </c>
      <c r="G51" t="s">
        <v>9</v>
      </c>
      <c r="H51">
        <v>44</v>
      </c>
      <c r="I51" s="7">
        <v>1.8959999999999999E-3</v>
      </c>
      <c r="J51" s="7">
        <v>1.8940000000000001E-3</v>
      </c>
      <c r="K51" s="8">
        <v>97281.8</v>
      </c>
      <c r="L51" s="8">
        <v>184.2</v>
      </c>
      <c r="M51" s="6">
        <v>35.29</v>
      </c>
    </row>
    <row r="52" spans="1:13">
      <c r="A52">
        <v>45</v>
      </c>
      <c r="B52" s="7">
        <v>3.9630000000000004E-3</v>
      </c>
      <c r="C52" s="7">
        <v>3.9550000000000002E-3</v>
      </c>
      <c r="D52" s="8">
        <v>94486.3</v>
      </c>
      <c r="E52" s="8">
        <v>373.7</v>
      </c>
      <c r="F52" s="6">
        <v>29.64</v>
      </c>
      <c r="G52" t="s">
        <v>9</v>
      </c>
      <c r="H52">
        <v>45</v>
      </c>
      <c r="I52" s="7">
        <v>2.5929999999999998E-3</v>
      </c>
      <c r="J52" s="7">
        <v>2.5890000000000002E-3</v>
      </c>
      <c r="K52" s="8">
        <v>97097.600000000006</v>
      </c>
      <c r="L52" s="8">
        <v>251.4</v>
      </c>
      <c r="M52" s="6">
        <v>34.35</v>
      </c>
    </row>
    <row r="53" spans="1:13">
      <c r="A53">
        <v>46</v>
      </c>
      <c r="B53" s="7">
        <v>3.699E-3</v>
      </c>
      <c r="C53" s="7">
        <v>3.692E-3</v>
      </c>
      <c r="D53" s="8">
        <v>94112.6</v>
      </c>
      <c r="E53" s="8">
        <v>347.5</v>
      </c>
      <c r="F53" s="6">
        <v>28.75</v>
      </c>
      <c r="G53" t="s">
        <v>9</v>
      </c>
      <c r="H53">
        <v>46</v>
      </c>
      <c r="I53" s="7">
        <v>2.3630000000000001E-3</v>
      </c>
      <c r="J53" s="7">
        <v>2.3600000000000001E-3</v>
      </c>
      <c r="K53" s="8">
        <v>96846.2</v>
      </c>
      <c r="L53" s="8">
        <v>228.6</v>
      </c>
      <c r="M53" s="6">
        <v>33.44</v>
      </c>
    </row>
    <row r="54" spans="1:13">
      <c r="A54">
        <v>47</v>
      </c>
      <c r="B54" s="7">
        <v>4.2989999999999999E-3</v>
      </c>
      <c r="C54" s="7">
        <v>4.2900000000000004E-3</v>
      </c>
      <c r="D54" s="8">
        <v>93765.1</v>
      </c>
      <c r="E54" s="8">
        <v>402.2</v>
      </c>
      <c r="F54" s="6">
        <v>27.86</v>
      </c>
      <c r="G54" t="s">
        <v>9</v>
      </c>
      <c r="H54">
        <v>47</v>
      </c>
      <c r="I54" s="7">
        <v>2.5669999999999998E-3</v>
      </c>
      <c r="J54" s="7">
        <v>2.5639999999999999E-3</v>
      </c>
      <c r="K54" s="8">
        <v>96617.600000000006</v>
      </c>
      <c r="L54" s="8">
        <v>247.7</v>
      </c>
      <c r="M54" s="6">
        <v>32.520000000000003</v>
      </c>
    </row>
    <row r="55" spans="1:13">
      <c r="A55">
        <v>48</v>
      </c>
      <c r="B55" s="7">
        <v>4.2160000000000001E-3</v>
      </c>
      <c r="C55" s="7">
        <v>4.2079999999999999E-3</v>
      </c>
      <c r="D55" s="8">
        <v>93362.9</v>
      </c>
      <c r="E55" s="8">
        <v>392.8</v>
      </c>
      <c r="F55" s="6">
        <v>26.97</v>
      </c>
      <c r="G55" t="s">
        <v>9</v>
      </c>
      <c r="H55">
        <v>48</v>
      </c>
      <c r="I55" s="7">
        <v>3.1510000000000002E-3</v>
      </c>
      <c r="J55" s="7">
        <v>3.1459999999999999E-3</v>
      </c>
      <c r="K55" s="8">
        <v>96369.9</v>
      </c>
      <c r="L55" s="8">
        <v>303.2</v>
      </c>
      <c r="M55" s="6">
        <v>31.6</v>
      </c>
    </row>
    <row r="56" spans="1:13">
      <c r="A56">
        <v>49</v>
      </c>
      <c r="B56" s="7">
        <v>5.0790000000000002E-3</v>
      </c>
      <c r="C56" s="7">
        <v>5.0670000000000003E-3</v>
      </c>
      <c r="D56" s="8">
        <v>92970.1</v>
      </c>
      <c r="E56" s="8">
        <v>471</v>
      </c>
      <c r="F56" s="6">
        <v>26.09</v>
      </c>
      <c r="G56" t="s">
        <v>9</v>
      </c>
      <c r="H56">
        <v>49</v>
      </c>
      <c r="I56" s="7">
        <v>3.1459999999999999E-3</v>
      </c>
      <c r="J56" s="7">
        <v>3.1410000000000001E-3</v>
      </c>
      <c r="K56" s="8">
        <v>96066.7</v>
      </c>
      <c r="L56" s="8">
        <v>301.7</v>
      </c>
      <c r="M56" s="6">
        <v>30.7</v>
      </c>
    </row>
    <row r="57" spans="1:13">
      <c r="A57">
        <v>50</v>
      </c>
      <c r="B57" s="7">
        <v>5.5570000000000003E-3</v>
      </c>
      <c r="C57" s="7">
        <v>5.5420000000000001E-3</v>
      </c>
      <c r="D57" s="8">
        <v>92499</v>
      </c>
      <c r="E57" s="8">
        <v>512.6</v>
      </c>
      <c r="F57" s="6">
        <v>25.22</v>
      </c>
      <c r="G57" t="s">
        <v>9</v>
      </c>
      <c r="H57">
        <v>50</v>
      </c>
      <c r="I57" s="7">
        <v>3.712E-3</v>
      </c>
      <c r="J57" s="7">
        <v>3.705E-3</v>
      </c>
      <c r="K57" s="8">
        <v>95765</v>
      </c>
      <c r="L57" s="8">
        <v>354.8</v>
      </c>
      <c r="M57" s="6">
        <v>29.79</v>
      </c>
    </row>
    <row r="58" spans="1:13">
      <c r="A58">
        <v>51</v>
      </c>
      <c r="B58" s="7">
        <v>6.5279999999999999E-3</v>
      </c>
      <c r="C58" s="7">
        <v>6.5069999999999998E-3</v>
      </c>
      <c r="D58" s="8">
        <v>91986.4</v>
      </c>
      <c r="E58" s="8">
        <v>598.6</v>
      </c>
      <c r="F58" s="6">
        <v>24.35</v>
      </c>
      <c r="G58" t="s">
        <v>9</v>
      </c>
      <c r="H58">
        <v>51</v>
      </c>
      <c r="I58" s="7">
        <v>4.0439999999999999E-3</v>
      </c>
      <c r="J58" s="7">
        <v>4.0359999999999997E-3</v>
      </c>
      <c r="K58" s="8">
        <v>95410.2</v>
      </c>
      <c r="L58" s="8">
        <v>385.1</v>
      </c>
      <c r="M58" s="6">
        <v>28.9</v>
      </c>
    </row>
    <row r="59" spans="1:13">
      <c r="A59">
        <v>52</v>
      </c>
      <c r="B59" s="7">
        <v>7.6090000000000003E-3</v>
      </c>
      <c r="C59" s="7">
        <v>7.5799999999999999E-3</v>
      </c>
      <c r="D59" s="8">
        <v>91387.9</v>
      </c>
      <c r="E59" s="8">
        <v>692.7</v>
      </c>
      <c r="F59" s="6">
        <v>23.51</v>
      </c>
      <c r="G59" t="s">
        <v>9</v>
      </c>
      <c r="H59">
        <v>52</v>
      </c>
      <c r="I59" s="7">
        <v>4.5830000000000003E-3</v>
      </c>
      <c r="J59" s="7">
        <v>4.5719999999999997E-3</v>
      </c>
      <c r="K59" s="8">
        <v>95025.1</v>
      </c>
      <c r="L59" s="8">
        <v>434.5</v>
      </c>
      <c r="M59" s="6">
        <v>28.02</v>
      </c>
    </row>
    <row r="60" spans="1:13">
      <c r="A60">
        <v>53</v>
      </c>
      <c r="B60" s="7">
        <v>8.2799999999999992E-3</v>
      </c>
      <c r="C60" s="7">
        <v>8.2459999999999999E-3</v>
      </c>
      <c r="D60" s="8">
        <v>90695.1</v>
      </c>
      <c r="E60" s="8">
        <v>747.8</v>
      </c>
      <c r="F60" s="6">
        <v>22.69</v>
      </c>
      <c r="G60" t="s">
        <v>9</v>
      </c>
      <c r="H60">
        <v>53</v>
      </c>
      <c r="I60" s="7">
        <v>4.6220000000000002E-3</v>
      </c>
      <c r="J60" s="7">
        <v>4.6119999999999998E-3</v>
      </c>
      <c r="K60" s="8">
        <v>94590.6</v>
      </c>
      <c r="L60" s="8">
        <v>436.2</v>
      </c>
      <c r="M60" s="6">
        <v>27.14</v>
      </c>
    </row>
    <row r="61" spans="1:13">
      <c r="A61">
        <v>54</v>
      </c>
      <c r="B61" s="7">
        <v>9.469E-3</v>
      </c>
      <c r="C61" s="7">
        <v>9.4249999999999994E-3</v>
      </c>
      <c r="D61" s="8">
        <v>89947.3</v>
      </c>
      <c r="E61" s="8">
        <v>847.7</v>
      </c>
      <c r="F61" s="6">
        <v>21.87</v>
      </c>
      <c r="G61" t="s">
        <v>9</v>
      </c>
      <c r="H61">
        <v>54</v>
      </c>
      <c r="I61" s="7">
        <v>5.5290000000000001E-3</v>
      </c>
      <c r="J61" s="7">
        <v>5.5129999999999997E-3</v>
      </c>
      <c r="K61" s="8">
        <v>94154.4</v>
      </c>
      <c r="L61" s="8">
        <v>519.1</v>
      </c>
      <c r="M61" s="6">
        <v>26.27</v>
      </c>
    </row>
    <row r="62" spans="1:13">
      <c r="A62">
        <v>55</v>
      </c>
      <c r="B62" s="7">
        <v>9.8110000000000003E-3</v>
      </c>
      <c r="C62" s="7">
        <v>9.7630000000000008E-3</v>
      </c>
      <c r="D62" s="8">
        <v>89099.6</v>
      </c>
      <c r="E62" s="8">
        <v>869.9</v>
      </c>
      <c r="F62" s="6">
        <v>21.07</v>
      </c>
      <c r="G62" t="s">
        <v>9</v>
      </c>
      <c r="H62">
        <v>55</v>
      </c>
      <c r="I62" s="7">
        <v>5.555E-3</v>
      </c>
      <c r="J62" s="7">
        <v>5.5399999999999998E-3</v>
      </c>
      <c r="K62" s="8">
        <v>93635.3</v>
      </c>
      <c r="L62" s="8">
        <v>518.70000000000005</v>
      </c>
      <c r="M62" s="6">
        <v>25.41</v>
      </c>
    </row>
    <row r="63" spans="1:13">
      <c r="A63">
        <v>56</v>
      </c>
      <c r="B63" s="7">
        <v>1.0266000000000001E-2</v>
      </c>
      <c r="C63" s="7">
        <v>1.0213E-2</v>
      </c>
      <c r="D63" s="8">
        <v>88229.7</v>
      </c>
      <c r="E63" s="8">
        <v>901.1</v>
      </c>
      <c r="F63" s="6">
        <v>20.28</v>
      </c>
      <c r="G63" t="s">
        <v>9</v>
      </c>
      <c r="H63">
        <v>56</v>
      </c>
      <c r="I63" s="7">
        <v>6.1580000000000003E-3</v>
      </c>
      <c r="J63" s="7">
        <v>6.1390000000000004E-3</v>
      </c>
      <c r="K63" s="8">
        <v>93116.6</v>
      </c>
      <c r="L63" s="8">
        <v>571.70000000000005</v>
      </c>
      <c r="M63" s="6">
        <v>24.55</v>
      </c>
    </row>
    <row r="64" spans="1:13">
      <c r="A64">
        <v>57</v>
      </c>
      <c r="B64" s="7">
        <v>1.3413E-2</v>
      </c>
      <c r="C64" s="7">
        <v>1.3323E-2</v>
      </c>
      <c r="D64" s="8">
        <v>87328.6</v>
      </c>
      <c r="E64" s="8">
        <v>1163.5</v>
      </c>
      <c r="F64" s="6">
        <v>19.48</v>
      </c>
      <c r="G64" t="s">
        <v>9</v>
      </c>
      <c r="H64">
        <v>57</v>
      </c>
      <c r="I64" s="7">
        <v>7.6439999999999998E-3</v>
      </c>
      <c r="J64" s="7">
        <v>7.6150000000000002E-3</v>
      </c>
      <c r="K64" s="8">
        <v>92544.9</v>
      </c>
      <c r="L64" s="8">
        <v>704.7</v>
      </c>
      <c r="M64" s="6">
        <v>23.7</v>
      </c>
    </row>
    <row r="65" spans="1:13">
      <c r="A65">
        <v>58</v>
      </c>
      <c r="B65" s="7">
        <v>1.2914E-2</v>
      </c>
      <c r="C65" s="7">
        <v>1.2831E-2</v>
      </c>
      <c r="D65" s="8">
        <v>86165.1</v>
      </c>
      <c r="E65" s="8">
        <v>1105.5999999999999</v>
      </c>
      <c r="F65" s="6">
        <v>18.739999999999998</v>
      </c>
      <c r="G65" t="s">
        <v>9</v>
      </c>
      <c r="H65">
        <v>58</v>
      </c>
      <c r="I65" s="7">
        <v>7.5399999999999998E-3</v>
      </c>
      <c r="J65" s="7">
        <v>7.5119999999999996E-3</v>
      </c>
      <c r="K65" s="8">
        <v>91840.2</v>
      </c>
      <c r="L65" s="8">
        <v>689.9</v>
      </c>
      <c r="M65" s="6">
        <v>22.88</v>
      </c>
    </row>
    <row r="66" spans="1:13">
      <c r="A66">
        <v>59</v>
      </c>
      <c r="B66" s="7">
        <v>1.5485000000000001E-2</v>
      </c>
      <c r="C66" s="7">
        <v>1.5365999999999999E-2</v>
      </c>
      <c r="D66" s="8">
        <v>85059.5</v>
      </c>
      <c r="E66" s="8">
        <v>1307</v>
      </c>
      <c r="F66" s="6">
        <v>17.97</v>
      </c>
      <c r="G66" t="s">
        <v>9</v>
      </c>
      <c r="H66">
        <v>59</v>
      </c>
      <c r="I66" s="7">
        <v>8.6599999999999993E-3</v>
      </c>
      <c r="J66" s="7">
        <v>8.6230000000000005E-3</v>
      </c>
      <c r="K66" s="8">
        <v>91150.3</v>
      </c>
      <c r="L66" s="8">
        <v>785.9</v>
      </c>
      <c r="M66" s="6">
        <v>22.05</v>
      </c>
    </row>
    <row r="67" spans="1:13">
      <c r="A67">
        <v>60</v>
      </c>
      <c r="B67" s="7">
        <v>1.5713999999999999E-2</v>
      </c>
      <c r="C67" s="7">
        <v>1.5592E-2</v>
      </c>
      <c r="D67" s="8">
        <v>83752.5</v>
      </c>
      <c r="E67" s="8">
        <v>1305.9000000000001</v>
      </c>
      <c r="F67" s="6">
        <v>17.25</v>
      </c>
      <c r="G67" t="s">
        <v>9</v>
      </c>
      <c r="H67">
        <v>60</v>
      </c>
      <c r="I67" s="7">
        <v>9.7260000000000003E-3</v>
      </c>
      <c r="J67" s="7">
        <v>9.6790000000000001E-3</v>
      </c>
      <c r="K67" s="8">
        <v>90364.3</v>
      </c>
      <c r="L67" s="8">
        <v>874.6</v>
      </c>
      <c r="M67" s="6">
        <v>21.23</v>
      </c>
    </row>
    <row r="68" spans="1:13">
      <c r="A68">
        <v>61</v>
      </c>
      <c r="B68" s="7">
        <v>1.6112999999999999E-2</v>
      </c>
      <c r="C68" s="7">
        <v>1.5984999999999999E-2</v>
      </c>
      <c r="D68" s="8">
        <v>82446.600000000006</v>
      </c>
      <c r="E68" s="8">
        <v>1317.9</v>
      </c>
      <c r="F68" s="6">
        <v>16.510000000000002</v>
      </c>
      <c r="G68" t="s">
        <v>9</v>
      </c>
      <c r="H68">
        <v>61</v>
      </c>
      <c r="I68" s="7">
        <v>8.7620000000000007E-3</v>
      </c>
      <c r="J68" s="7">
        <v>8.7240000000000009E-3</v>
      </c>
      <c r="K68" s="8">
        <v>89489.7</v>
      </c>
      <c r="L68" s="8">
        <v>780.7</v>
      </c>
      <c r="M68" s="6">
        <v>20.440000000000001</v>
      </c>
    </row>
    <row r="69" spans="1:13">
      <c r="A69">
        <v>62</v>
      </c>
      <c r="B69" s="7">
        <v>1.9515000000000001E-2</v>
      </c>
      <c r="C69" s="7">
        <v>1.9327E-2</v>
      </c>
      <c r="D69" s="8">
        <v>81128.7</v>
      </c>
      <c r="E69" s="8">
        <v>1568</v>
      </c>
      <c r="F69" s="6">
        <v>15.77</v>
      </c>
      <c r="G69" t="s">
        <v>9</v>
      </c>
      <c r="H69">
        <v>62</v>
      </c>
      <c r="I69" s="7">
        <v>1.1584000000000001E-2</v>
      </c>
      <c r="J69" s="7">
        <v>1.1518E-2</v>
      </c>
      <c r="K69" s="8">
        <v>88709</v>
      </c>
      <c r="L69" s="8">
        <v>1021.7</v>
      </c>
      <c r="M69" s="6">
        <v>19.61</v>
      </c>
    </row>
    <row r="70" spans="1:13">
      <c r="A70">
        <v>63</v>
      </c>
      <c r="B70" s="7">
        <v>2.3775999999999999E-2</v>
      </c>
      <c r="C70" s="7">
        <v>2.3497000000000001E-2</v>
      </c>
      <c r="D70" s="8">
        <v>79560.800000000003</v>
      </c>
      <c r="E70" s="8">
        <v>1869.4</v>
      </c>
      <c r="F70" s="6">
        <v>15.07</v>
      </c>
      <c r="G70" t="s">
        <v>9</v>
      </c>
      <c r="H70">
        <v>63</v>
      </c>
      <c r="I70" s="7">
        <v>1.2538000000000001E-2</v>
      </c>
      <c r="J70" s="7">
        <v>1.2459E-2</v>
      </c>
      <c r="K70" s="8">
        <v>87687.3</v>
      </c>
      <c r="L70" s="8">
        <v>1092.5</v>
      </c>
      <c r="M70" s="6">
        <v>18.829999999999998</v>
      </c>
    </row>
    <row r="71" spans="1:13">
      <c r="A71">
        <v>64</v>
      </c>
      <c r="B71" s="7">
        <v>2.6043E-2</v>
      </c>
      <c r="C71" s="7">
        <v>2.5708000000000002E-2</v>
      </c>
      <c r="D71" s="8">
        <v>77691.3</v>
      </c>
      <c r="E71" s="8">
        <v>1997.3</v>
      </c>
      <c r="F71" s="6">
        <v>14.42</v>
      </c>
      <c r="G71" t="s">
        <v>9</v>
      </c>
      <c r="H71">
        <v>64</v>
      </c>
      <c r="I71" s="7">
        <v>1.4728E-2</v>
      </c>
      <c r="J71" s="7">
        <v>1.4619999999999999E-2</v>
      </c>
      <c r="K71" s="8">
        <v>86594.8</v>
      </c>
      <c r="L71" s="8">
        <v>1266</v>
      </c>
      <c r="M71" s="6">
        <v>18.059999999999999</v>
      </c>
    </row>
    <row r="72" spans="1:13">
      <c r="A72">
        <v>65</v>
      </c>
      <c r="B72" s="7">
        <v>2.7938000000000001E-2</v>
      </c>
      <c r="C72" s="7">
        <v>2.7553999999999999E-2</v>
      </c>
      <c r="D72" s="8">
        <v>75694</v>
      </c>
      <c r="E72" s="8">
        <v>2085.6</v>
      </c>
      <c r="F72" s="6">
        <v>13.79</v>
      </c>
      <c r="G72" t="s">
        <v>9</v>
      </c>
      <c r="H72">
        <v>65</v>
      </c>
      <c r="I72" s="7">
        <v>1.4839E-2</v>
      </c>
      <c r="J72" s="7">
        <v>1.473E-2</v>
      </c>
      <c r="K72" s="8">
        <v>85328.7</v>
      </c>
      <c r="L72" s="8">
        <v>1256.9000000000001</v>
      </c>
      <c r="M72" s="6">
        <v>17.329999999999998</v>
      </c>
    </row>
    <row r="73" spans="1:13">
      <c r="A73">
        <v>66</v>
      </c>
      <c r="B73" s="7">
        <v>2.9023E-2</v>
      </c>
      <c r="C73" s="7">
        <v>2.8608000000000001E-2</v>
      </c>
      <c r="D73" s="8">
        <v>73608.399999999994</v>
      </c>
      <c r="E73" s="8">
        <v>2105.8000000000002</v>
      </c>
      <c r="F73" s="6">
        <v>13.17</v>
      </c>
      <c r="G73" t="s">
        <v>9</v>
      </c>
      <c r="H73">
        <v>66</v>
      </c>
      <c r="I73" s="7">
        <v>1.7266E-2</v>
      </c>
      <c r="J73" s="7">
        <v>1.7118999999999999E-2</v>
      </c>
      <c r="K73" s="8">
        <v>84071.8</v>
      </c>
      <c r="L73" s="8">
        <v>1439.2</v>
      </c>
      <c r="M73" s="6">
        <v>16.579999999999998</v>
      </c>
    </row>
    <row r="74" spans="1:13">
      <c r="A74">
        <v>67</v>
      </c>
      <c r="B74" s="7">
        <v>3.0751000000000001E-2</v>
      </c>
      <c r="C74" s="7">
        <v>3.0284999999999999E-2</v>
      </c>
      <c r="D74" s="8">
        <v>71502.600000000006</v>
      </c>
      <c r="E74" s="8">
        <v>2165.5</v>
      </c>
      <c r="F74" s="6">
        <v>12.54</v>
      </c>
      <c r="G74" t="s">
        <v>9</v>
      </c>
      <c r="H74">
        <v>67</v>
      </c>
      <c r="I74" s="7">
        <v>1.8647E-2</v>
      </c>
      <c r="J74" s="7">
        <v>1.8474999999999998E-2</v>
      </c>
      <c r="K74" s="8">
        <v>82632.600000000006</v>
      </c>
      <c r="L74" s="8">
        <v>1526.6</v>
      </c>
      <c r="M74" s="6">
        <v>15.86</v>
      </c>
    </row>
    <row r="75" spans="1:13">
      <c r="A75">
        <v>68</v>
      </c>
      <c r="B75" s="7">
        <v>3.5704E-2</v>
      </c>
      <c r="C75" s="7">
        <v>3.5077999999999998E-2</v>
      </c>
      <c r="D75" s="8">
        <v>69337.100000000006</v>
      </c>
      <c r="E75" s="8">
        <v>2432.1999999999998</v>
      </c>
      <c r="F75" s="6">
        <v>11.92</v>
      </c>
      <c r="G75" t="s">
        <v>9</v>
      </c>
      <c r="H75">
        <v>68</v>
      </c>
      <c r="I75" s="7">
        <v>2.2921E-2</v>
      </c>
      <c r="J75" s="7">
        <v>2.2661000000000001E-2</v>
      </c>
      <c r="K75" s="8">
        <v>81106</v>
      </c>
      <c r="L75" s="8">
        <v>1838</v>
      </c>
      <c r="M75" s="6">
        <v>15.15</v>
      </c>
    </row>
    <row r="76" spans="1:13">
      <c r="A76">
        <v>69</v>
      </c>
      <c r="B76" s="7">
        <v>4.0561E-2</v>
      </c>
      <c r="C76" s="7">
        <v>3.9753999999999998E-2</v>
      </c>
      <c r="D76" s="8">
        <v>66904.899999999994</v>
      </c>
      <c r="E76" s="8">
        <v>2659.8</v>
      </c>
      <c r="F76" s="6">
        <v>11.33</v>
      </c>
      <c r="G76" t="s">
        <v>9</v>
      </c>
      <c r="H76">
        <v>69</v>
      </c>
      <c r="I76" s="7">
        <v>2.4142E-2</v>
      </c>
      <c r="J76" s="7">
        <v>2.3855000000000001E-2</v>
      </c>
      <c r="K76" s="8">
        <v>79268.100000000006</v>
      </c>
      <c r="L76" s="8">
        <v>1890.9</v>
      </c>
      <c r="M76" s="6">
        <v>14.49</v>
      </c>
    </row>
    <row r="77" spans="1:13">
      <c r="A77">
        <v>70</v>
      </c>
      <c r="B77" s="7">
        <v>4.3820999999999999E-2</v>
      </c>
      <c r="C77" s="7">
        <v>4.2882000000000003E-2</v>
      </c>
      <c r="D77" s="8">
        <v>64245.2</v>
      </c>
      <c r="E77" s="8">
        <v>2754.9</v>
      </c>
      <c r="F77" s="6">
        <v>10.78</v>
      </c>
      <c r="G77" t="s">
        <v>9</v>
      </c>
      <c r="H77">
        <v>70</v>
      </c>
      <c r="I77" s="7">
        <v>2.4219999999999998E-2</v>
      </c>
      <c r="J77" s="7">
        <v>2.393E-2</v>
      </c>
      <c r="K77" s="8">
        <v>77377.2</v>
      </c>
      <c r="L77" s="8">
        <v>1851.7</v>
      </c>
      <c r="M77" s="6">
        <v>13.83</v>
      </c>
    </row>
    <row r="78" spans="1:13">
      <c r="A78">
        <v>71</v>
      </c>
      <c r="B78" s="7">
        <v>4.9784000000000002E-2</v>
      </c>
      <c r="C78" s="7">
        <v>4.8575E-2</v>
      </c>
      <c r="D78" s="8">
        <v>61490.2</v>
      </c>
      <c r="E78" s="8">
        <v>2986.9</v>
      </c>
      <c r="F78" s="6">
        <v>10.24</v>
      </c>
      <c r="G78" t="s">
        <v>9</v>
      </c>
      <c r="H78">
        <v>71</v>
      </c>
      <c r="I78" s="7">
        <v>2.9693000000000001E-2</v>
      </c>
      <c r="J78" s="7">
        <v>2.9257999999999999E-2</v>
      </c>
      <c r="K78" s="8">
        <v>75525.5</v>
      </c>
      <c r="L78" s="8">
        <v>2209.6999999999998</v>
      </c>
      <c r="M78" s="6">
        <v>13.15</v>
      </c>
    </row>
    <row r="79" spans="1:13">
      <c r="A79">
        <v>72</v>
      </c>
      <c r="B79" s="7">
        <v>5.3644999999999998E-2</v>
      </c>
      <c r="C79" s="7">
        <v>5.2242999999999998E-2</v>
      </c>
      <c r="D79" s="8">
        <v>58503.3</v>
      </c>
      <c r="E79" s="8">
        <v>3056.4</v>
      </c>
      <c r="F79" s="6">
        <v>9.74</v>
      </c>
      <c r="G79" t="s">
        <v>9</v>
      </c>
      <c r="H79">
        <v>72</v>
      </c>
      <c r="I79" s="7">
        <v>2.9728999999999998E-2</v>
      </c>
      <c r="J79" s="7">
        <v>2.9294000000000001E-2</v>
      </c>
      <c r="K79" s="8">
        <v>73315.8</v>
      </c>
      <c r="L79" s="8">
        <v>2147.6999999999998</v>
      </c>
      <c r="M79" s="6">
        <v>12.54</v>
      </c>
    </row>
    <row r="80" spans="1:13">
      <c r="A80">
        <v>73</v>
      </c>
      <c r="B80" s="7">
        <v>5.9034999999999997E-2</v>
      </c>
      <c r="C80" s="7">
        <v>5.7341999999999997E-2</v>
      </c>
      <c r="D80" s="8">
        <v>55446.9</v>
      </c>
      <c r="E80" s="8">
        <v>3179.5</v>
      </c>
      <c r="F80" s="6">
        <v>9.25</v>
      </c>
      <c r="G80" t="s">
        <v>9</v>
      </c>
      <c r="H80">
        <v>73</v>
      </c>
      <c r="I80" s="7">
        <v>3.3302999999999999E-2</v>
      </c>
      <c r="J80" s="7">
        <v>3.2757000000000001E-2</v>
      </c>
      <c r="K80" s="8">
        <v>71168.100000000006</v>
      </c>
      <c r="L80" s="8">
        <v>2331.3000000000002</v>
      </c>
      <c r="M80" s="6">
        <v>11.9</v>
      </c>
    </row>
    <row r="81" spans="1:13">
      <c r="A81">
        <v>74</v>
      </c>
      <c r="B81" s="7">
        <v>6.0490000000000002E-2</v>
      </c>
      <c r="C81" s="7">
        <v>5.8715000000000003E-2</v>
      </c>
      <c r="D81" s="8">
        <v>52267.5</v>
      </c>
      <c r="E81" s="8">
        <v>3068.9</v>
      </c>
      <c r="F81" s="6">
        <v>8.7799999999999994</v>
      </c>
      <c r="G81" t="s">
        <v>9</v>
      </c>
      <c r="H81">
        <v>74</v>
      </c>
      <c r="I81" s="7">
        <v>3.7281000000000002E-2</v>
      </c>
      <c r="J81" s="7">
        <v>3.6599E-2</v>
      </c>
      <c r="K81" s="8">
        <v>68836.800000000003</v>
      </c>
      <c r="L81" s="8">
        <v>2519.3000000000002</v>
      </c>
      <c r="M81" s="6">
        <v>11.28</v>
      </c>
    </row>
    <row r="82" spans="1:13">
      <c r="A82">
        <v>75</v>
      </c>
      <c r="B82" s="7">
        <v>6.5417000000000003E-2</v>
      </c>
      <c r="C82" s="7">
        <v>6.3344999999999999E-2</v>
      </c>
      <c r="D82" s="8">
        <v>49198.6</v>
      </c>
      <c r="E82" s="8">
        <v>3116.5</v>
      </c>
      <c r="F82" s="6">
        <v>8.3000000000000007</v>
      </c>
      <c r="G82" t="s">
        <v>9</v>
      </c>
      <c r="H82">
        <v>75</v>
      </c>
      <c r="I82" s="7">
        <v>4.1917000000000003E-2</v>
      </c>
      <c r="J82" s="7">
        <v>4.1056000000000002E-2</v>
      </c>
      <c r="K82" s="8">
        <v>66317.5</v>
      </c>
      <c r="L82" s="8">
        <v>2722.7</v>
      </c>
      <c r="M82" s="6">
        <v>10.69</v>
      </c>
    </row>
    <row r="83" spans="1:13">
      <c r="A83">
        <v>76</v>
      </c>
      <c r="B83" s="7">
        <v>7.1410000000000001E-2</v>
      </c>
      <c r="C83" s="7">
        <v>6.8947999999999995E-2</v>
      </c>
      <c r="D83" s="8">
        <v>46082.1</v>
      </c>
      <c r="E83" s="8">
        <v>3177.3</v>
      </c>
      <c r="F83" s="6">
        <v>7.82</v>
      </c>
      <c r="G83" t="s">
        <v>9</v>
      </c>
      <c r="H83">
        <v>76</v>
      </c>
      <c r="I83" s="7">
        <v>4.2000000000000003E-2</v>
      </c>
      <c r="J83" s="7">
        <v>4.1135999999999999E-2</v>
      </c>
      <c r="K83" s="8">
        <v>63594.7</v>
      </c>
      <c r="L83" s="8">
        <v>2616</v>
      </c>
      <c r="M83" s="6">
        <v>10.130000000000001</v>
      </c>
    </row>
    <row r="84" spans="1:13">
      <c r="A84">
        <v>77</v>
      </c>
      <c r="B84" s="7">
        <v>8.3452999999999999E-2</v>
      </c>
      <c r="C84" s="7">
        <v>8.0110000000000001E-2</v>
      </c>
      <c r="D84" s="8">
        <v>42904.9</v>
      </c>
      <c r="E84" s="8">
        <v>3437.1</v>
      </c>
      <c r="F84" s="6">
        <v>7.36</v>
      </c>
      <c r="G84" t="s">
        <v>9</v>
      </c>
      <c r="H84">
        <v>77</v>
      </c>
      <c r="I84" s="7">
        <v>4.9770000000000002E-2</v>
      </c>
      <c r="J84" s="7">
        <v>4.8561E-2</v>
      </c>
      <c r="K84" s="8">
        <v>60978.7</v>
      </c>
      <c r="L84" s="8">
        <v>2961.2</v>
      </c>
      <c r="M84" s="6">
        <v>9.5399999999999991</v>
      </c>
    </row>
    <row r="85" spans="1:13">
      <c r="A85">
        <v>78</v>
      </c>
      <c r="B85" s="7">
        <v>8.8425000000000004E-2</v>
      </c>
      <c r="C85" s="7">
        <v>8.4681000000000006E-2</v>
      </c>
      <c r="D85" s="8">
        <v>39467.699999999997</v>
      </c>
      <c r="E85" s="8">
        <v>3342.2</v>
      </c>
      <c r="F85" s="6">
        <v>6.96</v>
      </c>
      <c r="G85" t="s">
        <v>9</v>
      </c>
      <c r="H85">
        <v>78</v>
      </c>
      <c r="I85" s="7">
        <v>5.5988000000000003E-2</v>
      </c>
      <c r="J85" s="7">
        <v>5.4463999999999999E-2</v>
      </c>
      <c r="K85" s="8">
        <v>58017.5</v>
      </c>
      <c r="L85" s="8">
        <v>3159.8</v>
      </c>
      <c r="M85" s="6">
        <v>9.01</v>
      </c>
    </row>
    <row r="86" spans="1:13">
      <c r="A86">
        <v>79</v>
      </c>
      <c r="B86" s="7">
        <v>9.8312999999999998E-2</v>
      </c>
      <c r="C86" s="7">
        <v>9.3706999999999999E-2</v>
      </c>
      <c r="D86" s="8">
        <v>36125.599999999999</v>
      </c>
      <c r="E86" s="8">
        <v>3385.2</v>
      </c>
      <c r="F86" s="6">
        <v>6.56</v>
      </c>
      <c r="G86" t="s">
        <v>9</v>
      </c>
      <c r="H86">
        <v>79</v>
      </c>
      <c r="I86" s="7">
        <v>6.1696000000000001E-2</v>
      </c>
      <c r="J86" s="7">
        <v>5.985E-2</v>
      </c>
      <c r="K86" s="8">
        <v>54857.7</v>
      </c>
      <c r="L86" s="8">
        <v>3283.2</v>
      </c>
      <c r="M86" s="6">
        <v>8.5</v>
      </c>
    </row>
    <row r="87" spans="1:13">
      <c r="A87">
        <v>80</v>
      </c>
      <c r="B87" s="7">
        <v>0.107113</v>
      </c>
      <c r="C87" s="7">
        <v>0.10166799999999999</v>
      </c>
      <c r="D87" s="8">
        <v>32740.3</v>
      </c>
      <c r="E87" s="8">
        <v>3328.6</v>
      </c>
      <c r="F87" s="6">
        <v>6.19</v>
      </c>
      <c r="G87" t="s">
        <v>9</v>
      </c>
      <c r="H87">
        <v>80</v>
      </c>
      <c r="I87" s="7">
        <v>6.3261999999999999E-2</v>
      </c>
      <c r="J87" s="7">
        <v>6.1322000000000002E-2</v>
      </c>
      <c r="K87" s="8">
        <v>51574.400000000001</v>
      </c>
      <c r="L87" s="8">
        <v>3162.7</v>
      </c>
      <c r="M87" s="6">
        <v>8</v>
      </c>
    </row>
    <row r="88" spans="1:13">
      <c r="A88">
        <v>81</v>
      </c>
      <c r="B88" s="7">
        <v>0.113562</v>
      </c>
      <c r="C88" s="7">
        <v>0.107461</v>
      </c>
      <c r="D88" s="8">
        <v>29411.7</v>
      </c>
      <c r="E88" s="8">
        <v>3160.6</v>
      </c>
      <c r="F88" s="6">
        <v>5.83</v>
      </c>
      <c r="G88" t="s">
        <v>9</v>
      </c>
      <c r="H88">
        <v>81</v>
      </c>
      <c r="I88" s="7">
        <v>7.4901999999999996E-2</v>
      </c>
      <c r="J88" s="7">
        <v>7.2197999999999998E-2</v>
      </c>
      <c r="K88" s="8">
        <v>48411.8</v>
      </c>
      <c r="L88" s="8">
        <v>3495.2</v>
      </c>
      <c r="M88" s="6">
        <v>7.49</v>
      </c>
    </row>
    <row r="89" spans="1:13">
      <c r="A89">
        <v>82</v>
      </c>
      <c r="B89" s="7">
        <v>0.12797600000000001</v>
      </c>
      <c r="C89" s="7">
        <v>0.12028</v>
      </c>
      <c r="D89" s="8">
        <v>26251.1</v>
      </c>
      <c r="E89" s="8">
        <v>3157.5</v>
      </c>
      <c r="F89" s="6">
        <v>5.47</v>
      </c>
      <c r="G89" t="s">
        <v>9</v>
      </c>
      <c r="H89">
        <v>82</v>
      </c>
      <c r="I89" s="7">
        <v>8.0051999999999998E-2</v>
      </c>
      <c r="J89" s="7">
        <v>7.6970999999999998E-2</v>
      </c>
      <c r="K89" s="8">
        <v>44916.6</v>
      </c>
      <c r="L89" s="8">
        <v>3457.3</v>
      </c>
      <c r="M89" s="6">
        <v>7.04</v>
      </c>
    </row>
    <row r="90" spans="1:13">
      <c r="A90">
        <v>83</v>
      </c>
      <c r="B90" s="7">
        <v>0.14119000000000001</v>
      </c>
      <c r="C90" s="7">
        <v>0.13188</v>
      </c>
      <c r="D90" s="8">
        <v>23093.599999999999</v>
      </c>
      <c r="E90" s="8">
        <v>3045.6</v>
      </c>
      <c r="F90" s="6">
        <v>5.15</v>
      </c>
      <c r="G90" t="s">
        <v>9</v>
      </c>
      <c r="H90">
        <v>83</v>
      </c>
      <c r="I90" s="7">
        <v>9.1690999999999995E-2</v>
      </c>
      <c r="J90" s="7">
        <v>8.7672E-2</v>
      </c>
      <c r="K90" s="8">
        <v>41459.300000000003</v>
      </c>
      <c r="L90" s="8">
        <v>3634.8</v>
      </c>
      <c r="M90" s="6">
        <v>6.58</v>
      </c>
    </row>
    <row r="91" spans="1:13">
      <c r="A91">
        <v>84</v>
      </c>
      <c r="B91" s="7">
        <v>0.15525900000000001</v>
      </c>
      <c r="C91" s="7">
        <v>0.14407500000000001</v>
      </c>
      <c r="D91" s="8">
        <v>20048.099999999999</v>
      </c>
      <c r="E91" s="8">
        <v>2888.4</v>
      </c>
      <c r="F91" s="6">
        <v>4.8600000000000003</v>
      </c>
      <c r="G91" t="s">
        <v>9</v>
      </c>
      <c r="H91">
        <v>84</v>
      </c>
      <c r="I91" s="7">
        <v>0.103593</v>
      </c>
      <c r="J91" s="7">
        <v>9.8490999999999995E-2</v>
      </c>
      <c r="K91" s="8">
        <v>37824.5</v>
      </c>
      <c r="L91" s="8">
        <v>3725.4</v>
      </c>
      <c r="M91" s="6">
        <v>6.17</v>
      </c>
    </row>
    <row r="92" spans="1:13">
      <c r="A92">
        <v>85</v>
      </c>
      <c r="B92" s="7">
        <v>0.16323699999999999</v>
      </c>
      <c r="C92" s="7">
        <v>0.150919</v>
      </c>
      <c r="D92" s="8">
        <v>17159.599999999999</v>
      </c>
      <c r="E92" s="8">
        <v>2589.6999999999998</v>
      </c>
      <c r="F92" s="6">
        <v>4.59</v>
      </c>
      <c r="G92" t="s">
        <v>9</v>
      </c>
      <c r="H92">
        <v>85</v>
      </c>
      <c r="I92" s="7">
        <v>0.106498</v>
      </c>
      <c r="J92" s="7">
        <v>0.101114</v>
      </c>
      <c r="K92" s="8">
        <v>34099.1</v>
      </c>
      <c r="L92" s="8">
        <v>3447.9</v>
      </c>
      <c r="M92" s="6">
        <v>5.79</v>
      </c>
    </row>
    <row r="93" spans="1:13">
      <c r="A93">
        <v>86</v>
      </c>
      <c r="B93" s="7">
        <v>0.186034</v>
      </c>
      <c r="C93" s="7">
        <v>0.17020199999999999</v>
      </c>
      <c r="D93" s="8">
        <v>14569.9</v>
      </c>
      <c r="E93" s="8">
        <v>2479.8000000000002</v>
      </c>
      <c r="F93" s="6">
        <v>4.32</v>
      </c>
      <c r="G93" t="s">
        <v>9</v>
      </c>
      <c r="H93">
        <v>86</v>
      </c>
      <c r="I93" s="7">
        <v>0.122878</v>
      </c>
      <c r="J93" s="7">
        <v>0.11576500000000001</v>
      </c>
      <c r="K93" s="8">
        <v>30651.200000000001</v>
      </c>
      <c r="L93" s="8">
        <v>3548.3</v>
      </c>
      <c r="M93" s="6">
        <v>5.38</v>
      </c>
    </row>
    <row r="94" spans="1:13">
      <c r="A94">
        <v>87</v>
      </c>
      <c r="B94" s="7">
        <v>0.18527299999999999</v>
      </c>
      <c r="C94" s="7">
        <v>0.16956499999999999</v>
      </c>
      <c r="D94" s="8">
        <v>12090.1</v>
      </c>
      <c r="E94" s="8">
        <v>2050.1</v>
      </c>
      <c r="F94" s="6">
        <v>4.0999999999999996</v>
      </c>
      <c r="G94" t="s">
        <v>9</v>
      </c>
      <c r="H94">
        <v>87</v>
      </c>
      <c r="I94" s="7">
        <v>0.13526099999999999</v>
      </c>
      <c r="J94" s="7">
        <v>0.126693</v>
      </c>
      <c r="K94" s="8">
        <v>27102.9</v>
      </c>
      <c r="L94" s="8">
        <v>3433.7</v>
      </c>
      <c r="M94" s="6">
        <v>5.0199999999999996</v>
      </c>
    </row>
    <row r="95" spans="1:13">
      <c r="A95">
        <v>88</v>
      </c>
      <c r="B95" s="7">
        <v>0.20327600000000001</v>
      </c>
      <c r="C95" s="7">
        <v>0.18452199999999999</v>
      </c>
      <c r="D95" s="8">
        <v>10040</v>
      </c>
      <c r="E95" s="8">
        <v>1852.6</v>
      </c>
      <c r="F95" s="6">
        <v>3.84</v>
      </c>
      <c r="G95" t="s">
        <v>9</v>
      </c>
      <c r="H95">
        <v>88</v>
      </c>
      <c r="I95" s="7">
        <v>0.147842</v>
      </c>
      <c r="J95" s="7">
        <v>0.13766600000000001</v>
      </c>
      <c r="K95" s="8">
        <v>23669.1</v>
      </c>
      <c r="L95" s="8">
        <v>3258.4</v>
      </c>
      <c r="M95" s="6">
        <v>4.68</v>
      </c>
    </row>
    <row r="96" spans="1:13">
      <c r="A96">
        <v>89</v>
      </c>
      <c r="B96" s="7">
        <v>0.24018999999999999</v>
      </c>
      <c r="C96" s="7">
        <v>0.21443699999999999</v>
      </c>
      <c r="D96" s="8">
        <v>8187.4</v>
      </c>
      <c r="E96" s="8">
        <v>1755.7</v>
      </c>
      <c r="F96" s="6">
        <v>3.59</v>
      </c>
      <c r="G96" t="s">
        <v>9</v>
      </c>
      <c r="H96">
        <v>89</v>
      </c>
      <c r="I96" s="7">
        <v>0.17170299999999999</v>
      </c>
      <c r="J96" s="7">
        <v>0.15812799999999999</v>
      </c>
      <c r="K96" s="8">
        <v>20410.7</v>
      </c>
      <c r="L96" s="8">
        <v>3227.5</v>
      </c>
      <c r="M96" s="6">
        <v>4.34</v>
      </c>
    </row>
    <row r="97" spans="1:13">
      <c r="A97">
        <v>90</v>
      </c>
      <c r="B97" s="7">
        <v>0.226267</v>
      </c>
      <c r="C97" s="7">
        <v>0.20327000000000001</v>
      </c>
      <c r="D97" s="8">
        <v>6431.7</v>
      </c>
      <c r="E97" s="8">
        <v>1307.4000000000001</v>
      </c>
      <c r="F97" s="6">
        <v>3.44</v>
      </c>
      <c r="G97" t="s">
        <v>9</v>
      </c>
      <c r="H97">
        <v>90</v>
      </c>
      <c r="I97" s="7">
        <v>0.17965900000000001</v>
      </c>
      <c r="J97" s="7">
        <v>0.164851</v>
      </c>
      <c r="K97" s="8">
        <v>17183.2</v>
      </c>
      <c r="L97" s="8">
        <v>2832.7</v>
      </c>
      <c r="M97" s="6">
        <v>4.07</v>
      </c>
    </row>
    <row r="98" spans="1:13">
      <c r="A98">
        <v>91</v>
      </c>
      <c r="B98" s="7">
        <v>0.26057000000000002</v>
      </c>
      <c r="C98" s="7">
        <v>0.23053499999999999</v>
      </c>
      <c r="D98" s="8">
        <v>5124.3999999999996</v>
      </c>
      <c r="E98" s="8">
        <v>1181.3</v>
      </c>
      <c r="F98" s="6">
        <v>3.19</v>
      </c>
      <c r="G98" t="s">
        <v>9</v>
      </c>
      <c r="H98">
        <v>91</v>
      </c>
      <c r="I98" s="7">
        <v>0.20232700000000001</v>
      </c>
      <c r="J98" s="7">
        <v>0.18373900000000001</v>
      </c>
      <c r="K98" s="8">
        <v>14350.5</v>
      </c>
      <c r="L98" s="8">
        <v>2636.8</v>
      </c>
      <c r="M98" s="6">
        <v>3.77</v>
      </c>
    </row>
    <row r="99" spans="1:13">
      <c r="A99">
        <v>92</v>
      </c>
      <c r="B99" s="7">
        <v>0.26683899999999999</v>
      </c>
      <c r="C99" s="7">
        <v>0.235429</v>
      </c>
      <c r="D99" s="8">
        <v>3943</v>
      </c>
      <c r="E99" s="8">
        <v>928.3</v>
      </c>
      <c r="F99" s="6">
        <v>3</v>
      </c>
      <c r="G99" t="s">
        <v>9</v>
      </c>
      <c r="H99">
        <v>92</v>
      </c>
      <c r="I99" s="7">
        <v>0.22860900000000001</v>
      </c>
      <c r="J99" s="7">
        <v>0.20515800000000001</v>
      </c>
      <c r="K99" s="8">
        <v>11713.8</v>
      </c>
      <c r="L99" s="8">
        <v>2403.1999999999998</v>
      </c>
      <c r="M99" s="6">
        <v>3.51</v>
      </c>
    </row>
    <row r="100" spans="1:13">
      <c r="A100">
        <v>93</v>
      </c>
      <c r="B100" s="7">
        <v>0.30149799999999999</v>
      </c>
      <c r="C100" s="7">
        <v>0.26200200000000001</v>
      </c>
      <c r="D100" s="8">
        <v>3014.7</v>
      </c>
      <c r="E100" s="8">
        <v>789.9</v>
      </c>
      <c r="F100" s="6">
        <v>2.76</v>
      </c>
      <c r="G100" t="s">
        <v>9</v>
      </c>
      <c r="H100">
        <v>93</v>
      </c>
      <c r="I100" s="7">
        <v>0.25777600000000001</v>
      </c>
      <c r="J100" s="7">
        <v>0.22834499999999999</v>
      </c>
      <c r="K100" s="8">
        <v>9310.6</v>
      </c>
      <c r="L100" s="8">
        <v>2126</v>
      </c>
      <c r="M100" s="6">
        <v>3.28</v>
      </c>
    </row>
    <row r="101" spans="1:13">
      <c r="A101">
        <v>94</v>
      </c>
      <c r="B101" s="7">
        <v>0.30914799999999998</v>
      </c>
      <c r="C101" s="7">
        <v>0.26776</v>
      </c>
      <c r="D101" s="8">
        <v>2224.9</v>
      </c>
      <c r="E101" s="8">
        <v>595.70000000000005</v>
      </c>
      <c r="F101" s="6">
        <v>2.57</v>
      </c>
      <c r="G101" t="s">
        <v>9</v>
      </c>
      <c r="H101">
        <v>94</v>
      </c>
      <c r="I101" s="7">
        <v>0.27485700000000002</v>
      </c>
      <c r="J101" s="7">
        <v>0.241648</v>
      </c>
      <c r="K101" s="8">
        <v>7184.6</v>
      </c>
      <c r="L101" s="8">
        <v>1736.1</v>
      </c>
      <c r="M101" s="6">
        <v>3.11</v>
      </c>
    </row>
    <row r="102" spans="1:13">
      <c r="A102">
        <v>95</v>
      </c>
      <c r="B102" s="7">
        <v>0.36595699999999998</v>
      </c>
      <c r="C102" s="7">
        <v>0.30935299999999999</v>
      </c>
      <c r="D102" s="8">
        <v>1629.1</v>
      </c>
      <c r="E102" s="8">
        <v>504</v>
      </c>
      <c r="F102" s="6">
        <v>2.3199999999999998</v>
      </c>
      <c r="G102" t="s">
        <v>9</v>
      </c>
      <c r="H102">
        <v>95</v>
      </c>
      <c r="I102" s="7">
        <v>0.26790199999999997</v>
      </c>
      <c r="J102" s="7">
        <v>0.23625599999999999</v>
      </c>
      <c r="K102" s="8">
        <v>5448.4</v>
      </c>
      <c r="L102" s="8">
        <v>1287.2</v>
      </c>
      <c r="M102" s="6">
        <v>2.94</v>
      </c>
    </row>
    <row r="103" spans="1:13">
      <c r="A103">
        <v>96</v>
      </c>
      <c r="B103" s="7">
        <v>0.42105300000000001</v>
      </c>
      <c r="C103" s="7">
        <v>0.34782600000000002</v>
      </c>
      <c r="D103" s="8">
        <v>1125.2</v>
      </c>
      <c r="E103" s="8">
        <v>391.4</v>
      </c>
      <c r="F103" s="6">
        <v>2.14</v>
      </c>
      <c r="G103" t="s">
        <v>9</v>
      </c>
      <c r="H103">
        <v>96</v>
      </c>
      <c r="I103" s="7">
        <v>0.318025</v>
      </c>
      <c r="J103" s="7">
        <v>0.274393</v>
      </c>
      <c r="K103" s="8">
        <v>4161.2</v>
      </c>
      <c r="L103" s="8">
        <v>1141.8</v>
      </c>
      <c r="M103" s="6">
        <v>2.69</v>
      </c>
    </row>
    <row r="104" spans="1:13">
      <c r="A104">
        <v>97</v>
      </c>
      <c r="B104" s="7">
        <v>0.46052599999999999</v>
      </c>
      <c r="C104" s="7">
        <v>0.374332</v>
      </c>
      <c r="D104" s="8">
        <v>733.8</v>
      </c>
      <c r="E104" s="8">
        <v>274.7</v>
      </c>
      <c r="F104" s="6">
        <v>2.02</v>
      </c>
      <c r="G104" t="s">
        <v>9</v>
      </c>
      <c r="H104">
        <v>97</v>
      </c>
      <c r="I104" s="7">
        <v>0.33279199999999998</v>
      </c>
      <c r="J104" s="7">
        <v>0.28531699999999999</v>
      </c>
      <c r="K104" s="8">
        <v>3019.4</v>
      </c>
      <c r="L104" s="8">
        <v>861.5</v>
      </c>
      <c r="M104" s="6">
        <v>2.52</v>
      </c>
    </row>
    <row r="105" spans="1:13">
      <c r="A105">
        <v>98</v>
      </c>
      <c r="B105" s="7">
        <v>0.44444400000000001</v>
      </c>
      <c r="C105" s="7">
        <v>0.36363600000000001</v>
      </c>
      <c r="D105" s="8">
        <v>459.1</v>
      </c>
      <c r="E105" s="8">
        <v>167</v>
      </c>
      <c r="F105" s="6">
        <v>1.92</v>
      </c>
      <c r="G105" t="s">
        <v>9</v>
      </c>
      <c r="H105">
        <v>98</v>
      </c>
      <c r="I105" s="7">
        <v>0.42647099999999999</v>
      </c>
      <c r="J105" s="7">
        <v>0.35151500000000002</v>
      </c>
      <c r="K105" s="8">
        <v>2157.9</v>
      </c>
      <c r="L105" s="8">
        <v>758.5</v>
      </c>
      <c r="M105" s="6">
        <v>2.33</v>
      </c>
    </row>
    <row r="106" spans="1:13">
      <c r="A106">
        <v>99</v>
      </c>
      <c r="B106" s="7">
        <v>0.44117600000000001</v>
      </c>
      <c r="C106" s="7">
        <v>0.36144599999999999</v>
      </c>
      <c r="D106" s="8">
        <v>292.2</v>
      </c>
      <c r="E106" s="8">
        <v>105.6</v>
      </c>
      <c r="F106" s="6">
        <v>1.73</v>
      </c>
      <c r="G106" t="s">
        <v>9</v>
      </c>
      <c r="H106">
        <v>99</v>
      </c>
      <c r="I106" s="7">
        <v>0.39822999999999997</v>
      </c>
      <c r="J106" s="7">
        <v>0.33210299999999998</v>
      </c>
      <c r="K106" s="8">
        <v>1399.4</v>
      </c>
      <c r="L106" s="8">
        <v>464.7</v>
      </c>
      <c r="M106" s="6">
        <v>2.3199999999999998</v>
      </c>
    </row>
    <row r="107" spans="1:13">
      <c r="A107">
        <v>100</v>
      </c>
      <c r="B107">
        <v>0.9</v>
      </c>
      <c r="C107">
        <v>0.62068999999999996</v>
      </c>
      <c r="D107">
        <v>186.6</v>
      </c>
      <c r="E107">
        <v>115.8</v>
      </c>
      <c r="F107">
        <v>1.43</v>
      </c>
      <c r="G107" t="s">
        <v>9</v>
      </c>
      <c r="H107">
        <v>100</v>
      </c>
      <c r="I107">
        <v>0.39393899999999998</v>
      </c>
      <c r="J107">
        <v>0.32911400000000002</v>
      </c>
      <c r="K107">
        <v>934.6</v>
      </c>
      <c r="L107">
        <v>307.60000000000002</v>
      </c>
      <c r="M107">
        <v>2.2200000000000002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07"/>
  <sheetViews>
    <sheetView workbookViewId="0"/>
  </sheetViews>
  <sheetFormatPr defaultColWidth="10.90625" defaultRowHeight="12.5"/>
  <sheetData>
    <row r="1" spans="1:13" ht="19.5">
      <c r="A1" s="3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6.4330000000000003E-3</v>
      </c>
      <c r="C7" s="7">
        <v>6.4120000000000002E-3</v>
      </c>
      <c r="D7" s="8">
        <v>100000</v>
      </c>
      <c r="E7" s="8">
        <v>641.20000000000005</v>
      </c>
      <c r="F7" s="6">
        <v>72.12</v>
      </c>
      <c r="G7" t="s">
        <v>9</v>
      </c>
      <c r="H7">
        <v>0</v>
      </c>
      <c r="I7" s="7">
        <v>6.0670000000000003E-3</v>
      </c>
      <c r="J7" s="7">
        <v>6.0489999999999997E-3</v>
      </c>
      <c r="K7" s="8">
        <v>100000</v>
      </c>
      <c r="L7" s="8">
        <v>604.9</v>
      </c>
      <c r="M7" s="6">
        <v>77.67</v>
      </c>
    </row>
    <row r="8" spans="1:13">
      <c r="A8">
        <v>1</v>
      </c>
      <c r="B8" s="7">
        <v>4.3800000000000002E-4</v>
      </c>
      <c r="C8" s="7">
        <v>4.3800000000000002E-4</v>
      </c>
      <c r="D8" s="8">
        <v>99358.8</v>
      </c>
      <c r="E8" s="8">
        <v>43.5</v>
      </c>
      <c r="F8" s="6">
        <v>71.58</v>
      </c>
      <c r="G8" t="s">
        <v>9</v>
      </c>
      <c r="H8">
        <v>1</v>
      </c>
      <c r="I8" s="7">
        <v>3.2699999999999998E-4</v>
      </c>
      <c r="J8" s="7">
        <v>3.2699999999999998E-4</v>
      </c>
      <c r="K8" s="8">
        <v>99395.1</v>
      </c>
      <c r="L8" s="8">
        <v>32.5</v>
      </c>
      <c r="M8" s="6">
        <v>77.14</v>
      </c>
    </row>
    <row r="9" spans="1:13">
      <c r="A9">
        <v>2</v>
      </c>
      <c r="B9" s="7">
        <v>3.0800000000000001E-4</v>
      </c>
      <c r="C9" s="7">
        <v>3.0800000000000001E-4</v>
      </c>
      <c r="D9" s="8">
        <v>99315.199999999997</v>
      </c>
      <c r="E9" s="8">
        <v>30.6</v>
      </c>
      <c r="F9" s="6">
        <v>70.62</v>
      </c>
      <c r="G9" t="s">
        <v>9</v>
      </c>
      <c r="H9">
        <v>2</v>
      </c>
      <c r="I9" s="7">
        <v>1.6000000000000001E-4</v>
      </c>
      <c r="J9" s="7">
        <v>1.6000000000000001E-4</v>
      </c>
      <c r="K9" s="8">
        <v>99362.6</v>
      </c>
      <c r="L9" s="8">
        <v>15.9</v>
      </c>
      <c r="M9" s="6">
        <v>76.17</v>
      </c>
    </row>
    <row r="10" spans="1:13">
      <c r="A10">
        <v>3</v>
      </c>
      <c r="B10" s="7">
        <v>2.6600000000000001E-4</v>
      </c>
      <c r="C10" s="7">
        <v>2.6600000000000001E-4</v>
      </c>
      <c r="D10" s="8">
        <v>99284.7</v>
      </c>
      <c r="E10" s="8">
        <v>26.4</v>
      </c>
      <c r="F10" s="6">
        <v>69.64</v>
      </c>
      <c r="G10" t="s">
        <v>9</v>
      </c>
      <c r="H10">
        <v>3</v>
      </c>
      <c r="I10" s="7">
        <v>1.85E-4</v>
      </c>
      <c r="J10" s="7">
        <v>1.85E-4</v>
      </c>
      <c r="K10" s="8">
        <v>99346.8</v>
      </c>
      <c r="L10" s="8">
        <v>18.399999999999999</v>
      </c>
      <c r="M10" s="6">
        <v>75.180000000000007</v>
      </c>
    </row>
    <row r="11" spans="1:13">
      <c r="A11">
        <v>4</v>
      </c>
      <c r="B11" s="7">
        <v>1.1900000000000001E-4</v>
      </c>
      <c r="C11" s="7">
        <v>1.1900000000000001E-4</v>
      </c>
      <c r="D11" s="8">
        <v>99258.2</v>
      </c>
      <c r="E11" s="8">
        <v>11.9</v>
      </c>
      <c r="F11" s="6">
        <v>68.66</v>
      </c>
      <c r="G11" t="s">
        <v>9</v>
      </c>
      <c r="H11">
        <v>4</v>
      </c>
      <c r="I11" s="7">
        <v>1.56E-4</v>
      </c>
      <c r="J11" s="7">
        <v>1.56E-4</v>
      </c>
      <c r="K11" s="8">
        <v>99328.4</v>
      </c>
      <c r="L11" s="8">
        <v>15.5</v>
      </c>
      <c r="M11" s="6">
        <v>74.19</v>
      </c>
    </row>
    <row r="12" spans="1:13">
      <c r="A12">
        <v>5</v>
      </c>
      <c r="B12" s="7">
        <v>1.85E-4</v>
      </c>
      <c r="C12" s="7">
        <v>1.85E-4</v>
      </c>
      <c r="D12" s="8">
        <v>99246.399999999994</v>
      </c>
      <c r="E12" s="8">
        <v>18.399999999999999</v>
      </c>
      <c r="F12" s="6">
        <v>67.66</v>
      </c>
      <c r="G12" t="s">
        <v>9</v>
      </c>
      <c r="H12">
        <v>5</v>
      </c>
      <c r="I12" s="7">
        <v>1.2899999999999999E-4</v>
      </c>
      <c r="J12" s="7">
        <v>1.2899999999999999E-4</v>
      </c>
      <c r="K12" s="8">
        <v>99312.9</v>
      </c>
      <c r="L12" s="8">
        <v>12.8</v>
      </c>
      <c r="M12" s="6">
        <v>73.209999999999994</v>
      </c>
    </row>
    <row r="13" spans="1:13">
      <c r="A13">
        <v>6</v>
      </c>
      <c r="B13" s="7">
        <v>2.4499999999999999E-4</v>
      </c>
      <c r="C13" s="7">
        <v>2.4499999999999999E-4</v>
      </c>
      <c r="D13" s="8">
        <v>99228</v>
      </c>
      <c r="E13" s="8">
        <v>24.3</v>
      </c>
      <c r="F13" s="6">
        <v>66.680000000000007</v>
      </c>
      <c r="G13" t="s">
        <v>9</v>
      </c>
      <c r="H13">
        <v>6</v>
      </c>
      <c r="I13" s="7">
        <v>1.6000000000000001E-4</v>
      </c>
      <c r="J13" s="7">
        <v>1.6000000000000001E-4</v>
      </c>
      <c r="K13" s="8">
        <v>99300.1</v>
      </c>
      <c r="L13" s="8">
        <v>15.9</v>
      </c>
      <c r="M13" s="6">
        <v>72.22</v>
      </c>
    </row>
    <row r="14" spans="1:13">
      <c r="A14">
        <v>7</v>
      </c>
      <c r="B14" s="7">
        <v>5.8999999999999998E-5</v>
      </c>
      <c r="C14" s="7">
        <v>5.8999999999999998E-5</v>
      </c>
      <c r="D14" s="8">
        <v>99203.7</v>
      </c>
      <c r="E14" s="8">
        <v>5.8</v>
      </c>
      <c r="F14" s="6">
        <v>65.69</v>
      </c>
      <c r="G14" t="s">
        <v>9</v>
      </c>
      <c r="H14">
        <v>7</v>
      </c>
      <c r="I14" s="7">
        <v>3.1000000000000001E-5</v>
      </c>
      <c r="J14" s="7">
        <v>3.1000000000000001E-5</v>
      </c>
      <c r="K14" s="8">
        <v>99284.2</v>
      </c>
      <c r="L14" s="8">
        <v>3.1</v>
      </c>
      <c r="M14" s="6">
        <v>71.23</v>
      </c>
    </row>
    <row r="15" spans="1:13">
      <c r="A15">
        <v>8</v>
      </c>
      <c r="B15" s="7">
        <v>1.8000000000000001E-4</v>
      </c>
      <c r="C15" s="7">
        <v>1.8000000000000001E-4</v>
      </c>
      <c r="D15" s="8">
        <v>99197.8</v>
      </c>
      <c r="E15" s="8">
        <v>17.899999999999999</v>
      </c>
      <c r="F15" s="6">
        <v>64.7</v>
      </c>
      <c r="G15" t="s">
        <v>9</v>
      </c>
      <c r="H15">
        <v>8</v>
      </c>
      <c r="I15" s="7">
        <v>6.3E-5</v>
      </c>
      <c r="J15" s="7">
        <v>6.3E-5</v>
      </c>
      <c r="K15" s="8">
        <v>99281.1</v>
      </c>
      <c r="L15" s="8">
        <v>6.2</v>
      </c>
      <c r="M15" s="6">
        <v>70.23</v>
      </c>
    </row>
    <row r="16" spans="1:13">
      <c r="A16">
        <v>9</v>
      </c>
      <c r="B16" s="7">
        <v>2.3699999999999999E-4</v>
      </c>
      <c r="C16" s="7">
        <v>2.3699999999999999E-4</v>
      </c>
      <c r="D16" s="8">
        <v>99180</v>
      </c>
      <c r="E16" s="8">
        <v>23.5</v>
      </c>
      <c r="F16" s="6">
        <v>63.71</v>
      </c>
      <c r="G16" t="s">
        <v>9</v>
      </c>
      <c r="H16">
        <v>9</v>
      </c>
      <c r="I16" s="7">
        <v>1.25E-4</v>
      </c>
      <c r="J16" s="7">
        <v>1.25E-4</v>
      </c>
      <c r="K16" s="8">
        <v>99274.8</v>
      </c>
      <c r="L16" s="8">
        <v>12.4</v>
      </c>
      <c r="M16" s="6">
        <v>69.23</v>
      </c>
    </row>
    <row r="17" spans="1:13">
      <c r="A17">
        <v>10</v>
      </c>
      <c r="B17" s="7">
        <v>1.5200000000000001E-4</v>
      </c>
      <c r="C17" s="7">
        <v>1.5200000000000001E-4</v>
      </c>
      <c r="D17" s="8">
        <v>99156.4</v>
      </c>
      <c r="E17" s="8">
        <v>15</v>
      </c>
      <c r="F17" s="6">
        <v>62.72</v>
      </c>
      <c r="G17" t="s">
        <v>9</v>
      </c>
      <c r="H17">
        <v>10</v>
      </c>
      <c r="I17" s="7">
        <v>2.1900000000000001E-4</v>
      </c>
      <c r="J17" s="7">
        <v>2.1900000000000001E-4</v>
      </c>
      <c r="K17" s="8">
        <v>99262.5</v>
      </c>
      <c r="L17" s="8">
        <v>21.7</v>
      </c>
      <c r="M17" s="6">
        <v>68.239999999999995</v>
      </c>
    </row>
    <row r="18" spans="1:13">
      <c r="A18">
        <v>11</v>
      </c>
      <c r="B18" s="7">
        <v>1.5699999999999999E-4</v>
      </c>
      <c r="C18" s="7">
        <v>1.5699999999999999E-4</v>
      </c>
      <c r="D18" s="8">
        <v>99141.4</v>
      </c>
      <c r="E18" s="8">
        <v>15.6</v>
      </c>
      <c r="F18" s="6">
        <v>61.73</v>
      </c>
      <c r="G18" t="s">
        <v>9</v>
      </c>
      <c r="H18">
        <v>11</v>
      </c>
      <c r="I18" s="7">
        <v>1.9699999999999999E-4</v>
      </c>
      <c r="J18" s="7">
        <v>1.9699999999999999E-4</v>
      </c>
      <c r="K18" s="8">
        <v>99240.8</v>
      </c>
      <c r="L18" s="8">
        <v>19.5</v>
      </c>
      <c r="M18" s="6">
        <v>67.260000000000005</v>
      </c>
    </row>
    <row r="19" spans="1:13">
      <c r="A19">
        <v>12</v>
      </c>
      <c r="B19" s="7">
        <v>2.5000000000000001E-4</v>
      </c>
      <c r="C19" s="7">
        <v>2.4899999999999998E-4</v>
      </c>
      <c r="D19" s="8">
        <v>99125.8</v>
      </c>
      <c r="E19" s="8">
        <v>24.7</v>
      </c>
      <c r="F19" s="6">
        <v>60.74</v>
      </c>
      <c r="G19" t="s">
        <v>9</v>
      </c>
      <c r="H19">
        <v>12</v>
      </c>
      <c r="I19" s="7">
        <v>1.2999999999999999E-4</v>
      </c>
      <c r="J19" s="7">
        <v>1.2999999999999999E-4</v>
      </c>
      <c r="K19" s="8">
        <v>99221.2</v>
      </c>
      <c r="L19" s="8">
        <v>12.9</v>
      </c>
      <c r="M19" s="6">
        <v>66.27</v>
      </c>
    </row>
    <row r="20" spans="1:13">
      <c r="A20">
        <v>13</v>
      </c>
      <c r="B20" s="7">
        <v>1.85E-4</v>
      </c>
      <c r="C20" s="7">
        <v>1.85E-4</v>
      </c>
      <c r="D20" s="8">
        <v>99101.1</v>
      </c>
      <c r="E20" s="8">
        <v>18.3</v>
      </c>
      <c r="F20" s="6">
        <v>59.76</v>
      </c>
      <c r="G20" t="s">
        <v>9</v>
      </c>
      <c r="H20">
        <v>13</v>
      </c>
      <c r="I20" s="7">
        <v>9.5000000000000005E-5</v>
      </c>
      <c r="J20" s="7">
        <v>9.5000000000000005E-5</v>
      </c>
      <c r="K20" s="8">
        <v>99208.4</v>
      </c>
      <c r="L20" s="8">
        <v>9.4</v>
      </c>
      <c r="M20" s="6">
        <v>65.28</v>
      </c>
    </row>
    <row r="21" spans="1:13">
      <c r="A21">
        <v>14</v>
      </c>
      <c r="B21" s="7">
        <v>1.76E-4</v>
      </c>
      <c r="C21" s="7">
        <v>1.76E-4</v>
      </c>
      <c r="D21" s="8">
        <v>99082.8</v>
      </c>
      <c r="E21" s="8">
        <v>17.5</v>
      </c>
      <c r="F21" s="6">
        <v>58.77</v>
      </c>
      <c r="G21" t="s">
        <v>9</v>
      </c>
      <c r="H21">
        <v>14</v>
      </c>
      <c r="I21" s="7">
        <v>1.85E-4</v>
      </c>
      <c r="J21" s="7">
        <v>1.85E-4</v>
      </c>
      <c r="K21" s="8">
        <v>99198.9</v>
      </c>
      <c r="L21" s="8">
        <v>18.399999999999999</v>
      </c>
      <c r="M21" s="6">
        <v>64.28</v>
      </c>
    </row>
    <row r="22" spans="1:13">
      <c r="A22">
        <v>15</v>
      </c>
      <c r="B22" s="7">
        <v>6.3400000000000001E-4</v>
      </c>
      <c r="C22" s="7">
        <v>6.3400000000000001E-4</v>
      </c>
      <c r="D22" s="8">
        <v>99065.3</v>
      </c>
      <c r="E22" s="8">
        <v>62.8</v>
      </c>
      <c r="F22" s="6">
        <v>57.78</v>
      </c>
      <c r="G22" t="s">
        <v>9</v>
      </c>
      <c r="H22">
        <v>15</v>
      </c>
      <c r="I22" s="7">
        <v>2.4899999999999998E-4</v>
      </c>
      <c r="J22" s="7">
        <v>2.4899999999999998E-4</v>
      </c>
      <c r="K22" s="8">
        <v>99180.6</v>
      </c>
      <c r="L22" s="8">
        <v>24.7</v>
      </c>
      <c r="M22" s="6">
        <v>63.3</v>
      </c>
    </row>
    <row r="23" spans="1:13">
      <c r="A23">
        <v>16</v>
      </c>
      <c r="B23" s="7">
        <v>5.9299999999999999E-4</v>
      </c>
      <c r="C23" s="7">
        <v>5.9299999999999999E-4</v>
      </c>
      <c r="D23" s="8">
        <v>99002.5</v>
      </c>
      <c r="E23" s="8">
        <v>58.7</v>
      </c>
      <c r="F23" s="6">
        <v>56.81</v>
      </c>
      <c r="G23" t="s">
        <v>9</v>
      </c>
      <c r="H23">
        <v>16</v>
      </c>
      <c r="I23" s="7">
        <v>2.9399999999999999E-4</v>
      </c>
      <c r="J23" s="7">
        <v>2.9399999999999999E-4</v>
      </c>
      <c r="K23" s="8">
        <v>99155.8</v>
      </c>
      <c r="L23" s="8">
        <v>29.1</v>
      </c>
      <c r="M23" s="6">
        <v>62.31</v>
      </c>
    </row>
    <row r="24" spans="1:13">
      <c r="A24">
        <v>17</v>
      </c>
      <c r="B24" s="7">
        <v>1.127E-3</v>
      </c>
      <c r="C24" s="7">
        <v>1.127E-3</v>
      </c>
      <c r="D24" s="8">
        <v>98943.8</v>
      </c>
      <c r="E24" s="8">
        <v>111.5</v>
      </c>
      <c r="F24" s="6">
        <v>55.85</v>
      </c>
      <c r="G24" t="s">
        <v>9</v>
      </c>
      <c r="H24">
        <v>17</v>
      </c>
      <c r="I24" s="7">
        <v>2.42E-4</v>
      </c>
      <c r="J24" s="7">
        <v>2.42E-4</v>
      </c>
      <c r="K24" s="8">
        <v>99126.7</v>
      </c>
      <c r="L24" s="8">
        <v>24</v>
      </c>
      <c r="M24" s="6">
        <v>61.33</v>
      </c>
    </row>
    <row r="25" spans="1:13">
      <c r="A25">
        <v>18</v>
      </c>
      <c r="B25" s="7">
        <v>1.3060000000000001E-3</v>
      </c>
      <c r="C25" s="7">
        <v>1.305E-3</v>
      </c>
      <c r="D25" s="8">
        <v>98832.4</v>
      </c>
      <c r="E25" s="8">
        <v>129</v>
      </c>
      <c r="F25" s="6">
        <v>54.91</v>
      </c>
      <c r="G25" t="s">
        <v>9</v>
      </c>
      <c r="H25">
        <v>18</v>
      </c>
      <c r="I25" s="7">
        <v>4.5899999999999999E-4</v>
      </c>
      <c r="J25" s="7">
        <v>4.5899999999999999E-4</v>
      </c>
      <c r="K25" s="8">
        <v>99102.7</v>
      </c>
      <c r="L25" s="8">
        <v>45.5</v>
      </c>
      <c r="M25" s="6">
        <v>60.35</v>
      </c>
    </row>
    <row r="26" spans="1:13">
      <c r="A26">
        <v>19</v>
      </c>
      <c r="B26" s="7">
        <v>1.2689999999999999E-3</v>
      </c>
      <c r="C26" s="7">
        <v>1.268E-3</v>
      </c>
      <c r="D26" s="8">
        <v>98703.4</v>
      </c>
      <c r="E26" s="8">
        <v>125.2</v>
      </c>
      <c r="F26" s="6">
        <v>53.98</v>
      </c>
      <c r="G26" t="s">
        <v>9</v>
      </c>
      <c r="H26">
        <v>19</v>
      </c>
      <c r="I26" s="7">
        <v>4.0499999999999998E-4</v>
      </c>
      <c r="J26" s="7">
        <v>4.0400000000000001E-4</v>
      </c>
      <c r="K26" s="8">
        <v>99057.1</v>
      </c>
      <c r="L26" s="8">
        <v>40.1</v>
      </c>
      <c r="M26" s="6">
        <v>59.37</v>
      </c>
    </row>
    <row r="27" spans="1:13">
      <c r="A27">
        <v>20</v>
      </c>
      <c r="B27" s="7">
        <v>1.005E-3</v>
      </c>
      <c r="C27" s="7">
        <v>1.005E-3</v>
      </c>
      <c r="D27" s="8">
        <v>98578.2</v>
      </c>
      <c r="E27" s="8">
        <v>99</v>
      </c>
      <c r="F27" s="6">
        <v>53.05</v>
      </c>
      <c r="G27" t="s">
        <v>9</v>
      </c>
      <c r="H27">
        <v>20</v>
      </c>
      <c r="I27" s="7">
        <v>2.7E-4</v>
      </c>
      <c r="J27" s="7">
        <v>2.7E-4</v>
      </c>
      <c r="K27" s="8">
        <v>99017.1</v>
      </c>
      <c r="L27" s="8">
        <v>26.7</v>
      </c>
      <c r="M27" s="6">
        <v>58.4</v>
      </c>
    </row>
    <row r="28" spans="1:13">
      <c r="A28">
        <v>21</v>
      </c>
      <c r="B28" s="7">
        <v>1.299E-3</v>
      </c>
      <c r="C28" s="7">
        <v>1.2979999999999999E-3</v>
      </c>
      <c r="D28" s="8">
        <v>98479.2</v>
      </c>
      <c r="E28" s="8">
        <v>127.8</v>
      </c>
      <c r="F28" s="6">
        <v>52.1</v>
      </c>
      <c r="G28" t="s">
        <v>9</v>
      </c>
      <c r="H28">
        <v>21</v>
      </c>
      <c r="I28" s="7">
        <v>4.15E-4</v>
      </c>
      <c r="J28" s="7">
        <v>4.15E-4</v>
      </c>
      <c r="K28" s="8">
        <v>98990.399999999994</v>
      </c>
      <c r="L28" s="8">
        <v>41</v>
      </c>
      <c r="M28" s="6">
        <v>57.41</v>
      </c>
    </row>
    <row r="29" spans="1:13">
      <c r="A29">
        <v>22</v>
      </c>
      <c r="B29" s="7">
        <v>1.2830000000000001E-3</v>
      </c>
      <c r="C29" s="7">
        <v>1.2819999999999999E-3</v>
      </c>
      <c r="D29" s="8">
        <v>98351.3</v>
      </c>
      <c r="E29" s="8">
        <v>126.1</v>
      </c>
      <c r="F29" s="6">
        <v>51.17</v>
      </c>
      <c r="G29" t="s">
        <v>9</v>
      </c>
      <c r="H29">
        <v>22</v>
      </c>
      <c r="I29" s="7">
        <v>2.8200000000000002E-4</v>
      </c>
      <c r="J29" s="7">
        <v>2.81E-4</v>
      </c>
      <c r="K29" s="8">
        <v>98949.3</v>
      </c>
      <c r="L29" s="8">
        <v>27.9</v>
      </c>
      <c r="M29" s="6">
        <v>56.44</v>
      </c>
    </row>
    <row r="30" spans="1:13">
      <c r="A30">
        <v>23</v>
      </c>
      <c r="B30" s="7">
        <v>7.7999999999999999E-4</v>
      </c>
      <c r="C30" s="7">
        <v>7.7899999999999996E-4</v>
      </c>
      <c r="D30" s="8">
        <v>98225.2</v>
      </c>
      <c r="E30" s="8">
        <v>76.599999999999994</v>
      </c>
      <c r="F30" s="6">
        <v>50.23</v>
      </c>
      <c r="G30" t="s">
        <v>9</v>
      </c>
      <c r="H30">
        <v>23</v>
      </c>
      <c r="I30" s="7">
        <v>4.0099999999999999E-4</v>
      </c>
      <c r="J30" s="7">
        <v>4.0099999999999999E-4</v>
      </c>
      <c r="K30" s="8">
        <v>98921.5</v>
      </c>
      <c r="L30" s="8">
        <v>39.700000000000003</v>
      </c>
      <c r="M30" s="6">
        <v>55.45</v>
      </c>
    </row>
    <row r="31" spans="1:13">
      <c r="A31">
        <v>24</v>
      </c>
      <c r="B31" s="7">
        <v>1.1150000000000001E-3</v>
      </c>
      <c r="C31" s="7">
        <v>1.1150000000000001E-3</v>
      </c>
      <c r="D31" s="8">
        <v>98148.7</v>
      </c>
      <c r="E31" s="8">
        <v>109.4</v>
      </c>
      <c r="F31" s="6">
        <v>49.27</v>
      </c>
      <c r="G31" t="s">
        <v>9</v>
      </c>
      <c r="H31">
        <v>24</v>
      </c>
      <c r="I31" s="7">
        <v>5.6499999999999996E-4</v>
      </c>
      <c r="J31" s="7">
        <v>5.6499999999999996E-4</v>
      </c>
      <c r="K31" s="8">
        <v>98881.8</v>
      </c>
      <c r="L31" s="8">
        <v>55.9</v>
      </c>
      <c r="M31" s="6">
        <v>54.47</v>
      </c>
    </row>
    <row r="32" spans="1:13">
      <c r="A32">
        <v>25</v>
      </c>
      <c r="B32" s="7">
        <v>1.1540000000000001E-3</v>
      </c>
      <c r="C32" s="7">
        <v>1.1529999999999999E-3</v>
      </c>
      <c r="D32" s="8">
        <v>98039.2</v>
      </c>
      <c r="E32" s="8">
        <v>113.1</v>
      </c>
      <c r="F32" s="6">
        <v>48.33</v>
      </c>
      <c r="G32" t="s">
        <v>9</v>
      </c>
      <c r="H32">
        <v>25</v>
      </c>
      <c r="I32" s="7">
        <v>4.1399999999999998E-4</v>
      </c>
      <c r="J32" s="7">
        <v>4.1399999999999998E-4</v>
      </c>
      <c r="K32" s="8">
        <v>98826</v>
      </c>
      <c r="L32" s="8">
        <v>40.9</v>
      </c>
      <c r="M32" s="6">
        <v>53.5</v>
      </c>
    </row>
    <row r="33" spans="1:13">
      <c r="A33">
        <v>26</v>
      </c>
      <c r="B33" s="7">
        <v>1.3290000000000001E-3</v>
      </c>
      <c r="C33" s="7">
        <v>1.328E-3</v>
      </c>
      <c r="D33" s="8">
        <v>97926.2</v>
      </c>
      <c r="E33" s="8">
        <v>130.1</v>
      </c>
      <c r="F33" s="6">
        <v>47.38</v>
      </c>
      <c r="G33" t="s">
        <v>9</v>
      </c>
      <c r="H33">
        <v>26</v>
      </c>
      <c r="I33" s="7">
        <v>5.7700000000000004E-4</v>
      </c>
      <c r="J33" s="7">
        <v>5.7700000000000004E-4</v>
      </c>
      <c r="K33" s="8">
        <v>98785.1</v>
      </c>
      <c r="L33" s="8">
        <v>57</v>
      </c>
      <c r="M33" s="6">
        <v>52.53</v>
      </c>
    </row>
    <row r="34" spans="1:13">
      <c r="A34">
        <v>27</v>
      </c>
      <c r="B34" s="7">
        <v>1.537E-3</v>
      </c>
      <c r="C34" s="7">
        <v>1.536E-3</v>
      </c>
      <c r="D34" s="8">
        <v>97796.1</v>
      </c>
      <c r="E34" s="8">
        <v>150.19999999999999</v>
      </c>
      <c r="F34" s="6">
        <v>46.45</v>
      </c>
      <c r="G34" t="s">
        <v>9</v>
      </c>
      <c r="H34">
        <v>27</v>
      </c>
      <c r="I34" s="7">
        <v>3.4299999999999999E-4</v>
      </c>
      <c r="J34" s="7">
        <v>3.4299999999999999E-4</v>
      </c>
      <c r="K34" s="8">
        <v>98728</v>
      </c>
      <c r="L34" s="8">
        <v>33.799999999999997</v>
      </c>
      <c r="M34" s="6">
        <v>51.56</v>
      </c>
    </row>
    <row r="35" spans="1:13">
      <c r="A35">
        <v>28</v>
      </c>
      <c r="B35" s="7">
        <v>1.3259999999999999E-3</v>
      </c>
      <c r="C35" s="7">
        <v>1.325E-3</v>
      </c>
      <c r="D35" s="8">
        <v>97645.9</v>
      </c>
      <c r="E35" s="8">
        <v>129.4</v>
      </c>
      <c r="F35" s="6">
        <v>45.52</v>
      </c>
      <c r="G35" t="s">
        <v>9</v>
      </c>
      <c r="H35">
        <v>28</v>
      </c>
      <c r="I35" s="7">
        <v>2.92E-4</v>
      </c>
      <c r="J35" s="7">
        <v>2.92E-4</v>
      </c>
      <c r="K35" s="8">
        <v>98694.2</v>
      </c>
      <c r="L35" s="8">
        <v>28.8</v>
      </c>
      <c r="M35" s="6">
        <v>50.57</v>
      </c>
    </row>
    <row r="36" spans="1:13">
      <c r="A36">
        <v>29</v>
      </c>
      <c r="B36" s="7">
        <v>1.3780000000000001E-3</v>
      </c>
      <c r="C36" s="7">
        <v>1.377E-3</v>
      </c>
      <c r="D36" s="8">
        <v>97516.5</v>
      </c>
      <c r="E36" s="8">
        <v>134.19999999999999</v>
      </c>
      <c r="F36" s="6">
        <v>44.58</v>
      </c>
      <c r="G36" t="s">
        <v>9</v>
      </c>
      <c r="H36">
        <v>29</v>
      </c>
      <c r="I36" s="7">
        <v>5.3700000000000004E-4</v>
      </c>
      <c r="J36" s="7">
        <v>5.3700000000000004E-4</v>
      </c>
      <c r="K36" s="8">
        <v>98665.4</v>
      </c>
      <c r="L36" s="8">
        <v>53</v>
      </c>
      <c r="M36" s="6">
        <v>49.59</v>
      </c>
    </row>
    <row r="37" spans="1:13">
      <c r="A37">
        <v>30</v>
      </c>
      <c r="B37" s="7">
        <v>1.371E-3</v>
      </c>
      <c r="C37" s="7">
        <v>1.3699999999999999E-3</v>
      </c>
      <c r="D37" s="8">
        <v>97382.2</v>
      </c>
      <c r="E37" s="8">
        <v>133.4</v>
      </c>
      <c r="F37" s="6">
        <v>43.64</v>
      </c>
      <c r="G37" t="s">
        <v>9</v>
      </c>
      <c r="H37">
        <v>30</v>
      </c>
      <c r="I37" s="7">
        <v>4.9600000000000002E-4</v>
      </c>
      <c r="J37" s="7">
        <v>4.9600000000000002E-4</v>
      </c>
      <c r="K37" s="8">
        <v>98612.4</v>
      </c>
      <c r="L37" s="8">
        <v>48.9</v>
      </c>
      <c r="M37" s="6">
        <v>48.61</v>
      </c>
    </row>
    <row r="38" spans="1:13">
      <c r="A38">
        <v>31</v>
      </c>
      <c r="B38" s="7">
        <v>1.5629999999999999E-3</v>
      </c>
      <c r="C38" s="7">
        <v>1.562E-3</v>
      </c>
      <c r="D38" s="8">
        <v>97248.8</v>
      </c>
      <c r="E38" s="8">
        <v>151.9</v>
      </c>
      <c r="F38" s="6">
        <v>42.7</v>
      </c>
      <c r="G38" t="s">
        <v>9</v>
      </c>
      <c r="H38">
        <v>31</v>
      </c>
      <c r="I38" s="7">
        <v>8.7200000000000005E-4</v>
      </c>
      <c r="J38" s="7">
        <v>8.7200000000000005E-4</v>
      </c>
      <c r="K38" s="8">
        <v>98563.5</v>
      </c>
      <c r="L38" s="8">
        <v>85.9</v>
      </c>
      <c r="M38" s="6">
        <v>47.64</v>
      </c>
    </row>
    <row r="39" spans="1:13">
      <c r="A39">
        <v>32</v>
      </c>
      <c r="B39" s="7">
        <v>1.684E-3</v>
      </c>
      <c r="C39" s="7">
        <v>1.683E-3</v>
      </c>
      <c r="D39" s="8">
        <v>97097</v>
      </c>
      <c r="E39" s="8">
        <v>163.4</v>
      </c>
      <c r="F39" s="6">
        <v>41.76</v>
      </c>
      <c r="G39" t="s">
        <v>9</v>
      </c>
      <c r="H39">
        <v>32</v>
      </c>
      <c r="I39" s="7">
        <v>5.4900000000000001E-4</v>
      </c>
      <c r="J39" s="7">
        <v>5.4900000000000001E-4</v>
      </c>
      <c r="K39" s="8">
        <v>98477.6</v>
      </c>
      <c r="L39" s="8">
        <v>54.1</v>
      </c>
      <c r="M39" s="6">
        <v>46.68</v>
      </c>
    </row>
    <row r="40" spans="1:13">
      <c r="A40">
        <v>33</v>
      </c>
      <c r="B40" s="7">
        <v>1.255E-3</v>
      </c>
      <c r="C40" s="7">
        <v>1.2539999999999999E-3</v>
      </c>
      <c r="D40" s="8">
        <v>96933.6</v>
      </c>
      <c r="E40" s="8">
        <v>121.5</v>
      </c>
      <c r="F40" s="6">
        <v>40.83</v>
      </c>
      <c r="G40" t="s">
        <v>9</v>
      </c>
      <c r="H40">
        <v>33</v>
      </c>
      <c r="I40" s="7">
        <v>7.8299999999999995E-4</v>
      </c>
      <c r="J40" s="7">
        <v>7.8299999999999995E-4</v>
      </c>
      <c r="K40" s="8">
        <v>98423.5</v>
      </c>
      <c r="L40" s="8">
        <v>77.099999999999994</v>
      </c>
      <c r="M40" s="6">
        <v>45.7</v>
      </c>
    </row>
    <row r="41" spans="1:13">
      <c r="A41">
        <v>34</v>
      </c>
      <c r="B41" s="7">
        <v>1.5809999999999999E-3</v>
      </c>
      <c r="C41" s="7">
        <v>1.58E-3</v>
      </c>
      <c r="D41" s="8">
        <v>96812</v>
      </c>
      <c r="E41" s="8">
        <v>152.9</v>
      </c>
      <c r="F41" s="6">
        <v>39.880000000000003</v>
      </c>
      <c r="G41" t="s">
        <v>9</v>
      </c>
      <c r="H41">
        <v>34</v>
      </c>
      <c r="I41" s="7">
        <v>7.5799999999999999E-4</v>
      </c>
      <c r="J41" s="7">
        <v>7.5799999999999999E-4</v>
      </c>
      <c r="K41" s="8">
        <v>98346.4</v>
      </c>
      <c r="L41" s="8">
        <v>74.599999999999994</v>
      </c>
      <c r="M41" s="6">
        <v>44.74</v>
      </c>
    </row>
    <row r="42" spans="1:13">
      <c r="A42">
        <v>35</v>
      </c>
      <c r="B42" s="7">
        <v>1.266E-3</v>
      </c>
      <c r="C42" s="7">
        <v>1.2650000000000001E-3</v>
      </c>
      <c r="D42" s="8">
        <v>96659.1</v>
      </c>
      <c r="E42" s="8">
        <v>122.3</v>
      </c>
      <c r="F42" s="6">
        <v>38.94</v>
      </c>
      <c r="G42" t="s">
        <v>9</v>
      </c>
      <c r="H42">
        <v>35</v>
      </c>
      <c r="I42" s="7">
        <v>6.7900000000000002E-4</v>
      </c>
      <c r="J42" s="7">
        <v>6.7900000000000002E-4</v>
      </c>
      <c r="K42" s="8">
        <v>98271.9</v>
      </c>
      <c r="L42" s="8">
        <v>66.7</v>
      </c>
      <c r="M42" s="6">
        <v>43.77</v>
      </c>
    </row>
    <row r="43" spans="1:13">
      <c r="A43">
        <v>36</v>
      </c>
      <c r="B43" s="7">
        <v>1.7459999999999999E-3</v>
      </c>
      <c r="C43" s="7">
        <v>1.745E-3</v>
      </c>
      <c r="D43" s="8">
        <v>96536.8</v>
      </c>
      <c r="E43" s="8">
        <v>168.5</v>
      </c>
      <c r="F43" s="6">
        <v>37.99</v>
      </c>
      <c r="G43" t="s">
        <v>9</v>
      </c>
      <c r="H43">
        <v>36</v>
      </c>
      <c r="I43" s="7">
        <v>9.6900000000000003E-4</v>
      </c>
      <c r="J43" s="7">
        <v>9.6900000000000003E-4</v>
      </c>
      <c r="K43" s="8">
        <v>98205.1</v>
      </c>
      <c r="L43" s="8">
        <v>95.2</v>
      </c>
      <c r="M43" s="6">
        <v>42.8</v>
      </c>
    </row>
    <row r="44" spans="1:13">
      <c r="A44">
        <v>37</v>
      </c>
      <c r="B44" s="7">
        <v>1.23E-3</v>
      </c>
      <c r="C44" s="7">
        <v>1.23E-3</v>
      </c>
      <c r="D44" s="8">
        <v>96368.4</v>
      </c>
      <c r="E44" s="8">
        <v>118.5</v>
      </c>
      <c r="F44" s="6">
        <v>37.06</v>
      </c>
      <c r="G44" t="s">
        <v>9</v>
      </c>
      <c r="H44">
        <v>37</v>
      </c>
      <c r="I44" s="7">
        <v>8.8599999999999996E-4</v>
      </c>
      <c r="J44" s="7">
        <v>8.8500000000000004E-4</v>
      </c>
      <c r="K44" s="8">
        <v>98110</v>
      </c>
      <c r="L44" s="8">
        <v>86.9</v>
      </c>
      <c r="M44" s="6">
        <v>41.84</v>
      </c>
    </row>
    <row r="45" spans="1:13">
      <c r="A45">
        <v>38</v>
      </c>
      <c r="B45" s="7">
        <v>1.7309999999999999E-3</v>
      </c>
      <c r="C45" s="7">
        <v>1.73E-3</v>
      </c>
      <c r="D45" s="8">
        <v>96249.9</v>
      </c>
      <c r="E45" s="8">
        <v>166.5</v>
      </c>
      <c r="F45" s="6">
        <v>36.1</v>
      </c>
      <c r="G45" t="s">
        <v>9</v>
      </c>
      <c r="H45">
        <v>38</v>
      </c>
      <c r="I45" s="7">
        <v>9.41E-4</v>
      </c>
      <c r="J45" s="7">
        <v>9.41E-4</v>
      </c>
      <c r="K45" s="8">
        <v>98023.1</v>
      </c>
      <c r="L45" s="8">
        <v>92.2</v>
      </c>
      <c r="M45" s="6">
        <v>40.880000000000003</v>
      </c>
    </row>
    <row r="46" spans="1:13">
      <c r="A46">
        <v>39</v>
      </c>
      <c r="B46" s="7">
        <v>1.6080000000000001E-3</v>
      </c>
      <c r="C46" s="7">
        <v>1.606E-3</v>
      </c>
      <c r="D46" s="8">
        <v>96083.4</v>
      </c>
      <c r="E46" s="8">
        <v>154.30000000000001</v>
      </c>
      <c r="F46" s="6">
        <v>35.17</v>
      </c>
      <c r="G46" t="s">
        <v>9</v>
      </c>
      <c r="H46">
        <v>39</v>
      </c>
      <c r="I46" s="7">
        <v>8.5999999999999998E-4</v>
      </c>
      <c r="J46" s="7">
        <v>8.5999999999999998E-4</v>
      </c>
      <c r="K46" s="8">
        <v>97930.9</v>
      </c>
      <c r="L46" s="8">
        <v>84.2</v>
      </c>
      <c r="M46" s="6">
        <v>39.92</v>
      </c>
    </row>
    <row r="47" spans="1:13">
      <c r="A47">
        <v>40</v>
      </c>
      <c r="B47" s="7">
        <v>2.2699999999999999E-3</v>
      </c>
      <c r="C47" s="7">
        <v>2.2669999999999999E-3</v>
      </c>
      <c r="D47" s="8">
        <v>95929.1</v>
      </c>
      <c r="E47" s="8">
        <v>217.5</v>
      </c>
      <c r="F47" s="6">
        <v>34.22</v>
      </c>
      <c r="G47" t="s">
        <v>9</v>
      </c>
      <c r="H47">
        <v>40</v>
      </c>
      <c r="I47" s="7">
        <v>1.552E-3</v>
      </c>
      <c r="J47" s="7">
        <v>1.5499999999999999E-3</v>
      </c>
      <c r="K47" s="8">
        <v>97846.7</v>
      </c>
      <c r="L47" s="8">
        <v>151.69999999999999</v>
      </c>
      <c r="M47" s="6">
        <v>38.950000000000003</v>
      </c>
    </row>
    <row r="48" spans="1:13">
      <c r="A48">
        <v>41</v>
      </c>
      <c r="B48" s="7">
        <v>2.1819999999999999E-3</v>
      </c>
      <c r="C48" s="7">
        <v>2.1800000000000001E-3</v>
      </c>
      <c r="D48" s="8">
        <v>95711.5</v>
      </c>
      <c r="E48" s="8">
        <v>208.6</v>
      </c>
      <c r="F48" s="6">
        <v>33.299999999999997</v>
      </c>
      <c r="G48" t="s">
        <v>9</v>
      </c>
      <c r="H48">
        <v>41</v>
      </c>
      <c r="I48" s="7">
        <v>1.536E-3</v>
      </c>
      <c r="J48" s="7">
        <v>1.5349999999999999E-3</v>
      </c>
      <c r="K48" s="8">
        <v>97695</v>
      </c>
      <c r="L48" s="8">
        <v>150</v>
      </c>
      <c r="M48" s="6">
        <v>38.01</v>
      </c>
    </row>
    <row r="49" spans="1:13">
      <c r="A49">
        <v>42</v>
      </c>
      <c r="B49" s="7">
        <v>2.526E-3</v>
      </c>
      <c r="C49" s="7">
        <v>2.5230000000000001E-3</v>
      </c>
      <c r="D49" s="8">
        <v>95502.9</v>
      </c>
      <c r="E49" s="8">
        <v>241</v>
      </c>
      <c r="F49" s="6">
        <v>32.369999999999997</v>
      </c>
      <c r="G49" t="s">
        <v>9</v>
      </c>
      <c r="H49">
        <v>42</v>
      </c>
      <c r="I49" s="7">
        <v>1.4519999999999999E-3</v>
      </c>
      <c r="J49" s="7">
        <v>1.4499999999999999E-3</v>
      </c>
      <c r="K49" s="8">
        <v>97545</v>
      </c>
      <c r="L49" s="8">
        <v>141.5</v>
      </c>
      <c r="M49" s="6">
        <v>37.07</v>
      </c>
    </row>
    <row r="50" spans="1:13">
      <c r="A50">
        <v>43</v>
      </c>
      <c r="B50" s="7">
        <v>2.81E-3</v>
      </c>
      <c r="C50" s="7">
        <v>2.8059999999999999E-3</v>
      </c>
      <c r="D50" s="8">
        <v>95261.9</v>
      </c>
      <c r="E50" s="8">
        <v>267.3</v>
      </c>
      <c r="F50" s="6">
        <v>31.45</v>
      </c>
      <c r="G50" t="s">
        <v>9</v>
      </c>
      <c r="H50">
        <v>43</v>
      </c>
      <c r="I50" s="7">
        <v>1.4350000000000001E-3</v>
      </c>
      <c r="J50" s="7">
        <v>1.4339999999999999E-3</v>
      </c>
      <c r="K50" s="8">
        <v>97403.5</v>
      </c>
      <c r="L50" s="8">
        <v>139.69999999999999</v>
      </c>
      <c r="M50" s="6">
        <v>36.119999999999997</v>
      </c>
    </row>
    <row r="51" spans="1:13">
      <c r="A51">
        <v>44</v>
      </c>
      <c r="B51" s="7">
        <v>2.8340000000000001E-3</v>
      </c>
      <c r="C51" s="7">
        <v>2.8300000000000001E-3</v>
      </c>
      <c r="D51" s="8">
        <v>94994.7</v>
      </c>
      <c r="E51" s="8">
        <v>268.8</v>
      </c>
      <c r="F51" s="6">
        <v>30.54</v>
      </c>
      <c r="G51" t="s">
        <v>9</v>
      </c>
      <c r="H51">
        <v>44</v>
      </c>
      <c r="I51" s="7">
        <v>1.9919999999999998E-3</v>
      </c>
      <c r="J51" s="7">
        <v>1.99E-3</v>
      </c>
      <c r="K51" s="8">
        <v>97263.9</v>
      </c>
      <c r="L51" s="8">
        <v>193.6</v>
      </c>
      <c r="M51" s="6">
        <v>35.17</v>
      </c>
    </row>
    <row r="52" spans="1:13">
      <c r="A52">
        <v>45</v>
      </c>
      <c r="B52" s="7">
        <v>4.0169999999999997E-3</v>
      </c>
      <c r="C52" s="7">
        <v>4.0090000000000004E-3</v>
      </c>
      <c r="D52" s="8">
        <v>94725.9</v>
      </c>
      <c r="E52" s="8">
        <v>379.8</v>
      </c>
      <c r="F52" s="6">
        <v>29.62</v>
      </c>
      <c r="G52" t="s">
        <v>9</v>
      </c>
      <c r="H52">
        <v>45</v>
      </c>
      <c r="I52" s="7">
        <v>2.212E-3</v>
      </c>
      <c r="J52" s="7">
        <v>2.209E-3</v>
      </c>
      <c r="K52" s="8">
        <v>97070.2</v>
      </c>
      <c r="L52" s="8">
        <v>214.4</v>
      </c>
      <c r="M52" s="6">
        <v>34.24</v>
      </c>
    </row>
    <row r="53" spans="1:13">
      <c r="A53">
        <v>46</v>
      </c>
      <c r="B53" s="7">
        <v>4.2570000000000004E-3</v>
      </c>
      <c r="C53" s="7">
        <v>4.248E-3</v>
      </c>
      <c r="D53" s="8">
        <v>94346.1</v>
      </c>
      <c r="E53" s="8">
        <v>400.8</v>
      </c>
      <c r="F53" s="6">
        <v>28.74</v>
      </c>
      <c r="G53" t="s">
        <v>9</v>
      </c>
      <c r="H53">
        <v>46</v>
      </c>
      <c r="I53" s="7">
        <v>2.2499999999999998E-3</v>
      </c>
      <c r="J53" s="7">
        <v>2.2469999999999999E-3</v>
      </c>
      <c r="K53" s="8">
        <v>96855.8</v>
      </c>
      <c r="L53" s="8">
        <v>217.7</v>
      </c>
      <c r="M53" s="6">
        <v>33.32</v>
      </c>
    </row>
    <row r="54" spans="1:13">
      <c r="A54">
        <v>47</v>
      </c>
      <c r="B54" s="7">
        <v>4.0350000000000004E-3</v>
      </c>
      <c r="C54" s="7">
        <v>4.0270000000000002E-3</v>
      </c>
      <c r="D54" s="8">
        <v>93945.3</v>
      </c>
      <c r="E54" s="8">
        <v>378.3</v>
      </c>
      <c r="F54" s="6">
        <v>27.86</v>
      </c>
      <c r="G54" t="s">
        <v>9</v>
      </c>
      <c r="H54">
        <v>47</v>
      </c>
      <c r="I54" s="7">
        <v>2.7060000000000001E-3</v>
      </c>
      <c r="J54" s="7">
        <v>2.702E-3</v>
      </c>
      <c r="K54" s="8">
        <v>96638.1</v>
      </c>
      <c r="L54" s="8">
        <v>261.10000000000002</v>
      </c>
      <c r="M54" s="6">
        <v>32.39</v>
      </c>
    </row>
    <row r="55" spans="1:13">
      <c r="A55">
        <v>48</v>
      </c>
      <c r="B55" s="7">
        <v>4.3200000000000001E-3</v>
      </c>
      <c r="C55" s="7">
        <v>4.3099999999999996E-3</v>
      </c>
      <c r="D55" s="8">
        <v>93567</v>
      </c>
      <c r="E55" s="8">
        <v>403.3</v>
      </c>
      <c r="F55" s="6">
        <v>26.97</v>
      </c>
      <c r="G55" t="s">
        <v>9</v>
      </c>
      <c r="H55">
        <v>48</v>
      </c>
      <c r="I55" s="7">
        <v>2.5330000000000001E-3</v>
      </c>
      <c r="J55" s="7">
        <v>2.5300000000000001E-3</v>
      </c>
      <c r="K55" s="8">
        <v>96377</v>
      </c>
      <c r="L55" s="8">
        <v>243.8</v>
      </c>
      <c r="M55" s="6">
        <v>31.48</v>
      </c>
    </row>
    <row r="56" spans="1:13">
      <c r="A56">
        <v>49</v>
      </c>
      <c r="B56" s="7">
        <v>4.4850000000000003E-3</v>
      </c>
      <c r="C56" s="7">
        <v>4.4749999999999998E-3</v>
      </c>
      <c r="D56" s="8">
        <v>93163.7</v>
      </c>
      <c r="E56" s="8">
        <v>416.9</v>
      </c>
      <c r="F56" s="6">
        <v>26.08</v>
      </c>
      <c r="G56" t="s">
        <v>9</v>
      </c>
      <c r="H56">
        <v>49</v>
      </c>
      <c r="I56" s="7">
        <v>3.5079999999999998E-3</v>
      </c>
      <c r="J56" s="7">
        <v>3.5019999999999999E-3</v>
      </c>
      <c r="K56" s="8">
        <v>96133.2</v>
      </c>
      <c r="L56" s="8">
        <v>336.7</v>
      </c>
      <c r="M56" s="6">
        <v>30.56</v>
      </c>
    </row>
    <row r="57" spans="1:13">
      <c r="A57">
        <v>50</v>
      </c>
      <c r="B57" s="7">
        <v>5.4099999999999999E-3</v>
      </c>
      <c r="C57" s="7">
        <v>5.3949999999999996E-3</v>
      </c>
      <c r="D57" s="8">
        <v>92746.8</v>
      </c>
      <c r="E57" s="8">
        <v>500.4</v>
      </c>
      <c r="F57" s="6">
        <v>25.2</v>
      </c>
      <c r="G57" t="s">
        <v>9</v>
      </c>
      <c r="H57">
        <v>50</v>
      </c>
      <c r="I57" s="7">
        <v>3.8670000000000002E-3</v>
      </c>
      <c r="J57" s="7">
        <v>3.8600000000000001E-3</v>
      </c>
      <c r="K57" s="8">
        <v>95796.6</v>
      </c>
      <c r="L57" s="8">
        <v>369.8</v>
      </c>
      <c r="M57" s="6">
        <v>29.66</v>
      </c>
    </row>
    <row r="58" spans="1:13">
      <c r="A58">
        <v>51</v>
      </c>
      <c r="B58" s="7">
        <v>6.7089999999999997E-3</v>
      </c>
      <c r="C58" s="7">
        <v>6.6870000000000002E-3</v>
      </c>
      <c r="D58" s="8">
        <v>92246.399999999994</v>
      </c>
      <c r="E58" s="8">
        <v>616.79999999999995</v>
      </c>
      <c r="F58" s="6">
        <v>24.33</v>
      </c>
      <c r="G58" t="s">
        <v>9</v>
      </c>
      <c r="H58">
        <v>51</v>
      </c>
      <c r="I58" s="7">
        <v>3.6619999999999999E-3</v>
      </c>
      <c r="J58" s="7">
        <v>3.6549999999999998E-3</v>
      </c>
      <c r="K58" s="8">
        <v>95426.8</v>
      </c>
      <c r="L58" s="8">
        <v>348.8</v>
      </c>
      <c r="M58" s="6">
        <v>28.78</v>
      </c>
    </row>
    <row r="59" spans="1:13">
      <c r="A59">
        <v>52</v>
      </c>
      <c r="B59" s="7">
        <v>7.169E-3</v>
      </c>
      <c r="C59" s="7">
        <v>7.1440000000000002E-3</v>
      </c>
      <c r="D59" s="8">
        <v>91629.6</v>
      </c>
      <c r="E59" s="8">
        <v>654.6</v>
      </c>
      <c r="F59" s="6">
        <v>23.49</v>
      </c>
      <c r="G59" t="s">
        <v>9</v>
      </c>
      <c r="H59">
        <v>52</v>
      </c>
      <c r="I59" s="7">
        <v>4.3779999999999999E-3</v>
      </c>
      <c r="J59" s="7">
        <v>4.3689999999999996E-3</v>
      </c>
      <c r="K59" s="8">
        <v>95078</v>
      </c>
      <c r="L59" s="8">
        <v>415.4</v>
      </c>
      <c r="M59" s="6">
        <v>27.88</v>
      </c>
    </row>
    <row r="60" spans="1:13">
      <c r="A60">
        <v>53</v>
      </c>
      <c r="B60" s="7">
        <v>7.9649999999999999E-3</v>
      </c>
      <c r="C60" s="7">
        <v>7.9330000000000008E-3</v>
      </c>
      <c r="D60" s="8">
        <v>90975</v>
      </c>
      <c r="E60" s="8">
        <v>721.7</v>
      </c>
      <c r="F60" s="6">
        <v>22.66</v>
      </c>
      <c r="G60" t="s">
        <v>9</v>
      </c>
      <c r="H60">
        <v>53</v>
      </c>
      <c r="I60" s="7">
        <v>4.8050000000000002E-3</v>
      </c>
      <c r="J60" s="7">
        <v>4.7930000000000004E-3</v>
      </c>
      <c r="K60" s="8">
        <v>94662.6</v>
      </c>
      <c r="L60" s="8">
        <v>453.7</v>
      </c>
      <c r="M60" s="6">
        <v>27</v>
      </c>
    </row>
    <row r="61" spans="1:13">
      <c r="A61">
        <v>54</v>
      </c>
      <c r="B61" s="7">
        <v>8.4329999999999995E-3</v>
      </c>
      <c r="C61" s="7">
        <v>8.3979999999999992E-3</v>
      </c>
      <c r="D61" s="8">
        <v>90253.3</v>
      </c>
      <c r="E61" s="8">
        <v>757.9</v>
      </c>
      <c r="F61" s="6">
        <v>21.84</v>
      </c>
      <c r="G61" t="s">
        <v>9</v>
      </c>
      <c r="H61">
        <v>54</v>
      </c>
      <c r="I61" s="7">
        <v>4.9630000000000004E-3</v>
      </c>
      <c r="J61" s="7">
        <v>4.9500000000000004E-3</v>
      </c>
      <c r="K61" s="8">
        <v>94208.9</v>
      </c>
      <c r="L61" s="8">
        <v>466.4</v>
      </c>
      <c r="M61" s="6">
        <v>26.13</v>
      </c>
    </row>
    <row r="62" spans="1:13">
      <c r="A62">
        <v>55</v>
      </c>
      <c r="B62" s="7">
        <v>1.0496999999999999E-2</v>
      </c>
      <c r="C62" s="7">
        <v>1.0442E-2</v>
      </c>
      <c r="D62" s="8">
        <v>89495.4</v>
      </c>
      <c r="E62" s="8">
        <v>934.5</v>
      </c>
      <c r="F62" s="6">
        <v>21.02</v>
      </c>
      <c r="G62" t="s">
        <v>9</v>
      </c>
      <c r="H62">
        <v>55</v>
      </c>
      <c r="I62" s="7">
        <v>5.0520000000000001E-3</v>
      </c>
      <c r="J62" s="7">
        <v>5.0390000000000001E-3</v>
      </c>
      <c r="K62" s="8">
        <v>93742.5</v>
      </c>
      <c r="L62" s="8">
        <v>472.4</v>
      </c>
      <c r="M62" s="6">
        <v>25.25</v>
      </c>
    </row>
    <row r="63" spans="1:13">
      <c r="A63">
        <v>56</v>
      </c>
      <c r="B63" s="7">
        <v>1.0744999999999999E-2</v>
      </c>
      <c r="C63" s="7">
        <v>1.0688E-2</v>
      </c>
      <c r="D63" s="8">
        <v>88560.9</v>
      </c>
      <c r="E63" s="8">
        <v>946.5</v>
      </c>
      <c r="F63" s="6">
        <v>20.23</v>
      </c>
      <c r="G63" t="s">
        <v>9</v>
      </c>
      <c r="H63">
        <v>56</v>
      </c>
      <c r="I63" s="7">
        <v>5.9699999999999996E-3</v>
      </c>
      <c r="J63" s="7">
        <v>5.9519999999999998E-3</v>
      </c>
      <c r="K63" s="8">
        <v>93270.2</v>
      </c>
      <c r="L63" s="8">
        <v>555.20000000000005</v>
      </c>
      <c r="M63" s="6">
        <v>24.38</v>
      </c>
    </row>
    <row r="64" spans="1:13">
      <c r="A64">
        <v>57</v>
      </c>
      <c r="B64" s="7">
        <v>1.1896E-2</v>
      </c>
      <c r="C64" s="7">
        <v>1.1826E-2</v>
      </c>
      <c r="D64" s="8">
        <v>87614.399999999994</v>
      </c>
      <c r="E64" s="8">
        <v>1036.0999999999999</v>
      </c>
      <c r="F64" s="6">
        <v>19.45</v>
      </c>
      <c r="G64" t="s">
        <v>9</v>
      </c>
      <c r="H64">
        <v>57</v>
      </c>
      <c r="I64" s="7">
        <v>7.2449999999999997E-3</v>
      </c>
      <c r="J64" s="7">
        <v>7.2189999999999997E-3</v>
      </c>
      <c r="K64" s="8">
        <v>92715</v>
      </c>
      <c r="L64" s="8">
        <v>669.3</v>
      </c>
      <c r="M64" s="6">
        <v>23.52</v>
      </c>
    </row>
    <row r="65" spans="1:13">
      <c r="A65">
        <v>58</v>
      </c>
      <c r="B65" s="7">
        <v>1.3259E-2</v>
      </c>
      <c r="C65" s="7">
        <v>1.3172E-2</v>
      </c>
      <c r="D65" s="8">
        <v>86578.3</v>
      </c>
      <c r="E65" s="8">
        <v>1140.4000000000001</v>
      </c>
      <c r="F65" s="6">
        <v>18.670000000000002</v>
      </c>
      <c r="G65" t="s">
        <v>9</v>
      </c>
      <c r="H65">
        <v>58</v>
      </c>
      <c r="I65" s="7">
        <v>7.8200000000000006E-3</v>
      </c>
      <c r="J65" s="7">
        <v>7.79E-3</v>
      </c>
      <c r="K65" s="8">
        <v>92045.7</v>
      </c>
      <c r="L65" s="8">
        <v>717</v>
      </c>
      <c r="M65" s="6">
        <v>22.69</v>
      </c>
    </row>
    <row r="66" spans="1:13">
      <c r="A66">
        <v>59</v>
      </c>
      <c r="B66" s="7">
        <v>1.4430999999999999E-2</v>
      </c>
      <c r="C66" s="7">
        <v>1.4328E-2</v>
      </c>
      <c r="D66" s="8">
        <v>85437.9</v>
      </c>
      <c r="E66" s="8">
        <v>1224.0999999999999</v>
      </c>
      <c r="F66" s="6">
        <v>17.920000000000002</v>
      </c>
      <c r="G66" t="s">
        <v>9</v>
      </c>
      <c r="H66">
        <v>59</v>
      </c>
      <c r="I66" s="7">
        <v>7.489E-3</v>
      </c>
      <c r="J66" s="7">
        <v>7.4609999999999998E-3</v>
      </c>
      <c r="K66" s="8">
        <v>91328.7</v>
      </c>
      <c r="L66" s="8">
        <v>681.4</v>
      </c>
      <c r="M66" s="6">
        <v>21.86</v>
      </c>
    </row>
    <row r="67" spans="1:13">
      <c r="A67">
        <v>60</v>
      </c>
      <c r="B67" s="7">
        <v>1.6216999999999999E-2</v>
      </c>
      <c r="C67" s="7">
        <v>1.6086E-2</v>
      </c>
      <c r="D67" s="8">
        <v>84213.7</v>
      </c>
      <c r="E67" s="8">
        <v>1354.7</v>
      </c>
      <c r="F67" s="6">
        <v>17.170000000000002</v>
      </c>
      <c r="G67" t="s">
        <v>9</v>
      </c>
      <c r="H67">
        <v>60</v>
      </c>
      <c r="I67" s="7">
        <v>1.0421E-2</v>
      </c>
      <c r="J67" s="7">
        <v>1.0366999999999999E-2</v>
      </c>
      <c r="K67" s="8">
        <v>90647.3</v>
      </c>
      <c r="L67" s="8">
        <v>939.7</v>
      </c>
      <c r="M67" s="6">
        <v>21.03</v>
      </c>
    </row>
    <row r="68" spans="1:13">
      <c r="A68">
        <v>61</v>
      </c>
      <c r="B68" s="7">
        <v>1.9372E-2</v>
      </c>
      <c r="C68" s="7">
        <v>1.9186000000000002E-2</v>
      </c>
      <c r="D68" s="8">
        <v>82859.100000000006</v>
      </c>
      <c r="E68" s="8">
        <v>1589.8</v>
      </c>
      <c r="F68" s="6">
        <v>16.440000000000001</v>
      </c>
      <c r="G68" t="s">
        <v>9</v>
      </c>
      <c r="H68">
        <v>61</v>
      </c>
      <c r="I68" s="7">
        <v>1.0418999999999999E-2</v>
      </c>
      <c r="J68" s="7">
        <v>1.0364999999999999E-2</v>
      </c>
      <c r="K68" s="8">
        <v>89707.6</v>
      </c>
      <c r="L68" s="8">
        <v>929.8</v>
      </c>
      <c r="M68" s="6">
        <v>20.239999999999998</v>
      </c>
    </row>
    <row r="69" spans="1:13">
      <c r="A69">
        <v>62</v>
      </c>
      <c r="B69" s="7">
        <v>1.9425000000000001E-2</v>
      </c>
      <c r="C69" s="7">
        <v>1.9238000000000002E-2</v>
      </c>
      <c r="D69" s="8">
        <v>81269.3</v>
      </c>
      <c r="E69" s="8">
        <v>1563.5</v>
      </c>
      <c r="F69" s="6">
        <v>15.75</v>
      </c>
      <c r="G69" t="s">
        <v>9</v>
      </c>
      <c r="H69">
        <v>62</v>
      </c>
      <c r="I69" s="7">
        <v>1.1110999999999999E-2</v>
      </c>
      <c r="J69" s="7">
        <v>1.1049E-2</v>
      </c>
      <c r="K69" s="8">
        <v>88777.8</v>
      </c>
      <c r="L69" s="8">
        <v>980.9</v>
      </c>
      <c r="M69" s="6">
        <v>19.45</v>
      </c>
    </row>
    <row r="70" spans="1:13">
      <c r="A70">
        <v>63</v>
      </c>
      <c r="B70" s="7">
        <v>2.2734999999999998E-2</v>
      </c>
      <c r="C70" s="7">
        <v>2.2478999999999999E-2</v>
      </c>
      <c r="D70" s="8">
        <v>79705.8</v>
      </c>
      <c r="E70" s="8">
        <v>1791.7</v>
      </c>
      <c r="F70" s="6">
        <v>15.05</v>
      </c>
      <c r="G70" t="s">
        <v>9</v>
      </c>
      <c r="H70">
        <v>63</v>
      </c>
      <c r="I70" s="7">
        <v>1.3056E-2</v>
      </c>
      <c r="J70" s="7">
        <v>1.2971E-2</v>
      </c>
      <c r="K70" s="8">
        <v>87796.9</v>
      </c>
      <c r="L70" s="8">
        <v>1138.8</v>
      </c>
      <c r="M70" s="6">
        <v>18.66</v>
      </c>
    </row>
    <row r="71" spans="1:13">
      <c r="A71">
        <v>64</v>
      </c>
      <c r="B71" s="7">
        <v>2.6078E-2</v>
      </c>
      <c r="C71" s="7">
        <v>2.5742999999999999E-2</v>
      </c>
      <c r="D71" s="8">
        <v>77914.100000000006</v>
      </c>
      <c r="E71" s="8">
        <v>2005.7</v>
      </c>
      <c r="F71" s="6">
        <v>14.39</v>
      </c>
      <c r="G71" t="s">
        <v>9</v>
      </c>
      <c r="H71">
        <v>64</v>
      </c>
      <c r="I71" s="7">
        <v>1.4768E-2</v>
      </c>
      <c r="J71" s="7">
        <v>1.4659E-2</v>
      </c>
      <c r="K71" s="8">
        <v>86658.1</v>
      </c>
      <c r="L71" s="8">
        <v>1270.4000000000001</v>
      </c>
      <c r="M71" s="6">
        <v>17.899999999999999</v>
      </c>
    </row>
    <row r="72" spans="1:13">
      <c r="A72">
        <v>65</v>
      </c>
      <c r="B72" s="7">
        <v>2.9371999999999999E-2</v>
      </c>
      <c r="C72" s="7">
        <v>2.8947000000000001E-2</v>
      </c>
      <c r="D72" s="8">
        <v>75908.399999999994</v>
      </c>
      <c r="E72" s="8">
        <v>2197.3000000000002</v>
      </c>
      <c r="F72" s="6">
        <v>13.76</v>
      </c>
      <c r="G72" t="s">
        <v>9</v>
      </c>
      <c r="H72">
        <v>65</v>
      </c>
      <c r="I72" s="7">
        <v>1.5422999999999999E-2</v>
      </c>
      <c r="J72" s="7">
        <v>1.5304999999999999E-2</v>
      </c>
      <c r="K72" s="8">
        <v>85387.7</v>
      </c>
      <c r="L72" s="8">
        <v>1306.9000000000001</v>
      </c>
      <c r="M72" s="6">
        <v>17.16</v>
      </c>
    </row>
    <row r="73" spans="1:13">
      <c r="A73">
        <v>66</v>
      </c>
      <c r="B73" s="7">
        <v>2.9807E-2</v>
      </c>
      <c r="C73" s="7">
        <v>2.9368999999999999E-2</v>
      </c>
      <c r="D73" s="8">
        <v>73711</v>
      </c>
      <c r="E73" s="8">
        <v>2164.9</v>
      </c>
      <c r="F73" s="6">
        <v>13.15</v>
      </c>
      <c r="G73" t="s">
        <v>9</v>
      </c>
      <c r="H73">
        <v>66</v>
      </c>
      <c r="I73" s="7">
        <v>1.8728000000000002E-2</v>
      </c>
      <c r="J73" s="7">
        <v>1.8554999999999999E-2</v>
      </c>
      <c r="K73" s="8">
        <v>84080.8</v>
      </c>
      <c r="L73" s="8">
        <v>1560.1</v>
      </c>
      <c r="M73" s="6">
        <v>16.420000000000002</v>
      </c>
    </row>
    <row r="74" spans="1:13">
      <c r="A74">
        <v>67</v>
      </c>
      <c r="B74" s="7">
        <v>3.5073E-2</v>
      </c>
      <c r="C74" s="7">
        <v>3.4467999999999999E-2</v>
      </c>
      <c r="D74" s="8">
        <v>71546.2</v>
      </c>
      <c r="E74" s="8">
        <v>2466.1</v>
      </c>
      <c r="F74" s="6">
        <v>12.53</v>
      </c>
      <c r="G74" t="s">
        <v>9</v>
      </c>
      <c r="H74">
        <v>67</v>
      </c>
      <c r="I74" s="7">
        <v>1.9571999999999999E-2</v>
      </c>
      <c r="J74" s="7">
        <v>1.9382E-2</v>
      </c>
      <c r="K74" s="8">
        <v>82520.7</v>
      </c>
      <c r="L74" s="8">
        <v>1599.5</v>
      </c>
      <c r="M74" s="6">
        <v>15.72</v>
      </c>
    </row>
    <row r="75" spans="1:13">
      <c r="A75">
        <v>68</v>
      </c>
      <c r="B75" s="7">
        <v>3.6391E-2</v>
      </c>
      <c r="C75" s="7">
        <v>3.5740000000000001E-2</v>
      </c>
      <c r="D75" s="8">
        <v>69080.100000000006</v>
      </c>
      <c r="E75" s="8">
        <v>2468.9</v>
      </c>
      <c r="F75" s="6">
        <v>11.96</v>
      </c>
      <c r="G75" t="s">
        <v>9</v>
      </c>
      <c r="H75">
        <v>68</v>
      </c>
      <c r="I75" s="7">
        <v>2.1326000000000001E-2</v>
      </c>
      <c r="J75" s="7">
        <v>2.1101000000000002E-2</v>
      </c>
      <c r="K75" s="8">
        <v>80921.3</v>
      </c>
      <c r="L75" s="8">
        <v>1707.5</v>
      </c>
      <c r="M75" s="6">
        <v>15.02</v>
      </c>
    </row>
    <row r="76" spans="1:13">
      <c r="A76">
        <v>69</v>
      </c>
      <c r="B76" s="7">
        <v>4.1085000000000003E-2</v>
      </c>
      <c r="C76" s="7">
        <v>4.0258000000000002E-2</v>
      </c>
      <c r="D76" s="8">
        <v>66611.199999999997</v>
      </c>
      <c r="E76" s="8">
        <v>2681.7</v>
      </c>
      <c r="F76" s="6">
        <v>11.39</v>
      </c>
      <c r="G76" t="s">
        <v>9</v>
      </c>
      <c r="H76">
        <v>69</v>
      </c>
      <c r="I76" s="7">
        <v>2.2769000000000001E-2</v>
      </c>
      <c r="J76" s="7">
        <v>2.2512000000000001E-2</v>
      </c>
      <c r="K76" s="8">
        <v>79213.7</v>
      </c>
      <c r="L76" s="8">
        <v>1783.3</v>
      </c>
      <c r="M76" s="6">
        <v>14.33</v>
      </c>
    </row>
    <row r="77" spans="1:13">
      <c r="A77">
        <v>70</v>
      </c>
      <c r="B77" s="7">
        <v>4.2033000000000001E-2</v>
      </c>
      <c r="C77" s="7">
        <v>4.1168000000000003E-2</v>
      </c>
      <c r="D77" s="8">
        <v>63929.5</v>
      </c>
      <c r="E77" s="8">
        <v>2631.9</v>
      </c>
      <c r="F77" s="6">
        <v>10.84</v>
      </c>
      <c r="G77" t="s">
        <v>9</v>
      </c>
      <c r="H77">
        <v>70</v>
      </c>
      <c r="I77" s="7">
        <v>2.7739E-2</v>
      </c>
      <c r="J77" s="7">
        <v>2.7359000000000001E-2</v>
      </c>
      <c r="K77" s="8">
        <v>77430.399999999994</v>
      </c>
      <c r="L77" s="8">
        <v>2118.4</v>
      </c>
      <c r="M77" s="6">
        <v>13.65</v>
      </c>
    </row>
    <row r="78" spans="1:13">
      <c r="A78">
        <v>71</v>
      </c>
      <c r="B78" s="7">
        <v>4.7900999999999999E-2</v>
      </c>
      <c r="C78" s="7">
        <v>4.6780000000000002E-2</v>
      </c>
      <c r="D78" s="8">
        <v>61297.7</v>
      </c>
      <c r="E78" s="8">
        <v>2867.5</v>
      </c>
      <c r="F78" s="6">
        <v>10.29</v>
      </c>
      <c r="G78" t="s">
        <v>9</v>
      </c>
      <c r="H78">
        <v>71</v>
      </c>
      <c r="I78" s="7">
        <v>2.9678E-2</v>
      </c>
      <c r="J78" s="7">
        <v>2.9243999999999999E-2</v>
      </c>
      <c r="K78" s="8">
        <v>75312</v>
      </c>
      <c r="L78" s="8">
        <v>2202.4</v>
      </c>
      <c r="M78" s="6">
        <v>13.02</v>
      </c>
    </row>
    <row r="79" spans="1:13">
      <c r="A79">
        <v>72</v>
      </c>
      <c r="B79" s="7">
        <v>5.5872999999999999E-2</v>
      </c>
      <c r="C79" s="7">
        <v>5.4354E-2</v>
      </c>
      <c r="D79" s="8">
        <v>58430.1</v>
      </c>
      <c r="E79" s="8">
        <v>3175.9</v>
      </c>
      <c r="F79" s="6">
        <v>9.77</v>
      </c>
      <c r="G79" t="s">
        <v>9</v>
      </c>
      <c r="H79">
        <v>72</v>
      </c>
      <c r="I79" s="7">
        <v>3.2703000000000003E-2</v>
      </c>
      <c r="J79" s="7">
        <v>3.2176000000000003E-2</v>
      </c>
      <c r="K79" s="8">
        <v>73109.600000000006</v>
      </c>
      <c r="L79" s="8">
        <v>2352.4</v>
      </c>
      <c r="M79" s="6">
        <v>12.4</v>
      </c>
    </row>
    <row r="80" spans="1:13">
      <c r="A80">
        <v>73</v>
      </c>
      <c r="B80" s="7">
        <v>5.7984000000000001E-2</v>
      </c>
      <c r="C80" s="7">
        <v>5.6350999999999998E-2</v>
      </c>
      <c r="D80" s="8">
        <v>55254.2</v>
      </c>
      <c r="E80" s="8">
        <v>3113.6</v>
      </c>
      <c r="F80" s="6">
        <v>9.3000000000000007</v>
      </c>
      <c r="G80" t="s">
        <v>9</v>
      </c>
      <c r="H80">
        <v>73</v>
      </c>
      <c r="I80" s="7">
        <v>3.3669999999999999E-2</v>
      </c>
      <c r="J80" s="7">
        <v>3.3112999999999997E-2</v>
      </c>
      <c r="K80" s="8">
        <v>70757.2</v>
      </c>
      <c r="L80" s="8">
        <v>2343</v>
      </c>
      <c r="M80" s="6">
        <v>11.79</v>
      </c>
    </row>
    <row r="81" spans="1:13">
      <c r="A81">
        <v>74</v>
      </c>
      <c r="B81" s="7">
        <v>6.1365000000000003E-2</v>
      </c>
      <c r="C81" s="7">
        <v>5.9538000000000001E-2</v>
      </c>
      <c r="D81" s="8">
        <v>52140.6</v>
      </c>
      <c r="E81" s="8">
        <v>3104.4</v>
      </c>
      <c r="F81" s="6">
        <v>8.83</v>
      </c>
      <c r="G81" t="s">
        <v>9</v>
      </c>
      <c r="H81">
        <v>74</v>
      </c>
      <c r="I81" s="7">
        <v>3.6692000000000002E-2</v>
      </c>
      <c r="J81" s="7">
        <v>3.6031000000000001E-2</v>
      </c>
      <c r="K81" s="8">
        <v>68414.2</v>
      </c>
      <c r="L81" s="8">
        <v>2465.1</v>
      </c>
      <c r="M81" s="6">
        <v>11.18</v>
      </c>
    </row>
    <row r="82" spans="1:13">
      <c r="A82">
        <v>75</v>
      </c>
      <c r="B82" s="7">
        <v>6.4689999999999998E-2</v>
      </c>
      <c r="C82" s="7">
        <v>6.2662999999999996E-2</v>
      </c>
      <c r="D82" s="8">
        <v>49036.2</v>
      </c>
      <c r="E82" s="8">
        <v>3072.8</v>
      </c>
      <c r="F82" s="6">
        <v>8.35</v>
      </c>
      <c r="G82" t="s">
        <v>9</v>
      </c>
      <c r="H82">
        <v>75</v>
      </c>
      <c r="I82" s="7">
        <v>4.3912E-2</v>
      </c>
      <c r="J82" s="7">
        <v>4.2967999999999999E-2</v>
      </c>
      <c r="K82" s="8">
        <v>65949.2</v>
      </c>
      <c r="L82" s="8">
        <v>2833.7</v>
      </c>
      <c r="M82" s="6">
        <v>10.58</v>
      </c>
    </row>
    <row r="83" spans="1:13">
      <c r="A83">
        <v>76</v>
      </c>
      <c r="B83" s="7">
        <v>7.4344999999999994E-2</v>
      </c>
      <c r="C83" s="7">
        <v>7.1679999999999994E-2</v>
      </c>
      <c r="D83" s="8">
        <v>45963.5</v>
      </c>
      <c r="E83" s="8">
        <v>3294.7</v>
      </c>
      <c r="F83" s="6">
        <v>7.88</v>
      </c>
      <c r="G83" t="s">
        <v>9</v>
      </c>
      <c r="H83">
        <v>76</v>
      </c>
      <c r="I83" s="7">
        <v>4.6961999999999997E-2</v>
      </c>
      <c r="J83" s="7">
        <v>4.5885000000000002E-2</v>
      </c>
      <c r="K83" s="8">
        <v>63115.5</v>
      </c>
      <c r="L83" s="8">
        <v>2896</v>
      </c>
      <c r="M83" s="6">
        <v>10.029999999999999</v>
      </c>
    </row>
    <row r="84" spans="1:13">
      <c r="A84">
        <v>77</v>
      </c>
      <c r="B84" s="7">
        <v>8.3792000000000005E-2</v>
      </c>
      <c r="C84" s="7">
        <v>8.0421999999999993E-2</v>
      </c>
      <c r="D84" s="8">
        <v>42668.800000000003</v>
      </c>
      <c r="E84" s="8">
        <v>3431.5</v>
      </c>
      <c r="F84" s="6">
        <v>7.45</v>
      </c>
      <c r="G84" t="s">
        <v>9</v>
      </c>
      <c r="H84">
        <v>77</v>
      </c>
      <c r="I84" s="7">
        <v>4.9932999999999998E-2</v>
      </c>
      <c r="J84" s="7">
        <v>4.8717000000000003E-2</v>
      </c>
      <c r="K84" s="8">
        <v>60219.4</v>
      </c>
      <c r="L84" s="8">
        <v>2933.7</v>
      </c>
      <c r="M84" s="6">
        <v>9.49</v>
      </c>
    </row>
    <row r="85" spans="1:13">
      <c r="A85">
        <v>78</v>
      </c>
      <c r="B85" s="7">
        <v>8.8123000000000007E-2</v>
      </c>
      <c r="C85" s="7">
        <v>8.4404000000000007E-2</v>
      </c>
      <c r="D85" s="8">
        <v>39237.300000000003</v>
      </c>
      <c r="E85" s="8">
        <v>3311.8</v>
      </c>
      <c r="F85" s="6">
        <v>7.06</v>
      </c>
      <c r="G85" t="s">
        <v>9</v>
      </c>
      <c r="H85">
        <v>78</v>
      </c>
      <c r="I85" s="7">
        <v>5.5542000000000001E-2</v>
      </c>
      <c r="J85" s="7">
        <v>5.4040999999999999E-2</v>
      </c>
      <c r="K85" s="8">
        <v>57285.7</v>
      </c>
      <c r="L85" s="8">
        <v>3095.8</v>
      </c>
      <c r="M85" s="6">
        <v>8.9499999999999993</v>
      </c>
    </row>
    <row r="86" spans="1:13">
      <c r="A86">
        <v>79</v>
      </c>
      <c r="B86" s="7">
        <v>9.9163000000000001E-2</v>
      </c>
      <c r="C86" s="7">
        <v>9.4478000000000006E-2</v>
      </c>
      <c r="D86" s="8">
        <v>35925.5</v>
      </c>
      <c r="E86" s="8">
        <v>3394.2</v>
      </c>
      <c r="F86" s="6">
        <v>6.66</v>
      </c>
      <c r="G86" t="s">
        <v>9</v>
      </c>
      <c r="H86">
        <v>79</v>
      </c>
      <c r="I86" s="7">
        <v>6.2867000000000006E-2</v>
      </c>
      <c r="J86" s="7">
        <v>6.0950999999999998E-2</v>
      </c>
      <c r="K86" s="8">
        <v>54189.9</v>
      </c>
      <c r="L86" s="8">
        <v>3302.9</v>
      </c>
      <c r="M86" s="6">
        <v>8.43</v>
      </c>
    </row>
    <row r="87" spans="1:13">
      <c r="A87">
        <v>80</v>
      </c>
      <c r="B87" s="7">
        <v>0.10897900000000001</v>
      </c>
      <c r="C87" s="7">
        <v>0.10334699999999999</v>
      </c>
      <c r="D87" s="8">
        <v>32531.3</v>
      </c>
      <c r="E87" s="8">
        <v>3362</v>
      </c>
      <c r="F87" s="6">
        <v>6.3</v>
      </c>
      <c r="G87" t="s">
        <v>9</v>
      </c>
      <c r="H87">
        <v>80</v>
      </c>
      <c r="I87" s="7">
        <v>6.6566E-2</v>
      </c>
      <c r="J87" s="7">
        <v>6.4421999999999993E-2</v>
      </c>
      <c r="K87" s="8">
        <v>50887</v>
      </c>
      <c r="L87" s="8">
        <v>3278.3</v>
      </c>
      <c r="M87" s="6">
        <v>7.94</v>
      </c>
    </row>
    <row r="88" spans="1:13">
      <c r="A88">
        <v>81</v>
      </c>
      <c r="B88" s="7">
        <v>0.114867</v>
      </c>
      <c r="C88" s="7">
        <v>0.108628</v>
      </c>
      <c r="D88" s="8">
        <v>29169.3</v>
      </c>
      <c r="E88" s="8">
        <v>3168.6</v>
      </c>
      <c r="F88" s="6">
        <v>5.97</v>
      </c>
      <c r="G88" t="s">
        <v>9</v>
      </c>
      <c r="H88">
        <v>81</v>
      </c>
      <c r="I88" s="7">
        <v>7.6438000000000006E-2</v>
      </c>
      <c r="J88" s="7">
        <v>7.3623999999999995E-2</v>
      </c>
      <c r="K88" s="8">
        <v>47608.800000000003</v>
      </c>
      <c r="L88" s="8">
        <v>3505.1</v>
      </c>
      <c r="M88" s="6">
        <v>7.46</v>
      </c>
    </row>
    <row r="89" spans="1:13">
      <c r="A89">
        <v>82</v>
      </c>
      <c r="B89" s="7">
        <v>0.118868</v>
      </c>
      <c r="C89" s="7">
        <v>0.11219999999999999</v>
      </c>
      <c r="D89" s="8">
        <v>26000.7</v>
      </c>
      <c r="E89" s="8">
        <v>2917.3</v>
      </c>
      <c r="F89" s="6">
        <v>5.64</v>
      </c>
      <c r="G89" t="s">
        <v>9</v>
      </c>
      <c r="H89">
        <v>82</v>
      </c>
      <c r="I89" s="7">
        <v>8.1078999999999998E-2</v>
      </c>
      <c r="J89" s="7">
        <v>7.7920000000000003E-2</v>
      </c>
      <c r="K89" s="8">
        <v>44103.6</v>
      </c>
      <c r="L89" s="8">
        <v>3436.6</v>
      </c>
      <c r="M89" s="6">
        <v>7.01</v>
      </c>
    </row>
    <row r="90" spans="1:13">
      <c r="A90">
        <v>83</v>
      </c>
      <c r="B90" s="7">
        <v>0.13454099999999999</v>
      </c>
      <c r="C90" s="7">
        <v>0.12606100000000001</v>
      </c>
      <c r="D90" s="8">
        <v>23083.4</v>
      </c>
      <c r="E90" s="8">
        <v>2909.9</v>
      </c>
      <c r="F90" s="6">
        <v>5.29</v>
      </c>
      <c r="G90" t="s">
        <v>9</v>
      </c>
      <c r="H90">
        <v>83</v>
      </c>
      <c r="I90" s="7">
        <v>9.1204999999999994E-2</v>
      </c>
      <c r="J90" s="7">
        <v>8.7228E-2</v>
      </c>
      <c r="K90" s="8">
        <v>40667.1</v>
      </c>
      <c r="L90" s="8">
        <v>3547.3</v>
      </c>
      <c r="M90" s="6">
        <v>6.56</v>
      </c>
    </row>
    <row r="91" spans="1:13">
      <c r="A91">
        <v>84</v>
      </c>
      <c r="B91" s="7">
        <v>0.134156</v>
      </c>
      <c r="C91" s="7">
        <v>0.125723</v>
      </c>
      <c r="D91" s="8">
        <v>20173.5</v>
      </c>
      <c r="E91" s="8">
        <v>2536.3000000000002</v>
      </c>
      <c r="F91" s="6">
        <v>4.9800000000000004</v>
      </c>
      <c r="G91" t="s">
        <v>9</v>
      </c>
      <c r="H91">
        <v>84</v>
      </c>
      <c r="I91" s="7">
        <v>0.104</v>
      </c>
      <c r="J91" s="7">
        <v>9.8859000000000002E-2</v>
      </c>
      <c r="K91" s="8">
        <v>37119.800000000003</v>
      </c>
      <c r="L91" s="8">
        <v>3669.6</v>
      </c>
      <c r="M91" s="6">
        <v>6.14</v>
      </c>
    </row>
    <row r="92" spans="1:13">
      <c r="A92">
        <v>85</v>
      </c>
      <c r="B92" s="7">
        <v>0.17046</v>
      </c>
      <c r="C92" s="7">
        <v>0.15707299999999999</v>
      </c>
      <c r="D92" s="8">
        <v>17637.2</v>
      </c>
      <c r="E92" s="8">
        <v>2770.3</v>
      </c>
      <c r="F92" s="6">
        <v>4.62</v>
      </c>
      <c r="G92" t="s">
        <v>9</v>
      </c>
      <c r="H92">
        <v>85</v>
      </c>
      <c r="I92" s="7">
        <v>0.112525</v>
      </c>
      <c r="J92" s="7">
        <v>0.106532</v>
      </c>
      <c r="K92" s="8">
        <v>33450.1</v>
      </c>
      <c r="L92" s="8">
        <v>3563.5</v>
      </c>
      <c r="M92" s="6">
        <v>5.76</v>
      </c>
    </row>
    <row r="93" spans="1:13">
      <c r="A93">
        <v>86</v>
      </c>
      <c r="B93" s="7">
        <v>0.17138800000000001</v>
      </c>
      <c r="C93" s="7">
        <v>0.157861</v>
      </c>
      <c r="D93" s="8">
        <v>14866.9</v>
      </c>
      <c r="E93" s="8">
        <v>2346.9</v>
      </c>
      <c r="F93" s="6">
        <v>4.3899999999999997</v>
      </c>
      <c r="G93" t="s">
        <v>9</v>
      </c>
      <c r="H93">
        <v>86</v>
      </c>
      <c r="I93" s="7">
        <v>0.12474200000000001</v>
      </c>
      <c r="J93" s="7">
        <v>0.117419</v>
      </c>
      <c r="K93" s="8">
        <v>29886.6</v>
      </c>
      <c r="L93" s="8">
        <v>3509.2</v>
      </c>
      <c r="M93" s="6">
        <v>5.39</v>
      </c>
    </row>
    <row r="94" spans="1:13">
      <c r="A94">
        <v>87</v>
      </c>
      <c r="B94" s="7">
        <v>0.19131899999999999</v>
      </c>
      <c r="C94" s="7">
        <v>0.17461599999999999</v>
      </c>
      <c r="D94" s="8">
        <v>12520</v>
      </c>
      <c r="E94" s="8">
        <v>2186.1999999999998</v>
      </c>
      <c r="F94" s="6">
        <v>4.12</v>
      </c>
      <c r="G94" t="s">
        <v>9</v>
      </c>
      <c r="H94">
        <v>87</v>
      </c>
      <c r="I94" s="7">
        <v>0.14056399999999999</v>
      </c>
      <c r="J94" s="7">
        <v>0.13133400000000001</v>
      </c>
      <c r="K94" s="8">
        <v>26377.4</v>
      </c>
      <c r="L94" s="8">
        <v>3464.2</v>
      </c>
      <c r="M94" s="6">
        <v>5.04</v>
      </c>
    </row>
    <row r="95" spans="1:13">
      <c r="A95">
        <v>88</v>
      </c>
      <c r="B95" s="7">
        <v>0.21062400000000001</v>
      </c>
      <c r="C95" s="7">
        <v>0.190556</v>
      </c>
      <c r="D95" s="8">
        <v>10333.799999999999</v>
      </c>
      <c r="E95" s="8">
        <v>1969.2</v>
      </c>
      <c r="F95" s="6">
        <v>3.89</v>
      </c>
      <c r="G95" t="s">
        <v>9</v>
      </c>
      <c r="H95">
        <v>88</v>
      </c>
      <c r="I95" s="7">
        <v>0.144117</v>
      </c>
      <c r="J95" s="7">
        <v>0.13442999999999999</v>
      </c>
      <c r="K95" s="8">
        <v>22913.1</v>
      </c>
      <c r="L95" s="8">
        <v>3080.2</v>
      </c>
      <c r="M95" s="6">
        <v>4.72</v>
      </c>
    </row>
    <row r="96" spans="1:13">
      <c r="A96">
        <v>89</v>
      </c>
      <c r="B96" s="7">
        <v>0.21864</v>
      </c>
      <c r="C96" s="7">
        <v>0.19709399999999999</v>
      </c>
      <c r="D96" s="8">
        <v>8364.6</v>
      </c>
      <c r="E96" s="8">
        <v>1648.6</v>
      </c>
      <c r="F96" s="6">
        <v>3.69</v>
      </c>
      <c r="G96" t="s">
        <v>9</v>
      </c>
      <c r="H96">
        <v>89</v>
      </c>
      <c r="I96" s="7">
        <v>0.16028600000000001</v>
      </c>
      <c r="J96" s="7">
        <v>0.148393</v>
      </c>
      <c r="K96" s="8">
        <v>19832.900000000001</v>
      </c>
      <c r="L96" s="8">
        <v>2943.1</v>
      </c>
      <c r="M96" s="6">
        <v>4.38</v>
      </c>
    </row>
    <row r="97" spans="1:13">
      <c r="A97">
        <v>90</v>
      </c>
      <c r="B97" s="7">
        <v>0.23613200000000001</v>
      </c>
      <c r="C97" s="7">
        <v>0.211197</v>
      </c>
      <c r="D97" s="8">
        <v>6716</v>
      </c>
      <c r="E97" s="8">
        <v>1418.4</v>
      </c>
      <c r="F97" s="6">
        <v>3.47</v>
      </c>
      <c r="G97" t="s">
        <v>9</v>
      </c>
      <c r="H97">
        <v>90</v>
      </c>
      <c r="I97" s="7">
        <v>0.17526600000000001</v>
      </c>
      <c r="J97" s="7">
        <v>0.16114500000000001</v>
      </c>
      <c r="K97" s="8">
        <v>16889.900000000001</v>
      </c>
      <c r="L97" s="8">
        <v>2721.7</v>
      </c>
      <c r="M97" s="6">
        <v>4.05</v>
      </c>
    </row>
    <row r="98" spans="1:13">
      <c r="A98">
        <v>91</v>
      </c>
      <c r="B98" s="7">
        <v>0.22978299999999999</v>
      </c>
      <c r="C98" s="7">
        <v>0.20610300000000001</v>
      </c>
      <c r="D98" s="8">
        <v>5297.6</v>
      </c>
      <c r="E98" s="8">
        <v>1091.9000000000001</v>
      </c>
      <c r="F98" s="6">
        <v>3.27</v>
      </c>
      <c r="G98" t="s">
        <v>9</v>
      </c>
      <c r="H98">
        <v>91</v>
      </c>
      <c r="I98" s="7">
        <v>0.19824</v>
      </c>
      <c r="J98" s="7">
        <v>0.180363</v>
      </c>
      <c r="K98" s="8">
        <v>14168.1</v>
      </c>
      <c r="L98" s="8">
        <v>2555.4</v>
      </c>
      <c r="M98" s="6">
        <v>3.73</v>
      </c>
    </row>
    <row r="99" spans="1:13">
      <c r="A99">
        <v>92</v>
      </c>
      <c r="B99" s="7">
        <v>0.28473199999999999</v>
      </c>
      <c r="C99" s="7">
        <v>0.249247</v>
      </c>
      <c r="D99" s="8">
        <v>4205.8</v>
      </c>
      <c r="E99" s="8">
        <v>1048.3</v>
      </c>
      <c r="F99" s="6">
        <v>2.98</v>
      </c>
      <c r="G99" t="s">
        <v>9</v>
      </c>
      <c r="H99">
        <v>92</v>
      </c>
      <c r="I99" s="7">
        <v>0.23344500000000001</v>
      </c>
      <c r="J99" s="7">
        <v>0.20904500000000001</v>
      </c>
      <c r="K99" s="8">
        <v>11612.7</v>
      </c>
      <c r="L99" s="8">
        <v>2427.6</v>
      </c>
      <c r="M99" s="6">
        <v>3.45</v>
      </c>
    </row>
    <row r="100" spans="1:13">
      <c r="A100">
        <v>93</v>
      </c>
      <c r="B100" s="7">
        <v>0.366228</v>
      </c>
      <c r="C100" s="7">
        <v>0.30954599999999999</v>
      </c>
      <c r="D100" s="8">
        <v>3157.5</v>
      </c>
      <c r="E100" s="8">
        <v>977.4</v>
      </c>
      <c r="F100" s="6">
        <v>2.81</v>
      </c>
      <c r="G100" t="s">
        <v>9</v>
      </c>
      <c r="H100">
        <v>93</v>
      </c>
      <c r="I100" s="7">
        <v>0.247811</v>
      </c>
      <c r="J100" s="7">
        <v>0.22049099999999999</v>
      </c>
      <c r="K100" s="8">
        <v>9185.2000000000007</v>
      </c>
      <c r="L100" s="8">
        <v>2025.2</v>
      </c>
      <c r="M100" s="6">
        <v>3.23</v>
      </c>
    </row>
    <row r="101" spans="1:13">
      <c r="A101">
        <v>94</v>
      </c>
      <c r="B101" s="7">
        <v>0.30294100000000002</v>
      </c>
      <c r="C101" s="7">
        <v>0.26309100000000002</v>
      </c>
      <c r="D101" s="8">
        <v>2180.1</v>
      </c>
      <c r="E101" s="8">
        <v>573.6</v>
      </c>
      <c r="F101" s="6">
        <v>2.84</v>
      </c>
      <c r="G101" t="s">
        <v>9</v>
      </c>
      <c r="H101">
        <v>94</v>
      </c>
      <c r="I101" s="7">
        <v>0.28873700000000002</v>
      </c>
      <c r="J101" s="7">
        <v>0.25231100000000001</v>
      </c>
      <c r="K101" s="8">
        <v>7159.9</v>
      </c>
      <c r="L101" s="8">
        <v>1806.5</v>
      </c>
      <c r="M101" s="6">
        <v>3</v>
      </c>
    </row>
    <row r="102" spans="1:13">
      <c r="A102">
        <v>95</v>
      </c>
      <c r="B102" s="7">
        <v>0.30735899999999999</v>
      </c>
      <c r="C102" s="7">
        <v>0.26641700000000001</v>
      </c>
      <c r="D102" s="8">
        <v>1606.5</v>
      </c>
      <c r="E102" s="8">
        <v>428</v>
      </c>
      <c r="F102" s="6">
        <v>2.68</v>
      </c>
      <c r="G102" t="s">
        <v>9</v>
      </c>
      <c r="H102">
        <v>95</v>
      </c>
      <c r="I102" s="7">
        <v>0.27864800000000001</v>
      </c>
      <c r="J102" s="7">
        <v>0.24457300000000001</v>
      </c>
      <c r="K102" s="8">
        <v>5353.4</v>
      </c>
      <c r="L102" s="8">
        <v>1309.3</v>
      </c>
      <c r="M102" s="6">
        <v>2.84</v>
      </c>
    </row>
    <row r="103" spans="1:13">
      <c r="A103">
        <v>96</v>
      </c>
      <c r="B103" s="7">
        <v>0.347107</v>
      </c>
      <c r="C103" s="7">
        <v>0.29577500000000001</v>
      </c>
      <c r="D103" s="8">
        <v>1178.5</v>
      </c>
      <c r="E103" s="8">
        <v>348.6</v>
      </c>
      <c r="F103" s="6">
        <v>2.4700000000000002</v>
      </c>
      <c r="G103" t="s">
        <v>9</v>
      </c>
      <c r="H103">
        <v>96</v>
      </c>
      <c r="I103" s="7">
        <v>0.32941199999999998</v>
      </c>
      <c r="J103" s="7">
        <v>0.28282800000000002</v>
      </c>
      <c r="K103" s="8">
        <v>4044.1</v>
      </c>
      <c r="L103" s="8">
        <v>1143.8</v>
      </c>
      <c r="M103" s="6">
        <v>2.6</v>
      </c>
    </row>
    <row r="104" spans="1:13">
      <c r="A104">
        <v>97</v>
      </c>
      <c r="B104" s="7">
        <v>0.34831499999999999</v>
      </c>
      <c r="C104" s="7">
        <v>0.296651</v>
      </c>
      <c r="D104" s="8">
        <v>829.9</v>
      </c>
      <c r="E104" s="8">
        <v>246.2</v>
      </c>
      <c r="F104" s="6">
        <v>2.2999999999999998</v>
      </c>
      <c r="G104" t="s">
        <v>9</v>
      </c>
      <c r="H104">
        <v>97</v>
      </c>
      <c r="I104" s="7">
        <v>0.33828399999999997</v>
      </c>
      <c r="J104" s="7">
        <v>0.28934399999999999</v>
      </c>
      <c r="K104" s="8">
        <v>2900.3</v>
      </c>
      <c r="L104" s="8">
        <v>839.2</v>
      </c>
      <c r="M104" s="6">
        <v>2.42</v>
      </c>
    </row>
    <row r="105" spans="1:13">
      <c r="A105">
        <v>98</v>
      </c>
      <c r="B105" s="7">
        <v>0.5</v>
      </c>
      <c r="C105" s="7">
        <v>0.4</v>
      </c>
      <c r="D105" s="8">
        <v>583.70000000000005</v>
      </c>
      <c r="E105" s="8">
        <v>233.5</v>
      </c>
      <c r="F105" s="6">
        <v>2.06</v>
      </c>
      <c r="G105" t="s">
        <v>9</v>
      </c>
      <c r="H105">
        <v>98</v>
      </c>
      <c r="I105" s="7">
        <v>0.430199</v>
      </c>
      <c r="J105" s="7">
        <v>0.354045</v>
      </c>
      <c r="K105" s="8">
        <v>2061.1</v>
      </c>
      <c r="L105" s="8">
        <v>729.7</v>
      </c>
      <c r="M105" s="6">
        <v>2.2000000000000002</v>
      </c>
    </row>
    <row r="106" spans="1:13">
      <c r="A106">
        <v>99</v>
      </c>
      <c r="B106" s="7">
        <v>0.61904800000000004</v>
      </c>
      <c r="C106" s="7">
        <v>0.47272700000000001</v>
      </c>
      <c r="D106" s="8">
        <v>350.2</v>
      </c>
      <c r="E106" s="8">
        <v>165.6</v>
      </c>
      <c r="F106" s="6">
        <v>2.1</v>
      </c>
      <c r="G106" t="s">
        <v>9</v>
      </c>
      <c r="H106">
        <v>99</v>
      </c>
      <c r="I106" s="7">
        <v>0.36885200000000001</v>
      </c>
      <c r="J106" s="7">
        <v>0.311419</v>
      </c>
      <c r="K106" s="8">
        <v>1331.4</v>
      </c>
      <c r="L106" s="8">
        <v>414.6</v>
      </c>
      <c r="M106" s="6">
        <v>2.14</v>
      </c>
    </row>
    <row r="107" spans="1:13">
      <c r="A107">
        <v>100</v>
      </c>
      <c r="B107">
        <v>0.45</v>
      </c>
      <c r="C107">
        <v>0.36734699999999998</v>
      </c>
      <c r="D107">
        <v>184.7</v>
      </c>
      <c r="E107">
        <v>67.8</v>
      </c>
      <c r="F107">
        <v>2.5299999999999998</v>
      </c>
      <c r="G107" t="s">
        <v>9</v>
      </c>
      <c r="H107">
        <v>100</v>
      </c>
      <c r="I107">
        <v>0.47619</v>
      </c>
      <c r="J107">
        <v>0.38461499999999998</v>
      </c>
      <c r="K107">
        <v>916.8</v>
      </c>
      <c r="L107">
        <v>352.6</v>
      </c>
      <c r="M107">
        <v>1.88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workbookViewId="0"/>
  </sheetViews>
  <sheetFormatPr defaultColWidth="8.90625" defaultRowHeight="12.5"/>
  <cols>
    <col min="1" max="1" width="65" style="39" customWidth="1"/>
    <col min="2" max="16384" width="8.90625" style="39"/>
  </cols>
  <sheetData>
    <row r="1" spans="1:12" ht="15.5">
      <c r="A1" s="32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</row>
    <row r="2" spans="1:12" ht="15.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5"/>
    </row>
    <row r="3" spans="1:12" ht="15">
      <c r="A3" s="36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A4" s="37" t="s">
        <v>95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>
      <c r="A5" s="37" t="s">
        <v>96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>
      <c r="A6" s="36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.5">
      <c r="A7" s="37" t="s">
        <v>39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>
      <c r="A8" s="36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5">
      <c r="A9" s="37" t="s">
        <v>40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>
      <c r="A10" s="37" t="s">
        <v>97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">
      <c r="A11" s="36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1">
      <c r="A12" s="37" t="s">
        <v>41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">
      <c r="A13" s="36" t="s">
        <v>8</v>
      </c>
    </row>
    <row r="14" spans="1:12" ht="15.5">
      <c r="A14" s="37" t="s">
        <v>42</v>
      </c>
    </row>
    <row r="15" spans="1:12">
      <c r="A15" s="37" t="s">
        <v>98</v>
      </c>
    </row>
  </sheetData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07"/>
  <sheetViews>
    <sheetView workbookViewId="0"/>
  </sheetViews>
  <sheetFormatPr defaultColWidth="10.90625" defaultRowHeight="12.5"/>
  <sheetData>
    <row r="1" spans="1:13" ht="19.5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6.7629999999999999E-3</v>
      </c>
      <c r="C7" s="7">
        <v>6.7409999999999996E-3</v>
      </c>
      <c r="D7" s="8">
        <v>100000</v>
      </c>
      <c r="E7" s="8">
        <v>674.1</v>
      </c>
      <c r="F7" s="6">
        <v>72.11</v>
      </c>
      <c r="G7" t="s">
        <v>9</v>
      </c>
      <c r="H7">
        <v>0</v>
      </c>
      <c r="I7" s="7">
        <v>5.6249999999999998E-3</v>
      </c>
      <c r="J7" s="7">
        <v>5.6090000000000003E-3</v>
      </c>
      <c r="K7" s="8">
        <v>100000</v>
      </c>
      <c r="L7" s="8">
        <v>560.9</v>
      </c>
      <c r="M7" s="6">
        <v>77.7</v>
      </c>
    </row>
    <row r="8" spans="1:13">
      <c r="A8">
        <v>1</v>
      </c>
      <c r="B8" s="7">
        <v>5.8299999999999997E-4</v>
      </c>
      <c r="C8" s="7">
        <v>5.8299999999999997E-4</v>
      </c>
      <c r="D8" s="8">
        <v>99325.9</v>
      </c>
      <c r="E8" s="8">
        <v>57.9</v>
      </c>
      <c r="F8" s="6">
        <v>71.599999999999994</v>
      </c>
      <c r="G8" t="s">
        <v>9</v>
      </c>
      <c r="H8">
        <v>1</v>
      </c>
      <c r="I8" s="7">
        <v>4.46E-4</v>
      </c>
      <c r="J8" s="7">
        <v>4.46E-4</v>
      </c>
      <c r="K8" s="8">
        <v>99439.1</v>
      </c>
      <c r="L8" s="8">
        <v>44.4</v>
      </c>
      <c r="M8" s="6">
        <v>77.14</v>
      </c>
    </row>
    <row r="9" spans="1:13">
      <c r="A9">
        <v>2</v>
      </c>
      <c r="B9" s="7">
        <v>2.0699999999999999E-4</v>
      </c>
      <c r="C9" s="7">
        <v>2.0699999999999999E-4</v>
      </c>
      <c r="D9" s="8">
        <v>99268.1</v>
      </c>
      <c r="E9" s="8">
        <v>20.5</v>
      </c>
      <c r="F9" s="6">
        <v>70.64</v>
      </c>
      <c r="G9" t="s">
        <v>9</v>
      </c>
      <c r="H9">
        <v>2</v>
      </c>
      <c r="I9" s="7">
        <v>1.85E-4</v>
      </c>
      <c r="J9" s="7">
        <v>1.84E-4</v>
      </c>
      <c r="K9" s="8">
        <v>99394.7</v>
      </c>
      <c r="L9" s="8">
        <v>18.3</v>
      </c>
      <c r="M9" s="6">
        <v>76.17</v>
      </c>
    </row>
    <row r="10" spans="1:13">
      <c r="A10">
        <v>3</v>
      </c>
      <c r="B10" s="7">
        <v>3.2899999999999997E-4</v>
      </c>
      <c r="C10" s="7">
        <v>3.2899999999999997E-4</v>
      </c>
      <c r="D10" s="8">
        <v>99247.6</v>
      </c>
      <c r="E10" s="8">
        <v>32.6</v>
      </c>
      <c r="F10" s="6">
        <v>69.650000000000006</v>
      </c>
      <c r="G10" t="s">
        <v>9</v>
      </c>
      <c r="H10">
        <v>3</v>
      </c>
      <c r="I10" s="7">
        <v>1.8699999999999999E-4</v>
      </c>
      <c r="J10" s="7">
        <v>1.8699999999999999E-4</v>
      </c>
      <c r="K10" s="8">
        <v>99376.4</v>
      </c>
      <c r="L10" s="8">
        <v>18.600000000000001</v>
      </c>
      <c r="M10" s="6">
        <v>75.19</v>
      </c>
    </row>
    <row r="11" spans="1:13">
      <c r="A11">
        <v>4</v>
      </c>
      <c r="B11" s="7">
        <v>1.54E-4</v>
      </c>
      <c r="C11" s="7">
        <v>1.54E-4</v>
      </c>
      <c r="D11" s="8">
        <v>99214.9</v>
      </c>
      <c r="E11" s="8">
        <v>15.3</v>
      </c>
      <c r="F11" s="6">
        <v>68.67</v>
      </c>
      <c r="G11" t="s">
        <v>9</v>
      </c>
      <c r="H11">
        <v>4</v>
      </c>
      <c r="I11" s="7">
        <v>9.6000000000000002E-5</v>
      </c>
      <c r="J11" s="7">
        <v>9.6000000000000002E-5</v>
      </c>
      <c r="K11" s="8">
        <v>99357.8</v>
      </c>
      <c r="L11" s="8">
        <v>9.6</v>
      </c>
      <c r="M11" s="6">
        <v>74.2</v>
      </c>
    </row>
    <row r="12" spans="1:13">
      <c r="A12">
        <v>5</v>
      </c>
      <c r="B12" s="7">
        <v>2.14E-4</v>
      </c>
      <c r="C12" s="7">
        <v>2.14E-4</v>
      </c>
      <c r="D12" s="8">
        <v>99199.6</v>
      </c>
      <c r="E12" s="8">
        <v>21.2</v>
      </c>
      <c r="F12" s="6">
        <v>67.69</v>
      </c>
      <c r="G12" t="s">
        <v>9</v>
      </c>
      <c r="H12">
        <v>5</v>
      </c>
      <c r="I12" s="7">
        <v>9.6000000000000002E-5</v>
      </c>
      <c r="J12" s="7">
        <v>9.6000000000000002E-5</v>
      </c>
      <c r="K12" s="8">
        <v>99348.2</v>
      </c>
      <c r="L12" s="8">
        <v>9.6</v>
      </c>
      <c r="M12" s="6">
        <v>73.209999999999994</v>
      </c>
    </row>
    <row r="13" spans="1:13">
      <c r="A13">
        <v>6</v>
      </c>
      <c r="B13" s="7">
        <v>1.76E-4</v>
      </c>
      <c r="C13" s="7">
        <v>1.76E-4</v>
      </c>
      <c r="D13" s="8">
        <v>99178.4</v>
      </c>
      <c r="E13" s="8">
        <v>17.399999999999999</v>
      </c>
      <c r="F13" s="6">
        <v>66.7</v>
      </c>
      <c r="G13" t="s">
        <v>9</v>
      </c>
      <c r="H13">
        <v>6</v>
      </c>
      <c r="I13" s="7">
        <v>1.56E-4</v>
      </c>
      <c r="J13" s="7">
        <v>1.56E-4</v>
      </c>
      <c r="K13" s="8">
        <v>99338.6</v>
      </c>
      <c r="L13" s="8">
        <v>15.5</v>
      </c>
      <c r="M13" s="6">
        <v>72.209999999999994</v>
      </c>
    </row>
    <row r="14" spans="1:13">
      <c r="A14">
        <v>7</v>
      </c>
      <c r="B14" s="7">
        <v>1.2E-4</v>
      </c>
      <c r="C14" s="7">
        <v>1.2E-4</v>
      </c>
      <c r="D14" s="8">
        <v>99161</v>
      </c>
      <c r="E14" s="8">
        <v>11.9</v>
      </c>
      <c r="F14" s="6">
        <v>65.709999999999994</v>
      </c>
      <c r="G14" t="s">
        <v>9</v>
      </c>
      <c r="H14">
        <v>7</v>
      </c>
      <c r="I14" s="7">
        <v>3.1000000000000001E-5</v>
      </c>
      <c r="J14" s="7">
        <v>3.1000000000000001E-5</v>
      </c>
      <c r="K14" s="8">
        <v>99323.199999999997</v>
      </c>
      <c r="L14" s="8">
        <v>3.1</v>
      </c>
      <c r="M14" s="6">
        <v>71.22</v>
      </c>
    </row>
    <row r="15" spans="1:13">
      <c r="A15">
        <v>8</v>
      </c>
      <c r="B15" s="7">
        <v>1.4899999999999999E-4</v>
      </c>
      <c r="C15" s="7">
        <v>1.4799999999999999E-4</v>
      </c>
      <c r="D15" s="8">
        <v>99149</v>
      </c>
      <c r="E15" s="8">
        <v>14.7</v>
      </c>
      <c r="F15" s="6">
        <v>64.72</v>
      </c>
      <c r="G15" t="s">
        <v>9</v>
      </c>
      <c r="H15">
        <v>8</v>
      </c>
      <c r="I15" s="7">
        <v>0</v>
      </c>
      <c r="J15" s="7">
        <v>0</v>
      </c>
      <c r="K15" s="8">
        <v>99320.1</v>
      </c>
      <c r="L15" s="8">
        <v>0</v>
      </c>
      <c r="M15" s="6">
        <v>70.23</v>
      </c>
    </row>
    <row r="16" spans="1:13">
      <c r="A16">
        <v>9</v>
      </c>
      <c r="B16" s="7">
        <v>1.5200000000000001E-4</v>
      </c>
      <c r="C16" s="7">
        <v>1.5200000000000001E-4</v>
      </c>
      <c r="D16" s="8">
        <v>99134.3</v>
      </c>
      <c r="E16" s="8">
        <v>15.1</v>
      </c>
      <c r="F16" s="6">
        <v>63.73</v>
      </c>
      <c r="G16" t="s">
        <v>9</v>
      </c>
      <c r="H16">
        <v>9</v>
      </c>
      <c r="I16" s="7">
        <v>6.3E-5</v>
      </c>
      <c r="J16" s="7">
        <v>6.3E-5</v>
      </c>
      <c r="K16" s="8">
        <v>99320.1</v>
      </c>
      <c r="L16" s="8">
        <v>6.2</v>
      </c>
      <c r="M16" s="6">
        <v>69.23</v>
      </c>
    </row>
    <row r="17" spans="1:13">
      <c r="A17">
        <v>10</v>
      </c>
      <c r="B17" s="7">
        <v>2.2000000000000001E-4</v>
      </c>
      <c r="C17" s="7">
        <v>2.2000000000000001E-4</v>
      </c>
      <c r="D17" s="8">
        <v>99119.3</v>
      </c>
      <c r="E17" s="8">
        <v>21.8</v>
      </c>
      <c r="F17" s="6">
        <v>62.74</v>
      </c>
      <c r="G17" t="s">
        <v>9</v>
      </c>
      <c r="H17">
        <v>10</v>
      </c>
      <c r="I17" s="7">
        <v>1.3100000000000001E-4</v>
      </c>
      <c r="J17" s="7">
        <v>1.3100000000000001E-4</v>
      </c>
      <c r="K17" s="8">
        <v>99313.8</v>
      </c>
      <c r="L17" s="8">
        <v>13</v>
      </c>
      <c r="M17" s="6">
        <v>68.23</v>
      </c>
    </row>
    <row r="18" spans="1:13">
      <c r="A18">
        <v>11</v>
      </c>
      <c r="B18" s="7">
        <v>1.8699999999999999E-4</v>
      </c>
      <c r="C18" s="7">
        <v>1.8699999999999999E-4</v>
      </c>
      <c r="D18" s="8">
        <v>99097.5</v>
      </c>
      <c r="E18" s="8">
        <v>18.5</v>
      </c>
      <c r="F18" s="6">
        <v>61.75</v>
      </c>
      <c r="G18" t="s">
        <v>9</v>
      </c>
      <c r="H18">
        <v>11</v>
      </c>
      <c r="I18" s="7">
        <v>1.2899999999999999E-4</v>
      </c>
      <c r="J18" s="7">
        <v>1.2899999999999999E-4</v>
      </c>
      <c r="K18" s="8">
        <v>99300.800000000003</v>
      </c>
      <c r="L18" s="8">
        <v>12.8</v>
      </c>
      <c r="M18" s="6">
        <v>67.239999999999995</v>
      </c>
    </row>
    <row r="19" spans="1:13">
      <c r="A19">
        <v>12</v>
      </c>
      <c r="B19" s="7">
        <v>3.3700000000000001E-4</v>
      </c>
      <c r="C19" s="7">
        <v>3.3700000000000001E-4</v>
      </c>
      <c r="D19" s="8">
        <v>99079</v>
      </c>
      <c r="E19" s="8">
        <v>33.299999999999997</v>
      </c>
      <c r="F19" s="6">
        <v>60.76</v>
      </c>
      <c r="G19" t="s">
        <v>9</v>
      </c>
      <c r="H19">
        <v>12</v>
      </c>
      <c r="I19" s="7">
        <v>6.3E-5</v>
      </c>
      <c r="J19" s="7">
        <v>6.3E-5</v>
      </c>
      <c r="K19" s="8">
        <v>99288</v>
      </c>
      <c r="L19" s="8">
        <v>6.3</v>
      </c>
      <c r="M19" s="6">
        <v>66.25</v>
      </c>
    </row>
    <row r="20" spans="1:13">
      <c r="A20">
        <v>13</v>
      </c>
      <c r="B20" s="7">
        <v>2.34E-4</v>
      </c>
      <c r="C20" s="7">
        <v>2.34E-4</v>
      </c>
      <c r="D20" s="8">
        <v>99045.6</v>
      </c>
      <c r="E20" s="8">
        <v>23.2</v>
      </c>
      <c r="F20" s="6">
        <v>59.78</v>
      </c>
      <c r="G20" t="s">
        <v>9</v>
      </c>
      <c r="H20">
        <v>13</v>
      </c>
      <c r="I20" s="7">
        <v>6.2000000000000003E-5</v>
      </c>
      <c r="J20" s="7">
        <v>6.2000000000000003E-5</v>
      </c>
      <c r="K20" s="8">
        <v>99281.7</v>
      </c>
      <c r="L20" s="8">
        <v>6.1</v>
      </c>
      <c r="M20" s="6">
        <v>65.25</v>
      </c>
    </row>
    <row r="21" spans="1:13">
      <c r="A21">
        <v>14</v>
      </c>
      <c r="B21" s="7">
        <v>4.8200000000000001E-4</v>
      </c>
      <c r="C21" s="7">
        <v>4.8200000000000001E-4</v>
      </c>
      <c r="D21" s="8">
        <v>99022.399999999994</v>
      </c>
      <c r="E21" s="8">
        <v>47.7</v>
      </c>
      <c r="F21" s="6">
        <v>58.8</v>
      </c>
      <c r="G21" t="s">
        <v>9</v>
      </c>
      <c r="H21">
        <v>14</v>
      </c>
      <c r="I21" s="7">
        <v>2.1800000000000001E-4</v>
      </c>
      <c r="J21" s="7">
        <v>2.1800000000000001E-4</v>
      </c>
      <c r="K21" s="8">
        <v>99275.6</v>
      </c>
      <c r="L21" s="8">
        <v>21.7</v>
      </c>
      <c r="M21" s="6">
        <v>64.260000000000005</v>
      </c>
    </row>
    <row r="22" spans="1:13">
      <c r="A22">
        <v>15</v>
      </c>
      <c r="B22" s="7">
        <v>3.4099999999999999E-4</v>
      </c>
      <c r="C22" s="7">
        <v>3.4099999999999999E-4</v>
      </c>
      <c r="D22" s="8">
        <v>98974.7</v>
      </c>
      <c r="E22" s="8">
        <v>33.799999999999997</v>
      </c>
      <c r="F22" s="6">
        <v>57.83</v>
      </c>
      <c r="G22" t="s">
        <v>9</v>
      </c>
      <c r="H22">
        <v>15</v>
      </c>
      <c r="I22" s="7">
        <v>9.7999999999999997E-5</v>
      </c>
      <c r="J22" s="7">
        <v>9.7999999999999997E-5</v>
      </c>
      <c r="K22" s="8">
        <v>99253.9</v>
      </c>
      <c r="L22" s="8">
        <v>9.6999999999999993</v>
      </c>
      <c r="M22" s="6">
        <v>63.27</v>
      </c>
    </row>
    <row r="23" spans="1:13">
      <c r="A23">
        <v>16</v>
      </c>
      <c r="B23" s="7">
        <v>5.7499999999999999E-4</v>
      </c>
      <c r="C23" s="7">
        <v>5.7499999999999999E-4</v>
      </c>
      <c r="D23" s="8">
        <v>98940.9</v>
      </c>
      <c r="E23" s="8">
        <v>56.9</v>
      </c>
      <c r="F23" s="6">
        <v>56.85</v>
      </c>
      <c r="G23" t="s">
        <v>9</v>
      </c>
      <c r="H23">
        <v>16</v>
      </c>
      <c r="I23" s="7">
        <v>1.3799999999999999E-4</v>
      </c>
      <c r="J23" s="7">
        <v>1.3799999999999999E-4</v>
      </c>
      <c r="K23" s="8">
        <v>99244.2</v>
      </c>
      <c r="L23" s="8">
        <v>13.7</v>
      </c>
      <c r="M23" s="6">
        <v>62.28</v>
      </c>
    </row>
    <row r="24" spans="1:13">
      <c r="A24">
        <v>17</v>
      </c>
      <c r="B24" s="7">
        <v>8.52E-4</v>
      </c>
      <c r="C24" s="7">
        <v>8.52E-4</v>
      </c>
      <c r="D24" s="8">
        <v>98884</v>
      </c>
      <c r="E24" s="8">
        <v>84.2</v>
      </c>
      <c r="F24" s="6">
        <v>55.88</v>
      </c>
      <c r="G24" t="s">
        <v>9</v>
      </c>
      <c r="H24">
        <v>17</v>
      </c>
      <c r="I24" s="7">
        <v>3.1799999999999998E-4</v>
      </c>
      <c r="J24" s="7">
        <v>3.1799999999999998E-4</v>
      </c>
      <c r="K24" s="8">
        <v>99230.5</v>
      </c>
      <c r="L24" s="8">
        <v>31.6</v>
      </c>
      <c r="M24" s="6">
        <v>61.29</v>
      </c>
    </row>
    <row r="25" spans="1:13">
      <c r="A25">
        <v>18</v>
      </c>
      <c r="B25" s="7">
        <v>1.369E-3</v>
      </c>
      <c r="C25" s="7">
        <v>1.3680000000000001E-3</v>
      </c>
      <c r="D25" s="8">
        <v>98799.8</v>
      </c>
      <c r="E25" s="8">
        <v>135.19999999999999</v>
      </c>
      <c r="F25" s="6">
        <v>54.92</v>
      </c>
      <c r="G25" t="s">
        <v>9</v>
      </c>
      <c r="H25">
        <v>18</v>
      </c>
      <c r="I25" s="7">
        <v>3.2600000000000001E-4</v>
      </c>
      <c r="J25" s="7">
        <v>3.2600000000000001E-4</v>
      </c>
      <c r="K25" s="8">
        <v>99198.9</v>
      </c>
      <c r="L25" s="8">
        <v>32.299999999999997</v>
      </c>
      <c r="M25" s="6">
        <v>60.3</v>
      </c>
    </row>
    <row r="26" spans="1:13">
      <c r="A26">
        <v>19</v>
      </c>
      <c r="B26" s="7">
        <v>1.1360000000000001E-3</v>
      </c>
      <c r="C26" s="7">
        <v>1.1349999999999999E-3</v>
      </c>
      <c r="D26" s="8">
        <v>98664.6</v>
      </c>
      <c r="E26" s="8">
        <v>112</v>
      </c>
      <c r="F26" s="6">
        <v>54</v>
      </c>
      <c r="G26" t="s">
        <v>9</v>
      </c>
      <c r="H26">
        <v>19</v>
      </c>
      <c r="I26" s="7">
        <v>2.14E-4</v>
      </c>
      <c r="J26" s="7">
        <v>2.14E-4</v>
      </c>
      <c r="K26" s="8">
        <v>99166.6</v>
      </c>
      <c r="L26" s="8">
        <v>21.3</v>
      </c>
      <c r="M26" s="6">
        <v>59.32</v>
      </c>
    </row>
    <row r="27" spans="1:13">
      <c r="A27">
        <v>20</v>
      </c>
      <c r="B27" s="7">
        <v>9.1200000000000005E-4</v>
      </c>
      <c r="C27" s="7">
        <v>9.1200000000000005E-4</v>
      </c>
      <c r="D27" s="8">
        <v>98552.6</v>
      </c>
      <c r="E27" s="8">
        <v>89.9</v>
      </c>
      <c r="F27" s="6">
        <v>53.06</v>
      </c>
      <c r="G27" t="s">
        <v>9</v>
      </c>
      <c r="H27">
        <v>20</v>
      </c>
      <c r="I27" s="7">
        <v>1.7799999999999999E-4</v>
      </c>
      <c r="J27" s="7">
        <v>1.7799999999999999E-4</v>
      </c>
      <c r="K27" s="8">
        <v>99145.3</v>
      </c>
      <c r="L27" s="8">
        <v>17.7</v>
      </c>
      <c r="M27" s="6">
        <v>58.34</v>
      </c>
    </row>
    <row r="28" spans="1:13">
      <c r="A28">
        <v>21</v>
      </c>
      <c r="B28" s="7">
        <v>1.1280000000000001E-3</v>
      </c>
      <c r="C28" s="7">
        <v>1.1280000000000001E-3</v>
      </c>
      <c r="D28" s="8">
        <v>98462.7</v>
      </c>
      <c r="E28" s="8">
        <v>111.1</v>
      </c>
      <c r="F28" s="6">
        <v>52.11</v>
      </c>
      <c r="G28" t="s">
        <v>9</v>
      </c>
      <c r="H28">
        <v>21</v>
      </c>
      <c r="I28" s="7">
        <v>4.7600000000000002E-4</v>
      </c>
      <c r="J28" s="7">
        <v>4.7600000000000002E-4</v>
      </c>
      <c r="K28" s="8">
        <v>99127.7</v>
      </c>
      <c r="L28" s="8">
        <v>47.2</v>
      </c>
      <c r="M28" s="6">
        <v>57.35</v>
      </c>
    </row>
    <row r="29" spans="1:13">
      <c r="A29">
        <v>22</v>
      </c>
      <c r="B29" s="7">
        <v>1.1869999999999999E-3</v>
      </c>
      <c r="C29" s="7">
        <v>1.186E-3</v>
      </c>
      <c r="D29" s="8">
        <v>98351.7</v>
      </c>
      <c r="E29" s="8">
        <v>116.7</v>
      </c>
      <c r="F29" s="6">
        <v>51.17</v>
      </c>
      <c r="G29" t="s">
        <v>9</v>
      </c>
      <c r="H29">
        <v>22</v>
      </c>
      <c r="I29" s="7">
        <v>2.3800000000000001E-4</v>
      </c>
      <c r="J29" s="7">
        <v>2.3800000000000001E-4</v>
      </c>
      <c r="K29" s="8">
        <v>99080.5</v>
      </c>
      <c r="L29" s="8">
        <v>23.5</v>
      </c>
      <c r="M29" s="6">
        <v>56.37</v>
      </c>
    </row>
    <row r="30" spans="1:13">
      <c r="A30">
        <v>23</v>
      </c>
      <c r="B30" s="7">
        <v>1.371E-3</v>
      </c>
      <c r="C30" s="7">
        <v>1.3699999999999999E-3</v>
      </c>
      <c r="D30" s="8">
        <v>98235</v>
      </c>
      <c r="E30" s="8">
        <v>134.6</v>
      </c>
      <c r="F30" s="6">
        <v>50.23</v>
      </c>
      <c r="G30" t="s">
        <v>9</v>
      </c>
      <c r="H30">
        <v>23</v>
      </c>
      <c r="I30" s="7">
        <v>5.0900000000000001E-4</v>
      </c>
      <c r="J30" s="7">
        <v>5.0900000000000001E-4</v>
      </c>
      <c r="K30" s="8">
        <v>99056.9</v>
      </c>
      <c r="L30" s="8">
        <v>50.4</v>
      </c>
      <c r="M30" s="6">
        <v>55.39</v>
      </c>
    </row>
    <row r="31" spans="1:13">
      <c r="A31">
        <v>24</v>
      </c>
      <c r="B31" s="7">
        <v>1.0579999999999999E-3</v>
      </c>
      <c r="C31" s="7">
        <v>1.057E-3</v>
      </c>
      <c r="D31" s="8">
        <v>98100.4</v>
      </c>
      <c r="E31" s="8">
        <v>103.7</v>
      </c>
      <c r="F31" s="6">
        <v>49.3</v>
      </c>
      <c r="G31" t="s">
        <v>9</v>
      </c>
      <c r="H31">
        <v>24</v>
      </c>
      <c r="I31" s="7">
        <v>5.6599999999999999E-4</v>
      </c>
      <c r="J31" s="7">
        <v>5.6599999999999999E-4</v>
      </c>
      <c r="K31" s="8">
        <v>99006.5</v>
      </c>
      <c r="L31" s="8">
        <v>56</v>
      </c>
      <c r="M31" s="6">
        <v>54.42</v>
      </c>
    </row>
    <row r="32" spans="1:13">
      <c r="A32">
        <v>25</v>
      </c>
      <c r="B32" s="7">
        <v>1.2869999999999999E-3</v>
      </c>
      <c r="C32" s="7">
        <v>1.286E-3</v>
      </c>
      <c r="D32" s="8">
        <v>97996.7</v>
      </c>
      <c r="E32" s="8">
        <v>126</v>
      </c>
      <c r="F32" s="6">
        <v>48.35</v>
      </c>
      <c r="G32" t="s">
        <v>9</v>
      </c>
      <c r="H32">
        <v>25</v>
      </c>
      <c r="I32" s="7">
        <v>4.5100000000000001E-4</v>
      </c>
      <c r="J32" s="7">
        <v>4.5100000000000001E-4</v>
      </c>
      <c r="K32" s="8">
        <v>98950.5</v>
      </c>
      <c r="L32" s="8">
        <v>44.6</v>
      </c>
      <c r="M32" s="6">
        <v>53.45</v>
      </c>
    </row>
    <row r="33" spans="1:13">
      <c r="A33">
        <v>26</v>
      </c>
      <c r="B33" s="7">
        <v>1.2509999999999999E-3</v>
      </c>
      <c r="C33" s="7">
        <v>1.25E-3</v>
      </c>
      <c r="D33" s="8">
        <v>97870.7</v>
      </c>
      <c r="E33" s="8">
        <v>122.3</v>
      </c>
      <c r="F33" s="6">
        <v>47.41</v>
      </c>
      <c r="G33" t="s">
        <v>9</v>
      </c>
      <c r="H33">
        <v>26</v>
      </c>
      <c r="I33" s="7">
        <v>3.1799999999999998E-4</v>
      </c>
      <c r="J33" s="7">
        <v>3.1799999999999998E-4</v>
      </c>
      <c r="K33" s="8">
        <v>98905.9</v>
      </c>
      <c r="L33" s="8">
        <v>31.5</v>
      </c>
      <c r="M33" s="6">
        <v>52.47</v>
      </c>
    </row>
    <row r="34" spans="1:13">
      <c r="A34">
        <v>27</v>
      </c>
      <c r="B34" s="7">
        <v>1.634E-3</v>
      </c>
      <c r="C34" s="7">
        <v>1.632E-3</v>
      </c>
      <c r="D34" s="8">
        <v>97748.3</v>
      </c>
      <c r="E34" s="8">
        <v>159.5</v>
      </c>
      <c r="F34" s="6">
        <v>46.47</v>
      </c>
      <c r="G34" t="s">
        <v>9</v>
      </c>
      <c r="H34">
        <v>27</v>
      </c>
      <c r="I34" s="7">
        <v>5.3600000000000002E-4</v>
      </c>
      <c r="J34" s="7">
        <v>5.3499999999999999E-4</v>
      </c>
      <c r="K34" s="8">
        <v>98874.4</v>
      </c>
      <c r="L34" s="8">
        <v>52.9</v>
      </c>
      <c r="M34" s="6">
        <v>51.49</v>
      </c>
    </row>
    <row r="35" spans="1:13">
      <c r="A35">
        <v>28</v>
      </c>
      <c r="B35" s="7">
        <v>1.291E-3</v>
      </c>
      <c r="C35" s="7">
        <v>1.2899999999999999E-3</v>
      </c>
      <c r="D35" s="8">
        <v>97588.800000000003</v>
      </c>
      <c r="E35" s="8">
        <v>125.9</v>
      </c>
      <c r="F35" s="6">
        <v>45.54</v>
      </c>
      <c r="G35" t="s">
        <v>9</v>
      </c>
      <c r="H35">
        <v>28</v>
      </c>
      <c r="I35" s="7">
        <v>6.11E-4</v>
      </c>
      <c r="J35" s="7">
        <v>6.11E-4</v>
      </c>
      <c r="K35" s="8">
        <v>98821.4</v>
      </c>
      <c r="L35" s="8">
        <v>60.4</v>
      </c>
      <c r="M35" s="6">
        <v>50.51</v>
      </c>
    </row>
    <row r="36" spans="1:13">
      <c r="A36">
        <v>29</v>
      </c>
      <c r="B36" s="7">
        <v>1.3129999999999999E-3</v>
      </c>
      <c r="C36" s="7">
        <v>1.312E-3</v>
      </c>
      <c r="D36" s="8">
        <v>97462.9</v>
      </c>
      <c r="E36" s="8">
        <v>127.9</v>
      </c>
      <c r="F36" s="6">
        <v>44.6</v>
      </c>
      <c r="G36" t="s">
        <v>9</v>
      </c>
      <c r="H36">
        <v>29</v>
      </c>
      <c r="I36" s="7">
        <v>5.6599999999999999E-4</v>
      </c>
      <c r="J36" s="7">
        <v>5.6599999999999999E-4</v>
      </c>
      <c r="K36" s="8">
        <v>98761.1</v>
      </c>
      <c r="L36" s="8">
        <v>55.9</v>
      </c>
      <c r="M36" s="6">
        <v>49.54</v>
      </c>
    </row>
    <row r="37" spans="1:13">
      <c r="A37">
        <v>30</v>
      </c>
      <c r="B37" s="7">
        <v>1.382E-3</v>
      </c>
      <c r="C37" s="7">
        <v>1.3810000000000001E-3</v>
      </c>
      <c r="D37" s="8">
        <v>97335</v>
      </c>
      <c r="E37" s="8">
        <v>134.4</v>
      </c>
      <c r="F37" s="6">
        <v>43.66</v>
      </c>
      <c r="G37" t="s">
        <v>9</v>
      </c>
      <c r="H37">
        <v>30</v>
      </c>
      <c r="I37" s="7">
        <v>6.8499999999999995E-4</v>
      </c>
      <c r="J37" s="7">
        <v>6.8400000000000004E-4</v>
      </c>
      <c r="K37" s="8">
        <v>98705.2</v>
      </c>
      <c r="L37" s="8">
        <v>67.5</v>
      </c>
      <c r="M37" s="6">
        <v>48.57</v>
      </c>
    </row>
    <row r="38" spans="1:13">
      <c r="A38">
        <v>31</v>
      </c>
      <c r="B38" s="7">
        <v>1.224E-3</v>
      </c>
      <c r="C38" s="7">
        <v>1.2229999999999999E-3</v>
      </c>
      <c r="D38" s="8">
        <v>97200.6</v>
      </c>
      <c r="E38" s="8">
        <v>118.9</v>
      </c>
      <c r="F38" s="6">
        <v>42.72</v>
      </c>
      <c r="G38" t="s">
        <v>9</v>
      </c>
      <c r="H38">
        <v>31</v>
      </c>
      <c r="I38" s="7">
        <v>4.7899999999999999E-4</v>
      </c>
      <c r="J38" s="7">
        <v>4.7899999999999999E-4</v>
      </c>
      <c r="K38" s="8">
        <v>98637.6</v>
      </c>
      <c r="L38" s="8">
        <v>47.2</v>
      </c>
      <c r="M38" s="6">
        <v>47.61</v>
      </c>
    </row>
    <row r="39" spans="1:13">
      <c r="A39">
        <v>32</v>
      </c>
      <c r="B39" s="7">
        <v>1.5759999999999999E-3</v>
      </c>
      <c r="C39" s="7">
        <v>1.575E-3</v>
      </c>
      <c r="D39" s="8">
        <v>97081.7</v>
      </c>
      <c r="E39" s="8">
        <v>152.9</v>
      </c>
      <c r="F39" s="6">
        <v>41.77</v>
      </c>
      <c r="G39" t="s">
        <v>9</v>
      </c>
      <c r="H39">
        <v>32</v>
      </c>
      <c r="I39" s="7">
        <v>5.1400000000000003E-4</v>
      </c>
      <c r="J39" s="7">
        <v>5.1400000000000003E-4</v>
      </c>
      <c r="K39" s="8">
        <v>98590.399999999994</v>
      </c>
      <c r="L39" s="8">
        <v>50.7</v>
      </c>
      <c r="M39" s="6">
        <v>46.63</v>
      </c>
    </row>
    <row r="40" spans="1:13">
      <c r="A40">
        <v>33</v>
      </c>
      <c r="B40" s="7">
        <v>1.1900000000000001E-3</v>
      </c>
      <c r="C40" s="7">
        <v>1.189E-3</v>
      </c>
      <c r="D40" s="8">
        <v>96928.8</v>
      </c>
      <c r="E40" s="8">
        <v>115.2</v>
      </c>
      <c r="F40" s="6">
        <v>40.83</v>
      </c>
      <c r="G40" t="s">
        <v>9</v>
      </c>
      <c r="H40">
        <v>33</v>
      </c>
      <c r="I40" s="7">
        <v>7.8299999999999995E-4</v>
      </c>
      <c r="J40" s="7">
        <v>7.8299999999999995E-4</v>
      </c>
      <c r="K40" s="8">
        <v>98539.7</v>
      </c>
      <c r="L40" s="8">
        <v>77.099999999999994</v>
      </c>
      <c r="M40" s="6">
        <v>45.65</v>
      </c>
    </row>
    <row r="41" spans="1:13">
      <c r="A41">
        <v>34</v>
      </c>
      <c r="B41" s="7">
        <v>1.2849999999999999E-3</v>
      </c>
      <c r="C41" s="7">
        <v>1.284E-3</v>
      </c>
      <c r="D41" s="8">
        <v>96813.5</v>
      </c>
      <c r="E41" s="8">
        <v>124.3</v>
      </c>
      <c r="F41" s="6">
        <v>39.880000000000003</v>
      </c>
      <c r="G41" t="s">
        <v>9</v>
      </c>
      <c r="H41">
        <v>34</v>
      </c>
      <c r="I41" s="7">
        <v>6.29E-4</v>
      </c>
      <c r="J41" s="7">
        <v>6.2799999999999998E-4</v>
      </c>
      <c r="K41" s="8">
        <v>98462.6</v>
      </c>
      <c r="L41" s="8">
        <v>61.9</v>
      </c>
      <c r="M41" s="6">
        <v>44.69</v>
      </c>
    </row>
    <row r="42" spans="1:13">
      <c r="A42">
        <v>35</v>
      </c>
      <c r="B42" s="7">
        <v>1.32E-3</v>
      </c>
      <c r="C42" s="7">
        <v>1.3190000000000001E-3</v>
      </c>
      <c r="D42" s="8">
        <v>96689.2</v>
      </c>
      <c r="E42" s="8">
        <v>127.5</v>
      </c>
      <c r="F42" s="6">
        <v>38.93</v>
      </c>
      <c r="G42" t="s">
        <v>9</v>
      </c>
      <c r="H42">
        <v>35</v>
      </c>
      <c r="I42" s="7">
        <v>7.67E-4</v>
      </c>
      <c r="J42" s="7">
        <v>7.67E-4</v>
      </c>
      <c r="K42" s="8">
        <v>98400.7</v>
      </c>
      <c r="L42" s="8">
        <v>75.400000000000006</v>
      </c>
      <c r="M42" s="6">
        <v>43.71</v>
      </c>
    </row>
    <row r="43" spans="1:13">
      <c r="A43">
        <v>36</v>
      </c>
      <c r="B43" s="7">
        <v>1.312E-3</v>
      </c>
      <c r="C43" s="7">
        <v>1.3110000000000001E-3</v>
      </c>
      <c r="D43" s="8">
        <v>96561.7</v>
      </c>
      <c r="E43" s="8">
        <v>126.6</v>
      </c>
      <c r="F43" s="6">
        <v>37.979999999999997</v>
      </c>
      <c r="G43" t="s">
        <v>9</v>
      </c>
      <c r="H43">
        <v>36</v>
      </c>
      <c r="I43" s="7">
        <v>8.8599999999999996E-4</v>
      </c>
      <c r="J43" s="7">
        <v>8.8599999999999996E-4</v>
      </c>
      <c r="K43" s="8">
        <v>98325.3</v>
      </c>
      <c r="L43" s="8">
        <v>87.1</v>
      </c>
      <c r="M43" s="6">
        <v>42.75</v>
      </c>
    </row>
    <row r="44" spans="1:13">
      <c r="A44">
        <v>37</v>
      </c>
      <c r="B44" s="7">
        <v>1.5070000000000001E-3</v>
      </c>
      <c r="C44" s="7">
        <v>1.506E-3</v>
      </c>
      <c r="D44" s="8">
        <v>96435.1</v>
      </c>
      <c r="E44" s="8">
        <v>145.30000000000001</v>
      </c>
      <c r="F44" s="6">
        <v>37.03</v>
      </c>
      <c r="G44" t="s">
        <v>9</v>
      </c>
      <c r="H44">
        <v>37</v>
      </c>
      <c r="I44" s="7">
        <v>1.132E-3</v>
      </c>
      <c r="J44" s="7">
        <v>1.1310000000000001E-3</v>
      </c>
      <c r="K44" s="8">
        <v>98238.2</v>
      </c>
      <c r="L44" s="8">
        <v>111.1</v>
      </c>
      <c r="M44" s="6">
        <v>41.79</v>
      </c>
    </row>
    <row r="45" spans="1:13">
      <c r="A45">
        <v>38</v>
      </c>
      <c r="B45" s="7">
        <v>1.493E-3</v>
      </c>
      <c r="C45" s="7">
        <v>1.4920000000000001E-3</v>
      </c>
      <c r="D45" s="8">
        <v>96289.8</v>
      </c>
      <c r="E45" s="8">
        <v>143.69999999999999</v>
      </c>
      <c r="F45" s="6">
        <v>36.090000000000003</v>
      </c>
      <c r="G45" t="s">
        <v>9</v>
      </c>
      <c r="H45">
        <v>38</v>
      </c>
      <c r="I45" s="7">
        <v>1.0549999999999999E-3</v>
      </c>
      <c r="J45" s="7">
        <v>1.0549999999999999E-3</v>
      </c>
      <c r="K45" s="8">
        <v>98127.1</v>
      </c>
      <c r="L45" s="8">
        <v>103.5</v>
      </c>
      <c r="M45" s="6">
        <v>40.83</v>
      </c>
    </row>
    <row r="46" spans="1:13">
      <c r="A46">
        <v>39</v>
      </c>
      <c r="B46" s="7">
        <v>2.0690000000000001E-3</v>
      </c>
      <c r="C46" s="7">
        <v>2.0669999999999998E-3</v>
      </c>
      <c r="D46" s="8">
        <v>96146.2</v>
      </c>
      <c r="E46" s="8">
        <v>198.7</v>
      </c>
      <c r="F46" s="6">
        <v>35.14</v>
      </c>
      <c r="G46" t="s">
        <v>9</v>
      </c>
      <c r="H46">
        <v>39</v>
      </c>
      <c r="I46" s="7">
        <v>1.493E-3</v>
      </c>
      <c r="J46" s="7">
        <v>1.4920000000000001E-3</v>
      </c>
      <c r="K46" s="8">
        <v>98023.6</v>
      </c>
      <c r="L46" s="8">
        <v>146.30000000000001</v>
      </c>
      <c r="M46" s="6">
        <v>39.869999999999997</v>
      </c>
    </row>
    <row r="47" spans="1:13">
      <c r="A47">
        <v>40</v>
      </c>
      <c r="B47" s="7">
        <v>2.2079999999999999E-3</v>
      </c>
      <c r="C47" s="7">
        <v>2.2060000000000001E-3</v>
      </c>
      <c r="D47" s="8">
        <v>95947.5</v>
      </c>
      <c r="E47" s="8">
        <v>211.6</v>
      </c>
      <c r="F47" s="6">
        <v>34.21</v>
      </c>
      <c r="G47" t="s">
        <v>9</v>
      </c>
      <c r="H47">
        <v>40</v>
      </c>
      <c r="I47" s="7">
        <v>1.536E-3</v>
      </c>
      <c r="J47" s="7">
        <v>1.5349999999999999E-3</v>
      </c>
      <c r="K47" s="8">
        <v>97877.3</v>
      </c>
      <c r="L47" s="8">
        <v>150.30000000000001</v>
      </c>
      <c r="M47" s="6">
        <v>38.93</v>
      </c>
    </row>
    <row r="48" spans="1:13">
      <c r="A48">
        <v>41</v>
      </c>
      <c r="B48" s="7">
        <v>2.614E-3</v>
      </c>
      <c r="C48" s="7">
        <v>2.6099999999999999E-3</v>
      </c>
      <c r="D48" s="8">
        <v>95735.9</v>
      </c>
      <c r="E48" s="8">
        <v>249.9</v>
      </c>
      <c r="F48" s="6">
        <v>33.29</v>
      </c>
      <c r="G48" t="s">
        <v>9</v>
      </c>
      <c r="H48">
        <v>41</v>
      </c>
      <c r="I48" s="7">
        <v>1.6000000000000001E-3</v>
      </c>
      <c r="J48" s="7">
        <v>1.5989999999999999E-3</v>
      </c>
      <c r="K48" s="8">
        <v>97727</v>
      </c>
      <c r="L48" s="8">
        <v>156.30000000000001</v>
      </c>
      <c r="M48" s="6">
        <v>37.99</v>
      </c>
    </row>
    <row r="49" spans="1:13">
      <c r="A49">
        <v>42</v>
      </c>
      <c r="B49" s="7">
        <v>2.5630000000000002E-3</v>
      </c>
      <c r="C49" s="7">
        <v>2.5600000000000002E-3</v>
      </c>
      <c r="D49" s="8">
        <v>95485.9</v>
      </c>
      <c r="E49" s="8">
        <v>244.4</v>
      </c>
      <c r="F49" s="6">
        <v>32.369999999999997</v>
      </c>
      <c r="G49" t="s">
        <v>9</v>
      </c>
      <c r="H49">
        <v>42</v>
      </c>
      <c r="I49" s="7">
        <v>1.6479999999999999E-3</v>
      </c>
      <c r="J49" s="7">
        <v>1.647E-3</v>
      </c>
      <c r="K49" s="8">
        <v>97570.8</v>
      </c>
      <c r="L49" s="8">
        <v>160.69999999999999</v>
      </c>
      <c r="M49" s="6">
        <v>37.049999999999997</v>
      </c>
    </row>
    <row r="50" spans="1:13">
      <c r="A50">
        <v>43</v>
      </c>
      <c r="B50" s="7">
        <v>2.9849999999999998E-3</v>
      </c>
      <c r="C50" s="7">
        <v>2.98E-3</v>
      </c>
      <c r="D50" s="8">
        <v>95241.5</v>
      </c>
      <c r="E50" s="8">
        <v>283.8</v>
      </c>
      <c r="F50" s="6">
        <v>31.46</v>
      </c>
      <c r="G50" t="s">
        <v>9</v>
      </c>
      <c r="H50">
        <v>43</v>
      </c>
      <c r="I50" s="7">
        <v>2.2009999999999998E-3</v>
      </c>
      <c r="J50" s="7">
        <v>2.1979999999999999E-3</v>
      </c>
      <c r="K50" s="8">
        <v>97410.1</v>
      </c>
      <c r="L50" s="8">
        <v>214.2</v>
      </c>
      <c r="M50" s="6">
        <v>36.11</v>
      </c>
    </row>
    <row r="51" spans="1:13">
      <c r="A51">
        <v>44</v>
      </c>
      <c r="B51" s="7">
        <v>2.8800000000000002E-3</v>
      </c>
      <c r="C51" s="7">
        <v>2.875E-3</v>
      </c>
      <c r="D51" s="8">
        <v>94957.7</v>
      </c>
      <c r="E51" s="8">
        <v>273</v>
      </c>
      <c r="F51" s="6">
        <v>30.55</v>
      </c>
      <c r="G51" t="s">
        <v>9</v>
      </c>
      <c r="H51">
        <v>44</v>
      </c>
      <c r="I51" s="7">
        <v>1.887E-3</v>
      </c>
      <c r="J51" s="7">
        <v>1.885E-3</v>
      </c>
      <c r="K51" s="8">
        <v>97196</v>
      </c>
      <c r="L51" s="8">
        <v>183.2</v>
      </c>
      <c r="M51" s="6">
        <v>35.19</v>
      </c>
    </row>
    <row r="52" spans="1:13">
      <c r="A52">
        <v>45</v>
      </c>
      <c r="B52" s="7">
        <v>3.5100000000000001E-3</v>
      </c>
      <c r="C52" s="7">
        <v>3.5040000000000002E-3</v>
      </c>
      <c r="D52" s="8">
        <v>94684.6</v>
      </c>
      <c r="E52" s="8">
        <v>331.7</v>
      </c>
      <c r="F52" s="6">
        <v>29.63</v>
      </c>
      <c r="G52" t="s">
        <v>9</v>
      </c>
      <c r="H52">
        <v>45</v>
      </c>
      <c r="I52" s="7">
        <v>2.189E-3</v>
      </c>
      <c r="J52" s="7">
        <v>2.1870000000000001E-3</v>
      </c>
      <c r="K52" s="8">
        <v>97012.7</v>
      </c>
      <c r="L52" s="8">
        <v>212.1</v>
      </c>
      <c r="M52" s="6">
        <v>34.26</v>
      </c>
    </row>
    <row r="53" spans="1:13">
      <c r="A53">
        <v>46</v>
      </c>
      <c r="B53" s="7">
        <v>3.6960000000000001E-3</v>
      </c>
      <c r="C53" s="7">
        <v>3.6900000000000001E-3</v>
      </c>
      <c r="D53" s="8">
        <v>94352.9</v>
      </c>
      <c r="E53" s="8">
        <v>348.1</v>
      </c>
      <c r="F53" s="6">
        <v>28.74</v>
      </c>
      <c r="G53" t="s">
        <v>9</v>
      </c>
      <c r="H53">
        <v>46</v>
      </c>
      <c r="I53" s="7">
        <v>2.317E-3</v>
      </c>
      <c r="J53" s="7">
        <v>2.3149999999999998E-3</v>
      </c>
      <c r="K53" s="8">
        <v>96800.6</v>
      </c>
      <c r="L53" s="8">
        <v>224</v>
      </c>
      <c r="M53" s="6">
        <v>33.33</v>
      </c>
    </row>
    <row r="54" spans="1:13">
      <c r="A54">
        <v>47</v>
      </c>
      <c r="B54" s="7">
        <v>3.473E-3</v>
      </c>
      <c r="C54" s="7">
        <v>3.467E-3</v>
      </c>
      <c r="D54" s="8">
        <v>94004.800000000003</v>
      </c>
      <c r="E54" s="8">
        <v>325.89999999999998</v>
      </c>
      <c r="F54" s="6">
        <v>27.84</v>
      </c>
      <c r="G54" t="s">
        <v>9</v>
      </c>
      <c r="H54">
        <v>47</v>
      </c>
      <c r="I54" s="7">
        <v>2.2780000000000001E-3</v>
      </c>
      <c r="J54" s="7">
        <v>2.2759999999999998E-3</v>
      </c>
      <c r="K54" s="8">
        <v>96576.5</v>
      </c>
      <c r="L54" s="8">
        <v>219.8</v>
      </c>
      <c r="M54" s="6">
        <v>32.409999999999997</v>
      </c>
    </row>
    <row r="55" spans="1:13">
      <c r="A55">
        <v>48</v>
      </c>
      <c r="B55" s="7">
        <v>4.2449999999999996E-3</v>
      </c>
      <c r="C55" s="7">
        <v>4.2360000000000002E-3</v>
      </c>
      <c r="D55" s="8">
        <v>93678.9</v>
      </c>
      <c r="E55" s="8">
        <v>396.8</v>
      </c>
      <c r="F55" s="6">
        <v>26.94</v>
      </c>
      <c r="G55" t="s">
        <v>9</v>
      </c>
      <c r="H55">
        <v>48</v>
      </c>
      <c r="I55" s="7">
        <v>2.5969999999999999E-3</v>
      </c>
      <c r="J55" s="7">
        <v>2.594E-3</v>
      </c>
      <c r="K55" s="8">
        <v>96356.800000000003</v>
      </c>
      <c r="L55" s="8">
        <v>249.9</v>
      </c>
      <c r="M55" s="6">
        <v>31.48</v>
      </c>
    </row>
    <row r="56" spans="1:13">
      <c r="A56">
        <v>49</v>
      </c>
      <c r="B56" s="7">
        <v>5.3299999999999997E-3</v>
      </c>
      <c r="C56" s="7">
        <v>5.3160000000000004E-3</v>
      </c>
      <c r="D56" s="8">
        <v>93282.1</v>
      </c>
      <c r="E56" s="8">
        <v>495.8</v>
      </c>
      <c r="F56" s="6">
        <v>26.05</v>
      </c>
      <c r="G56" t="s">
        <v>9</v>
      </c>
      <c r="H56">
        <v>49</v>
      </c>
      <c r="I56" s="7">
        <v>2.9870000000000001E-3</v>
      </c>
      <c r="J56" s="7">
        <v>2.9819999999999998E-3</v>
      </c>
      <c r="K56" s="8">
        <v>96106.9</v>
      </c>
      <c r="L56" s="8">
        <v>286.60000000000002</v>
      </c>
      <c r="M56" s="6">
        <v>30.56</v>
      </c>
    </row>
    <row r="57" spans="1:13">
      <c r="A57">
        <v>50</v>
      </c>
      <c r="B57" s="7">
        <v>5.4359999999999999E-3</v>
      </c>
      <c r="C57" s="7">
        <v>5.4209999999999996E-3</v>
      </c>
      <c r="D57" s="8">
        <v>92786.3</v>
      </c>
      <c r="E57" s="8">
        <v>503</v>
      </c>
      <c r="F57" s="6">
        <v>25.19</v>
      </c>
      <c r="G57" t="s">
        <v>9</v>
      </c>
      <c r="H57">
        <v>50</v>
      </c>
      <c r="I57" s="7">
        <v>3.4589999999999998E-3</v>
      </c>
      <c r="J57" s="7">
        <v>3.4529999999999999E-3</v>
      </c>
      <c r="K57" s="8">
        <v>95820.3</v>
      </c>
      <c r="L57" s="8">
        <v>330.9</v>
      </c>
      <c r="M57" s="6">
        <v>29.65</v>
      </c>
    </row>
    <row r="58" spans="1:13">
      <c r="A58">
        <v>51</v>
      </c>
      <c r="B58" s="7">
        <v>6.9059999999999998E-3</v>
      </c>
      <c r="C58" s="7">
        <v>6.8830000000000002E-3</v>
      </c>
      <c r="D58" s="8">
        <v>92283.199999999997</v>
      </c>
      <c r="E58" s="8">
        <v>635.1</v>
      </c>
      <c r="F58" s="6">
        <v>24.32</v>
      </c>
      <c r="G58" t="s">
        <v>9</v>
      </c>
      <c r="H58">
        <v>51</v>
      </c>
      <c r="I58" s="7">
        <v>4.4320000000000002E-3</v>
      </c>
      <c r="J58" s="7">
        <v>4.4219999999999997E-3</v>
      </c>
      <c r="K58" s="8">
        <v>95489.4</v>
      </c>
      <c r="L58" s="8">
        <v>422.3</v>
      </c>
      <c r="M58" s="6">
        <v>28.75</v>
      </c>
    </row>
    <row r="59" spans="1:13">
      <c r="A59">
        <v>52</v>
      </c>
      <c r="B59" s="7">
        <v>6.979E-3</v>
      </c>
      <c r="C59" s="7">
        <v>6.9550000000000002E-3</v>
      </c>
      <c r="D59" s="8">
        <v>91648.1</v>
      </c>
      <c r="E59" s="8">
        <v>637.4</v>
      </c>
      <c r="F59" s="6">
        <v>23.49</v>
      </c>
      <c r="G59" t="s">
        <v>9</v>
      </c>
      <c r="H59">
        <v>52</v>
      </c>
      <c r="I59" s="7">
        <v>5.0299999999999997E-3</v>
      </c>
      <c r="J59" s="7">
        <v>5.0179999999999999E-3</v>
      </c>
      <c r="K59" s="8">
        <v>95067.1</v>
      </c>
      <c r="L59" s="8">
        <v>477</v>
      </c>
      <c r="M59" s="6">
        <v>27.88</v>
      </c>
    </row>
    <row r="60" spans="1:13">
      <c r="A60">
        <v>53</v>
      </c>
      <c r="B60" s="7">
        <v>7.9209999999999992E-3</v>
      </c>
      <c r="C60" s="7">
        <v>7.8890000000000002E-3</v>
      </c>
      <c r="D60" s="8">
        <v>91010.7</v>
      </c>
      <c r="E60" s="8">
        <v>718</v>
      </c>
      <c r="F60" s="6">
        <v>22.65</v>
      </c>
      <c r="G60" t="s">
        <v>9</v>
      </c>
      <c r="H60">
        <v>53</v>
      </c>
      <c r="I60" s="7">
        <v>4.627E-3</v>
      </c>
      <c r="J60" s="7">
        <v>4.6160000000000003E-3</v>
      </c>
      <c r="K60" s="8">
        <v>94590.1</v>
      </c>
      <c r="L60" s="8">
        <v>436.6</v>
      </c>
      <c r="M60" s="6">
        <v>27.01</v>
      </c>
    </row>
    <row r="61" spans="1:13">
      <c r="A61">
        <v>54</v>
      </c>
      <c r="B61" s="7">
        <v>8.6739999999999994E-3</v>
      </c>
      <c r="C61" s="7">
        <v>8.6359999999999996E-3</v>
      </c>
      <c r="D61" s="8">
        <v>90292.7</v>
      </c>
      <c r="E61" s="8">
        <v>779.8</v>
      </c>
      <c r="F61" s="6">
        <v>21.82</v>
      </c>
      <c r="G61" t="s">
        <v>9</v>
      </c>
      <c r="H61">
        <v>54</v>
      </c>
      <c r="I61" s="7">
        <v>5.6579999999999998E-3</v>
      </c>
      <c r="J61" s="7">
        <v>5.6420000000000003E-3</v>
      </c>
      <c r="K61" s="8">
        <v>94153.5</v>
      </c>
      <c r="L61" s="8">
        <v>531.20000000000005</v>
      </c>
      <c r="M61" s="6">
        <v>26.14</v>
      </c>
    </row>
    <row r="62" spans="1:13">
      <c r="A62">
        <v>55</v>
      </c>
      <c r="B62" s="7">
        <v>1.0097E-2</v>
      </c>
      <c r="C62" s="7">
        <v>1.0045999999999999E-2</v>
      </c>
      <c r="D62" s="8">
        <v>89512.8</v>
      </c>
      <c r="E62" s="8">
        <v>899.3</v>
      </c>
      <c r="F62" s="6">
        <v>21.01</v>
      </c>
      <c r="G62" t="s">
        <v>9</v>
      </c>
      <c r="H62">
        <v>55</v>
      </c>
      <c r="I62" s="7">
        <v>5.8380000000000003E-3</v>
      </c>
      <c r="J62" s="7">
        <v>5.8209999999999998E-3</v>
      </c>
      <c r="K62" s="8">
        <v>93622.2</v>
      </c>
      <c r="L62" s="8">
        <v>545</v>
      </c>
      <c r="M62" s="6">
        <v>25.28</v>
      </c>
    </row>
    <row r="63" spans="1:13">
      <c r="A63">
        <v>56</v>
      </c>
      <c r="B63" s="7">
        <v>1.2226000000000001E-2</v>
      </c>
      <c r="C63" s="7">
        <v>1.2152E-2</v>
      </c>
      <c r="D63" s="8">
        <v>88613.6</v>
      </c>
      <c r="E63" s="8">
        <v>1076.8</v>
      </c>
      <c r="F63" s="6">
        <v>20.22</v>
      </c>
      <c r="G63" t="s">
        <v>9</v>
      </c>
      <c r="H63">
        <v>56</v>
      </c>
      <c r="I63" s="7">
        <v>7.339E-3</v>
      </c>
      <c r="J63" s="7">
        <v>7.3130000000000001E-3</v>
      </c>
      <c r="K63" s="8">
        <v>93077.2</v>
      </c>
      <c r="L63" s="8">
        <v>680.6</v>
      </c>
      <c r="M63" s="6">
        <v>24.43</v>
      </c>
    </row>
    <row r="64" spans="1:13">
      <c r="A64">
        <v>57</v>
      </c>
      <c r="B64" s="7">
        <v>1.1952000000000001E-2</v>
      </c>
      <c r="C64" s="7">
        <v>1.1880999999999999E-2</v>
      </c>
      <c r="D64" s="8">
        <v>87536.8</v>
      </c>
      <c r="E64" s="8">
        <v>1040</v>
      </c>
      <c r="F64" s="6">
        <v>19.46</v>
      </c>
      <c r="G64" t="s">
        <v>9</v>
      </c>
      <c r="H64">
        <v>57</v>
      </c>
      <c r="I64" s="7">
        <v>7.3920000000000001E-3</v>
      </c>
      <c r="J64" s="7">
        <v>7.365E-3</v>
      </c>
      <c r="K64" s="8">
        <v>92396.6</v>
      </c>
      <c r="L64" s="8">
        <v>680.5</v>
      </c>
      <c r="M64" s="6">
        <v>23.6</v>
      </c>
    </row>
    <row r="65" spans="1:13">
      <c r="A65">
        <v>58</v>
      </c>
      <c r="B65" s="7">
        <v>1.2982E-2</v>
      </c>
      <c r="C65" s="7">
        <v>1.2898E-2</v>
      </c>
      <c r="D65" s="8">
        <v>86496.8</v>
      </c>
      <c r="E65" s="8">
        <v>1115.5999999999999</v>
      </c>
      <c r="F65" s="6">
        <v>18.690000000000001</v>
      </c>
      <c r="G65" t="s">
        <v>9</v>
      </c>
      <c r="H65">
        <v>58</v>
      </c>
      <c r="I65" s="7">
        <v>6.816E-3</v>
      </c>
      <c r="J65" s="7">
        <v>6.7930000000000004E-3</v>
      </c>
      <c r="K65" s="8">
        <v>91716.1</v>
      </c>
      <c r="L65" s="8">
        <v>623</v>
      </c>
      <c r="M65" s="6">
        <v>22.78</v>
      </c>
    </row>
    <row r="66" spans="1:13">
      <c r="A66">
        <v>59</v>
      </c>
      <c r="B66" s="7">
        <v>1.3178E-2</v>
      </c>
      <c r="C66" s="7">
        <v>1.3091E-2</v>
      </c>
      <c r="D66" s="8">
        <v>85381.1</v>
      </c>
      <c r="E66" s="8">
        <v>1117.7</v>
      </c>
      <c r="F66" s="6">
        <v>17.920000000000002</v>
      </c>
      <c r="G66" t="s">
        <v>9</v>
      </c>
      <c r="H66">
        <v>59</v>
      </c>
      <c r="I66" s="7">
        <v>8.8599999999999998E-3</v>
      </c>
      <c r="J66" s="7">
        <v>8.8210000000000007E-3</v>
      </c>
      <c r="K66" s="8">
        <v>91093.1</v>
      </c>
      <c r="L66" s="8">
        <v>803.5</v>
      </c>
      <c r="M66" s="6">
        <v>21.93</v>
      </c>
    </row>
    <row r="67" spans="1:13">
      <c r="A67">
        <v>60</v>
      </c>
      <c r="B67" s="7">
        <v>1.6352999999999999E-2</v>
      </c>
      <c r="C67" s="7">
        <v>1.6220999999999999E-2</v>
      </c>
      <c r="D67" s="8">
        <v>84263.4</v>
      </c>
      <c r="E67" s="8">
        <v>1366.8</v>
      </c>
      <c r="F67" s="6">
        <v>17.16</v>
      </c>
      <c r="G67" t="s">
        <v>9</v>
      </c>
      <c r="H67">
        <v>60</v>
      </c>
      <c r="I67" s="7">
        <v>9.2790000000000008E-3</v>
      </c>
      <c r="J67" s="7">
        <v>9.2359999999999994E-3</v>
      </c>
      <c r="K67" s="8">
        <v>90289.600000000006</v>
      </c>
      <c r="L67" s="8">
        <v>833.9</v>
      </c>
      <c r="M67" s="6">
        <v>21.12</v>
      </c>
    </row>
    <row r="68" spans="1:13">
      <c r="A68">
        <v>61</v>
      </c>
      <c r="B68" s="7">
        <v>1.7476999999999999E-2</v>
      </c>
      <c r="C68" s="7">
        <v>1.7326000000000001E-2</v>
      </c>
      <c r="D68" s="8">
        <v>82896.600000000006</v>
      </c>
      <c r="E68" s="8">
        <v>1436.2</v>
      </c>
      <c r="F68" s="6">
        <v>16.43</v>
      </c>
      <c r="G68" t="s">
        <v>9</v>
      </c>
      <c r="H68">
        <v>61</v>
      </c>
      <c r="I68" s="7">
        <v>1.1712E-2</v>
      </c>
      <c r="J68" s="7">
        <v>1.1644E-2</v>
      </c>
      <c r="K68" s="8">
        <v>89455.7</v>
      </c>
      <c r="L68" s="8">
        <v>1041.5999999999999</v>
      </c>
      <c r="M68" s="6">
        <v>20.309999999999999</v>
      </c>
    </row>
    <row r="69" spans="1:13">
      <c r="A69">
        <v>62</v>
      </c>
      <c r="B69" s="7">
        <v>2.2162999999999999E-2</v>
      </c>
      <c r="C69" s="7">
        <v>2.1919999999999999E-2</v>
      </c>
      <c r="D69" s="8">
        <v>81460.3</v>
      </c>
      <c r="E69" s="8">
        <v>1785.6</v>
      </c>
      <c r="F69" s="6">
        <v>15.71</v>
      </c>
      <c r="G69" t="s">
        <v>9</v>
      </c>
      <c r="H69">
        <v>62</v>
      </c>
      <c r="I69" s="7">
        <v>1.2108000000000001E-2</v>
      </c>
      <c r="J69" s="7">
        <v>1.2035000000000001E-2</v>
      </c>
      <c r="K69" s="8">
        <v>88414</v>
      </c>
      <c r="L69" s="8">
        <v>1064</v>
      </c>
      <c r="M69" s="6">
        <v>19.54</v>
      </c>
    </row>
    <row r="70" spans="1:13">
      <c r="A70">
        <v>63</v>
      </c>
      <c r="B70" s="7">
        <v>2.1694000000000001E-2</v>
      </c>
      <c r="C70" s="7">
        <v>2.1461000000000001E-2</v>
      </c>
      <c r="D70" s="8">
        <v>79674.7</v>
      </c>
      <c r="E70" s="8">
        <v>1709.9</v>
      </c>
      <c r="F70" s="6">
        <v>15.05</v>
      </c>
      <c r="G70" t="s">
        <v>9</v>
      </c>
      <c r="H70">
        <v>63</v>
      </c>
      <c r="I70" s="7">
        <v>1.231E-2</v>
      </c>
      <c r="J70" s="7">
        <v>1.2234999999999999E-2</v>
      </c>
      <c r="K70" s="8">
        <v>87350</v>
      </c>
      <c r="L70" s="8">
        <v>1068.7</v>
      </c>
      <c r="M70" s="6">
        <v>18.78</v>
      </c>
    </row>
    <row r="71" spans="1:13">
      <c r="A71">
        <v>64</v>
      </c>
      <c r="B71" s="7">
        <v>2.5293E-2</v>
      </c>
      <c r="C71" s="7">
        <v>2.4978E-2</v>
      </c>
      <c r="D71" s="8">
        <v>77964.800000000003</v>
      </c>
      <c r="E71" s="8">
        <v>1947.4</v>
      </c>
      <c r="F71" s="6">
        <v>14.37</v>
      </c>
      <c r="G71" t="s">
        <v>9</v>
      </c>
      <c r="H71">
        <v>64</v>
      </c>
      <c r="I71" s="7">
        <v>1.5617000000000001E-2</v>
      </c>
      <c r="J71" s="7">
        <v>1.5495999999999999E-2</v>
      </c>
      <c r="K71" s="8">
        <v>86281.3</v>
      </c>
      <c r="L71" s="8">
        <v>1337</v>
      </c>
      <c r="M71" s="6">
        <v>18</v>
      </c>
    </row>
    <row r="72" spans="1:13">
      <c r="A72">
        <v>65</v>
      </c>
      <c r="B72" s="7">
        <v>2.7021E-2</v>
      </c>
      <c r="C72" s="7">
        <v>2.6661000000000001E-2</v>
      </c>
      <c r="D72" s="8">
        <v>76017.399999999994</v>
      </c>
      <c r="E72" s="8">
        <v>2026.7</v>
      </c>
      <c r="F72" s="6">
        <v>13.73</v>
      </c>
      <c r="G72" t="s">
        <v>9</v>
      </c>
      <c r="H72">
        <v>65</v>
      </c>
      <c r="I72" s="7">
        <v>1.6796999999999999E-2</v>
      </c>
      <c r="J72" s="7">
        <v>1.6657000000000002E-2</v>
      </c>
      <c r="K72" s="8">
        <v>84944.3</v>
      </c>
      <c r="L72" s="8">
        <v>1414.9</v>
      </c>
      <c r="M72" s="6">
        <v>17.28</v>
      </c>
    </row>
    <row r="73" spans="1:13">
      <c r="A73">
        <v>66</v>
      </c>
      <c r="B73" s="7">
        <v>3.2419000000000003E-2</v>
      </c>
      <c r="C73" s="7">
        <v>3.1902E-2</v>
      </c>
      <c r="D73" s="8">
        <v>73990.7</v>
      </c>
      <c r="E73" s="8">
        <v>2360.4</v>
      </c>
      <c r="F73" s="6">
        <v>13.09</v>
      </c>
      <c r="G73" t="s">
        <v>9</v>
      </c>
      <c r="H73">
        <v>66</v>
      </c>
      <c r="I73" s="7">
        <v>1.8128999999999999E-2</v>
      </c>
      <c r="J73" s="7">
        <v>1.7965999999999999E-2</v>
      </c>
      <c r="K73" s="8">
        <v>83529.399999999994</v>
      </c>
      <c r="L73" s="8">
        <v>1500.7</v>
      </c>
      <c r="M73" s="6">
        <v>16.559999999999999</v>
      </c>
    </row>
    <row r="74" spans="1:13">
      <c r="A74">
        <v>67</v>
      </c>
      <c r="B74" s="7">
        <v>3.5471000000000003E-2</v>
      </c>
      <c r="C74" s="7">
        <v>3.4853000000000002E-2</v>
      </c>
      <c r="D74" s="8">
        <v>71630.3</v>
      </c>
      <c r="E74" s="8">
        <v>2496.5</v>
      </c>
      <c r="F74" s="6">
        <v>12.5</v>
      </c>
      <c r="G74" t="s">
        <v>9</v>
      </c>
      <c r="H74">
        <v>67</v>
      </c>
      <c r="I74" s="7">
        <v>1.9701E-2</v>
      </c>
      <c r="J74" s="7">
        <v>1.9508999999999999E-2</v>
      </c>
      <c r="K74" s="8">
        <v>82028.7</v>
      </c>
      <c r="L74" s="8">
        <v>1600.3</v>
      </c>
      <c r="M74" s="6">
        <v>15.86</v>
      </c>
    </row>
    <row r="75" spans="1:13">
      <c r="A75">
        <v>68</v>
      </c>
      <c r="B75" s="7">
        <v>3.662E-2</v>
      </c>
      <c r="C75" s="7">
        <v>3.5962000000000001E-2</v>
      </c>
      <c r="D75" s="8">
        <v>69133.8</v>
      </c>
      <c r="E75" s="8">
        <v>2486.1999999999998</v>
      </c>
      <c r="F75" s="6">
        <v>11.94</v>
      </c>
      <c r="G75" t="s">
        <v>9</v>
      </c>
      <c r="H75">
        <v>68</v>
      </c>
      <c r="I75" s="7">
        <v>2.2762999999999999E-2</v>
      </c>
      <c r="J75" s="7">
        <v>2.2506999999999999E-2</v>
      </c>
      <c r="K75" s="8">
        <v>80428.399999999994</v>
      </c>
      <c r="L75" s="8">
        <v>1810.2</v>
      </c>
      <c r="M75" s="6">
        <v>15.16</v>
      </c>
    </row>
    <row r="76" spans="1:13">
      <c r="A76">
        <v>69</v>
      </c>
      <c r="B76" s="7">
        <v>4.2451000000000003E-2</v>
      </c>
      <c r="C76" s="7">
        <v>4.1569000000000002E-2</v>
      </c>
      <c r="D76" s="8">
        <v>66647.600000000006</v>
      </c>
      <c r="E76" s="8">
        <v>2770.5</v>
      </c>
      <c r="F76" s="6">
        <v>11.36</v>
      </c>
      <c r="G76" t="s">
        <v>9</v>
      </c>
      <c r="H76">
        <v>69</v>
      </c>
      <c r="I76" s="7">
        <v>2.3071000000000001E-2</v>
      </c>
      <c r="J76" s="7">
        <v>2.2807999999999998E-2</v>
      </c>
      <c r="K76" s="8">
        <v>78618.2</v>
      </c>
      <c r="L76" s="8">
        <v>1793.1</v>
      </c>
      <c r="M76" s="6">
        <v>14.5</v>
      </c>
    </row>
    <row r="77" spans="1:13">
      <c r="A77">
        <v>70</v>
      </c>
      <c r="B77" s="7">
        <v>4.4239000000000001E-2</v>
      </c>
      <c r="C77" s="7">
        <v>4.3282000000000001E-2</v>
      </c>
      <c r="D77" s="8">
        <v>63877.1</v>
      </c>
      <c r="E77" s="8">
        <v>2764.7</v>
      </c>
      <c r="F77" s="6">
        <v>10.83</v>
      </c>
      <c r="G77" t="s">
        <v>9</v>
      </c>
      <c r="H77">
        <v>70</v>
      </c>
      <c r="I77" s="7">
        <v>2.6615E-2</v>
      </c>
      <c r="J77" s="7">
        <v>2.6265E-2</v>
      </c>
      <c r="K77" s="8">
        <v>76825.100000000006</v>
      </c>
      <c r="L77" s="8">
        <v>2017.8</v>
      </c>
      <c r="M77" s="6">
        <v>13.83</v>
      </c>
    </row>
    <row r="78" spans="1:13">
      <c r="A78">
        <v>71</v>
      </c>
      <c r="B78" s="7">
        <v>5.0090000000000003E-2</v>
      </c>
      <c r="C78" s="7">
        <v>4.8867000000000001E-2</v>
      </c>
      <c r="D78" s="8">
        <v>61112.4</v>
      </c>
      <c r="E78" s="8">
        <v>2986.4</v>
      </c>
      <c r="F78" s="6">
        <v>10.3</v>
      </c>
      <c r="G78" t="s">
        <v>9</v>
      </c>
      <c r="H78">
        <v>71</v>
      </c>
      <c r="I78" s="7">
        <v>3.0530000000000002E-2</v>
      </c>
      <c r="J78" s="7">
        <v>3.0071000000000001E-2</v>
      </c>
      <c r="K78" s="8">
        <v>74807.199999999997</v>
      </c>
      <c r="L78" s="8">
        <v>2249.5</v>
      </c>
      <c r="M78" s="6">
        <v>13.19</v>
      </c>
    </row>
    <row r="79" spans="1:13">
      <c r="A79">
        <v>72</v>
      </c>
      <c r="B79" s="7">
        <v>5.4288999999999997E-2</v>
      </c>
      <c r="C79" s="7">
        <v>5.2853999999999998E-2</v>
      </c>
      <c r="D79" s="8">
        <v>58126</v>
      </c>
      <c r="E79" s="8">
        <v>3072.2</v>
      </c>
      <c r="F79" s="6">
        <v>9.81</v>
      </c>
      <c r="G79" t="s">
        <v>9</v>
      </c>
      <c r="H79">
        <v>72</v>
      </c>
      <c r="I79" s="7">
        <v>3.1538999999999998E-2</v>
      </c>
      <c r="J79" s="7">
        <v>3.1049E-2</v>
      </c>
      <c r="K79" s="8">
        <v>72557.7</v>
      </c>
      <c r="L79" s="8">
        <v>2252.8000000000002</v>
      </c>
      <c r="M79" s="6">
        <v>12.58</v>
      </c>
    </row>
    <row r="80" spans="1:13">
      <c r="A80">
        <v>73</v>
      </c>
      <c r="B80" s="7">
        <v>5.5746999999999998E-2</v>
      </c>
      <c r="C80" s="7">
        <v>5.4235999999999999E-2</v>
      </c>
      <c r="D80" s="8">
        <v>55053.9</v>
      </c>
      <c r="E80" s="8">
        <v>2985.9</v>
      </c>
      <c r="F80" s="6">
        <v>9.33</v>
      </c>
      <c r="G80" t="s">
        <v>9</v>
      </c>
      <c r="H80">
        <v>73</v>
      </c>
      <c r="I80" s="7">
        <v>3.3522999999999997E-2</v>
      </c>
      <c r="J80" s="7">
        <v>3.2969999999999999E-2</v>
      </c>
      <c r="K80" s="8">
        <v>70304.800000000003</v>
      </c>
      <c r="L80" s="8">
        <v>2318</v>
      </c>
      <c r="M80" s="6">
        <v>11.97</v>
      </c>
    </row>
    <row r="81" spans="1:13">
      <c r="A81">
        <v>74</v>
      </c>
      <c r="B81" s="7">
        <v>5.9513999999999997E-2</v>
      </c>
      <c r="C81" s="7">
        <v>5.7793999999999998E-2</v>
      </c>
      <c r="D81" s="8">
        <v>52068</v>
      </c>
      <c r="E81" s="8">
        <v>3009.2</v>
      </c>
      <c r="F81" s="6">
        <v>8.83</v>
      </c>
      <c r="G81" t="s">
        <v>9</v>
      </c>
      <c r="H81">
        <v>74</v>
      </c>
      <c r="I81" s="7">
        <v>3.6572E-2</v>
      </c>
      <c r="J81" s="7">
        <v>3.5915000000000002E-2</v>
      </c>
      <c r="K81" s="8">
        <v>67986.899999999994</v>
      </c>
      <c r="L81" s="8">
        <v>2441.6999999999998</v>
      </c>
      <c r="M81" s="6">
        <v>11.36</v>
      </c>
    </row>
    <row r="82" spans="1:13">
      <c r="A82">
        <v>75</v>
      </c>
      <c r="B82" s="7">
        <v>6.8710999999999994E-2</v>
      </c>
      <c r="C82" s="7">
        <v>6.6429000000000002E-2</v>
      </c>
      <c r="D82" s="8">
        <v>49058.8</v>
      </c>
      <c r="E82" s="8">
        <v>3258.9</v>
      </c>
      <c r="F82" s="6">
        <v>8.34</v>
      </c>
      <c r="G82" t="s">
        <v>9</v>
      </c>
      <c r="H82">
        <v>75</v>
      </c>
      <c r="I82" s="7">
        <v>4.3117999999999997E-2</v>
      </c>
      <c r="J82" s="7">
        <v>4.2209000000000003E-2</v>
      </c>
      <c r="K82" s="8">
        <v>65545.100000000006</v>
      </c>
      <c r="L82" s="8">
        <v>2766.6</v>
      </c>
      <c r="M82" s="6">
        <v>10.76</v>
      </c>
    </row>
    <row r="83" spans="1:13">
      <c r="A83">
        <v>76</v>
      </c>
      <c r="B83" s="7">
        <v>7.5889999999999999E-2</v>
      </c>
      <c r="C83" s="7">
        <v>7.3116E-2</v>
      </c>
      <c r="D83" s="8">
        <v>45799.9</v>
      </c>
      <c r="E83" s="8">
        <v>3348.7</v>
      </c>
      <c r="F83" s="6">
        <v>7.9</v>
      </c>
      <c r="G83" t="s">
        <v>9</v>
      </c>
      <c r="H83">
        <v>76</v>
      </c>
      <c r="I83" s="7">
        <v>4.5411E-2</v>
      </c>
      <c r="J83" s="7">
        <v>4.4401999999999997E-2</v>
      </c>
      <c r="K83" s="8">
        <v>62778.6</v>
      </c>
      <c r="L83" s="8">
        <v>2787.5</v>
      </c>
      <c r="M83" s="6">
        <v>10.210000000000001</v>
      </c>
    </row>
    <row r="84" spans="1:13">
      <c r="A84">
        <v>77</v>
      </c>
      <c r="B84" s="7">
        <v>8.3107E-2</v>
      </c>
      <c r="C84" s="7">
        <v>7.9791000000000001E-2</v>
      </c>
      <c r="D84" s="8">
        <v>42451.199999999997</v>
      </c>
      <c r="E84" s="8">
        <v>3387.2</v>
      </c>
      <c r="F84" s="6">
        <v>7.48</v>
      </c>
      <c r="G84" t="s">
        <v>9</v>
      </c>
      <c r="H84">
        <v>77</v>
      </c>
      <c r="I84" s="7">
        <v>4.9121999999999999E-2</v>
      </c>
      <c r="J84" s="7">
        <v>4.7944000000000001E-2</v>
      </c>
      <c r="K84" s="8">
        <v>59991</v>
      </c>
      <c r="L84" s="8">
        <v>2876.2</v>
      </c>
      <c r="M84" s="6">
        <v>9.67</v>
      </c>
    </row>
    <row r="85" spans="1:13">
      <c r="A85">
        <v>78</v>
      </c>
      <c r="B85" s="7">
        <v>8.6570999999999995E-2</v>
      </c>
      <c r="C85" s="7">
        <v>8.2978999999999997E-2</v>
      </c>
      <c r="D85" s="8">
        <v>39063.9</v>
      </c>
      <c r="E85" s="8">
        <v>3241.5</v>
      </c>
      <c r="F85" s="6">
        <v>7.09</v>
      </c>
      <c r="G85" t="s">
        <v>9</v>
      </c>
      <c r="H85">
        <v>78</v>
      </c>
      <c r="I85" s="7">
        <v>5.4346999999999999E-2</v>
      </c>
      <c r="J85" s="7">
        <v>5.2908999999999998E-2</v>
      </c>
      <c r="K85" s="8">
        <v>57114.8</v>
      </c>
      <c r="L85" s="8">
        <v>3021.9</v>
      </c>
      <c r="M85" s="6">
        <v>9.1300000000000008</v>
      </c>
    </row>
    <row r="86" spans="1:13">
      <c r="A86">
        <v>79</v>
      </c>
      <c r="B86" s="7">
        <v>9.5034999999999994E-2</v>
      </c>
      <c r="C86" s="7">
        <v>9.0723999999999999E-2</v>
      </c>
      <c r="D86" s="8">
        <v>35822.400000000001</v>
      </c>
      <c r="E86" s="8">
        <v>3250</v>
      </c>
      <c r="F86" s="6">
        <v>6.69</v>
      </c>
      <c r="G86" t="s">
        <v>9</v>
      </c>
      <c r="H86">
        <v>79</v>
      </c>
      <c r="I86" s="7">
        <v>5.9907000000000002E-2</v>
      </c>
      <c r="J86" s="7">
        <v>5.8165000000000001E-2</v>
      </c>
      <c r="K86" s="8">
        <v>54092.9</v>
      </c>
      <c r="L86" s="8">
        <v>3146.3</v>
      </c>
      <c r="M86" s="6">
        <v>8.61</v>
      </c>
    </row>
    <row r="87" spans="1:13">
      <c r="A87">
        <v>80</v>
      </c>
      <c r="B87" s="7">
        <v>0.101064</v>
      </c>
      <c r="C87" s="7">
        <v>9.6202999999999997E-2</v>
      </c>
      <c r="D87" s="8">
        <v>32572.5</v>
      </c>
      <c r="E87" s="8">
        <v>3133.6</v>
      </c>
      <c r="F87" s="6">
        <v>6.3</v>
      </c>
      <c r="G87" t="s">
        <v>9</v>
      </c>
      <c r="H87">
        <v>80</v>
      </c>
      <c r="I87" s="7">
        <v>7.0305999999999993E-2</v>
      </c>
      <c r="J87" s="7">
        <v>6.7918000000000006E-2</v>
      </c>
      <c r="K87" s="8">
        <v>50946.6</v>
      </c>
      <c r="L87" s="8">
        <v>3460.2</v>
      </c>
      <c r="M87" s="6">
        <v>8.11</v>
      </c>
    </row>
    <row r="88" spans="1:13">
      <c r="A88">
        <v>81</v>
      </c>
      <c r="B88" s="7">
        <v>0.11165</v>
      </c>
      <c r="C88" s="7">
        <v>0.10574699999999999</v>
      </c>
      <c r="D88" s="8">
        <v>29438.9</v>
      </c>
      <c r="E88" s="8">
        <v>3113.1</v>
      </c>
      <c r="F88" s="6">
        <v>5.92</v>
      </c>
      <c r="G88" t="s">
        <v>9</v>
      </c>
      <c r="H88">
        <v>81</v>
      </c>
      <c r="I88" s="7">
        <v>7.0415000000000005E-2</v>
      </c>
      <c r="J88" s="7">
        <v>6.8019999999999997E-2</v>
      </c>
      <c r="K88" s="8">
        <v>47486.400000000001</v>
      </c>
      <c r="L88" s="8">
        <v>3230</v>
      </c>
      <c r="M88" s="6">
        <v>7.66</v>
      </c>
    </row>
    <row r="89" spans="1:13">
      <c r="A89">
        <v>82</v>
      </c>
      <c r="B89" s="7">
        <v>0.124136</v>
      </c>
      <c r="C89" s="7">
        <v>0.116881</v>
      </c>
      <c r="D89" s="8">
        <v>26325.8</v>
      </c>
      <c r="E89" s="8">
        <v>3077</v>
      </c>
      <c r="F89" s="6">
        <v>5.56</v>
      </c>
      <c r="G89" t="s">
        <v>9</v>
      </c>
      <c r="H89">
        <v>82</v>
      </c>
      <c r="I89" s="7">
        <v>7.9751000000000002E-2</v>
      </c>
      <c r="J89" s="7">
        <v>7.6692999999999997E-2</v>
      </c>
      <c r="K89" s="8">
        <v>44256.4</v>
      </c>
      <c r="L89" s="8">
        <v>3394.1</v>
      </c>
      <c r="M89" s="6">
        <v>7.19</v>
      </c>
    </row>
    <row r="90" spans="1:13">
      <c r="A90">
        <v>83</v>
      </c>
      <c r="B90" s="7">
        <v>0.139348</v>
      </c>
      <c r="C90" s="7">
        <v>0.130272</v>
      </c>
      <c r="D90" s="8">
        <v>23248.799999999999</v>
      </c>
      <c r="E90" s="8">
        <v>3028.7</v>
      </c>
      <c r="F90" s="6">
        <v>5.23</v>
      </c>
      <c r="G90" t="s">
        <v>9</v>
      </c>
      <c r="H90">
        <v>83</v>
      </c>
      <c r="I90" s="7">
        <v>8.6285000000000001E-2</v>
      </c>
      <c r="J90" s="7">
        <v>8.2716999999999999E-2</v>
      </c>
      <c r="K90" s="8">
        <v>40862.199999999997</v>
      </c>
      <c r="L90" s="8">
        <v>3380</v>
      </c>
      <c r="M90" s="6">
        <v>6.74</v>
      </c>
    </row>
    <row r="91" spans="1:13">
      <c r="A91">
        <v>84</v>
      </c>
      <c r="B91" s="7">
        <v>0.15421199999999999</v>
      </c>
      <c r="C91" s="7">
        <v>0.14317299999999999</v>
      </c>
      <c r="D91" s="8">
        <v>20220.2</v>
      </c>
      <c r="E91" s="8">
        <v>2895</v>
      </c>
      <c r="F91" s="6">
        <v>4.9400000000000004</v>
      </c>
      <c r="G91" t="s">
        <v>9</v>
      </c>
      <c r="H91">
        <v>84</v>
      </c>
      <c r="I91" s="7">
        <v>9.7328999999999999E-2</v>
      </c>
      <c r="J91" s="7">
        <v>9.2812000000000006E-2</v>
      </c>
      <c r="K91" s="8">
        <v>37482.199999999997</v>
      </c>
      <c r="L91" s="8">
        <v>3478.8</v>
      </c>
      <c r="M91" s="6">
        <v>6.31</v>
      </c>
    </row>
    <row r="92" spans="1:13">
      <c r="A92">
        <v>85</v>
      </c>
      <c r="B92" s="7">
        <v>0.155804</v>
      </c>
      <c r="C92" s="7">
        <v>0.14454400000000001</v>
      </c>
      <c r="D92" s="8">
        <v>17325.2</v>
      </c>
      <c r="E92" s="8">
        <v>2504.1999999999998</v>
      </c>
      <c r="F92" s="6">
        <v>4.68</v>
      </c>
      <c r="G92" t="s">
        <v>9</v>
      </c>
      <c r="H92">
        <v>85</v>
      </c>
      <c r="I92" s="7">
        <v>0.10402</v>
      </c>
      <c r="J92" s="7">
        <v>9.8877000000000007E-2</v>
      </c>
      <c r="K92" s="8">
        <v>34003.4</v>
      </c>
      <c r="L92" s="8">
        <v>3362.2</v>
      </c>
      <c r="M92" s="6">
        <v>5.9</v>
      </c>
    </row>
    <row r="93" spans="1:13">
      <c r="A93">
        <v>86</v>
      </c>
      <c r="B93" s="7">
        <v>0.17924000000000001</v>
      </c>
      <c r="C93" s="7">
        <v>0.16449800000000001</v>
      </c>
      <c r="D93" s="8">
        <v>14821</v>
      </c>
      <c r="E93" s="8">
        <v>2438</v>
      </c>
      <c r="F93" s="6">
        <v>4.3899999999999997</v>
      </c>
      <c r="G93" t="s">
        <v>9</v>
      </c>
      <c r="H93">
        <v>86</v>
      </c>
      <c r="I93" s="7">
        <v>0.119368</v>
      </c>
      <c r="J93" s="7">
        <v>0.112645</v>
      </c>
      <c r="K93" s="8">
        <v>30641.200000000001</v>
      </c>
      <c r="L93" s="8">
        <v>3451.6</v>
      </c>
      <c r="M93" s="6">
        <v>5.49</v>
      </c>
    </row>
    <row r="94" spans="1:13">
      <c r="A94">
        <v>87</v>
      </c>
      <c r="B94" s="7">
        <v>0.19142400000000001</v>
      </c>
      <c r="C94" s="7">
        <v>0.174703</v>
      </c>
      <c r="D94" s="8">
        <v>12382.9</v>
      </c>
      <c r="E94" s="8">
        <v>2163.3000000000002</v>
      </c>
      <c r="F94" s="6">
        <v>4.16</v>
      </c>
      <c r="G94" t="s">
        <v>9</v>
      </c>
      <c r="H94">
        <v>87</v>
      </c>
      <c r="I94" s="7">
        <v>0.131796</v>
      </c>
      <c r="J94" s="7">
        <v>0.12364799999999999</v>
      </c>
      <c r="K94" s="8">
        <v>27189.7</v>
      </c>
      <c r="L94" s="8">
        <v>3361.9</v>
      </c>
      <c r="M94" s="6">
        <v>5.13</v>
      </c>
    </row>
    <row r="95" spans="1:13">
      <c r="A95">
        <v>88</v>
      </c>
      <c r="B95" s="7">
        <v>0.202097</v>
      </c>
      <c r="C95" s="7">
        <v>0.18354999999999999</v>
      </c>
      <c r="D95" s="8">
        <v>10219.6</v>
      </c>
      <c r="E95" s="8">
        <v>1875.8</v>
      </c>
      <c r="F95" s="6">
        <v>3.93</v>
      </c>
      <c r="G95" t="s">
        <v>9</v>
      </c>
      <c r="H95">
        <v>88</v>
      </c>
      <c r="I95" s="7">
        <v>0.15001500000000001</v>
      </c>
      <c r="J95" s="7">
        <v>0.13954800000000001</v>
      </c>
      <c r="K95" s="8">
        <v>23827.7</v>
      </c>
      <c r="L95" s="8">
        <v>3325.1</v>
      </c>
      <c r="M95" s="6">
        <v>4.78</v>
      </c>
    </row>
    <row r="96" spans="1:13">
      <c r="A96">
        <v>89</v>
      </c>
      <c r="B96" s="7">
        <v>0.22194700000000001</v>
      </c>
      <c r="C96" s="7">
        <v>0.19977700000000001</v>
      </c>
      <c r="D96" s="8">
        <v>8343.7999999999993</v>
      </c>
      <c r="E96" s="8">
        <v>1666.9</v>
      </c>
      <c r="F96" s="6">
        <v>3.7</v>
      </c>
      <c r="G96" t="s">
        <v>9</v>
      </c>
      <c r="H96">
        <v>89</v>
      </c>
      <c r="I96" s="7">
        <v>0.151059</v>
      </c>
      <c r="J96" s="7">
        <v>0.14045099999999999</v>
      </c>
      <c r="K96" s="8">
        <v>20502.599999999999</v>
      </c>
      <c r="L96" s="8">
        <v>2879.6</v>
      </c>
      <c r="M96" s="6">
        <v>4.47</v>
      </c>
    </row>
    <row r="97" spans="1:13">
      <c r="A97">
        <v>90</v>
      </c>
      <c r="B97" s="7">
        <v>0.20830099999999999</v>
      </c>
      <c r="C97" s="7">
        <v>0.18865199999999999</v>
      </c>
      <c r="D97" s="8">
        <v>6676.9</v>
      </c>
      <c r="E97" s="8">
        <v>1259.5999999999999</v>
      </c>
      <c r="F97" s="6">
        <v>3.5</v>
      </c>
      <c r="G97" t="s">
        <v>9</v>
      </c>
      <c r="H97">
        <v>90</v>
      </c>
      <c r="I97" s="7">
        <v>0.183144</v>
      </c>
      <c r="J97" s="7">
        <v>0.16778000000000001</v>
      </c>
      <c r="K97" s="8">
        <v>17623</v>
      </c>
      <c r="L97" s="8">
        <v>2956.8</v>
      </c>
      <c r="M97" s="6">
        <v>4.12</v>
      </c>
    </row>
    <row r="98" spans="1:13">
      <c r="A98">
        <v>91</v>
      </c>
      <c r="B98" s="7">
        <v>0.247084</v>
      </c>
      <c r="C98" s="7">
        <v>0.219915</v>
      </c>
      <c r="D98" s="8">
        <v>5417.3</v>
      </c>
      <c r="E98" s="8">
        <v>1191.3</v>
      </c>
      <c r="F98" s="6">
        <v>3.2</v>
      </c>
      <c r="G98" t="s">
        <v>9</v>
      </c>
      <c r="H98">
        <v>91</v>
      </c>
      <c r="I98" s="7">
        <v>0.191081</v>
      </c>
      <c r="J98" s="7">
        <v>0.17441699999999999</v>
      </c>
      <c r="K98" s="8">
        <v>14666.2</v>
      </c>
      <c r="L98" s="8">
        <v>2558</v>
      </c>
      <c r="M98" s="6">
        <v>3.85</v>
      </c>
    </row>
    <row r="99" spans="1:13">
      <c r="A99">
        <v>92</v>
      </c>
      <c r="B99" s="7">
        <v>0.30143500000000001</v>
      </c>
      <c r="C99" s="7">
        <v>0.26195400000000002</v>
      </c>
      <c r="D99" s="8">
        <v>4225.8999999999996</v>
      </c>
      <c r="E99" s="8">
        <v>1107</v>
      </c>
      <c r="F99" s="6">
        <v>2.96</v>
      </c>
      <c r="G99" t="s">
        <v>9</v>
      </c>
      <c r="H99">
        <v>92</v>
      </c>
      <c r="I99" s="7">
        <v>0.19750499999999999</v>
      </c>
      <c r="J99" s="7">
        <v>0.179754</v>
      </c>
      <c r="K99" s="8">
        <v>12108.2</v>
      </c>
      <c r="L99" s="8">
        <v>2176.5</v>
      </c>
      <c r="M99" s="6">
        <v>3.56</v>
      </c>
    </row>
    <row r="100" spans="1:13">
      <c r="A100">
        <v>93</v>
      </c>
      <c r="B100" s="7">
        <v>0.30833300000000002</v>
      </c>
      <c r="C100" s="7">
        <v>0.267148</v>
      </c>
      <c r="D100" s="8">
        <v>3118.9</v>
      </c>
      <c r="E100" s="8">
        <v>833.2</v>
      </c>
      <c r="F100" s="6">
        <v>2.83</v>
      </c>
      <c r="G100" t="s">
        <v>9</v>
      </c>
      <c r="H100">
        <v>93</v>
      </c>
      <c r="I100" s="7">
        <v>0.26733600000000002</v>
      </c>
      <c r="J100" s="7">
        <v>0.235815</v>
      </c>
      <c r="K100" s="8">
        <v>9931.7000000000007</v>
      </c>
      <c r="L100" s="8">
        <v>2342</v>
      </c>
      <c r="M100" s="6">
        <v>3.23</v>
      </c>
    </row>
    <row r="101" spans="1:13">
      <c r="A101">
        <v>94</v>
      </c>
      <c r="B101" s="7">
        <v>0.273312</v>
      </c>
      <c r="C101" s="7">
        <v>0.240453</v>
      </c>
      <c r="D101" s="8">
        <v>2285.6999999999998</v>
      </c>
      <c r="E101" s="8">
        <v>549.6</v>
      </c>
      <c r="F101" s="6">
        <v>2.68</v>
      </c>
      <c r="G101" t="s">
        <v>9</v>
      </c>
      <c r="H101">
        <v>94</v>
      </c>
      <c r="I101" s="7">
        <v>0.28419699999999998</v>
      </c>
      <c r="J101" s="7">
        <v>0.248838</v>
      </c>
      <c r="K101" s="8">
        <v>7589.6</v>
      </c>
      <c r="L101" s="8">
        <v>1888.6</v>
      </c>
      <c r="M101" s="6">
        <v>3.07</v>
      </c>
    </row>
    <row r="102" spans="1:13">
      <c r="A102">
        <v>95</v>
      </c>
      <c r="B102" s="7">
        <v>0.40462399999999998</v>
      </c>
      <c r="C102" s="7">
        <v>0.336538</v>
      </c>
      <c r="D102" s="8">
        <v>1736.1</v>
      </c>
      <c r="E102" s="8">
        <v>584.29999999999995</v>
      </c>
      <c r="F102" s="6">
        <v>2.37</v>
      </c>
      <c r="G102" t="s">
        <v>9</v>
      </c>
      <c r="H102">
        <v>95</v>
      </c>
      <c r="I102" s="7">
        <v>0.28275899999999998</v>
      </c>
      <c r="J102" s="7">
        <v>0.24773400000000001</v>
      </c>
      <c r="K102" s="8">
        <v>5701.1</v>
      </c>
      <c r="L102" s="8">
        <v>1412.3</v>
      </c>
      <c r="M102" s="6">
        <v>2.92</v>
      </c>
    </row>
    <row r="103" spans="1:13">
      <c r="A103">
        <v>96</v>
      </c>
      <c r="B103" s="7">
        <v>0.41984700000000003</v>
      </c>
      <c r="C103" s="7">
        <v>0.34700300000000001</v>
      </c>
      <c r="D103" s="8">
        <v>1151.8</v>
      </c>
      <c r="E103" s="8">
        <v>399.7</v>
      </c>
      <c r="F103" s="6">
        <v>2.3199999999999998</v>
      </c>
      <c r="G103" t="s">
        <v>9</v>
      </c>
      <c r="H103">
        <v>96</v>
      </c>
      <c r="I103" s="7">
        <v>0.31191600000000003</v>
      </c>
      <c r="J103" s="7">
        <v>0.26983299999999999</v>
      </c>
      <c r="K103" s="8">
        <v>4288.7</v>
      </c>
      <c r="L103" s="8">
        <v>1157.2</v>
      </c>
      <c r="M103" s="6">
        <v>2.72</v>
      </c>
    </row>
    <row r="104" spans="1:13">
      <c r="A104">
        <v>97</v>
      </c>
      <c r="B104" s="7">
        <v>0.34177200000000002</v>
      </c>
      <c r="C104" s="7">
        <v>0.29189199999999998</v>
      </c>
      <c r="D104" s="8">
        <v>752.2</v>
      </c>
      <c r="E104" s="8">
        <v>219.5</v>
      </c>
      <c r="F104" s="6">
        <v>2.29</v>
      </c>
      <c r="G104" t="s">
        <v>9</v>
      </c>
      <c r="H104">
        <v>97</v>
      </c>
      <c r="I104" s="7">
        <v>0.39685700000000002</v>
      </c>
      <c r="J104" s="7">
        <v>0.331148</v>
      </c>
      <c r="K104" s="8">
        <v>3131.5</v>
      </c>
      <c r="L104" s="8">
        <v>1037</v>
      </c>
      <c r="M104" s="6">
        <v>2.54</v>
      </c>
    </row>
    <row r="105" spans="1:13">
      <c r="A105">
        <v>98</v>
      </c>
      <c r="B105" s="7">
        <v>0.56756799999999996</v>
      </c>
      <c r="C105" s="7">
        <v>0.44210500000000003</v>
      </c>
      <c r="D105" s="8">
        <v>532.6</v>
      </c>
      <c r="E105" s="8">
        <v>235.5</v>
      </c>
      <c r="F105" s="6">
        <v>2.0299999999999998</v>
      </c>
      <c r="G105" t="s">
        <v>9</v>
      </c>
      <c r="H105">
        <v>98</v>
      </c>
      <c r="I105" s="7">
        <v>0.33333299999999999</v>
      </c>
      <c r="J105" s="7">
        <v>0.28571400000000002</v>
      </c>
      <c r="K105" s="8">
        <v>2094.5</v>
      </c>
      <c r="L105" s="8">
        <v>598.4</v>
      </c>
      <c r="M105" s="6">
        <v>2.5499999999999998</v>
      </c>
    </row>
    <row r="106" spans="1:13">
      <c r="A106">
        <v>99</v>
      </c>
      <c r="B106" s="7">
        <v>0.26666699999999999</v>
      </c>
      <c r="C106" s="7">
        <v>0.235294</v>
      </c>
      <c r="D106" s="8">
        <v>297.10000000000002</v>
      </c>
      <c r="E106" s="8">
        <v>69.900000000000006</v>
      </c>
      <c r="F106" s="6">
        <v>2.25</v>
      </c>
      <c r="G106" t="s">
        <v>9</v>
      </c>
      <c r="H106">
        <v>99</v>
      </c>
      <c r="I106" s="7">
        <v>0.42438999999999999</v>
      </c>
      <c r="J106" s="7">
        <v>0.350101</v>
      </c>
      <c r="K106" s="8">
        <v>1496.1</v>
      </c>
      <c r="L106" s="8">
        <v>523.79999999999995</v>
      </c>
      <c r="M106" s="6">
        <v>2.37</v>
      </c>
    </row>
    <row r="107" spans="1:13">
      <c r="A107">
        <v>100</v>
      </c>
      <c r="B107">
        <v>0.368421</v>
      </c>
      <c r="C107">
        <v>0.31111100000000003</v>
      </c>
      <c r="D107">
        <v>227.2</v>
      </c>
      <c r="E107">
        <v>70.7</v>
      </c>
      <c r="F107">
        <v>1.79</v>
      </c>
      <c r="G107" t="s">
        <v>9</v>
      </c>
      <c r="H107">
        <v>100</v>
      </c>
      <c r="I107">
        <v>0.41333300000000001</v>
      </c>
      <c r="J107">
        <v>0.34254099999999998</v>
      </c>
      <c r="K107">
        <v>972.3</v>
      </c>
      <c r="L107">
        <v>333.1</v>
      </c>
      <c r="M107">
        <v>2.37</v>
      </c>
    </row>
  </sheetData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07"/>
  <sheetViews>
    <sheetView workbookViewId="0"/>
  </sheetViews>
  <sheetFormatPr defaultColWidth="10.90625" defaultRowHeight="12.5"/>
  <sheetData>
    <row r="1" spans="1:13" ht="19.5">
      <c r="A1" s="3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7.4229999999999999E-3</v>
      </c>
      <c r="C7" s="7">
        <v>7.3949999999999997E-3</v>
      </c>
      <c r="D7" s="8">
        <v>100000</v>
      </c>
      <c r="E7" s="8">
        <v>739.5</v>
      </c>
      <c r="F7" s="6">
        <v>71.400000000000006</v>
      </c>
      <c r="G7" t="s">
        <v>9</v>
      </c>
      <c r="H7">
        <v>0</v>
      </c>
      <c r="I7" s="7">
        <v>5.5589999999999997E-3</v>
      </c>
      <c r="J7" s="7">
        <v>5.5440000000000003E-3</v>
      </c>
      <c r="K7" s="8">
        <v>100000</v>
      </c>
      <c r="L7" s="8">
        <v>554.4</v>
      </c>
      <c r="M7" s="6">
        <v>76.959999999999994</v>
      </c>
    </row>
    <row r="8" spans="1:13">
      <c r="A8">
        <v>1</v>
      </c>
      <c r="B8" s="7">
        <v>4.1399999999999998E-4</v>
      </c>
      <c r="C8" s="7">
        <v>4.1399999999999998E-4</v>
      </c>
      <c r="D8" s="8">
        <v>99260.5</v>
      </c>
      <c r="E8" s="8">
        <v>41.1</v>
      </c>
      <c r="F8" s="6">
        <v>70.930000000000007</v>
      </c>
      <c r="G8" t="s">
        <v>9</v>
      </c>
      <c r="H8">
        <v>1</v>
      </c>
      <c r="I8" s="7">
        <v>4.9100000000000001E-4</v>
      </c>
      <c r="J8" s="7">
        <v>4.9100000000000001E-4</v>
      </c>
      <c r="K8" s="8">
        <v>99445.6</v>
      </c>
      <c r="L8" s="8">
        <v>48.9</v>
      </c>
      <c r="M8" s="6">
        <v>76.39</v>
      </c>
    </row>
    <row r="9" spans="1:13">
      <c r="A9">
        <v>2</v>
      </c>
      <c r="B9" s="7">
        <v>4.4900000000000002E-4</v>
      </c>
      <c r="C9" s="7">
        <v>4.4900000000000002E-4</v>
      </c>
      <c r="D9" s="8">
        <v>99219.4</v>
      </c>
      <c r="E9" s="8">
        <v>44.5</v>
      </c>
      <c r="F9" s="6">
        <v>69.959999999999994</v>
      </c>
      <c r="G9" t="s">
        <v>9</v>
      </c>
      <c r="H9">
        <v>2</v>
      </c>
      <c r="I9" s="7">
        <v>3.4299999999999999E-4</v>
      </c>
      <c r="J9" s="7">
        <v>3.4299999999999999E-4</v>
      </c>
      <c r="K9" s="8">
        <v>99396.800000000003</v>
      </c>
      <c r="L9" s="8">
        <v>34.1</v>
      </c>
      <c r="M9" s="6">
        <v>75.42</v>
      </c>
    </row>
    <row r="10" spans="1:13">
      <c r="A10">
        <v>3</v>
      </c>
      <c r="B10" s="7">
        <v>3.1E-4</v>
      </c>
      <c r="C10" s="7">
        <v>3.1E-4</v>
      </c>
      <c r="D10" s="8">
        <v>99174.9</v>
      </c>
      <c r="E10" s="8">
        <v>30.7</v>
      </c>
      <c r="F10" s="6">
        <v>68.989999999999995</v>
      </c>
      <c r="G10" t="s">
        <v>9</v>
      </c>
      <c r="H10">
        <v>3</v>
      </c>
      <c r="I10" s="7">
        <v>2.5799999999999998E-4</v>
      </c>
      <c r="J10" s="7">
        <v>2.5799999999999998E-4</v>
      </c>
      <c r="K10" s="8">
        <v>99362.7</v>
      </c>
      <c r="L10" s="8">
        <v>25.6</v>
      </c>
      <c r="M10" s="6">
        <v>74.45</v>
      </c>
    </row>
    <row r="11" spans="1:13">
      <c r="A11">
        <v>4</v>
      </c>
      <c r="B11" s="7">
        <v>3.3700000000000001E-4</v>
      </c>
      <c r="C11" s="7">
        <v>3.3700000000000001E-4</v>
      </c>
      <c r="D11" s="8">
        <v>99144.2</v>
      </c>
      <c r="E11" s="8">
        <v>33.4</v>
      </c>
      <c r="F11" s="6">
        <v>68.010000000000005</v>
      </c>
      <c r="G11" t="s">
        <v>9</v>
      </c>
      <c r="H11">
        <v>4</v>
      </c>
      <c r="I11" s="7">
        <v>3.2200000000000002E-4</v>
      </c>
      <c r="J11" s="7">
        <v>3.21E-4</v>
      </c>
      <c r="K11" s="8">
        <v>99337.1</v>
      </c>
      <c r="L11" s="8">
        <v>31.9</v>
      </c>
      <c r="M11" s="6">
        <v>73.47</v>
      </c>
    </row>
    <row r="12" spans="1:13">
      <c r="A12">
        <v>5</v>
      </c>
      <c r="B12" s="7">
        <v>8.7999999999999998E-5</v>
      </c>
      <c r="C12" s="7">
        <v>8.7999999999999998E-5</v>
      </c>
      <c r="D12" s="8">
        <v>99110.8</v>
      </c>
      <c r="E12" s="8">
        <v>8.6999999999999993</v>
      </c>
      <c r="F12" s="6">
        <v>67.03</v>
      </c>
      <c r="G12" t="s">
        <v>9</v>
      </c>
      <c r="H12">
        <v>5</v>
      </c>
      <c r="I12" s="7">
        <v>4.3600000000000003E-4</v>
      </c>
      <c r="J12" s="7">
        <v>4.3600000000000003E-4</v>
      </c>
      <c r="K12" s="8">
        <v>99305.1</v>
      </c>
      <c r="L12" s="8">
        <v>43.3</v>
      </c>
      <c r="M12" s="6">
        <v>72.489999999999995</v>
      </c>
    </row>
    <row r="13" spans="1:13">
      <c r="A13">
        <v>6</v>
      </c>
      <c r="B13" s="7">
        <v>1.21E-4</v>
      </c>
      <c r="C13" s="7">
        <v>1.21E-4</v>
      </c>
      <c r="D13" s="8">
        <v>99102.1</v>
      </c>
      <c r="E13" s="8">
        <v>12</v>
      </c>
      <c r="F13" s="6">
        <v>66.040000000000006</v>
      </c>
      <c r="G13" t="s">
        <v>9</v>
      </c>
      <c r="H13">
        <v>6</v>
      </c>
      <c r="I13" s="7">
        <v>1.5699999999999999E-4</v>
      </c>
      <c r="J13" s="7">
        <v>1.5699999999999999E-4</v>
      </c>
      <c r="K13" s="8">
        <v>99261.8</v>
      </c>
      <c r="L13" s="8">
        <v>15.6</v>
      </c>
      <c r="M13" s="6">
        <v>71.52</v>
      </c>
    </row>
    <row r="14" spans="1:13">
      <c r="A14">
        <v>7</v>
      </c>
      <c r="B14" s="7">
        <v>2.3800000000000001E-4</v>
      </c>
      <c r="C14" s="7">
        <v>2.3800000000000001E-4</v>
      </c>
      <c r="D14" s="8">
        <v>99090.1</v>
      </c>
      <c r="E14" s="8">
        <v>23.6</v>
      </c>
      <c r="F14" s="6">
        <v>65.05</v>
      </c>
      <c r="G14" t="s">
        <v>9</v>
      </c>
      <c r="H14">
        <v>7</v>
      </c>
      <c r="I14" s="7">
        <v>1.56E-4</v>
      </c>
      <c r="J14" s="7">
        <v>1.56E-4</v>
      </c>
      <c r="K14" s="8">
        <v>99246.2</v>
      </c>
      <c r="L14" s="8">
        <v>15.5</v>
      </c>
      <c r="M14" s="6">
        <v>70.540000000000006</v>
      </c>
    </row>
    <row r="15" spans="1:13">
      <c r="A15">
        <v>8</v>
      </c>
      <c r="B15" s="7">
        <v>2.7500000000000002E-4</v>
      </c>
      <c r="C15" s="7">
        <v>2.7500000000000002E-4</v>
      </c>
      <c r="D15" s="8">
        <v>99066.5</v>
      </c>
      <c r="E15" s="8">
        <v>27.2</v>
      </c>
      <c r="F15" s="6">
        <v>64.06</v>
      </c>
      <c r="G15" t="s">
        <v>9</v>
      </c>
      <c r="H15">
        <v>8</v>
      </c>
      <c r="I15" s="7">
        <v>1.26E-4</v>
      </c>
      <c r="J15" s="7">
        <v>1.26E-4</v>
      </c>
      <c r="K15" s="8">
        <v>99230.7</v>
      </c>
      <c r="L15" s="8">
        <v>12.5</v>
      </c>
      <c r="M15" s="6">
        <v>69.55</v>
      </c>
    </row>
    <row r="16" spans="1:13">
      <c r="A16">
        <v>9</v>
      </c>
      <c r="B16" s="7">
        <v>4.7100000000000001E-4</v>
      </c>
      <c r="C16" s="7">
        <v>4.7100000000000001E-4</v>
      </c>
      <c r="D16" s="8">
        <v>99039.3</v>
      </c>
      <c r="E16" s="8">
        <v>46.7</v>
      </c>
      <c r="F16" s="6">
        <v>63.08</v>
      </c>
      <c r="G16" t="s">
        <v>9</v>
      </c>
      <c r="H16">
        <v>9</v>
      </c>
      <c r="I16" s="7">
        <v>1.9699999999999999E-4</v>
      </c>
      <c r="J16" s="7">
        <v>1.9699999999999999E-4</v>
      </c>
      <c r="K16" s="8">
        <v>99218.2</v>
      </c>
      <c r="L16" s="8">
        <v>19.600000000000001</v>
      </c>
      <c r="M16" s="6">
        <v>68.56</v>
      </c>
    </row>
    <row r="17" spans="1:13">
      <c r="A17">
        <v>10</v>
      </c>
      <c r="B17" s="7">
        <v>1.8599999999999999E-4</v>
      </c>
      <c r="C17" s="7">
        <v>1.8599999999999999E-4</v>
      </c>
      <c r="D17" s="8">
        <v>98992.6</v>
      </c>
      <c r="E17" s="8">
        <v>18.399999999999999</v>
      </c>
      <c r="F17" s="6">
        <v>62.11</v>
      </c>
      <c r="G17" t="s">
        <v>9</v>
      </c>
      <c r="H17">
        <v>10</v>
      </c>
      <c r="I17" s="7">
        <v>1.6200000000000001E-4</v>
      </c>
      <c r="J17" s="7">
        <v>1.6200000000000001E-4</v>
      </c>
      <c r="K17" s="8">
        <v>99198.6</v>
      </c>
      <c r="L17" s="8">
        <v>16</v>
      </c>
      <c r="M17" s="6">
        <v>67.569999999999993</v>
      </c>
    </row>
    <row r="18" spans="1:13">
      <c r="A18">
        <v>11</v>
      </c>
      <c r="B18" s="7">
        <v>3.3500000000000001E-4</v>
      </c>
      <c r="C18" s="7">
        <v>3.3500000000000001E-4</v>
      </c>
      <c r="D18" s="8">
        <v>98974.2</v>
      </c>
      <c r="E18" s="8">
        <v>33.200000000000003</v>
      </c>
      <c r="F18" s="6">
        <v>61.12</v>
      </c>
      <c r="G18" t="s">
        <v>9</v>
      </c>
      <c r="H18">
        <v>11</v>
      </c>
      <c r="I18" s="7">
        <v>2.2100000000000001E-4</v>
      </c>
      <c r="J18" s="7">
        <v>2.2100000000000001E-4</v>
      </c>
      <c r="K18" s="8">
        <v>99182.6</v>
      </c>
      <c r="L18" s="8">
        <v>21.9</v>
      </c>
      <c r="M18" s="6">
        <v>66.58</v>
      </c>
    </row>
    <row r="19" spans="1:13">
      <c r="A19">
        <v>12</v>
      </c>
      <c r="B19" s="7">
        <v>2.05E-4</v>
      </c>
      <c r="C19" s="7">
        <v>2.05E-4</v>
      </c>
      <c r="D19" s="8">
        <v>98941</v>
      </c>
      <c r="E19" s="8">
        <v>20.3</v>
      </c>
      <c r="F19" s="6">
        <v>60.14</v>
      </c>
      <c r="G19" t="s">
        <v>9</v>
      </c>
      <c r="H19">
        <v>12</v>
      </c>
      <c r="I19" s="7">
        <v>1.54E-4</v>
      </c>
      <c r="J19" s="7">
        <v>1.54E-4</v>
      </c>
      <c r="K19" s="8">
        <v>99160.7</v>
      </c>
      <c r="L19" s="8">
        <v>15.2</v>
      </c>
      <c r="M19" s="6">
        <v>65.59</v>
      </c>
    </row>
    <row r="20" spans="1:13">
      <c r="A20">
        <v>13</v>
      </c>
      <c r="B20" s="7">
        <v>2.41E-4</v>
      </c>
      <c r="C20" s="7">
        <v>2.41E-4</v>
      </c>
      <c r="D20" s="8">
        <v>98920.7</v>
      </c>
      <c r="E20" s="8">
        <v>23.8</v>
      </c>
      <c r="F20" s="6">
        <v>59.16</v>
      </c>
      <c r="G20" t="s">
        <v>9</v>
      </c>
      <c r="H20">
        <v>13</v>
      </c>
      <c r="I20" s="7">
        <v>1.25E-4</v>
      </c>
      <c r="J20" s="7">
        <v>1.25E-4</v>
      </c>
      <c r="K20" s="8">
        <v>99145.4</v>
      </c>
      <c r="L20" s="8">
        <v>12.4</v>
      </c>
      <c r="M20" s="6">
        <v>64.599999999999994</v>
      </c>
    </row>
    <row r="21" spans="1:13">
      <c r="A21">
        <v>14</v>
      </c>
      <c r="B21" s="7">
        <v>1.55E-4</v>
      </c>
      <c r="C21" s="7">
        <v>1.55E-4</v>
      </c>
      <c r="D21" s="8">
        <v>98896.9</v>
      </c>
      <c r="E21" s="8">
        <v>15.3</v>
      </c>
      <c r="F21" s="6">
        <v>58.17</v>
      </c>
      <c r="G21" t="s">
        <v>9</v>
      </c>
      <c r="H21">
        <v>14</v>
      </c>
      <c r="I21" s="7">
        <v>1.9599999999999999E-4</v>
      </c>
      <c r="J21" s="7">
        <v>1.9599999999999999E-4</v>
      </c>
      <c r="K21" s="8">
        <v>99133.1</v>
      </c>
      <c r="L21" s="8">
        <v>19.399999999999999</v>
      </c>
      <c r="M21" s="6">
        <v>63.61</v>
      </c>
    </row>
    <row r="22" spans="1:13">
      <c r="A22">
        <v>15</v>
      </c>
      <c r="B22" s="7">
        <v>5.04E-4</v>
      </c>
      <c r="C22" s="7">
        <v>5.04E-4</v>
      </c>
      <c r="D22" s="8">
        <v>98881.600000000006</v>
      </c>
      <c r="E22" s="8">
        <v>49.9</v>
      </c>
      <c r="F22" s="6">
        <v>57.18</v>
      </c>
      <c r="G22" t="s">
        <v>9</v>
      </c>
      <c r="H22">
        <v>15</v>
      </c>
      <c r="I22" s="7">
        <v>2.0699999999999999E-4</v>
      </c>
      <c r="J22" s="7">
        <v>2.0699999999999999E-4</v>
      </c>
      <c r="K22" s="8">
        <v>99113.600000000006</v>
      </c>
      <c r="L22" s="8">
        <v>20.5</v>
      </c>
      <c r="M22" s="6">
        <v>62.62</v>
      </c>
    </row>
    <row r="23" spans="1:13">
      <c r="A23">
        <v>16</v>
      </c>
      <c r="B23" s="7">
        <v>4.0499999999999998E-4</v>
      </c>
      <c r="C23" s="7">
        <v>4.0499999999999998E-4</v>
      </c>
      <c r="D23" s="8">
        <v>98831.7</v>
      </c>
      <c r="E23" s="8">
        <v>40.1</v>
      </c>
      <c r="F23" s="6">
        <v>56.21</v>
      </c>
      <c r="G23" t="s">
        <v>9</v>
      </c>
      <c r="H23">
        <v>16</v>
      </c>
      <c r="I23" s="7">
        <v>3.8900000000000002E-4</v>
      </c>
      <c r="J23" s="7">
        <v>3.8900000000000002E-4</v>
      </c>
      <c r="K23" s="8">
        <v>99093.1</v>
      </c>
      <c r="L23" s="8">
        <v>38.5</v>
      </c>
      <c r="M23" s="6">
        <v>61.64</v>
      </c>
    </row>
    <row r="24" spans="1:13">
      <c r="A24">
        <v>17</v>
      </c>
      <c r="B24" s="7">
        <v>6.0099999999999997E-4</v>
      </c>
      <c r="C24" s="7">
        <v>6.0099999999999997E-4</v>
      </c>
      <c r="D24" s="8">
        <v>98791.7</v>
      </c>
      <c r="E24" s="8">
        <v>59.4</v>
      </c>
      <c r="F24" s="6">
        <v>55.23</v>
      </c>
      <c r="G24" t="s">
        <v>9</v>
      </c>
      <c r="H24">
        <v>17</v>
      </c>
      <c r="I24" s="7">
        <v>4.2400000000000001E-4</v>
      </c>
      <c r="J24" s="7">
        <v>4.2400000000000001E-4</v>
      </c>
      <c r="K24" s="8">
        <v>99054.6</v>
      </c>
      <c r="L24" s="8">
        <v>42</v>
      </c>
      <c r="M24" s="6">
        <v>60.66</v>
      </c>
    </row>
    <row r="25" spans="1:13">
      <c r="A25">
        <v>18</v>
      </c>
      <c r="B25" s="7">
        <v>9.7599999999999998E-4</v>
      </c>
      <c r="C25" s="7">
        <v>9.7499999999999996E-4</v>
      </c>
      <c r="D25" s="8">
        <v>98732.3</v>
      </c>
      <c r="E25" s="8">
        <v>96.3</v>
      </c>
      <c r="F25" s="6">
        <v>54.26</v>
      </c>
      <c r="G25" t="s">
        <v>9</v>
      </c>
      <c r="H25">
        <v>18</v>
      </c>
      <c r="I25" s="7">
        <v>3.19E-4</v>
      </c>
      <c r="J25" s="7">
        <v>3.19E-4</v>
      </c>
      <c r="K25" s="8">
        <v>99012.6</v>
      </c>
      <c r="L25" s="8">
        <v>31.6</v>
      </c>
      <c r="M25" s="6">
        <v>59.69</v>
      </c>
    </row>
    <row r="26" spans="1:13">
      <c r="A26">
        <v>19</v>
      </c>
      <c r="B26" s="7">
        <v>8.9400000000000005E-4</v>
      </c>
      <c r="C26" s="7">
        <v>8.9400000000000005E-4</v>
      </c>
      <c r="D26" s="8">
        <v>98636</v>
      </c>
      <c r="E26" s="8">
        <v>88.2</v>
      </c>
      <c r="F26" s="6">
        <v>53.31</v>
      </c>
      <c r="G26" t="s">
        <v>9</v>
      </c>
      <c r="H26">
        <v>19</v>
      </c>
      <c r="I26" s="7">
        <v>4.55E-4</v>
      </c>
      <c r="J26" s="7">
        <v>4.55E-4</v>
      </c>
      <c r="K26" s="8">
        <v>98981.1</v>
      </c>
      <c r="L26" s="8">
        <v>45</v>
      </c>
      <c r="M26" s="6">
        <v>58.71</v>
      </c>
    </row>
    <row r="27" spans="1:13">
      <c r="A27">
        <v>20</v>
      </c>
      <c r="B27" s="7">
        <v>9.3599999999999998E-4</v>
      </c>
      <c r="C27" s="7">
        <v>9.3499999999999996E-4</v>
      </c>
      <c r="D27" s="8">
        <v>98547.8</v>
      </c>
      <c r="E27" s="8">
        <v>92.2</v>
      </c>
      <c r="F27" s="6">
        <v>52.36</v>
      </c>
      <c r="G27" t="s">
        <v>9</v>
      </c>
      <c r="H27">
        <v>20</v>
      </c>
      <c r="I27" s="7">
        <v>1.9699999999999999E-4</v>
      </c>
      <c r="J27" s="7">
        <v>1.9699999999999999E-4</v>
      </c>
      <c r="K27" s="8">
        <v>98936</v>
      </c>
      <c r="L27" s="8">
        <v>19.5</v>
      </c>
      <c r="M27" s="6">
        <v>57.73</v>
      </c>
    </row>
    <row r="28" spans="1:13">
      <c r="A28">
        <v>21</v>
      </c>
      <c r="B28" s="7">
        <v>8.92E-4</v>
      </c>
      <c r="C28" s="7">
        <v>8.92E-4</v>
      </c>
      <c r="D28" s="8">
        <v>98455.7</v>
      </c>
      <c r="E28" s="8">
        <v>87.8</v>
      </c>
      <c r="F28" s="6">
        <v>51.41</v>
      </c>
      <c r="G28" t="s">
        <v>9</v>
      </c>
      <c r="H28">
        <v>21</v>
      </c>
      <c r="I28" s="7">
        <v>2.3699999999999999E-4</v>
      </c>
      <c r="J28" s="7">
        <v>2.3699999999999999E-4</v>
      </c>
      <c r="K28" s="8">
        <v>98916.5</v>
      </c>
      <c r="L28" s="8">
        <v>23.5</v>
      </c>
      <c r="M28" s="6">
        <v>56.74</v>
      </c>
    </row>
    <row r="29" spans="1:13">
      <c r="A29">
        <v>22</v>
      </c>
      <c r="B29" s="7">
        <v>1.276E-3</v>
      </c>
      <c r="C29" s="7">
        <v>1.2750000000000001E-3</v>
      </c>
      <c r="D29" s="8">
        <v>98367.8</v>
      </c>
      <c r="E29" s="8">
        <v>125.5</v>
      </c>
      <c r="F29" s="6">
        <v>50.46</v>
      </c>
      <c r="G29" t="s">
        <v>9</v>
      </c>
      <c r="H29">
        <v>22</v>
      </c>
      <c r="I29" s="7">
        <v>3.28E-4</v>
      </c>
      <c r="J29" s="7">
        <v>3.28E-4</v>
      </c>
      <c r="K29" s="8">
        <v>98893</v>
      </c>
      <c r="L29" s="8">
        <v>32.4</v>
      </c>
      <c r="M29" s="6">
        <v>55.76</v>
      </c>
    </row>
    <row r="30" spans="1:13">
      <c r="A30">
        <v>23</v>
      </c>
      <c r="B30" s="7">
        <v>1.3259999999999999E-3</v>
      </c>
      <c r="C30" s="7">
        <v>1.325E-3</v>
      </c>
      <c r="D30" s="8">
        <v>98242.4</v>
      </c>
      <c r="E30" s="8">
        <v>130.19999999999999</v>
      </c>
      <c r="F30" s="6">
        <v>49.52</v>
      </c>
      <c r="G30" t="s">
        <v>9</v>
      </c>
      <c r="H30">
        <v>23</v>
      </c>
      <c r="I30" s="7">
        <v>4.0900000000000002E-4</v>
      </c>
      <c r="J30" s="7">
        <v>4.0900000000000002E-4</v>
      </c>
      <c r="K30" s="8">
        <v>98860.6</v>
      </c>
      <c r="L30" s="8">
        <v>40.4</v>
      </c>
      <c r="M30" s="6">
        <v>54.77</v>
      </c>
    </row>
    <row r="31" spans="1:13">
      <c r="A31">
        <v>24</v>
      </c>
      <c r="B31" s="7">
        <v>1.3489999999999999E-3</v>
      </c>
      <c r="C31" s="7">
        <v>1.348E-3</v>
      </c>
      <c r="D31" s="8">
        <v>98112.2</v>
      </c>
      <c r="E31" s="8">
        <v>132.19999999999999</v>
      </c>
      <c r="F31" s="6">
        <v>48.58</v>
      </c>
      <c r="G31" t="s">
        <v>9</v>
      </c>
      <c r="H31">
        <v>24</v>
      </c>
      <c r="I31" s="7">
        <v>3.7500000000000001E-4</v>
      </c>
      <c r="J31" s="7">
        <v>3.7500000000000001E-4</v>
      </c>
      <c r="K31" s="8">
        <v>98820.2</v>
      </c>
      <c r="L31" s="8">
        <v>37.1</v>
      </c>
      <c r="M31" s="6">
        <v>53.8</v>
      </c>
    </row>
    <row r="32" spans="1:13">
      <c r="A32">
        <v>25</v>
      </c>
      <c r="B32" s="7">
        <v>9.9099999999999991E-4</v>
      </c>
      <c r="C32" s="7">
        <v>9.9099999999999991E-4</v>
      </c>
      <c r="D32" s="8">
        <v>97980</v>
      </c>
      <c r="E32" s="8">
        <v>97.1</v>
      </c>
      <c r="F32" s="6">
        <v>47.65</v>
      </c>
      <c r="G32" t="s">
        <v>9</v>
      </c>
      <c r="H32">
        <v>25</v>
      </c>
      <c r="I32" s="7">
        <v>4.1599999999999997E-4</v>
      </c>
      <c r="J32" s="7">
        <v>4.1599999999999997E-4</v>
      </c>
      <c r="K32" s="8">
        <v>98783.1</v>
      </c>
      <c r="L32" s="8">
        <v>41.1</v>
      </c>
      <c r="M32" s="6">
        <v>52.82</v>
      </c>
    </row>
    <row r="33" spans="1:13">
      <c r="A33">
        <v>26</v>
      </c>
      <c r="B33" s="7">
        <v>1.1180000000000001E-3</v>
      </c>
      <c r="C33" s="7">
        <v>1.1169999999999999E-3</v>
      </c>
      <c r="D33" s="8">
        <v>97882.9</v>
      </c>
      <c r="E33" s="8">
        <v>109.4</v>
      </c>
      <c r="F33" s="6">
        <v>46.7</v>
      </c>
      <c r="G33" t="s">
        <v>9</v>
      </c>
      <c r="H33">
        <v>26</v>
      </c>
      <c r="I33" s="7">
        <v>5.1400000000000003E-4</v>
      </c>
      <c r="J33" s="7">
        <v>5.13E-4</v>
      </c>
      <c r="K33" s="8">
        <v>98742</v>
      </c>
      <c r="L33" s="8">
        <v>50.7</v>
      </c>
      <c r="M33" s="6">
        <v>51.84</v>
      </c>
    </row>
    <row r="34" spans="1:13">
      <c r="A34">
        <v>27</v>
      </c>
      <c r="B34" s="7">
        <v>1.3370000000000001E-3</v>
      </c>
      <c r="C34" s="7">
        <v>1.3359999999999999E-3</v>
      </c>
      <c r="D34" s="8">
        <v>97773.5</v>
      </c>
      <c r="E34" s="8">
        <v>130.6</v>
      </c>
      <c r="F34" s="6">
        <v>45.75</v>
      </c>
      <c r="G34" t="s">
        <v>9</v>
      </c>
      <c r="H34">
        <v>27</v>
      </c>
      <c r="I34" s="7">
        <v>4.1800000000000002E-4</v>
      </c>
      <c r="J34" s="7">
        <v>4.1800000000000002E-4</v>
      </c>
      <c r="K34" s="8">
        <v>98691.3</v>
      </c>
      <c r="L34" s="8">
        <v>41.2</v>
      </c>
      <c r="M34" s="6">
        <v>50.87</v>
      </c>
    </row>
    <row r="35" spans="1:13">
      <c r="A35">
        <v>28</v>
      </c>
      <c r="B35" s="7">
        <v>1.235E-3</v>
      </c>
      <c r="C35" s="7">
        <v>1.235E-3</v>
      </c>
      <c r="D35" s="8">
        <v>97642.9</v>
      </c>
      <c r="E35" s="8">
        <v>120.6</v>
      </c>
      <c r="F35" s="6">
        <v>44.81</v>
      </c>
      <c r="G35" t="s">
        <v>9</v>
      </c>
      <c r="H35">
        <v>28</v>
      </c>
      <c r="I35" s="7">
        <v>5.1999999999999995E-4</v>
      </c>
      <c r="J35" s="7">
        <v>5.1999999999999995E-4</v>
      </c>
      <c r="K35" s="8">
        <v>98650.1</v>
      </c>
      <c r="L35" s="8">
        <v>51.3</v>
      </c>
      <c r="M35" s="6">
        <v>49.89</v>
      </c>
    </row>
    <row r="36" spans="1:13">
      <c r="A36">
        <v>29</v>
      </c>
      <c r="B36" s="7">
        <v>1.008E-3</v>
      </c>
      <c r="C36" s="7">
        <v>1.0070000000000001E-3</v>
      </c>
      <c r="D36" s="8">
        <v>97522.3</v>
      </c>
      <c r="E36" s="8">
        <v>98.2</v>
      </c>
      <c r="F36" s="6">
        <v>43.86</v>
      </c>
      <c r="G36" t="s">
        <v>9</v>
      </c>
      <c r="H36">
        <v>29</v>
      </c>
      <c r="I36" s="7">
        <v>5.4500000000000002E-4</v>
      </c>
      <c r="J36" s="7">
        <v>5.4500000000000002E-4</v>
      </c>
      <c r="K36" s="8">
        <v>98598.8</v>
      </c>
      <c r="L36" s="8">
        <v>53.7</v>
      </c>
      <c r="M36" s="6">
        <v>48.91</v>
      </c>
    </row>
    <row r="37" spans="1:13">
      <c r="A37">
        <v>30</v>
      </c>
      <c r="B37" s="7">
        <v>1.5250000000000001E-3</v>
      </c>
      <c r="C37" s="7">
        <v>1.524E-3</v>
      </c>
      <c r="D37" s="8">
        <v>97424.1</v>
      </c>
      <c r="E37" s="8">
        <v>148.5</v>
      </c>
      <c r="F37" s="6">
        <v>42.91</v>
      </c>
      <c r="G37" t="s">
        <v>9</v>
      </c>
      <c r="H37">
        <v>30</v>
      </c>
      <c r="I37" s="7">
        <v>8.4199999999999998E-4</v>
      </c>
      <c r="J37" s="7">
        <v>8.4199999999999998E-4</v>
      </c>
      <c r="K37" s="8">
        <v>98545.1</v>
      </c>
      <c r="L37" s="8">
        <v>83</v>
      </c>
      <c r="M37" s="6">
        <v>47.94</v>
      </c>
    </row>
    <row r="38" spans="1:13">
      <c r="A38">
        <v>31</v>
      </c>
      <c r="B38" s="7">
        <v>1.274E-3</v>
      </c>
      <c r="C38" s="7">
        <v>1.273E-3</v>
      </c>
      <c r="D38" s="8">
        <v>97275.7</v>
      </c>
      <c r="E38" s="8">
        <v>123.9</v>
      </c>
      <c r="F38" s="6">
        <v>41.97</v>
      </c>
      <c r="G38" t="s">
        <v>9</v>
      </c>
      <c r="H38">
        <v>31</v>
      </c>
      <c r="I38" s="7">
        <v>1.0820000000000001E-3</v>
      </c>
      <c r="J38" s="7">
        <v>1.0809999999999999E-3</v>
      </c>
      <c r="K38" s="8">
        <v>98462.1</v>
      </c>
      <c r="L38" s="8">
        <v>106.5</v>
      </c>
      <c r="M38" s="6">
        <v>46.98</v>
      </c>
    </row>
    <row r="39" spans="1:13">
      <c r="A39">
        <v>32</v>
      </c>
      <c r="B39" s="7">
        <v>1.238E-3</v>
      </c>
      <c r="C39" s="7">
        <v>1.237E-3</v>
      </c>
      <c r="D39" s="8">
        <v>97151.8</v>
      </c>
      <c r="E39" s="8">
        <v>120.2</v>
      </c>
      <c r="F39" s="6">
        <v>41.02</v>
      </c>
      <c r="G39" t="s">
        <v>9</v>
      </c>
      <c r="H39">
        <v>32</v>
      </c>
      <c r="I39" s="7">
        <v>6.38E-4</v>
      </c>
      <c r="J39" s="7">
        <v>6.38E-4</v>
      </c>
      <c r="K39" s="8">
        <v>98355.7</v>
      </c>
      <c r="L39" s="8">
        <v>62.7</v>
      </c>
      <c r="M39" s="6">
        <v>46.03</v>
      </c>
    </row>
    <row r="40" spans="1:13">
      <c r="A40">
        <v>33</v>
      </c>
      <c r="B40" s="7">
        <v>1.1540000000000001E-3</v>
      </c>
      <c r="C40" s="7">
        <v>1.1540000000000001E-3</v>
      </c>
      <c r="D40" s="8">
        <v>97031.6</v>
      </c>
      <c r="E40" s="8">
        <v>111.9</v>
      </c>
      <c r="F40" s="6">
        <v>40.07</v>
      </c>
      <c r="G40" t="s">
        <v>9</v>
      </c>
      <c r="H40">
        <v>33</v>
      </c>
      <c r="I40" s="7">
        <v>6.0499999999999996E-4</v>
      </c>
      <c r="J40" s="7">
        <v>6.0499999999999996E-4</v>
      </c>
      <c r="K40" s="8">
        <v>98293</v>
      </c>
      <c r="L40" s="8">
        <v>59.4</v>
      </c>
      <c r="M40" s="6">
        <v>45.06</v>
      </c>
    </row>
    <row r="41" spans="1:13">
      <c r="A41">
        <v>34</v>
      </c>
      <c r="B41" s="7">
        <v>1.3990000000000001E-3</v>
      </c>
      <c r="C41" s="7">
        <v>1.3990000000000001E-3</v>
      </c>
      <c r="D41" s="8">
        <v>96919.7</v>
      </c>
      <c r="E41" s="8">
        <v>135.5</v>
      </c>
      <c r="F41" s="6">
        <v>39.119999999999997</v>
      </c>
      <c r="G41" t="s">
        <v>9</v>
      </c>
      <c r="H41">
        <v>34</v>
      </c>
      <c r="I41" s="7">
        <v>7.4299999999999995E-4</v>
      </c>
      <c r="J41" s="7">
        <v>7.4299999999999995E-4</v>
      </c>
      <c r="K41" s="8">
        <v>98233.5</v>
      </c>
      <c r="L41" s="8">
        <v>72.900000000000006</v>
      </c>
      <c r="M41" s="6">
        <v>44.08</v>
      </c>
    </row>
    <row r="42" spans="1:13">
      <c r="A42">
        <v>35</v>
      </c>
      <c r="B42" s="7">
        <v>1.4790000000000001E-3</v>
      </c>
      <c r="C42" s="7">
        <v>1.4779999999999999E-3</v>
      </c>
      <c r="D42" s="8">
        <v>96784.1</v>
      </c>
      <c r="E42" s="8">
        <v>143</v>
      </c>
      <c r="F42" s="6">
        <v>38.17</v>
      </c>
      <c r="G42" t="s">
        <v>9</v>
      </c>
      <c r="H42">
        <v>35</v>
      </c>
      <c r="I42" s="7">
        <v>1.0200000000000001E-3</v>
      </c>
      <c r="J42" s="7">
        <v>1.0189999999999999E-3</v>
      </c>
      <c r="K42" s="8">
        <v>98160.6</v>
      </c>
      <c r="L42" s="8">
        <v>100.1</v>
      </c>
      <c r="M42" s="6">
        <v>43.12</v>
      </c>
    </row>
    <row r="43" spans="1:13">
      <c r="A43">
        <v>36</v>
      </c>
      <c r="B43" s="7">
        <v>1.737E-3</v>
      </c>
      <c r="C43" s="7">
        <v>1.7359999999999999E-3</v>
      </c>
      <c r="D43" s="8">
        <v>96641.1</v>
      </c>
      <c r="E43" s="8">
        <v>167.7</v>
      </c>
      <c r="F43" s="6">
        <v>37.229999999999997</v>
      </c>
      <c r="G43" t="s">
        <v>9</v>
      </c>
      <c r="H43">
        <v>36</v>
      </c>
      <c r="I43" s="7">
        <v>9.7300000000000002E-4</v>
      </c>
      <c r="J43" s="7">
        <v>9.7199999999999999E-4</v>
      </c>
      <c r="K43" s="8">
        <v>98060.5</v>
      </c>
      <c r="L43" s="8">
        <v>95.3</v>
      </c>
      <c r="M43" s="6">
        <v>42.16</v>
      </c>
    </row>
    <row r="44" spans="1:13">
      <c r="A44">
        <v>37</v>
      </c>
      <c r="B44" s="7">
        <v>1.4090000000000001E-3</v>
      </c>
      <c r="C44" s="7">
        <v>1.408E-3</v>
      </c>
      <c r="D44" s="8">
        <v>96473.3</v>
      </c>
      <c r="E44" s="8">
        <v>135.9</v>
      </c>
      <c r="F44" s="6">
        <v>36.29</v>
      </c>
      <c r="G44" t="s">
        <v>9</v>
      </c>
      <c r="H44">
        <v>37</v>
      </c>
      <c r="I44" s="7">
        <v>1.114E-3</v>
      </c>
      <c r="J44" s="7">
        <v>1.1130000000000001E-3</v>
      </c>
      <c r="K44" s="8">
        <v>97965.2</v>
      </c>
      <c r="L44" s="8">
        <v>109</v>
      </c>
      <c r="M44" s="6">
        <v>41.2</v>
      </c>
    </row>
    <row r="45" spans="1:13">
      <c r="A45">
        <v>38</v>
      </c>
      <c r="B45" s="7">
        <v>1.3910000000000001E-3</v>
      </c>
      <c r="C45" s="7">
        <v>1.39E-3</v>
      </c>
      <c r="D45" s="8">
        <v>96337.5</v>
      </c>
      <c r="E45" s="8">
        <v>133.9</v>
      </c>
      <c r="F45" s="6">
        <v>35.340000000000003</v>
      </c>
      <c r="G45" t="s">
        <v>9</v>
      </c>
      <c r="H45">
        <v>38</v>
      </c>
      <c r="I45" s="7">
        <v>8.92E-4</v>
      </c>
      <c r="J45" s="7">
        <v>8.92E-4</v>
      </c>
      <c r="K45" s="8">
        <v>97856.1</v>
      </c>
      <c r="L45" s="8">
        <v>87.3</v>
      </c>
      <c r="M45" s="6">
        <v>40.25</v>
      </c>
    </row>
    <row r="46" spans="1:13">
      <c r="A46">
        <v>39</v>
      </c>
      <c r="B46" s="7">
        <v>1.9499999999999999E-3</v>
      </c>
      <c r="C46" s="7">
        <v>1.9480000000000001E-3</v>
      </c>
      <c r="D46" s="8">
        <v>96203.6</v>
      </c>
      <c r="E46" s="8">
        <v>187.4</v>
      </c>
      <c r="F46" s="6">
        <v>34.39</v>
      </c>
      <c r="G46" t="s">
        <v>9</v>
      </c>
      <c r="H46">
        <v>39</v>
      </c>
      <c r="I46" s="7">
        <v>9.3000000000000005E-4</v>
      </c>
      <c r="J46" s="7">
        <v>9.3000000000000005E-4</v>
      </c>
      <c r="K46" s="8">
        <v>97768.8</v>
      </c>
      <c r="L46" s="8">
        <v>90.9</v>
      </c>
      <c r="M46" s="6">
        <v>39.28</v>
      </c>
    </row>
    <row r="47" spans="1:13">
      <c r="A47">
        <v>40</v>
      </c>
      <c r="B47" s="7">
        <v>2.3440000000000002E-3</v>
      </c>
      <c r="C47" s="7">
        <v>2.3410000000000002E-3</v>
      </c>
      <c r="D47" s="8">
        <v>96016.2</v>
      </c>
      <c r="E47" s="8">
        <v>224.8</v>
      </c>
      <c r="F47" s="6">
        <v>33.46</v>
      </c>
      <c r="G47" t="s">
        <v>9</v>
      </c>
      <c r="H47">
        <v>40</v>
      </c>
      <c r="I47" s="7">
        <v>1.305E-3</v>
      </c>
      <c r="J47" s="7">
        <v>1.304E-3</v>
      </c>
      <c r="K47" s="8">
        <v>97677.9</v>
      </c>
      <c r="L47" s="8">
        <v>127.3</v>
      </c>
      <c r="M47" s="6">
        <v>38.32</v>
      </c>
    </row>
    <row r="48" spans="1:13">
      <c r="A48">
        <v>41</v>
      </c>
      <c r="B48" s="7">
        <v>2.0709999999999999E-3</v>
      </c>
      <c r="C48" s="7">
        <v>2.0690000000000001E-3</v>
      </c>
      <c r="D48" s="8">
        <v>95791.4</v>
      </c>
      <c r="E48" s="8">
        <v>198.2</v>
      </c>
      <c r="F48" s="6">
        <v>32.54</v>
      </c>
      <c r="G48" t="s">
        <v>9</v>
      </c>
      <c r="H48">
        <v>41</v>
      </c>
      <c r="I48" s="7">
        <v>1.495E-3</v>
      </c>
      <c r="J48" s="7">
        <v>1.4940000000000001E-3</v>
      </c>
      <c r="K48" s="8">
        <v>97550.6</v>
      </c>
      <c r="L48" s="8">
        <v>145.69999999999999</v>
      </c>
      <c r="M48" s="6">
        <v>37.369999999999997</v>
      </c>
    </row>
    <row r="49" spans="1:13">
      <c r="A49">
        <v>42</v>
      </c>
      <c r="B49" s="7">
        <v>3.0170000000000002E-3</v>
      </c>
      <c r="C49" s="7">
        <v>3.0130000000000001E-3</v>
      </c>
      <c r="D49" s="8">
        <v>95593.2</v>
      </c>
      <c r="E49" s="8">
        <v>288</v>
      </c>
      <c r="F49" s="6">
        <v>31.6</v>
      </c>
      <c r="G49" t="s">
        <v>9</v>
      </c>
      <c r="H49">
        <v>42</v>
      </c>
      <c r="I49" s="7">
        <v>1.428E-3</v>
      </c>
      <c r="J49" s="7">
        <v>1.4270000000000001E-3</v>
      </c>
      <c r="K49" s="8">
        <v>97404.9</v>
      </c>
      <c r="L49" s="8">
        <v>139</v>
      </c>
      <c r="M49" s="6">
        <v>36.42</v>
      </c>
    </row>
    <row r="50" spans="1:13">
      <c r="A50">
        <v>43</v>
      </c>
      <c r="B50" s="7">
        <v>2.679E-3</v>
      </c>
      <c r="C50" s="7">
        <v>2.6749999999999999E-3</v>
      </c>
      <c r="D50" s="8">
        <v>95305.2</v>
      </c>
      <c r="E50" s="8">
        <v>254.9</v>
      </c>
      <c r="F50" s="6">
        <v>30.7</v>
      </c>
      <c r="G50" t="s">
        <v>9</v>
      </c>
      <c r="H50">
        <v>43</v>
      </c>
      <c r="I50" s="7">
        <v>2.0969999999999999E-3</v>
      </c>
      <c r="J50" s="7">
        <v>2.0950000000000001E-3</v>
      </c>
      <c r="K50" s="8">
        <v>97265.9</v>
      </c>
      <c r="L50" s="8">
        <v>203.8</v>
      </c>
      <c r="M50" s="6">
        <v>35.47</v>
      </c>
    </row>
    <row r="51" spans="1:13">
      <c r="A51">
        <v>44</v>
      </c>
      <c r="B51" s="7">
        <v>3.2239999999999999E-3</v>
      </c>
      <c r="C51" s="7">
        <v>3.2179999999999999E-3</v>
      </c>
      <c r="D51" s="8">
        <v>95050.2</v>
      </c>
      <c r="E51" s="8">
        <v>305.89999999999998</v>
      </c>
      <c r="F51" s="6">
        <v>29.78</v>
      </c>
      <c r="G51" t="s">
        <v>9</v>
      </c>
      <c r="H51">
        <v>44</v>
      </c>
      <c r="I51" s="7">
        <v>1.99E-3</v>
      </c>
      <c r="J51" s="7">
        <v>1.9880000000000002E-3</v>
      </c>
      <c r="K51" s="8">
        <v>97062.1</v>
      </c>
      <c r="L51" s="8">
        <v>193</v>
      </c>
      <c r="M51" s="6">
        <v>34.549999999999997</v>
      </c>
    </row>
    <row r="52" spans="1:13">
      <c r="A52">
        <v>45</v>
      </c>
      <c r="B52" s="7">
        <v>3.9740000000000001E-3</v>
      </c>
      <c r="C52" s="7">
        <v>3.9659999999999999E-3</v>
      </c>
      <c r="D52" s="8">
        <v>94744.3</v>
      </c>
      <c r="E52" s="8">
        <v>375.7</v>
      </c>
      <c r="F52" s="6">
        <v>28.87</v>
      </c>
      <c r="G52" t="s">
        <v>9</v>
      </c>
      <c r="H52">
        <v>45</v>
      </c>
      <c r="I52" s="7">
        <v>1.8519999999999999E-3</v>
      </c>
      <c r="J52" s="7">
        <v>1.8500000000000001E-3</v>
      </c>
      <c r="K52" s="8">
        <v>96869.1</v>
      </c>
      <c r="L52" s="8">
        <v>179.2</v>
      </c>
      <c r="M52" s="6">
        <v>33.61</v>
      </c>
    </row>
    <row r="53" spans="1:13">
      <c r="A53">
        <v>46</v>
      </c>
      <c r="B53" s="7">
        <v>3.9740000000000001E-3</v>
      </c>
      <c r="C53" s="7">
        <v>3.9659999999999999E-3</v>
      </c>
      <c r="D53" s="8">
        <v>94368.6</v>
      </c>
      <c r="E53" s="8">
        <v>374.3</v>
      </c>
      <c r="F53" s="6">
        <v>27.99</v>
      </c>
      <c r="G53" t="s">
        <v>9</v>
      </c>
      <c r="H53">
        <v>46</v>
      </c>
      <c r="I53" s="7">
        <v>2.3040000000000001E-3</v>
      </c>
      <c r="J53" s="7">
        <v>2.3010000000000001E-3</v>
      </c>
      <c r="K53" s="8">
        <v>96689.9</v>
      </c>
      <c r="L53" s="8">
        <v>222.5</v>
      </c>
      <c r="M53" s="6">
        <v>32.68</v>
      </c>
    </row>
    <row r="54" spans="1:13">
      <c r="A54">
        <v>47</v>
      </c>
      <c r="B54" s="7">
        <v>4.4400000000000004E-3</v>
      </c>
      <c r="C54" s="7">
        <v>4.4299999999999999E-3</v>
      </c>
      <c r="D54" s="8">
        <v>93994.3</v>
      </c>
      <c r="E54" s="8">
        <v>416.4</v>
      </c>
      <c r="F54" s="6">
        <v>27.1</v>
      </c>
      <c r="G54" t="s">
        <v>9</v>
      </c>
      <c r="H54">
        <v>47</v>
      </c>
      <c r="I54" s="7">
        <v>2.594E-3</v>
      </c>
      <c r="J54" s="7">
        <v>2.591E-3</v>
      </c>
      <c r="K54" s="8">
        <v>96467.4</v>
      </c>
      <c r="L54" s="8">
        <v>250</v>
      </c>
      <c r="M54" s="6">
        <v>31.75</v>
      </c>
    </row>
    <row r="55" spans="1:13">
      <c r="A55">
        <v>48</v>
      </c>
      <c r="B55" s="7">
        <v>4.9779999999999998E-3</v>
      </c>
      <c r="C55" s="7">
        <v>4.9659999999999999E-3</v>
      </c>
      <c r="D55" s="8">
        <v>93577.9</v>
      </c>
      <c r="E55" s="8">
        <v>464.7</v>
      </c>
      <c r="F55" s="6">
        <v>26.21</v>
      </c>
      <c r="G55" t="s">
        <v>9</v>
      </c>
      <c r="H55">
        <v>48</v>
      </c>
      <c r="I55" s="7">
        <v>2.519E-3</v>
      </c>
      <c r="J55" s="7">
        <v>2.516E-3</v>
      </c>
      <c r="K55" s="8">
        <v>96217.5</v>
      </c>
      <c r="L55" s="8">
        <v>242.1</v>
      </c>
      <c r="M55" s="6">
        <v>30.83</v>
      </c>
    </row>
    <row r="56" spans="1:13">
      <c r="A56">
        <v>49</v>
      </c>
      <c r="B56" s="7">
        <v>5.0949999999999997E-3</v>
      </c>
      <c r="C56" s="7">
        <v>5.0829999999999998E-3</v>
      </c>
      <c r="D56" s="8">
        <v>93113.2</v>
      </c>
      <c r="E56" s="8">
        <v>473.3</v>
      </c>
      <c r="F56" s="6">
        <v>25.34</v>
      </c>
      <c r="G56" t="s">
        <v>9</v>
      </c>
      <c r="H56">
        <v>49</v>
      </c>
      <c r="I56" s="7">
        <v>3.748E-3</v>
      </c>
      <c r="J56" s="7">
        <v>3.741E-3</v>
      </c>
      <c r="K56" s="8">
        <v>95975.4</v>
      </c>
      <c r="L56" s="8">
        <v>359</v>
      </c>
      <c r="M56" s="6">
        <v>29.91</v>
      </c>
    </row>
    <row r="57" spans="1:13">
      <c r="A57">
        <v>50</v>
      </c>
      <c r="B57" s="7">
        <v>6.4200000000000004E-3</v>
      </c>
      <c r="C57" s="7">
        <v>6.4000000000000003E-3</v>
      </c>
      <c r="D57" s="8">
        <v>92639.9</v>
      </c>
      <c r="E57" s="8">
        <v>592.9</v>
      </c>
      <c r="F57" s="6">
        <v>24.47</v>
      </c>
      <c r="G57" t="s">
        <v>9</v>
      </c>
      <c r="H57">
        <v>50</v>
      </c>
      <c r="I57" s="7">
        <v>3.715E-3</v>
      </c>
      <c r="J57" s="7">
        <v>3.7079999999999999E-3</v>
      </c>
      <c r="K57" s="8">
        <v>95616.3</v>
      </c>
      <c r="L57" s="8">
        <v>354.5</v>
      </c>
      <c r="M57" s="6">
        <v>29.02</v>
      </c>
    </row>
    <row r="58" spans="1:13">
      <c r="A58">
        <v>51</v>
      </c>
      <c r="B58" s="7">
        <v>7.1029999999999999E-3</v>
      </c>
      <c r="C58" s="7">
        <v>7.0780000000000001E-3</v>
      </c>
      <c r="D58" s="8">
        <v>92047.1</v>
      </c>
      <c r="E58" s="8">
        <v>651.5</v>
      </c>
      <c r="F58" s="6">
        <v>23.62</v>
      </c>
      <c r="G58" t="s">
        <v>9</v>
      </c>
      <c r="H58">
        <v>51</v>
      </c>
      <c r="I58" s="7">
        <v>3.5750000000000001E-3</v>
      </c>
      <c r="J58" s="7">
        <v>3.568E-3</v>
      </c>
      <c r="K58" s="8">
        <v>95261.8</v>
      </c>
      <c r="L58" s="8">
        <v>339.9</v>
      </c>
      <c r="M58" s="6">
        <v>28.12</v>
      </c>
    </row>
    <row r="59" spans="1:13">
      <c r="A59">
        <v>52</v>
      </c>
      <c r="B59" s="7">
        <v>7.5389999999999997E-3</v>
      </c>
      <c r="C59" s="7">
        <v>7.5110000000000003E-3</v>
      </c>
      <c r="D59" s="8">
        <v>91395.5</v>
      </c>
      <c r="E59" s="8">
        <v>686.4</v>
      </c>
      <c r="F59" s="6">
        <v>22.79</v>
      </c>
      <c r="G59" t="s">
        <v>9</v>
      </c>
      <c r="H59">
        <v>52</v>
      </c>
      <c r="I59" s="7">
        <v>4.9709999999999997E-3</v>
      </c>
      <c r="J59" s="7">
        <v>4.9579999999999997E-3</v>
      </c>
      <c r="K59" s="8">
        <v>94921.9</v>
      </c>
      <c r="L59" s="8">
        <v>470.7</v>
      </c>
      <c r="M59" s="6">
        <v>27.22</v>
      </c>
    </row>
    <row r="60" spans="1:13">
      <c r="A60">
        <v>53</v>
      </c>
      <c r="B60" s="7">
        <v>8.1220000000000007E-3</v>
      </c>
      <c r="C60" s="7">
        <v>8.0890000000000007E-3</v>
      </c>
      <c r="D60" s="8">
        <v>90709.1</v>
      </c>
      <c r="E60" s="8">
        <v>733.7</v>
      </c>
      <c r="F60" s="6">
        <v>21.96</v>
      </c>
      <c r="G60" t="s">
        <v>9</v>
      </c>
      <c r="H60">
        <v>53</v>
      </c>
      <c r="I60" s="7">
        <v>5.1900000000000002E-3</v>
      </c>
      <c r="J60" s="7">
        <v>5.1770000000000002E-3</v>
      </c>
      <c r="K60" s="8">
        <v>94451.199999999997</v>
      </c>
      <c r="L60" s="8">
        <v>488.9</v>
      </c>
      <c r="M60" s="6">
        <v>26.36</v>
      </c>
    </row>
    <row r="61" spans="1:13">
      <c r="A61">
        <v>54</v>
      </c>
      <c r="B61" s="7">
        <v>9.9220000000000003E-3</v>
      </c>
      <c r="C61" s="7">
        <v>9.8729999999999998E-3</v>
      </c>
      <c r="D61" s="8">
        <v>89975.4</v>
      </c>
      <c r="E61" s="8">
        <v>888.4</v>
      </c>
      <c r="F61" s="6">
        <v>21.13</v>
      </c>
      <c r="G61" t="s">
        <v>9</v>
      </c>
      <c r="H61">
        <v>54</v>
      </c>
      <c r="I61" s="7">
        <v>5.2339999999999999E-3</v>
      </c>
      <c r="J61" s="7">
        <v>5.2199999999999998E-3</v>
      </c>
      <c r="K61" s="8">
        <v>93962.3</v>
      </c>
      <c r="L61" s="8">
        <v>490.5</v>
      </c>
      <c r="M61" s="6">
        <v>25.49</v>
      </c>
    </row>
    <row r="62" spans="1:13">
      <c r="A62">
        <v>55</v>
      </c>
      <c r="B62" s="7">
        <v>1.0411999999999999E-2</v>
      </c>
      <c r="C62" s="7">
        <v>1.0357999999999999E-2</v>
      </c>
      <c r="D62" s="8">
        <v>89087</v>
      </c>
      <c r="E62" s="8">
        <v>922.8</v>
      </c>
      <c r="F62" s="6">
        <v>20.34</v>
      </c>
      <c r="G62" t="s">
        <v>9</v>
      </c>
      <c r="H62">
        <v>55</v>
      </c>
      <c r="I62" s="7">
        <v>5.2950000000000002E-3</v>
      </c>
      <c r="J62" s="7">
        <v>5.2810000000000001E-3</v>
      </c>
      <c r="K62" s="8">
        <v>93471.8</v>
      </c>
      <c r="L62" s="8">
        <v>493.6</v>
      </c>
      <c r="M62" s="6">
        <v>24.62</v>
      </c>
    </row>
    <row r="63" spans="1:13">
      <c r="A63">
        <v>56</v>
      </c>
      <c r="B63" s="7">
        <v>1.1724999999999999E-2</v>
      </c>
      <c r="C63" s="7">
        <v>1.1657000000000001E-2</v>
      </c>
      <c r="D63" s="8">
        <v>88164.2</v>
      </c>
      <c r="E63" s="8">
        <v>1027.7</v>
      </c>
      <c r="F63" s="6">
        <v>19.55</v>
      </c>
      <c r="G63" t="s">
        <v>9</v>
      </c>
      <c r="H63">
        <v>56</v>
      </c>
      <c r="I63" s="7">
        <v>6.5170000000000002E-3</v>
      </c>
      <c r="J63" s="7">
        <v>6.496E-3</v>
      </c>
      <c r="K63" s="8">
        <v>92978.1</v>
      </c>
      <c r="L63" s="8">
        <v>604</v>
      </c>
      <c r="M63" s="6">
        <v>23.75</v>
      </c>
    </row>
    <row r="64" spans="1:13">
      <c r="A64">
        <v>57</v>
      </c>
      <c r="B64" s="7">
        <v>1.2935E-2</v>
      </c>
      <c r="C64" s="7">
        <v>1.2852000000000001E-2</v>
      </c>
      <c r="D64" s="8">
        <v>87136.5</v>
      </c>
      <c r="E64" s="8">
        <v>1119.9000000000001</v>
      </c>
      <c r="F64" s="6">
        <v>18.77</v>
      </c>
      <c r="G64" t="s">
        <v>9</v>
      </c>
      <c r="H64">
        <v>57</v>
      </c>
      <c r="I64" s="7">
        <v>7.1700000000000002E-3</v>
      </c>
      <c r="J64" s="7">
        <v>7.1450000000000003E-3</v>
      </c>
      <c r="K64" s="8">
        <v>92374.1</v>
      </c>
      <c r="L64" s="8">
        <v>660</v>
      </c>
      <c r="M64" s="6">
        <v>22.9</v>
      </c>
    </row>
    <row r="65" spans="1:13">
      <c r="A65">
        <v>58</v>
      </c>
      <c r="B65" s="7">
        <v>1.3734E-2</v>
      </c>
      <c r="C65" s="7">
        <v>1.3639999999999999E-2</v>
      </c>
      <c r="D65" s="8">
        <v>86016.7</v>
      </c>
      <c r="E65" s="8">
        <v>1173.3</v>
      </c>
      <c r="F65" s="6">
        <v>18.010000000000002</v>
      </c>
      <c r="G65" t="s">
        <v>9</v>
      </c>
      <c r="H65">
        <v>58</v>
      </c>
      <c r="I65" s="7">
        <v>8.3090000000000004E-3</v>
      </c>
      <c r="J65" s="7">
        <v>8.2749999999999994E-3</v>
      </c>
      <c r="K65" s="8">
        <v>91714.2</v>
      </c>
      <c r="L65" s="8">
        <v>758.9</v>
      </c>
      <c r="M65" s="6">
        <v>22.06</v>
      </c>
    </row>
    <row r="66" spans="1:13">
      <c r="A66">
        <v>59</v>
      </c>
      <c r="B66" s="7">
        <v>1.5544000000000001E-2</v>
      </c>
      <c r="C66" s="7">
        <v>1.5424E-2</v>
      </c>
      <c r="D66" s="8">
        <v>84843.4</v>
      </c>
      <c r="E66" s="8">
        <v>1308.5999999999999</v>
      </c>
      <c r="F66" s="6">
        <v>17.25</v>
      </c>
      <c r="G66" t="s">
        <v>9</v>
      </c>
      <c r="H66">
        <v>59</v>
      </c>
      <c r="I66" s="7">
        <v>9.0709999999999992E-3</v>
      </c>
      <c r="J66" s="7">
        <v>9.0299999999999998E-3</v>
      </c>
      <c r="K66" s="8">
        <v>90955.3</v>
      </c>
      <c r="L66" s="8">
        <v>821.3</v>
      </c>
      <c r="M66" s="6">
        <v>21.24</v>
      </c>
    </row>
    <row r="67" spans="1:13">
      <c r="A67">
        <v>60</v>
      </c>
      <c r="B67" s="7">
        <v>1.7595E-2</v>
      </c>
      <c r="C67" s="7">
        <v>1.7441000000000002E-2</v>
      </c>
      <c r="D67" s="8">
        <v>83534.8</v>
      </c>
      <c r="E67" s="8">
        <v>1457</v>
      </c>
      <c r="F67" s="6">
        <v>16.510000000000002</v>
      </c>
      <c r="G67" t="s">
        <v>9</v>
      </c>
      <c r="H67">
        <v>60</v>
      </c>
      <c r="I67" s="7">
        <v>1.0983E-2</v>
      </c>
      <c r="J67" s="7">
        <v>1.0923E-2</v>
      </c>
      <c r="K67" s="8">
        <v>90134</v>
      </c>
      <c r="L67" s="8">
        <v>984.6</v>
      </c>
      <c r="M67" s="6">
        <v>20.43</v>
      </c>
    </row>
    <row r="68" spans="1:13">
      <c r="A68">
        <v>61</v>
      </c>
      <c r="B68" s="7">
        <v>1.8643E-2</v>
      </c>
      <c r="C68" s="7">
        <v>1.8471000000000001E-2</v>
      </c>
      <c r="D68" s="8">
        <v>82077.8</v>
      </c>
      <c r="E68" s="8">
        <v>1516</v>
      </c>
      <c r="F68" s="6">
        <v>15.8</v>
      </c>
      <c r="G68" t="s">
        <v>9</v>
      </c>
      <c r="H68">
        <v>61</v>
      </c>
      <c r="I68" s="7">
        <v>1.0942E-2</v>
      </c>
      <c r="J68" s="7">
        <v>1.0883E-2</v>
      </c>
      <c r="K68" s="8">
        <v>89149.4</v>
      </c>
      <c r="L68" s="8">
        <v>970.2</v>
      </c>
      <c r="M68" s="6">
        <v>19.649999999999999</v>
      </c>
    </row>
    <row r="69" spans="1:13">
      <c r="A69">
        <v>62</v>
      </c>
      <c r="B69" s="7">
        <v>2.1842E-2</v>
      </c>
      <c r="C69" s="7">
        <v>2.1606E-2</v>
      </c>
      <c r="D69" s="8">
        <v>80561.8</v>
      </c>
      <c r="E69" s="8">
        <v>1740.6</v>
      </c>
      <c r="F69" s="6">
        <v>15.08</v>
      </c>
      <c r="G69" t="s">
        <v>9</v>
      </c>
      <c r="H69">
        <v>62</v>
      </c>
      <c r="I69" s="7">
        <v>1.1856999999999999E-2</v>
      </c>
      <c r="J69" s="7">
        <v>1.1787000000000001E-2</v>
      </c>
      <c r="K69" s="8">
        <v>88179.199999999997</v>
      </c>
      <c r="L69" s="8">
        <v>1039.4000000000001</v>
      </c>
      <c r="M69" s="6">
        <v>18.86</v>
      </c>
    </row>
    <row r="70" spans="1:13">
      <c r="A70">
        <v>63</v>
      </c>
      <c r="B70" s="7">
        <v>2.4398E-2</v>
      </c>
      <c r="C70" s="7">
        <v>2.4104E-2</v>
      </c>
      <c r="D70" s="8">
        <v>78821.2</v>
      </c>
      <c r="E70" s="8">
        <v>1899.9</v>
      </c>
      <c r="F70" s="6">
        <v>14.41</v>
      </c>
      <c r="G70" t="s">
        <v>9</v>
      </c>
      <c r="H70">
        <v>63</v>
      </c>
      <c r="I70" s="7">
        <v>1.4926999999999999E-2</v>
      </c>
      <c r="J70" s="7">
        <v>1.4817E-2</v>
      </c>
      <c r="K70" s="8">
        <v>87139.8</v>
      </c>
      <c r="L70" s="8">
        <v>1291.0999999999999</v>
      </c>
      <c r="M70" s="6">
        <v>18.079999999999998</v>
      </c>
    </row>
    <row r="71" spans="1:13">
      <c r="A71">
        <v>64</v>
      </c>
      <c r="B71" s="7">
        <v>2.7016999999999999E-2</v>
      </c>
      <c r="C71" s="7">
        <v>2.6657E-2</v>
      </c>
      <c r="D71" s="8">
        <v>76921.3</v>
      </c>
      <c r="E71" s="8">
        <v>2050.5</v>
      </c>
      <c r="F71" s="6">
        <v>13.75</v>
      </c>
      <c r="G71" t="s">
        <v>9</v>
      </c>
      <c r="H71">
        <v>64</v>
      </c>
      <c r="I71" s="7">
        <v>1.4501E-2</v>
      </c>
      <c r="J71" s="7">
        <v>1.4397E-2</v>
      </c>
      <c r="K71" s="8">
        <v>85848.7</v>
      </c>
      <c r="L71" s="8">
        <v>1235.9000000000001</v>
      </c>
      <c r="M71" s="6">
        <v>17.350000000000001</v>
      </c>
    </row>
    <row r="72" spans="1:13">
      <c r="A72">
        <v>65</v>
      </c>
      <c r="B72" s="7">
        <v>2.9679000000000001E-2</v>
      </c>
      <c r="C72" s="7">
        <v>2.9245E-2</v>
      </c>
      <c r="D72" s="8">
        <v>74870.8</v>
      </c>
      <c r="E72" s="8">
        <v>2189.6</v>
      </c>
      <c r="F72" s="6">
        <v>13.11</v>
      </c>
      <c r="G72" t="s">
        <v>9</v>
      </c>
      <c r="H72">
        <v>65</v>
      </c>
      <c r="I72" s="7">
        <v>1.7367E-2</v>
      </c>
      <c r="J72" s="7">
        <v>1.7217E-2</v>
      </c>
      <c r="K72" s="8">
        <v>84612.800000000003</v>
      </c>
      <c r="L72" s="8">
        <v>1456.8</v>
      </c>
      <c r="M72" s="6">
        <v>16.59</v>
      </c>
    </row>
    <row r="73" spans="1:13">
      <c r="A73">
        <v>66</v>
      </c>
      <c r="B73" s="7">
        <v>3.2141999999999997E-2</v>
      </c>
      <c r="C73" s="7">
        <v>3.1633000000000001E-2</v>
      </c>
      <c r="D73" s="8">
        <v>72681.2</v>
      </c>
      <c r="E73" s="8">
        <v>2299.1999999999998</v>
      </c>
      <c r="F73" s="6">
        <v>12.49</v>
      </c>
      <c r="G73" t="s">
        <v>9</v>
      </c>
      <c r="H73">
        <v>66</v>
      </c>
      <c r="I73" s="7">
        <v>1.9212E-2</v>
      </c>
      <c r="J73" s="7">
        <v>1.9029000000000001E-2</v>
      </c>
      <c r="K73" s="8">
        <v>83155.899999999994</v>
      </c>
      <c r="L73" s="8">
        <v>1582.4</v>
      </c>
      <c r="M73" s="6">
        <v>15.88</v>
      </c>
    </row>
    <row r="74" spans="1:13">
      <c r="A74">
        <v>67</v>
      </c>
      <c r="B74" s="7">
        <v>3.7744E-2</v>
      </c>
      <c r="C74" s="7">
        <v>3.7045000000000002E-2</v>
      </c>
      <c r="D74" s="8">
        <v>70382</v>
      </c>
      <c r="E74" s="8">
        <v>2607.3000000000002</v>
      </c>
      <c r="F74" s="6">
        <v>11.88</v>
      </c>
      <c r="G74" t="s">
        <v>9</v>
      </c>
      <c r="H74">
        <v>67</v>
      </c>
      <c r="I74" s="7">
        <v>2.0655E-2</v>
      </c>
      <c r="J74" s="7">
        <v>2.0444E-2</v>
      </c>
      <c r="K74" s="8">
        <v>81573.5</v>
      </c>
      <c r="L74" s="8">
        <v>1667.7</v>
      </c>
      <c r="M74" s="6">
        <v>15.17</v>
      </c>
    </row>
    <row r="75" spans="1:13">
      <c r="A75">
        <v>68</v>
      </c>
      <c r="B75" s="7">
        <v>4.2548999999999997E-2</v>
      </c>
      <c r="C75" s="7">
        <v>4.1662999999999999E-2</v>
      </c>
      <c r="D75" s="8">
        <v>67774.7</v>
      </c>
      <c r="E75" s="8">
        <v>2823.7</v>
      </c>
      <c r="F75" s="6">
        <v>11.32</v>
      </c>
      <c r="G75" t="s">
        <v>9</v>
      </c>
      <c r="H75">
        <v>68</v>
      </c>
      <c r="I75" s="7">
        <v>2.3764E-2</v>
      </c>
      <c r="J75" s="7">
        <v>2.3484999999999999E-2</v>
      </c>
      <c r="K75" s="8">
        <v>79905.899999999994</v>
      </c>
      <c r="L75" s="8">
        <v>1876.6</v>
      </c>
      <c r="M75" s="6">
        <v>14.48</v>
      </c>
    </row>
    <row r="76" spans="1:13">
      <c r="A76">
        <v>69</v>
      </c>
      <c r="B76" s="7">
        <v>4.2651000000000001E-2</v>
      </c>
      <c r="C76" s="7">
        <v>4.1759999999999999E-2</v>
      </c>
      <c r="D76" s="8">
        <v>64951</v>
      </c>
      <c r="E76" s="8">
        <v>2712.4</v>
      </c>
      <c r="F76" s="6">
        <v>10.79</v>
      </c>
      <c r="G76" t="s">
        <v>9</v>
      </c>
      <c r="H76">
        <v>69</v>
      </c>
      <c r="I76" s="7">
        <v>2.5852E-2</v>
      </c>
      <c r="J76" s="7">
        <v>2.5522E-2</v>
      </c>
      <c r="K76" s="8">
        <v>78029.3</v>
      </c>
      <c r="L76" s="8">
        <v>1991.5</v>
      </c>
      <c r="M76" s="6">
        <v>13.82</v>
      </c>
    </row>
    <row r="77" spans="1:13">
      <c r="A77">
        <v>70</v>
      </c>
      <c r="B77" s="7">
        <v>4.7905000000000003E-2</v>
      </c>
      <c r="C77" s="7">
        <v>4.6785E-2</v>
      </c>
      <c r="D77" s="8">
        <v>62238.7</v>
      </c>
      <c r="E77" s="8">
        <v>2911.8</v>
      </c>
      <c r="F77" s="6">
        <v>10.24</v>
      </c>
      <c r="G77" t="s">
        <v>9</v>
      </c>
      <c r="H77">
        <v>70</v>
      </c>
      <c r="I77" s="7">
        <v>2.9019E-2</v>
      </c>
      <c r="J77" s="7">
        <v>2.8604000000000001E-2</v>
      </c>
      <c r="K77" s="8">
        <v>76037.8</v>
      </c>
      <c r="L77" s="8">
        <v>2175</v>
      </c>
      <c r="M77" s="6">
        <v>13.16</v>
      </c>
    </row>
    <row r="78" spans="1:13">
      <c r="A78">
        <v>71</v>
      </c>
      <c r="B78" s="7">
        <v>5.2507999999999999E-2</v>
      </c>
      <c r="C78" s="7">
        <v>5.1165000000000002E-2</v>
      </c>
      <c r="D78" s="8">
        <v>59326.9</v>
      </c>
      <c r="E78" s="8">
        <v>3035.4</v>
      </c>
      <c r="F78" s="6">
        <v>9.7200000000000006</v>
      </c>
      <c r="G78" t="s">
        <v>9</v>
      </c>
      <c r="H78">
        <v>71</v>
      </c>
      <c r="I78" s="7">
        <v>3.0509999999999999E-2</v>
      </c>
      <c r="J78" s="7">
        <v>3.0051000000000001E-2</v>
      </c>
      <c r="K78" s="8">
        <v>73862.899999999994</v>
      </c>
      <c r="L78" s="8">
        <v>2219.6999999999998</v>
      </c>
      <c r="M78" s="6">
        <v>12.54</v>
      </c>
    </row>
    <row r="79" spans="1:13">
      <c r="A79">
        <v>72</v>
      </c>
      <c r="B79" s="7">
        <v>5.4897000000000001E-2</v>
      </c>
      <c r="C79" s="7">
        <v>5.3430999999999999E-2</v>
      </c>
      <c r="D79" s="8">
        <v>56291.4</v>
      </c>
      <c r="E79" s="8">
        <v>3007.7</v>
      </c>
      <c r="F79" s="6">
        <v>9.2200000000000006</v>
      </c>
      <c r="G79" t="s">
        <v>9</v>
      </c>
      <c r="H79">
        <v>72</v>
      </c>
      <c r="I79" s="7">
        <v>3.2687000000000001E-2</v>
      </c>
      <c r="J79" s="7">
        <v>3.2161000000000002E-2</v>
      </c>
      <c r="K79" s="8">
        <v>71643.199999999997</v>
      </c>
      <c r="L79" s="8">
        <v>2304.1</v>
      </c>
      <c r="M79" s="6">
        <v>11.91</v>
      </c>
    </row>
    <row r="80" spans="1:13">
      <c r="A80">
        <v>73</v>
      </c>
      <c r="B80" s="7">
        <v>6.0719000000000002E-2</v>
      </c>
      <c r="C80" s="7">
        <v>5.8930000000000003E-2</v>
      </c>
      <c r="D80" s="8">
        <v>53283.7</v>
      </c>
      <c r="E80" s="8">
        <v>3140</v>
      </c>
      <c r="F80" s="6">
        <v>8.7100000000000009</v>
      </c>
      <c r="G80" t="s">
        <v>9</v>
      </c>
      <c r="H80">
        <v>73</v>
      </c>
      <c r="I80" s="7">
        <v>3.5553000000000001E-2</v>
      </c>
      <c r="J80" s="7">
        <v>3.4931999999999998E-2</v>
      </c>
      <c r="K80" s="8">
        <v>69339.100000000006</v>
      </c>
      <c r="L80" s="8">
        <v>2422.1</v>
      </c>
      <c r="M80" s="6">
        <v>11.29</v>
      </c>
    </row>
    <row r="81" spans="1:13">
      <c r="A81">
        <v>74</v>
      </c>
      <c r="B81" s="7">
        <v>7.6058000000000001E-2</v>
      </c>
      <c r="C81" s="7">
        <v>7.3272000000000004E-2</v>
      </c>
      <c r="D81" s="8">
        <v>50143.7</v>
      </c>
      <c r="E81" s="8">
        <v>3674.1</v>
      </c>
      <c r="F81" s="6">
        <v>8.2200000000000006</v>
      </c>
      <c r="G81" t="s">
        <v>9</v>
      </c>
      <c r="H81">
        <v>74</v>
      </c>
      <c r="I81" s="7">
        <v>4.2873000000000001E-2</v>
      </c>
      <c r="J81" s="7">
        <v>4.1973999999999997E-2</v>
      </c>
      <c r="K81" s="8">
        <v>66916.899999999994</v>
      </c>
      <c r="L81" s="8">
        <v>2808.7</v>
      </c>
      <c r="M81" s="6">
        <v>10.68</v>
      </c>
    </row>
    <row r="82" spans="1:13">
      <c r="A82">
        <v>75</v>
      </c>
      <c r="B82" s="7">
        <v>7.8925999999999996E-2</v>
      </c>
      <c r="C82" s="7">
        <v>7.5929999999999997E-2</v>
      </c>
      <c r="D82" s="8">
        <v>46469.599999999999</v>
      </c>
      <c r="E82" s="8">
        <v>3528.4</v>
      </c>
      <c r="F82" s="6">
        <v>7.83</v>
      </c>
      <c r="G82" t="s">
        <v>9</v>
      </c>
      <c r="H82">
        <v>75</v>
      </c>
      <c r="I82" s="7">
        <v>4.4512000000000003E-2</v>
      </c>
      <c r="J82" s="7">
        <v>4.3542999999999998E-2</v>
      </c>
      <c r="K82" s="8">
        <v>64108.2</v>
      </c>
      <c r="L82" s="8">
        <v>2791.5</v>
      </c>
      <c r="M82" s="6">
        <v>10.130000000000001</v>
      </c>
    </row>
    <row r="83" spans="1:13">
      <c r="A83">
        <v>76</v>
      </c>
      <c r="B83" s="7">
        <v>7.8874E-2</v>
      </c>
      <c r="C83" s="7">
        <v>7.5882000000000005E-2</v>
      </c>
      <c r="D83" s="8">
        <v>42941.2</v>
      </c>
      <c r="E83" s="8">
        <v>3258.5</v>
      </c>
      <c r="F83" s="6">
        <v>7.44</v>
      </c>
      <c r="G83" t="s">
        <v>9</v>
      </c>
      <c r="H83">
        <v>76</v>
      </c>
      <c r="I83" s="7">
        <v>5.0814999999999999E-2</v>
      </c>
      <c r="J83" s="7">
        <v>4.9556000000000003E-2</v>
      </c>
      <c r="K83" s="8">
        <v>61316.7</v>
      </c>
      <c r="L83" s="8">
        <v>3038.6</v>
      </c>
      <c r="M83" s="6">
        <v>9.56</v>
      </c>
    </row>
    <row r="84" spans="1:13">
      <c r="A84">
        <v>77</v>
      </c>
      <c r="B84" s="7">
        <v>9.0983999999999995E-2</v>
      </c>
      <c r="C84" s="7">
        <v>8.7025000000000005E-2</v>
      </c>
      <c r="D84" s="8">
        <v>39682.699999999997</v>
      </c>
      <c r="E84" s="8">
        <v>3453.4</v>
      </c>
      <c r="F84" s="6">
        <v>7.01</v>
      </c>
      <c r="G84" t="s">
        <v>9</v>
      </c>
      <c r="H84">
        <v>77</v>
      </c>
      <c r="I84" s="7">
        <v>5.6732999999999999E-2</v>
      </c>
      <c r="J84" s="7">
        <v>5.5168000000000002E-2</v>
      </c>
      <c r="K84" s="8">
        <v>58278.1</v>
      </c>
      <c r="L84" s="8">
        <v>3215.1</v>
      </c>
      <c r="M84" s="6">
        <v>9.0399999999999991</v>
      </c>
    </row>
    <row r="85" spans="1:13">
      <c r="A85">
        <v>78</v>
      </c>
      <c r="B85" s="7">
        <v>9.3387999999999999E-2</v>
      </c>
      <c r="C85" s="7">
        <v>8.9221999999999996E-2</v>
      </c>
      <c r="D85" s="8">
        <v>36229.4</v>
      </c>
      <c r="E85" s="8">
        <v>3232.5</v>
      </c>
      <c r="F85" s="6">
        <v>6.63</v>
      </c>
      <c r="G85" t="s">
        <v>9</v>
      </c>
      <c r="H85">
        <v>78</v>
      </c>
      <c r="I85" s="7">
        <v>6.0698000000000002E-2</v>
      </c>
      <c r="J85" s="7">
        <v>5.8909999999999997E-2</v>
      </c>
      <c r="K85" s="8">
        <v>55063</v>
      </c>
      <c r="L85" s="8">
        <v>3243.8</v>
      </c>
      <c r="M85" s="6">
        <v>8.5399999999999991</v>
      </c>
    </row>
    <row r="86" spans="1:13">
      <c r="A86">
        <v>79</v>
      </c>
      <c r="B86" s="7">
        <v>0.106214</v>
      </c>
      <c r="C86" s="7">
        <v>0.100858</v>
      </c>
      <c r="D86" s="8">
        <v>32996.9</v>
      </c>
      <c r="E86" s="8">
        <v>3328</v>
      </c>
      <c r="F86" s="6">
        <v>6.23</v>
      </c>
      <c r="G86" t="s">
        <v>9</v>
      </c>
      <c r="H86">
        <v>79</v>
      </c>
      <c r="I86" s="7">
        <v>6.9455000000000003E-2</v>
      </c>
      <c r="J86" s="7">
        <v>6.7124000000000003E-2</v>
      </c>
      <c r="K86" s="8">
        <v>51819.199999999997</v>
      </c>
      <c r="L86" s="8">
        <v>3478.3</v>
      </c>
      <c r="M86" s="6">
        <v>8.0399999999999991</v>
      </c>
    </row>
    <row r="87" spans="1:13">
      <c r="A87">
        <v>80</v>
      </c>
      <c r="B87" s="7">
        <v>0.110975</v>
      </c>
      <c r="C87" s="7">
        <v>0.105141</v>
      </c>
      <c r="D87" s="8">
        <v>29668.9</v>
      </c>
      <c r="E87" s="8">
        <v>3119.4</v>
      </c>
      <c r="F87" s="6">
        <v>5.87</v>
      </c>
      <c r="G87" t="s">
        <v>9</v>
      </c>
      <c r="H87">
        <v>80</v>
      </c>
      <c r="I87" s="7">
        <v>7.3710999999999999E-2</v>
      </c>
      <c r="J87" s="7">
        <v>7.1091000000000001E-2</v>
      </c>
      <c r="K87" s="8">
        <v>48340.9</v>
      </c>
      <c r="L87" s="8">
        <v>3436.6</v>
      </c>
      <c r="M87" s="6">
        <v>7.58</v>
      </c>
    </row>
    <row r="88" spans="1:13">
      <c r="A88">
        <v>81</v>
      </c>
      <c r="B88" s="7">
        <v>0.12933600000000001</v>
      </c>
      <c r="C88" s="7">
        <v>0.12148</v>
      </c>
      <c r="D88" s="8">
        <v>26549.5</v>
      </c>
      <c r="E88" s="8">
        <v>3225.2</v>
      </c>
      <c r="F88" s="6">
        <v>5.5</v>
      </c>
      <c r="G88" t="s">
        <v>9</v>
      </c>
      <c r="H88">
        <v>81</v>
      </c>
      <c r="I88" s="7">
        <v>8.0710000000000004E-2</v>
      </c>
      <c r="J88" s="7">
        <v>7.7579999999999996E-2</v>
      </c>
      <c r="K88" s="8">
        <v>44904.3</v>
      </c>
      <c r="L88" s="8">
        <v>3483.7</v>
      </c>
      <c r="M88" s="6">
        <v>7.12</v>
      </c>
    </row>
    <row r="89" spans="1:13">
      <c r="A89">
        <v>82</v>
      </c>
      <c r="B89" s="7">
        <v>0.140676</v>
      </c>
      <c r="C89" s="7">
        <v>0.13143099999999999</v>
      </c>
      <c r="D89" s="8">
        <v>23324.2</v>
      </c>
      <c r="E89" s="8">
        <v>3065.5</v>
      </c>
      <c r="F89" s="6">
        <v>5.19</v>
      </c>
      <c r="G89" t="s">
        <v>9</v>
      </c>
      <c r="H89">
        <v>82</v>
      </c>
      <c r="I89" s="7">
        <v>8.6710999999999996E-2</v>
      </c>
      <c r="J89" s="7">
        <v>8.3108000000000001E-2</v>
      </c>
      <c r="K89" s="8">
        <v>41420.6</v>
      </c>
      <c r="L89" s="8">
        <v>3442.4</v>
      </c>
      <c r="M89" s="6">
        <v>6.68</v>
      </c>
    </row>
    <row r="90" spans="1:13">
      <c r="A90">
        <v>83</v>
      </c>
      <c r="B90" s="7">
        <v>0.14425299999999999</v>
      </c>
      <c r="C90" s="7">
        <v>0.134549</v>
      </c>
      <c r="D90" s="8">
        <v>20258.7</v>
      </c>
      <c r="E90" s="8">
        <v>2725.8</v>
      </c>
      <c r="F90" s="6">
        <v>4.9000000000000004</v>
      </c>
      <c r="G90" t="s">
        <v>9</v>
      </c>
      <c r="H90">
        <v>83</v>
      </c>
      <c r="I90" s="7">
        <v>9.7933999999999993E-2</v>
      </c>
      <c r="J90" s="7">
        <v>9.3362000000000001E-2</v>
      </c>
      <c r="K90" s="8">
        <v>37978.300000000003</v>
      </c>
      <c r="L90" s="8">
        <v>3545.7</v>
      </c>
      <c r="M90" s="6">
        <v>6.24</v>
      </c>
    </row>
    <row r="91" spans="1:13">
      <c r="A91">
        <v>84</v>
      </c>
      <c r="B91" s="7">
        <v>0.17296700000000001</v>
      </c>
      <c r="C91" s="7">
        <v>0.15919900000000001</v>
      </c>
      <c r="D91" s="8">
        <v>17532.900000000001</v>
      </c>
      <c r="E91" s="8">
        <v>2791.2</v>
      </c>
      <c r="F91" s="6">
        <v>4.58</v>
      </c>
      <c r="G91" t="s">
        <v>9</v>
      </c>
      <c r="H91">
        <v>84</v>
      </c>
      <c r="I91" s="7">
        <v>0.106224</v>
      </c>
      <c r="J91" s="7">
        <v>0.100867</v>
      </c>
      <c r="K91" s="8">
        <v>34432.5</v>
      </c>
      <c r="L91" s="8">
        <v>3473.1</v>
      </c>
      <c r="M91" s="6">
        <v>5.83</v>
      </c>
    </row>
    <row r="92" spans="1:13">
      <c r="A92">
        <v>85</v>
      </c>
      <c r="B92" s="7">
        <v>0.164128</v>
      </c>
      <c r="C92" s="7">
        <v>0.15168000000000001</v>
      </c>
      <c r="D92" s="8">
        <v>14741.7</v>
      </c>
      <c r="E92" s="8">
        <v>2236</v>
      </c>
      <c r="F92" s="6">
        <v>4.3600000000000003</v>
      </c>
      <c r="G92" t="s">
        <v>9</v>
      </c>
      <c r="H92">
        <v>85</v>
      </c>
      <c r="I92" s="7">
        <v>0.12042799999999999</v>
      </c>
      <c r="J92" s="7">
        <v>0.11358799999999999</v>
      </c>
      <c r="K92" s="8">
        <v>30959.4</v>
      </c>
      <c r="L92" s="8">
        <v>3516.6</v>
      </c>
      <c r="M92" s="6">
        <v>5.43</v>
      </c>
    </row>
    <row r="93" spans="1:13">
      <c r="A93">
        <v>86</v>
      </c>
      <c r="B93" s="7">
        <v>0.18801000000000001</v>
      </c>
      <c r="C93" s="7">
        <v>0.17185500000000001</v>
      </c>
      <c r="D93" s="8">
        <v>12505.7</v>
      </c>
      <c r="E93" s="8">
        <v>2149.1999999999998</v>
      </c>
      <c r="F93" s="6">
        <v>4.04</v>
      </c>
      <c r="G93" t="s">
        <v>9</v>
      </c>
      <c r="H93">
        <v>86</v>
      </c>
      <c r="I93" s="7">
        <v>0.13973099999999999</v>
      </c>
      <c r="J93" s="7">
        <v>0.130606</v>
      </c>
      <c r="K93" s="8">
        <v>27442.799999999999</v>
      </c>
      <c r="L93" s="8">
        <v>3584.2</v>
      </c>
      <c r="M93" s="6">
        <v>5.0599999999999996</v>
      </c>
    </row>
    <row r="94" spans="1:13">
      <c r="A94">
        <v>87</v>
      </c>
      <c r="B94" s="7">
        <v>0.229351</v>
      </c>
      <c r="C94" s="7">
        <v>0.20575599999999999</v>
      </c>
      <c r="D94" s="8">
        <v>10356.5</v>
      </c>
      <c r="E94" s="8">
        <v>2130.9</v>
      </c>
      <c r="F94" s="6">
        <v>3.78</v>
      </c>
      <c r="G94" t="s">
        <v>9</v>
      </c>
      <c r="H94">
        <v>87</v>
      </c>
      <c r="I94" s="7">
        <v>0.15676100000000001</v>
      </c>
      <c r="J94" s="7">
        <v>0.145367</v>
      </c>
      <c r="K94" s="8">
        <v>23858.6</v>
      </c>
      <c r="L94" s="8">
        <v>3468.3</v>
      </c>
      <c r="M94" s="6">
        <v>4.75</v>
      </c>
    </row>
    <row r="95" spans="1:13">
      <c r="A95">
        <v>88</v>
      </c>
      <c r="B95" s="7">
        <v>0.23422100000000001</v>
      </c>
      <c r="C95" s="7">
        <v>0.20966699999999999</v>
      </c>
      <c r="D95" s="8">
        <v>8225.6</v>
      </c>
      <c r="E95" s="8">
        <v>1724.6</v>
      </c>
      <c r="F95" s="6">
        <v>3.63</v>
      </c>
      <c r="G95" t="s">
        <v>9</v>
      </c>
      <c r="H95">
        <v>88</v>
      </c>
      <c r="I95" s="7">
        <v>0.154698</v>
      </c>
      <c r="J95" s="7">
        <v>0.143591</v>
      </c>
      <c r="K95" s="8">
        <v>20390.3</v>
      </c>
      <c r="L95" s="8">
        <v>2927.9</v>
      </c>
      <c r="M95" s="6">
        <v>4.47</v>
      </c>
    </row>
    <row r="96" spans="1:13">
      <c r="A96">
        <v>89</v>
      </c>
      <c r="B96" s="7">
        <v>0.22512399999999999</v>
      </c>
      <c r="C96" s="7">
        <v>0.202348</v>
      </c>
      <c r="D96" s="8">
        <v>6501</v>
      </c>
      <c r="E96" s="8">
        <v>1315.5</v>
      </c>
      <c r="F96" s="6">
        <v>3.46</v>
      </c>
      <c r="G96" t="s">
        <v>9</v>
      </c>
      <c r="H96">
        <v>89</v>
      </c>
      <c r="I96" s="7">
        <v>0.17516300000000001</v>
      </c>
      <c r="J96" s="7">
        <v>0.16105700000000001</v>
      </c>
      <c r="K96" s="8">
        <v>17462.5</v>
      </c>
      <c r="L96" s="8">
        <v>2812.5</v>
      </c>
      <c r="M96" s="6">
        <v>4.13</v>
      </c>
    </row>
    <row r="97" spans="1:13">
      <c r="A97">
        <v>90</v>
      </c>
      <c r="B97" s="7">
        <v>0.24548400000000001</v>
      </c>
      <c r="C97" s="7">
        <v>0.21864700000000001</v>
      </c>
      <c r="D97" s="8">
        <v>5185.5</v>
      </c>
      <c r="E97" s="8">
        <v>1133.8</v>
      </c>
      <c r="F97" s="6">
        <v>3.21</v>
      </c>
      <c r="G97" t="s">
        <v>9</v>
      </c>
      <c r="H97">
        <v>90</v>
      </c>
      <c r="I97" s="7">
        <v>0.19575200000000001</v>
      </c>
      <c r="J97" s="7">
        <v>0.17830099999999999</v>
      </c>
      <c r="K97" s="8">
        <v>14650</v>
      </c>
      <c r="L97" s="8">
        <v>2612.1</v>
      </c>
      <c r="M97" s="6">
        <v>3.83</v>
      </c>
    </row>
    <row r="98" spans="1:13">
      <c r="A98">
        <v>91</v>
      </c>
      <c r="B98" s="7">
        <v>0.28768700000000003</v>
      </c>
      <c r="C98" s="7">
        <v>0.25150899999999998</v>
      </c>
      <c r="D98" s="8">
        <v>4051.7</v>
      </c>
      <c r="E98" s="8">
        <v>1019</v>
      </c>
      <c r="F98" s="6">
        <v>2.97</v>
      </c>
      <c r="G98" t="s">
        <v>9</v>
      </c>
      <c r="H98">
        <v>91</v>
      </c>
      <c r="I98" s="7">
        <v>0.22159400000000001</v>
      </c>
      <c r="J98" s="7">
        <v>0.199491</v>
      </c>
      <c r="K98" s="8">
        <v>12037.9</v>
      </c>
      <c r="L98" s="8">
        <v>2401.5</v>
      </c>
      <c r="M98" s="6">
        <v>3.55</v>
      </c>
    </row>
    <row r="99" spans="1:13">
      <c r="A99">
        <v>92</v>
      </c>
      <c r="B99" s="7">
        <v>0.31202400000000002</v>
      </c>
      <c r="C99" s="7">
        <v>0.26991399999999999</v>
      </c>
      <c r="D99" s="8">
        <v>3032.7</v>
      </c>
      <c r="E99" s="8">
        <v>818.6</v>
      </c>
      <c r="F99" s="6">
        <v>2.8</v>
      </c>
      <c r="G99" t="s">
        <v>9</v>
      </c>
      <c r="H99">
        <v>92</v>
      </c>
      <c r="I99" s="7">
        <v>0.24746000000000001</v>
      </c>
      <c r="J99" s="7">
        <v>0.22021299999999999</v>
      </c>
      <c r="K99" s="8">
        <v>9636.4</v>
      </c>
      <c r="L99" s="8">
        <v>2122.1</v>
      </c>
      <c r="M99" s="6">
        <v>3.32</v>
      </c>
    </row>
    <row r="100" spans="1:13">
      <c r="A100">
        <v>93</v>
      </c>
      <c r="B100" s="7">
        <v>0.33486199999999999</v>
      </c>
      <c r="C100" s="7">
        <v>0.28683700000000001</v>
      </c>
      <c r="D100" s="8">
        <v>2214.1</v>
      </c>
      <c r="E100" s="8">
        <v>635.1</v>
      </c>
      <c r="F100" s="6">
        <v>2.65</v>
      </c>
      <c r="G100" t="s">
        <v>9</v>
      </c>
      <c r="H100">
        <v>93</v>
      </c>
      <c r="I100" s="7">
        <v>0.26089000000000001</v>
      </c>
      <c r="J100" s="7">
        <v>0.23078599999999999</v>
      </c>
      <c r="K100" s="8">
        <v>7514.4</v>
      </c>
      <c r="L100" s="8">
        <v>1734.2</v>
      </c>
      <c r="M100" s="6">
        <v>3.11</v>
      </c>
    </row>
    <row r="101" spans="1:13">
      <c r="A101">
        <v>94</v>
      </c>
      <c r="B101" s="7">
        <v>0.36466199999999999</v>
      </c>
      <c r="C101" s="7">
        <v>0.30842599999999998</v>
      </c>
      <c r="D101" s="8">
        <v>1579</v>
      </c>
      <c r="E101" s="8">
        <v>487</v>
      </c>
      <c r="F101" s="6">
        <v>2.52</v>
      </c>
      <c r="G101" t="s">
        <v>9</v>
      </c>
      <c r="H101">
        <v>94</v>
      </c>
      <c r="I101" s="7">
        <v>0.27731099999999997</v>
      </c>
      <c r="J101" s="7">
        <v>0.24354200000000001</v>
      </c>
      <c r="K101" s="8">
        <v>5780.2</v>
      </c>
      <c r="L101" s="8">
        <v>1407.7</v>
      </c>
      <c r="M101" s="6">
        <v>2.89</v>
      </c>
    </row>
    <row r="102" spans="1:13">
      <c r="A102">
        <v>95</v>
      </c>
      <c r="B102" s="7">
        <v>0.34210499999999999</v>
      </c>
      <c r="C102" s="7">
        <v>0.29213499999999998</v>
      </c>
      <c r="D102" s="8">
        <v>1092</v>
      </c>
      <c r="E102" s="8">
        <v>319</v>
      </c>
      <c r="F102" s="6">
        <v>2.42</v>
      </c>
      <c r="G102" t="s">
        <v>9</v>
      </c>
      <c r="H102">
        <v>95</v>
      </c>
      <c r="I102" s="7">
        <v>0.30553200000000003</v>
      </c>
      <c r="J102" s="7">
        <v>0.265042</v>
      </c>
      <c r="K102" s="8">
        <v>4372.5</v>
      </c>
      <c r="L102" s="8">
        <v>1158.9000000000001</v>
      </c>
      <c r="M102" s="6">
        <v>2.66</v>
      </c>
    </row>
    <row r="103" spans="1:13">
      <c r="A103">
        <v>96</v>
      </c>
      <c r="B103" s="7">
        <v>0.37096800000000002</v>
      </c>
      <c r="C103" s="7">
        <v>0.31292500000000001</v>
      </c>
      <c r="D103" s="8">
        <v>773</v>
      </c>
      <c r="E103" s="8">
        <v>241.9</v>
      </c>
      <c r="F103" s="6">
        <v>2.21</v>
      </c>
      <c r="G103" t="s">
        <v>9</v>
      </c>
      <c r="H103">
        <v>96</v>
      </c>
      <c r="I103" s="7">
        <v>0.37631599999999998</v>
      </c>
      <c r="J103" s="7">
        <v>0.316722</v>
      </c>
      <c r="K103" s="8">
        <v>3213.6</v>
      </c>
      <c r="L103" s="8">
        <v>1017.8</v>
      </c>
      <c r="M103" s="6">
        <v>2.44</v>
      </c>
    </row>
    <row r="104" spans="1:13">
      <c r="A104">
        <v>97</v>
      </c>
      <c r="B104" s="7">
        <v>0.47058800000000001</v>
      </c>
      <c r="C104" s="7">
        <v>0.38095200000000001</v>
      </c>
      <c r="D104" s="8">
        <v>531.1</v>
      </c>
      <c r="E104" s="8">
        <v>202.3</v>
      </c>
      <c r="F104" s="6">
        <v>1.99</v>
      </c>
      <c r="G104" t="s">
        <v>9</v>
      </c>
      <c r="H104">
        <v>97</v>
      </c>
      <c r="I104" s="7">
        <v>0.40421499999999999</v>
      </c>
      <c r="J104" s="7">
        <v>0.33625500000000003</v>
      </c>
      <c r="K104" s="8">
        <v>2195.8000000000002</v>
      </c>
      <c r="L104" s="8">
        <v>738.3</v>
      </c>
      <c r="M104" s="6">
        <v>2.35</v>
      </c>
    </row>
    <row r="105" spans="1:13">
      <c r="A105">
        <v>98</v>
      </c>
      <c r="B105" s="7">
        <v>0.5</v>
      </c>
      <c r="C105" s="7">
        <v>0.4</v>
      </c>
      <c r="D105" s="8">
        <v>328.8</v>
      </c>
      <c r="E105" s="8">
        <v>131.5</v>
      </c>
      <c r="F105" s="6">
        <v>1.9</v>
      </c>
      <c r="G105" t="s">
        <v>9</v>
      </c>
      <c r="H105">
        <v>98</v>
      </c>
      <c r="I105" s="7">
        <v>0.38360699999999998</v>
      </c>
      <c r="J105" s="7">
        <v>0.32187100000000002</v>
      </c>
      <c r="K105" s="8">
        <v>1457.4</v>
      </c>
      <c r="L105" s="8">
        <v>469.1</v>
      </c>
      <c r="M105" s="6">
        <v>2.2799999999999998</v>
      </c>
    </row>
    <row r="106" spans="1:13">
      <c r="A106">
        <v>99</v>
      </c>
      <c r="B106" s="7">
        <v>0.382353</v>
      </c>
      <c r="C106" s="7">
        <v>0.320988</v>
      </c>
      <c r="D106" s="8">
        <v>197.3</v>
      </c>
      <c r="E106" s="8">
        <v>63.3</v>
      </c>
      <c r="F106" s="6">
        <v>1.83</v>
      </c>
      <c r="G106" t="s">
        <v>9</v>
      </c>
      <c r="H106">
        <v>99</v>
      </c>
      <c r="I106" s="7">
        <v>0.410138</v>
      </c>
      <c r="J106" s="7">
        <v>0.34034399999999998</v>
      </c>
      <c r="K106" s="8">
        <v>988.3</v>
      </c>
      <c r="L106" s="8">
        <v>336.4</v>
      </c>
      <c r="M106" s="6">
        <v>2.13</v>
      </c>
    </row>
    <row r="107" spans="1:13">
      <c r="A107">
        <v>100</v>
      </c>
      <c r="B107">
        <v>0.85714299999999999</v>
      </c>
      <c r="C107">
        <v>0.6</v>
      </c>
      <c r="D107">
        <v>133.9</v>
      </c>
      <c r="E107">
        <v>80.400000000000006</v>
      </c>
      <c r="F107">
        <v>1.46</v>
      </c>
      <c r="G107" t="s">
        <v>9</v>
      </c>
      <c r="H107">
        <v>100</v>
      </c>
      <c r="I107">
        <v>0.56521699999999997</v>
      </c>
      <c r="J107">
        <v>0.44067800000000001</v>
      </c>
      <c r="K107">
        <v>652</v>
      </c>
      <c r="L107">
        <v>287.3</v>
      </c>
      <c r="M107">
        <v>1.97</v>
      </c>
    </row>
  </sheetData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07"/>
  <sheetViews>
    <sheetView workbookViewId="0"/>
  </sheetViews>
  <sheetFormatPr defaultColWidth="10.90625" defaultRowHeight="12.5"/>
  <sheetData>
    <row r="1" spans="1:13" ht="19.5">
      <c r="A1" s="3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7.9100000000000004E-3</v>
      </c>
      <c r="C7" s="7">
        <v>7.8790000000000006E-3</v>
      </c>
      <c r="D7" s="8">
        <v>100000</v>
      </c>
      <c r="E7" s="8">
        <v>787.9</v>
      </c>
      <c r="F7" s="6">
        <v>71.599999999999994</v>
      </c>
      <c r="G7" t="s">
        <v>9</v>
      </c>
      <c r="H7">
        <v>0</v>
      </c>
      <c r="I7" s="7">
        <v>5.7250000000000001E-3</v>
      </c>
      <c r="J7" s="7">
        <v>5.7089999999999997E-3</v>
      </c>
      <c r="K7" s="8">
        <v>100000</v>
      </c>
      <c r="L7" s="8">
        <v>570.9</v>
      </c>
      <c r="M7" s="6">
        <v>77.27</v>
      </c>
    </row>
    <row r="8" spans="1:13">
      <c r="A8">
        <v>1</v>
      </c>
      <c r="B8" s="7">
        <v>6.5700000000000003E-4</v>
      </c>
      <c r="C8" s="7">
        <v>6.5700000000000003E-4</v>
      </c>
      <c r="D8" s="8">
        <v>99212.1</v>
      </c>
      <c r="E8" s="8">
        <v>65.2</v>
      </c>
      <c r="F8" s="6">
        <v>71.16</v>
      </c>
      <c r="G8" t="s">
        <v>9</v>
      </c>
      <c r="H8">
        <v>1</v>
      </c>
      <c r="I8" s="7">
        <v>5.9299999999999999E-4</v>
      </c>
      <c r="J8" s="7">
        <v>5.9299999999999999E-4</v>
      </c>
      <c r="K8" s="8">
        <v>99429.1</v>
      </c>
      <c r="L8" s="8">
        <v>58.9</v>
      </c>
      <c r="M8" s="6">
        <v>76.72</v>
      </c>
    </row>
    <row r="9" spans="1:13">
      <c r="A9">
        <v>2</v>
      </c>
      <c r="B9" s="7">
        <v>3.4200000000000002E-4</v>
      </c>
      <c r="C9" s="7">
        <v>3.4200000000000002E-4</v>
      </c>
      <c r="D9" s="8">
        <v>99146.9</v>
      </c>
      <c r="E9" s="8">
        <v>33.9</v>
      </c>
      <c r="F9" s="6">
        <v>70.209999999999994</v>
      </c>
      <c r="G9" t="s">
        <v>9</v>
      </c>
      <c r="H9">
        <v>2</v>
      </c>
      <c r="I9" s="7">
        <v>6.1399999999999996E-4</v>
      </c>
      <c r="J9" s="7">
        <v>6.1399999999999996E-4</v>
      </c>
      <c r="K9" s="8">
        <v>99370.2</v>
      </c>
      <c r="L9" s="8">
        <v>61</v>
      </c>
      <c r="M9" s="6">
        <v>75.760000000000005</v>
      </c>
    </row>
    <row r="10" spans="1:13">
      <c r="A10">
        <v>3</v>
      </c>
      <c r="B10" s="7">
        <v>3.3700000000000001E-4</v>
      </c>
      <c r="C10" s="7">
        <v>3.3700000000000001E-4</v>
      </c>
      <c r="D10" s="8">
        <v>99113</v>
      </c>
      <c r="E10" s="8">
        <v>33.4</v>
      </c>
      <c r="F10" s="6">
        <v>69.23</v>
      </c>
      <c r="G10" t="s">
        <v>9</v>
      </c>
      <c r="H10">
        <v>3</v>
      </c>
      <c r="I10" s="7">
        <v>2.5700000000000001E-4</v>
      </c>
      <c r="J10" s="7">
        <v>2.5700000000000001E-4</v>
      </c>
      <c r="K10" s="8">
        <v>99309.2</v>
      </c>
      <c r="L10" s="8">
        <v>25.5</v>
      </c>
      <c r="M10" s="6">
        <v>74.81</v>
      </c>
    </row>
    <row r="11" spans="1:13">
      <c r="A11">
        <v>4</v>
      </c>
      <c r="B11" s="7">
        <v>2.0599999999999999E-4</v>
      </c>
      <c r="C11" s="7">
        <v>2.0599999999999999E-4</v>
      </c>
      <c r="D11" s="8">
        <v>99079.6</v>
      </c>
      <c r="E11" s="8">
        <v>20.399999999999999</v>
      </c>
      <c r="F11" s="6">
        <v>68.260000000000005</v>
      </c>
      <c r="G11" t="s">
        <v>9</v>
      </c>
      <c r="H11">
        <v>4</v>
      </c>
      <c r="I11" s="7">
        <v>1.25E-4</v>
      </c>
      <c r="J11" s="7">
        <v>1.25E-4</v>
      </c>
      <c r="K11" s="8">
        <v>99283.7</v>
      </c>
      <c r="L11" s="8">
        <v>12.4</v>
      </c>
      <c r="M11" s="6">
        <v>73.83</v>
      </c>
    </row>
    <row r="12" spans="1:13">
      <c r="A12">
        <v>5</v>
      </c>
      <c r="B12" s="7">
        <v>2.72E-4</v>
      </c>
      <c r="C12" s="7">
        <v>2.72E-4</v>
      </c>
      <c r="D12" s="8">
        <v>99059.199999999997</v>
      </c>
      <c r="E12" s="8">
        <v>26.9</v>
      </c>
      <c r="F12" s="6">
        <v>67.27</v>
      </c>
      <c r="G12" t="s">
        <v>9</v>
      </c>
      <c r="H12">
        <v>5</v>
      </c>
      <c r="I12" s="7">
        <v>2.2000000000000001E-4</v>
      </c>
      <c r="J12" s="7">
        <v>2.2000000000000001E-4</v>
      </c>
      <c r="K12" s="8">
        <v>99271.3</v>
      </c>
      <c r="L12" s="8">
        <v>21.8</v>
      </c>
      <c r="M12" s="6">
        <v>72.84</v>
      </c>
    </row>
    <row r="13" spans="1:13">
      <c r="A13">
        <v>6</v>
      </c>
      <c r="B13" s="7">
        <v>2.0900000000000001E-4</v>
      </c>
      <c r="C13" s="7">
        <v>2.0900000000000001E-4</v>
      </c>
      <c r="D13" s="8">
        <v>99032.3</v>
      </c>
      <c r="E13" s="8">
        <v>20.7</v>
      </c>
      <c r="F13" s="6">
        <v>66.290000000000006</v>
      </c>
      <c r="G13" t="s">
        <v>9</v>
      </c>
      <c r="H13">
        <v>6</v>
      </c>
      <c r="I13" s="7">
        <v>1.56E-4</v>
      </c>
      <c r="J13" s="7">
        <v>1.56E-4</v>
      </c>
      <c r="K13" s="8">
        <v>99249.5</v>
      </c>
      <c r="L13" s="8">
        <v>15.5</v>
      </c>
      <c r="M13" s="6">
        <v>71.849999999999994</v>
      </c>
    </row>
    <row r="14" spans="1:13">
      <c r="A14">
        <v>7</v>
      </c>
      <c r="B14" s="7">
        <v>1.2300000000000001E-4</v>
      </c>
      <c r="C14" s="7">
        <v>1.2300000000000001E-4</v>
      </c>
      <c r="D14" s="8">
        <v>99011.7</v>
      </c>
      <c r="E14" s="8">
        <v>12.1</v>
      </c>
      <c r="F14" s="6">
        <v>65.3</v>
      </c>
      <c r="G14" t="s">
        <v>9</v>
      </c>
      <c r="H14">
        <v>7</v>
      </c>
      <c r="I14" s="7">
        <v>1.9000000000000001E-4</v>
      </c>
      <c r="J14" s="7">
        <v>1.9000000000000001E-4</v>
      </c>
      <c r="K14" s="8">
        <v>99234</v>
      </c>
      <c r="L14" s="8">
        <v>18.8</v>
      </c>
      <c r="M14" s="6">
        <v>70.86</v>
      </c>
    </row>
    <row r="15" spans="1:13">
      <c r="A15">
        <v>8</v>
      </c>
      <c r="B15" s="7">
        <v>1.5699999999999999E-4</v>
      </c>
      <c r="C15" s="7">
        <v>1.5699999999999999E-4</v>
      </c>
      <c r="D15" s="8">
        <v>98999.5</v>
      </c>
      <c r="E15" s="8">
        <v>15.6</v>
      </c>
      <c r="F15" s="6">
        <v>64.31</v>
      </c>
      <c r="G15" t="s">
        <v>9</v>
      </c>
      <c r="H15">
        <v>8</v>
      </c>
      <c r="I15" s="7">
        <v>9.8999999999999994E-5</v>
      </c>
      <c r="J15" s="7">
        <v>9.8999999999999994E-5</v>
      </c>
      <c r="K15" s="8">
        <v>99215.2</v>
      </c>
      <c r="L15" s="8">
        <v>9.8000000000000007</v>
      </c>
      <c r="M15" s="6">
        <v>69.88</v>
      </c>
    </row>
    <row r="16" spans="1:13">
      <c r="A16">
        <v>9</v>
      </c>
      <c r="B16" s="7">
        <v>9.2999999999999997E-5</v>
      </c>
      <c r="C16" s="7">
        <v>9.2999999999999997E-5</v>
      </c>
      <c r="D16" s="8">
        <v>98984</v>
      </c>
      <c r="E16" s="8">
        <v>9.1999999999999993</v>
      </c>
      <c r="F16" s="6">
        <v>63.32</v>
      </c>
      <c r="G16" t="s">
        <v>9</v>
      </c>
      <c r="H16">
        <v>9</v>
      </c>
      <c r="I16" s="7">
        <v>6.4999999999999994E-5</v>
      </c>
      <c r="J16" s="7">
        <v>6.4999999999999994E-5</v>
      </c>
      <c r="K16" s="8">
        <v>99205.4</v>
      </c>
      <c r="L16" s="8">
        <v>6.4</v>
      </c>
      <c r="M16" s="6">
        <v>68.88</v>
      </c>
    </row>
    <row r="17" spans="1:13">
      <c r="A17">
        <v>10</v>
      </c>
      <c r="B17" s="7">
        <v>1.22E-4</v>
      </c>
      <c r="C17" s="7">
        <v>1.22E-4</v>
      </c>
      <c r="D17" s="8">
        <v>98974.8</v>
      </c>
      <c r="E17" s="8">
        <v>12</v>
      </c>
      <c r="F17" s="6">
        <v>62.33</v>
      </c>
      <c r="G17" t="s">
        <v>9</v>
      </c>
      <c r="H17">
        <v>10</v>
      </c>
      <c r="I17" s="7">
        <v>9.5000000000000005E-5</v>
      </c>
      <c r="J17" s="7">
        <v>9.5000000000000005E-5</v>
      </c>
      <c r="K17" s="8">
        <v>99199</v>
      </c>
      <c r="L17" s="8">
        <v>9.4</v>
      </c>
      <c r="M17" s="6">
        <v>67.89</v>
      </c>
    </row>
    <row r="18" spans="1:13">
      <c r="A18">
        <v>11</v>
      </c>
      <c r="B18" s="7">
        <v>2.05E-4</v>
      </c>
      <c r="C18" s="7">
        <v>2.05E-4</v>
      </c>
      <c r="D18" s="8">
        <v>98962.8</v>
      </c>
      <c r="E18" s="8">
        <v>20.2</v>
      </c>
      <c r="F18" s="6">
        <v>61.33</v>
      </c>
      <c r="G18" t="s">
        <v>9</v>
      </c>
      <c r="H18">
        <v>11</v>
      </c>
      <c r="I18" s="7">
        <v>9.2E-5</v>
      </c>
      <c r="J18" s="7">
        <v>9.2E-5</v>
      </c>
      <c r="K18" s="8">
        <v>99189.6</v>
      </c>
      <c r="L18" s="8">
        <v>9.1999999999999993</v>
      </c>
      <c r="M18" s="6">
        <v>66.89</v>
      </c>
    </row>
    <row r="19" spans="1:13">
      <c r="A19">
        <v>12</v>
      </c>
      <c r="B19" s="7">
        <v>2.41E-4</v>
      </c>
      <c r="C19" s="7">
        <v>2.41E-4</v>
      </c>
      <c r="D19" s="8">
        <v>98942.5</v>
      </c>
      <c r="E19" s="8">
        <v>23.8</v>
      </c>
      <c r="F19" s="6">
        <v>60.35</v>
      </c>
      <c r="G19" t="s">
        <v>9</v>
      </c>
      <c r="H19">
        <v>12</v>
      </c>
      <c r="I19" s="7">
        <v>2.5000000000000001E-4</v>
      </c>
      <c r="J19" s="7">
        <v>2.5000000000000001E-4</v>
      </c>
      <c r="K19" s="8">
        <v>99180.4</v>
      </c>
      <c r="L19" s="8">
        <v>24.8</v>
      </c>
      <c r="M19" s="6">
        <v>65.900000000000006</v>
      </c>
    </row>
    <row r="20" spans="1:13">
      <c r="A20">
        <v>13</v>
      </c>
      <c r="B20" s="7">
        <v>3.3799999999999998E-4</v>
      </c>
      <c r="C20" s="7">
        <v>3.3799999999999998E-4</v>
      </c>
      <c r="D20" s="8">
        <v>98918.7</v>
      </c>
      <c r="E20" s="8">
        <v>33.5</v>
      </c>
      <c r="F20" s="6">
        <v>59.36</v>
      </c>
      <c r="G20" t="s">
        <v>9</v>
      </c>
      <c r="H20">
        <v>13</v>
      </c>
      <c r="I20" s="7">
        <v>1.63E-4</v>
      </c>
      <c r="J20" s="7">
        <v>1.63E-4</v>
      </c>
      <c r="K20" s="8">
        <v>99155.6</v>
      </c>
      <c r="L20" s="8">
        <v>16.2</v>
      </c>
      <c r="M20" s="6">
        <v>64.92</v>
      </c>
    </row>
    <row r="21" spans="1:13">
      <c r="A21">
        <v>14</v>
      </c>
      <c r="B21" s="7">
        <v>2.0000000000000001E-4</v>
      </c>
      <c r="C21" s="7">
        <v>2.0000000000000001E-4</v>
      </c>
      <c r="D21" s="8">
        <v>98885.2</v>
      </c>
      <c r="E21" s="8">
        <v>19.8</v>
      </c>
      <c r="F21" s="6">
        <v>58.38</v>
      </c>
      <c r="G21" t="s">
        <v>9</v>
      </c>
      <c r="H21">
        <v>14</v>
      </c>
      <c r="I21" s="7">
        <v>6.8999999999999997E-5</v>
      </c>
      <c r="J21" s="7">
        <v>6.8999999999999997E-5</v>
      </c>
      <c r="K21" s="8">
        <v>99139.5</v>
      </c>
      <c r="L21" s="8">
        <v>6.8</v>
      </c>
      <c r="M21" s="6">
        <v>63.93</v>
      </c>
    </row>
    <row r="22" spans="1:13">
      <c r="A22">
        <v>15</v>
      </c>
      <c r="B22" s="7">
        <v>4.0099999999999999E-4</v>
      </c>
      <c r="C22" s="7">
        <v>4.0099999999999999E-4</v>
      </c>
      <c r="D22" s="8">
        <v>98865.4</v>
      </c>
      <c r="E22" s="8">
        <v>39.700000000000003</v>
      </c>
      <c r="F22" s="6">
        <v>57.39</v>
      </c>
      <c r="G22" t="s">
        <v>9</v>
      </c>
      <c r="H22">
        <v>15</v>
      </c>
      <c r="I22" s="7">
        <v>1.4100000000000001E-4</v>
      </c>
      <c r="J22" s="7">
        <v>1.4100000000000001E-4</v>
      </c>
      <c r="K22" s="8">
        <v>99132.6</v>
      </c>
      <c r="L22" s="8">
        <v>14</v>
      </c>
      <c r="M22" s="6">
        <v>62.93</v>
      </c>
    </row>
    <row r="23" spans="1:13">
      <c r="A23">
        <v>16</v>
      </c>
      <c r="B23" s="7">
        <v>4.6999999999999999E-4</v>
      </c>
      <c r="C23" s="7">
        <v>4.6900000000000002E-4</v>
      </c>
      <c r="D23" s="8">
        <v>98825.8</v>
      </c>
      <c r="E23" s="8">
        <v>46.4</v>
      </c>
      <c r="F23" s="6">
        <v>56.42</v>
      </c>
      <c r="G23" t="s">
        <v>9</v>
      </c>
      <c r="H23">
        <v>16</v>
      </c>
      <c r="I23" s="7">
        <v>2.9300000000000002E-4</v>
      </c>
      <c r="J23" s="7">
        <v>2.92E-4</v>
      </c>
      <c r="K23" s="8">
        <v>99118.6</v>
      </c>
      <c r="L23" s="8">
        <v>29</v>
      </c>
      <c r="M23" s="6">
        <v>61.94</v>
      </c>
    </row>
    <row r="24" spans="1:13">
      <c r="A24">
        <v>17</v>
      </c>
      <c r="B24" s="7">
        <v>8.7100000000000003E-4</v>
      </c>
      <c r="C24" s="7">
        <v>8.7000000000000001E-4</v>
      </c>
      <c r="D24" s="8">
        <v>98779.4</v>
      </c>
      <c r="E24" s="8">
        <v>86</v>
      </c>
      <c r="F24" s="6">
        <v>55.44</v>
      </c>
      <c r="G24" t="s">
        <v>9</v>
      </c>
      <c r="H24">
        <v>17</v>
      </c>
      <c r="I24" s="7">
        <v>3.4900000000000003E-4</v>
      </c>
      <c r="J24" s="7">
        <v>3.4900000000000003E-4</v>
      </c>
      <c r="K24" s="8">
        <v>99089.600000000006</v>
      </c>
      <c r="L24" s="8">
        <v>34.6</v>
      </c>
      <c r="M24" s="6">
        <v>60.96</v>
      </c>
    </row>
    <row r="25" spans="1:13">
      <c r="A25">
        <v>18</v>
      </c>
      <c r="B25" s="7">
        <v>1.005E-3</v>
      </c>
      <c r="C25" s="7">
        <v>1.0039999999999999E-3</v>
      </c>
      <c r="D25" s="8">
        <v>98693.4</v>
      </c>
      <c r="E25" s="8">
        <v>99.1</v>
      </c>
      <c r="F25" s="6">
        <v>54.49</v>
      </c>
      <c r="G25" t="s">
        <v>9</v>
      </c>
      <c r="H25">
        <v>18</v>
      </c>
      <c r="I25" s="7">
        <v>3.4600000000000001E-4</v>
      </c>
      <c r="J25" s="7">
        <v>3.4600000000000001E-4</v>
      </c>
      <c r="K25" s="8">
        <v>99055.1</v>
      </c>
      <c r="L25" s="8">
        <v>34.299999999999997</v>
      </c>
      <c r="M25" s="6">
        <v>59.98</v>
      </c>
    </row>
    <row r="26" spans="1:13">
      <c r="A26">
        <v>19</v>
      </c>
      <c r="B26" s="7">
        <v>9.6900000000000003E-4</v>
      </c>
      <c r="C26" s="7">
        <v>9.68E-4</v>
      </c>
      <c r="D26" s="8">
        <v>98594.3</v>
      </c>
      <c r="E26" s="8">
        <v>95.5</v>
      </c>
      <c r="F26" s="6">
        <v>53.54</v>
      </c>
      <c r="G26" t="s">
        <v>9</v>
      </c>
      <c r="H26">
        <v>19</v>
      </c>
      <c r="I26" s="7">
        <v>2.8600000000000001E-4</v>
      </c>
      <c r="J26" s="7">
        <v>2.8600000000000001E-4</v>
      </c>
      <c r="K26" s="8">
        <v>99020.800000000003</v>
      </c>
      <c r="L26" s="8">
        <v>28.3</v>
      </c>
      <c r="M26" s="6">
        <v>59</v>
      </c>
    </row>
    <row r="27" spans="1:13">
      <c r="A27">
        <v>20</v>
      </c>
      <c r="B27" s="7">
        <v>9.1799999999999998E-4</v>
      </c>
      <c r="C27" s="7">
        <v>9.1699999999999995E-4</v>
      </c>
      <c r="D27" s="8">
        <v>98498.8</v>
      </c>
      <c r="E27" s="8">
        <v>90.4</v>
      </c>
      <c r="F27" s="6">
        <v>52.6</v>
      </c>
      <c r="G27" t="s">
        <v>9</v>
      </c>
      <c r="H27">
        <v>20</v>
      </c>
      <c r="I27" s="7">
        <v>3.4499999999999998E-4</v>
      </c>
      <c r="J27" s="7">
        <v>3.4499999999999998E-4</v>
      </c>
      <c r="K27" s="8">
        <v>98992.4</v>
      </c>
      <c r="L27" s="8">
        <v>34.1</v>
      </c>
      <c r="M27" s="6">
        <v>58.02</v>
      </c>
    </row>
    <row r="28" spans="1:13">
      <c r="A28">
        <v>21</v>
      </c>
      <c r="B28" s="7">
        <v>1.1670000000000001E-3</v>
      </c>
      <c r="C28" s="7">
        <v>1.1659999999999999E-3</v>
      </c>
      <c r="D28" s="8">
        <v>98408.4</v>
      </c>
      <c r="E28" s="8">
        <v>114.7</v>
      </c>
      <c r="F28" s="6">
        <v>51.64</v>
      </c>
      <c r="G28" t="s">
        <v>9</v>
      </c>
      <c r="H28">
        <v>21</v>
      </c>
      <c r="I28" s="7">
        <v>2.7599999999999999E-4</v>
      </c>
      <c r="J28" s="7">
        <v>2.7599999999999999E-4</v>
      </c>
      <c r="K28" s="8">
        <v>98958.3</v>
      </c>
      <c r="L28" s="8">
        <v>27.3</v>
      </c>
      <c r="M28" s="6">
        <v>57.04</v>
      </c>
    </row>
    <row r="29" spans="1:13">
      <c r="A29">
        <v>22</v>
      </c>
      <c r="B29" s="7">
        <v>1.108E-3</v>
      </c>
      <c r="C29" s="7">
        <v>1.108E-3</v>
      </c>
      <c r="D29" s="8">
        <v>98293.7</v>
      </c>
      <c r="E29" s="8">
        <v>108.9</v>
      </c>
      <c r="F29" s="6">
        <v>50.7</v>
      </c>
      <c r="G29" t="s">
        <v>9</v>
      </c>
      <c r="H29">
        <v>22</v>
      </c>
      <c r="I29" s="7">
        <v>3.2899999999999997E-4</v>
      </c>
      <c r="J29" s="7">
        <v>3.2899999999999997E-4</v>
      </c>
      <c r="K29" s="8">
        <v>98931</v>
      </c>
      <c r="L29" s="8">
        <v>32.5</v>
      </c>
      <c r="M29" s="6">
        <v>56.05</v>
      </c>
    </row>
    <row r="30" spans="1:13">
      <c r="A30">
        <v>23</v>
      </c>
      <c r="B30" s="7">
        <v>1.158E-3</v>
      </c>
      <c r="C30" s="7">
        <v>1.157E-3</v>
      </c>
      <c r="D30" s="8">
        <v>98184.8</v>
      </c>
      <c r="E30" s="8">
        <v>113.6</v>
      </c>
      <c r="F30" s="6">
        <v>49.76</v>
      </c>
      <c r="G30" t="s">
        <v>9</v>
      </c>
      <c r="H30">
        <v>23</v>
      </c>
      <c r="I30" s="7">
        <v>3.7300000000000001E-4</v>
      </c>
      <c r="J30" s="7">
        <v>3.7300000000000001E-4</v>
      </c>
      <c r="K30" s="8">
        <v>98898.4</v>
      </c>
      <c r="L30" s="8">
        <v>36.9</v>
      </c>
      <c r="M30" s="6">
        <v>55.07</v>
      </c>
    </row>
    <row r="31" spans="1:13">
      <c r="A31">
        <v>24</v>
      </c>
      <c r="B31" s="7">
        <v>1.5939999999999999E-3</v>
      </c>
      <c r="C31" s="7">
        <v>1.5920000000000001E-3</v>
      </c>
      <c r="D31" s="8">
        <v>98071.2</v>
      </c>
      <c r="E31" s="8">
        <v>156.19999999999999</v>
      </c>
      <c r="F31" s="6">
        <v>48.82</v>
      </c>
      <c r="G31" t="s">
        <v>9</v>
      </c>
      <c r="H31">
        <v>24</v>
      </c>
      <c r="I31" s="7">
        <v>5.1199999999999998E-4</v>
      </c>
      <c r="J31" s="7">
        <v>5.1199999999999998E-4</v>
      </c>
      <c r="K31" s="8">
        <v>98861.6</v>
      </c>
      <c r="L31" s="8">
        <v>50.6</v>
      </c>
      <c r="M31" s="6">
        <v>54.09</v>
      </c>
    </row>
    <row r="32" spans="1:13">
      <c r="A32">
        <v>25</v>
      </c>
      <c r="B32" s="7">
        <v>1.5200000000000001E-3</v>
      </c>
      <c r="C32" s="7">
        <v>1.519E-3</v>
      </c>
      <c r="D32" s="8">
        <v>97915.1</v>
      </c>
      <c r="E32" s="8">
        <v>148.69999999999999</v>
      </c>
      <c r="F32" s="6">
        <v>47.89</v>
      </c>
      <c r="G32" t="s">
        <v>9</v>
      </c>
      <c r="H32">
        <v>25</v>
      </c>
      <c r="I32" s="7">
        <v>4.8899999999999996E-4</v>
      </c>
      <c r="J32" s="7">
        <v>4.8899999999999996E-4</v>
      </c>
      <c r="K32" s="8">
        <v>98811</v>
      </c>
      <c r="L32" s="8">
        <v>48.3</v>
      </c>
      <c r="M32" s="6">
        <v>53.12</v>
      </c>
    </row>
    <row r="33" spans="1:13">
      <c r="A33">
        <v>26</v>
      </c>
      <c r="B33" s="7">
        <v>1.505E-3</v>
      </c>
      <c r="C33" s="7">
        <v>1.5039999999999999E-3</v>
      </c>
      <c r="D33" s="8">
        <v>97766.399999999994</v>
      </c>
      <c r="E33" s="8">
        <v>147.1</v>
      </c>
      <c r="F33" s="6">
        <v>46.96</v>
      </c>
      <c r="G33" t="s">
        <v>9</v>
      </c>
      <c r="H33">
        <v>26</v>
      </c>
      <c r="I33" s="7">
        <v>5.1800000000000001E-4</v>
      </c>
      <c r="J33" s="7">
        <v>5.1699999999999999E-4</v>
      </c>
      <c r="K33" s="8">
        <v>98762.7</v>
      </c>
      <c r="L33" s="8">
        <v>51.1</v>
      </c>
      <c r="M33" s="6">
        <v>52.14</v>
      </c>
    </row>
    <row r="34" spans="1:13">
      <c r="A34">
        <v>27</v>
      </c>
      <c r="B34" s="7">
        <v>1.374E-3</v>
      </c>
      <c r="C34" s="7">
        <v>1.3730000000000001E-3</v>
      </c>
      <c r="D34" s="8">
        <v>97619.3</v>
      </c>
      <c r="E34" s="8">
        <v>134</v>
      </c>
      <c r="F34" s="6">
        <v>46.03</v>
      </c>
      <c r="G34" t="s">
        <v>9</v>
      </c>
      <c r="H34">
        <v>27</v>
      </c>
      <c r="I34" s="7">
        <v>5.9100000000000005E-4</v>
      </c>
      <c r="J34" s="7">
        <v>5.9100000000000005E-4</v>
      </c>
      <c r="K34" s="8">
        <v>98711.6</v>
      </c>
      <c r="L34" s="8">
        <v>58.4</v>
      </c>
      <c r="M34" s="6">
        <v>51.17</v>
      </c>
    </row>
    <row r="35" spans="1:13">
      <c r="A35">
        <v>28</v>
      </c>
      <c r="B35" s="7">
        <v>1.124E-3</v>
      </c>
      <c r="C35" s="7">
        <v>1.124E-3</v>
      </c>
      <c r="D35" s="8">
        <v>97485.3</v>
      </c>
      <c r="E35" s="8">
        <v>109.5</v>
      </c>
      <c r="F35" s="6">
        <v>45.1</v>
      </c>
      <c r="G35" t="s">
        <v>9</v>
      </c>
      <c r="H35">
        <v>28</v>
      </c>
      <c r="I35" s="7">
        <v>4.2700000000000002E-4</v>
      </c>
      <c r="J35" s="7">
        <v>4.2700000000000002E-4</v>
      </c>
      <c r="K35" s="8">
        <v>98653.2</v>
      </c>
      <c r="L35" s="8">
        <v>42.1</v>
      </c>
      <c r="M35" s="6">
        <v>50.2</v>
      </c>
    </row>
    <row r="36" spans="1:13">
      <c r="A36">
        <v>29</v>
      </c>
      <c r="B36" s="7">
        <v>1.421E-3</v>
      </c>
      <c r="C36" s="7">
        <v>1.42E-3</v>
      </c>
      <c r="D36" s="8">
        <v>97375.8</v>
      </c>
      <c r="E36" s="8">
        <v>138.19999999999999</v>
      </c>
      <c r="F36" s="6">
        <v>44.15</v>
      </c>
      <c r="G36" t="s">
        <v>9</v>
      </c>
      <c r="H36">
        <v>29</v>
      </c>
      <c r="I36" s="7">
        <v>5.5500000000000005E-4</v>
      </c>
      <c r="J36" s="7">
        <v>5.5500000000000005E-4</v>
      </c>
      <c r="K36" s="8">
        <v>98611.1</v>
      </c>
      <c r="L36" s="8">
        <v>54.7</v>
      </c>
      <c r="M36" s="6">
        <v>49.22</v>
      </c>
    </row>
    <row r="37" spans="1:13">
      <c r="A37">
        <v>30</v>
      </c>
      <c r="B37" s="7">
        <v>1.323E-3</v>
      </c>
      <c r="C37" s="7">
        <v>1.323E-3</v>
      </c>
      <c r="D37" s="8">
        <v>97237.5</v>
      </c>
      <c r="E37" s="8">
        <v>128.6</v>
      </c>
      <c r="F37" s="6">
        <v>43.21</v>
      </c>
      <c r="G37" t="s">
        <v>9</v>
      </c>
      <c r="H37">
        <v>30</v>
      </c>
      <c r="I37" s="7">
        <v>3.6999999999999999E-4</v>
      </c>
      <c r="J37" s="7">
        <v>3.6999999999999999E-4</v>
      </c>
      <c r="K37" s="8">
        <v>98556.5</v>
      </c>
      <c r="L37" s="8">
        <v>36.4</v>
      </c>
      <c r="M37" s="6">
        <v>48.25</v>
      </c>
    </row>
    <row r="38" spans="1:13">
      <c r="A38">
        <v>31</v>
      </c>
      <c r="B38" s="7">
        <v>1.3359999999999999E-3</v>
      </c>
      <c r="C38" s="7">
        <v>1.335E-3</v>
      </c>
      <c r="D38" s="8">
        <v>97108.9</v>
      </c>
      <c r="E38" s="8">
        <v>129.6</v>
      </c>
      <c r="F38" s="6">
        <v>42.27</v>
      </c>
      <c r="G38" t="s">
        <v>9</v>
      </c>
      <c r="H38">
        <v>31</v>
      </c>
      <c r="I38" s="7">
        <v>6.1399999999999996E-4</v>
      </c>
      <c r="J38" s="7">
        <v>6.1399999999999996E-4</v>
      </c>
      <c r="K38" s="8">
        <v>98520</v>
      </c>
      <c r="L38" s="8">
        <v>60.5</v>
      </c>
      <c r="M38" s="6">
        <v>47.27</v>
      </c>
    </row>
    <row r="39" spans="1:13">
      <c r="A39">
        <v>32</v>
      </c>
      <c r="B39" s="7">
        <v>1.075E-3</v>
      </c>
      <c r="C39" s="7">
        <v>1.0740000000000001E-3</v>
      </c>
      <c r="D39" s="8">
        <v>96979.3</v>
      </c>
      <c r="E39" s="8">
        <v>104.2</v>
      </c>
      <c r="F39" s="6">
        <v>41.32</v>
      </c>
      <c r="G39" t="s">
        <v>9</v>
      </c>
      <c r="H39">
        <v>32</v>
      </c>
      <c r="I39" s="7">
        <v>5.5500000000000005E-4</v>
      </c>
      <c r="J39" s="7">
        <v>5.5500000000000005E-4</v>
      </c>
      <c r="K39" s="8">
        <v>98459.5</v>
      </c>
      <c r="L39" s="8">
        <v>54.7</v>
      </c>
      <c r="M39" s="6">
        <v>46.3</v>
      </c>
    </row>
    <row r="40" spans="1:13">
      <c r="A40">
        <v>33</v>
      </c>
      <c r="B40" s="7">
        <v>1.0549999999999999E-3</v>
      </c>
      <c r="C40" s="7">
        <v>1.0549999999999999E-3</v>
      </c>
      <c r="D40" s="8">
        <v>96875.1</v>
      </c>
      <c r="E40" s="8">
        <v>102.2</v>
      </c>
      <c r="F40" s="6">
        <v>40.369999999999997</v>
      </c>
      <c r="G40" t="s">
        <v>9</v>
      </c>
      <c r="H40">
        <v>33</v>
      </c>
      <c r="I40" s="7">
        <v>8.2299999999999995E-4</v>
      </c>
      <c r="J40" s="7">
        <v>8.2200000000000003E-4</v>
      </c>
      <c r="K40" s="8">
        <v>98404.9</v>
      </c>
      <c r="L40" s="8">
        <v>80.900000000000006</v>
      </c>
      <c r="M40" s="6">
        <v>45.32</v>
      </c>
    </row>
    <row r="41" spans="1:13">
      <c r="A41">
        <v>34</v>
      </c>
      <c r="B41" s="7">
        <v>1.0970000000000001E-3</v>
      </c>
      <c r="C41" s="7">
        <v>1.096E-3</v>
      </c>
      <c r="D41" s="8">
        <v>96772.9</v>
      </c>
      <c r="E41" s="8">
        <v>106.1</v>
      </c>
      <c r="F41" s="6">
        <v>39.409999999999997</v>
      </c>
      <c r="G41" t="s">
        <v>9</v>
      </c>
      <c r="H41">
        <v>34</v>
      </c>
      <c r="I41" s="7">
        <v>6.29E-4</v>
      </c>
      <c r="J41" s="7">
        <v>6.29E-4</v>
      </c>
      <c r="K41" s="8">
        <v>98323.9</v>
      </c>
      <c r="L41" s="8">
        <v>61.9</v>
      </c>
      <c r="M41" s="6">
        <v>44.36</v>
      </c>
    </row>
    <row r="42" spans="1:13">
      <c r="A42">
        <v>35</v>
      </c>
      <c r="B42" s="7">
        <v>1.263E-3</v>
      </c>
      <c r="C42" s="7">
        <v>1.2620000000000001E-3</v>
      </c>
      <c r="D42" s="8">
        <v>96666.8</v>
      </c>
      <c r="E42" s="8">
        <v>122</v>
      </c>
      <c r="F42" s="6">
        <v>38.450000000000003</v>
      </c>
      <c r="G42" t="s">
        <v>9</v>
      </c>
      <c r="H42">
        <v>35</v>
      </c>
      <c r="I42" s="7">
        <v>8.92E-4</v>
      </c>
      <c r="J42" s="7">
        <v>8.92E-4</v>
      </c>
      <c r="K42" s="8">
        <v>98262.1</v>
      </c>
      <c r="L42" s="8">
        <v>87.6</v>
      </c>
      <c r="M42" s="6">
        <v>43.39</v>
      </c>
    </row>
    <row r="43" spans="1:13">
      <c r="A43">
        <v>36</v>
      </c>
      <c r="B43" s="7">
        <v>1.7179999999999999E-3</v>
      </c>
      <c r="C43" s="7">
        <v>1.7160000000000001E-3</v>
      </c>
      <c r="D43" s="8">
        <v>96544.8</v>
      </c>
      <c r="E43" s="8">
        <v>165.7</v>
      </c>
      <c r="F43" s="6">
        <v>37.5</v>
      </c>
      <c r="G43" t="s">
        <v>9</v>
      </c>
      <c r="H43">
        <v>36</v>
      </c>
      <c r="I43" s="7">
        <v>6.4099999999999997E-4</v>
      </c>
      <c r="J43" s="7">
        <v>6.4099999999999997E-4</v>
      </c>
      <c r="K43" s="8">
        <v>98174.399999999994</v>
      </c>
      <c r="L43" s="8">
        <v>62.9</v>
      </c>
      <c r="M43" s="6">
        <v>42.42</v>
      </c>
    </row>
    <row r="44" spans="1:13">
      <c r="A44">
        <v>37</v>
      </c>
      <c r="B44" s="7">
        <v>1.689E-3</v>
      </c>
      <c r="C44" s="7">
        <v>1.6869999999999999E-3</v>
      </c>
      <c r="D44" s="8">
        <v>96379.1</v>
      </c>
      <c r="E44" s="8">
        <v>162.6</v>
      </c>
      <c r="F44" s="6">
        <v>36.56</v>
      </c>
      <c r="G44" t="s">
        <v>9</v>
      </c>
      <c r="H44">
        <v>37</v>
      </c>
      <c r="I44" s="7">
        <v>8.6499999999999999E-4</v>
      </c>
      <c r="J44" s="7">
        <v>8.6499999999999999E-4</v>
      </c>
      <c r="K44" s="8">
        <v>98111.5</v>
      </c>
      <c r="L44" s="8">
        <v>84.9</v>
      </c>
      <c r="M44" s="6">
        <v>41.45</v>
      </c>
    </row>
    <row r="45" spans="1:13">
      <c r="A45">
        <v>38</v>
      </c>
      <c r="B45" s="7">
        <v>1.658E-3</v>
      </c>
      <c r="C45" s="7">
        <v>1.6570000000000001E-3</v>
      </c>
      <c r="D45" s="8">
        <v>96216.5</v>
      </c>
      <c r="E45" s="8">
        <v>159.4</v>
      </c>
      <c r="F45" s="6">
        <v>35.619999999999997</v>
      </c>
      <c r="G45" t="s">
        <v>9</v>
      </c>
      <c r="H45">
        <v>38</v>
      </c>
      <c r="I45" s="7">
        <v>1.281E-3</v>
      </c>
      <c r="J45" s="7">
        <v>1.281E-3</v>
      </c>
      <c r="K45" s="8">
        <v>98026.7</v>
      </c>
      <c r="L45" s="8">
        <v>125.5</v>
      </c>
      <c r="M45" s="6">
        <v>40.49</v>
      </c>
    </row>
    <row r="46" spans="1:13">
      <c r="A46">
        <v>39</v>
      </c>
      <c r="B46" s="7">
        <v>1.5659999999999999E-3</v>
      </c>
      <c r="C46" s="7">
        <v>1.565E-3</v>
      </c>
      <c r="D46" s="8">
        <v>96057.1</v>
      </c>
      <c r="E46" s="8">
        <v>150.30000000000001</v>
      </c>
      <c r="F46" s="6">
        <v>34.68</v>
      </c>
      <c r="G46" t="s">
        <v>9</v>
      </c>
      <c r="H46">
        <v>39</v>
      </c>
      <c r="I46" s="7">
        <v>1.395E-3</v>
      </c>
      <c r="J46" s="7">
        <v>1.3940000000000001E-3</v>
      </c>
      <c r="K46" s="8">
        <v>97901.1</v>
      </c>
      <c r="L46" s="8">
        <v>136.5</v>
      </c>
      <c r="M46" s="6">
        <v>39.54</v>
      </c>
    </row>
    <row r="47" spans="1:13">
      <c r="A47">
        <v>40</v>
      </c>
      <c r="B47" s="7">
        <v>2.483E-3</v>
      </c>
      <c r="C47" s="7">
        <v>2.48E-3</v>
      </c>
      <c r="D47" s="8">
        <v>95906.8</v>
      </c>
      <c r="E47" s="8">
        <v>237.8</v>
      </c>
      <c r="F47" s="6">
        <v>33.74</v>
      </c>
      <c r="G47" t="s">
        <v>9</v>
      </c>
      <c r="H47">
        <v>40</v>
      </c>
      <c r="I47" s="7">
        <v>1.2210000000000001E-3</v>
      </c>
      <c r="J47" s="7">
        <v>1.2199999999999999E-3</v>
      </c>
      <c r="K47" s="8">
        <v>97764.7</v>
      </c>
      <c r="L47" s="8">
        <v>119.3</v>
      </c>
      <c r="M47" s="6">
        <v>38.590000000000003</v>
      </c>
    </row>
    <row r="48" spans="1:13">
      <c r="A48">
        <v>41</v>
      </c>
      <c r="B48" s="7">
        <v>3.019E-3</v>
      </c>
      <c r="C48" s="7">
        <v>3.0140000000000002E-3</v>
      </c>
      <c r="D48" s="8">
        <v>95669</v>
      </c>
      <c r="E48" s="8">
        <v>288.39999999999998</v>
      </c>
      <c r="F48" s="6">
        <v>32.82</v>
      </c>
      <c r="G48" t="s">
        <v>9</v>
      </c>
      <c r="H48">
        <v>41</v>
      </c>
      <c r="I48" s="7">
        <v>1.4300000000000001E-3</v>
      </c>
      <c r="J48" s="7">
        <v>1.4289999999999999E-3</v>
      </c>
      <c r="K48" s="8">
        <v>97645.4</v>
      </c>
      <c r="L48" s="8">
        <v>139.6</v>
      </c>
      <c r="M48" s="6">
        <v>37.64</v>
      </c>
    </row>
    <row r="49" spans="1:13">
      <c r="A49">
        <v>42</v>
      </c>
      <c r="B49" s="7">
        <v>2.4740000000000001E-3</v>
      </c>
      <c r="C49" s="7">
        <v>2.4710000000000001E-3</v>
      </c>
      <c r="D49" s="8">
        <v>95380.6</v>
      </c>
      <c r="E49" s="8">
        <v>235.7</v>
      </c>
      <c r="F49" s="6">
        <v>31.92</v>
      </c>
      <c r="G49" t="s">
        <v>9</v>
      </c>
      <c r="H49">
        <v>42</v>
      </c>
      <c r="I49" s="7">
        <v>1.1529999999999999E-3</v>
      </c>
      <c r="J49" s="7">
        <v>1.152E-3</v>
      </c>
      <c r="K49" s="8">
        <v>97505.8</v>
      </c>
      <c r="L49" s="8">
        <v>112.4</v>
      </c>
      <c r="M49" s="6">
        <v>36.69</v>
      </c>
    </row>
    <row r="50" spans="1:13">
      <c r="A50">
        <v>43</v>
      </c>
      <c r="B50" s="7">
        <v>2.6480000000000002E-3</v>
      </c>
      <c r="C50" s="7">
        <v>2.6450000000000002E-3</v>
      </c>
      <c r="D50" s="8">
        <v>95144.9</v>
      </c>
      <c r="E50" s="8">
        <v>251.6</v>
      </c>
      <c r="F50" s="6">
        <v>30.99</v>
      </c>
      <c r="G50" t="s">
        <v>9</v>
      </c>
      <c r="H50">
        <v>43</v>
      </c>
      <c r="I50" s="7">
        <v>1.7589999999999999E-3</v>
      </c>
      <c r="J50" s="7">
        <v>1.758E-3</v>
      </c>
      <c r="K50" s="8">
        <v>97393.5</v>
      </c>
      <c r="L50" s="8">
        <v>171.2</v>
      </c>
      <c r="M50" s="6">
        <v>35.729999999999997</v>
      </c>
    </row>
    <row r="51" spans="1:13">
      <c r="A51">
        <v>44</v>
      </c>
      <c r="B51" s="7">
        <v>2.9220000000000001E-3</v>
      </c>
      <c r="C51" s="7">
        <v>2.9169999999999999E-3</v>
      </c>
      <c r="D51" s="8">
        <v>94893.3</v>
      </c>
      <c r="E51" s="8">
        <v>276.8</v>
      </c>
      <c r="F51" s="6">
        <v>30.07</v>
      </c>
      <c r="G51" t="s">
        <v>9</v>
      </c>
      <c r="H51">
        <v>44</v>
      </c>
      <c r="I51" s="7">
        <v>2.0690000000000001E-3</v>
      </c>
      <c r="J51" s="7">
        <v>2.0669999999999998E-3</v>
      </c>
      <c r="K51" s="8">
        <v>97222.3</v>
      </c>
      <c r="L51" s="8">
        <v>200.9</v>
      </c>
      <c r="M51" s="6">
        <v>34.799999999999997</v>
      </c>
    </row>
    <row r="52" spans="1:13">
      <c r="A52">
        <v>45</v>
      </c>
      <c r="B52" s="7">
        <v>3.137E-3</v>
      </c>
      <c r="C52" s="7">
        <v>3.1329999999999999E-3</v>
      </c>
      <c r="D52" s="8">
        <v>94616.4</v>
      </c>
      <c r="E52" s="8">
        <v>296.39999999999998</v>
      </c>
      <c r="F52" s="6">
        <v>29.16</v>
      </c>
      <c r="G52" t="s">
        <v>9</v>
      </c>
      <c r="H52">
        <v>45</v>
      </c>
      <c r="I52" s="7">
        <v>2.2520000000000001E-3</v>
      </c>
      <c r="J52" s="7">
        <v>2.2499999999999998E-3</v>
      </c>
      <c r="K52" s="8">
        <v>97021.3</v>
      </c>
      <c r="L52" s="8">
        <v>218.3</v>
      </c>
      <c r="M52" s="6">
        <v>33.869999999999997</v>
      </c>
    </row>
    <row r="53" spans="1:13">
      <c r="A53">
        <v>46</v>
      </c>
      <c r="B53" s="7">
        <v>3.9160000000000002E-3</v>
      </c>
      <c r="C53" s="7">
        <v>3.908E-3</v>
      </c>
      <c r="D53" s="8">
        <v>94320.1</v>
      </c>
      <c r="E53" s="8">
        <v>368.6</v>
      </c>
      <c r="F53" s="6">
        <v>28.25</v>
      </c>
      <c r="G53" t="s">
        <v>9</v>
      </c>
      <c r="H53">
        <v>46</v>
      </c>
      <c r="I53" s="7">
        <v>2.7529999999999998E-3</v>
      </c>
      <c r="J53" s="7">
        <v>2.7490000000000001E-3</v>
      </c>
      <c r="K53" s="8">
        <v>96803.1</v>
      </c>
      <c r="L53" s="8">
        <v>266.10000000000002</v>
      </c>
      <c r="M53" s="6">
        <v>32.94</v>
      </c>
    </row>
    <row r="54" spans="1:13">
      <c r="A54">
        <v>47</v>
      </c>
      <c r="B54" s="7">
        <v>3.8430000000000001E-3</v>
      </c>
      <c r="C54" s="7">
        <v>3.836E-3</v>
      </c>
      <c r="D54" s="8">
        <v>93951.4</v>
      </c>
      <c r="E54" s="8">
        <v>360.4</v>
      </c>
      <c r="F54" s="6">
        <v>27.36</v>
      </c>
      <c r="G54" t="s">
        <v>9</v>
      </c>
      <c r="H54">
        <v>47</v>
      </c>
      <c r="I54" s="7">
        <v>2.5530000000000001E-3</v>
      </c>
      <c r="J54" s="7">
        <v>2.5500000000000002E-3</v>
      </c>
      <c r="K54" s="8">
        <v>96537</v>
      </c>
      <c r="L54" s="8">
        <v>246.1</v>
      </c>
      <c r="M54" s="6">
        <v>32.03</v>
      </c>
    </row>
    <row r="55" spans="1:13">
      <c r="A55">
        <v>48</v>
      </c>
      <c r="B55" s="7">
        <v>4.895E-3</v>
      </c>
      <c r="C55" s="7">
        <v>4.8830000000000002E-3</v>
      </c>
      <c r="D55" s="8">
        <v>93591</v>
      </c>
      <c r="E55" s="8">
        <v>457</v>
      </c>
      <c r="F55" s="6">
        <v>26.46</v>
      </c>
      <c r="G55" t="s">
        <v>9</v>
      </c>
      <c r="H55">
        <v>48</v>
      </c>
      <c r="I55" s="7">
        <v>3.0669999999999998E-3</v>
      </c>
      <c r="J55" s="7">
        <v>3.0620000000000001E-3</v>
      </c>
      <c r="K55" s="8">
        <v>96290.8</v>
      </c>
      <c r="L55" s="8">
        <v>294.89999999999998</v>
      </c>
      <c r="M55" s="6">
        <v>31.11</v>
      </c>
    </row>
    <row r="56" spans="1:13">
      <c r="A56">
        <v>49</v>
      </c>
      <c r="B56" s="7">
        <v>5.7949999999999998E-3</v>
      </c>
      <c r="C56" s="7">
        <v>5.7790000000000003E-3</v>
      </c>
      <c r="D56" s="8">
        <v>93134</v>
      </c>
      <c r="E56" s="8">
        <v>538.20000000000005</v>
      </c>
      <c r="F56" s="6">
        <v>25.59</v>
      </c>
      <c r="G56" t="s">
        <v>9</v>
      </c>
      <c r="H56">
        <v>49</v>
      </c>
      <c r="I56" s="7">
        <v>3.3869999999999998E-3</v>
      </c>
      <c r="J56" s="7">
        <v>3.3809999999999999E-3</v>
      </c>
      <c r="K56" s="8">
        <v>95996</v>
      </c>
      <c r="L56" s="8">
        <v>324.60000000000002</v>
      </c>
      <c r="M56" s="6">
        <v>30.21</v>
      </c>
    </row>
    <row r="57" spans="1:13">
      <c r="A57">
        <v>50</v>
      </c>
      <c r="B57" s="7">
        <v>6.3610000000000003E-3</v>
      </c>
      <c r="C57" s="7">
        <v>6.3410000000000003E-3</v>
      </c>
      <c r="D57" s="8">
        <v>92595.9</v>
      </c>
      <c r="E57" s="8">
        <v>587.20000000000005</v>
      </c>
      <c r="F57" s="6">
        <v>24.74</v>
      </c>
      <c r="G57" t="s">
        <v>9</v>
      </c>
      <c r="H57">
        <v>50</v>
      </c>
      <c r="I57" s="7">
        <v>3.5720000000000001E-3</v>
      </c>
      <c r="J57" s="7">
        <v>3.565E-3</v>
      </c>
      <c r="K57" s="8">
        <v>95671.4</v>
      </c>
      <c r="L57" s="8">
        <v>341.1</v>
      </c>
      <c r="M57" s="6">
        <v>29.31</v>
      </c>
    </row>
    <row r="58" spans="1:13">
      <c r="A58">
        <v>51</v>
      </c>
      <c r="B58" s="7">
        <v>6.6410000000000002E-3</v>
      </c>
      <c r="C58" s="7">
        <v>6.6189999999999999E-3</v>
      </c>
      <c r="D58" s="8">
        <v>92008.7</v>
      </c>
      <c r="E58" s="8">
        <v>609</v>
      </c>
      <c r="F58" s="6">
        <v>23.89</v>
      </c>
      <c r="G58" t="s">
        <v>9</v>
      </c>
      <c r="H58">
        <v>51</v>
      </c>
      <c r="I58" s="7">
        <v>4.4260000000000002E-3</v>
      </c>
      <c r="J58" s="7">
        <v>4.4159999999999998E-3</v>
      </c>
      <c r="K58" s="8">
        <v>95330.3</v>
      </c>
      <c r="L58" s="8">
        <v>421</v>
      </c>
      <c r="M58" s="6">
        <v>28.41</v>
      </c>
    </row>
    <row r="59" spans="1:13">
      <c r="A59">
        <v>52</v>
      </c>
      <c r="B59" s="7">
        <v>7.2880000000000002E-3</v>
      </c>
      <c r="C59" s="7">
        <v>7.2610000000000001E-3</v>
      </c>
      <c r="D59" s="8">
        <v>91399.7</v>
      </c>
      <c r="E59" s="8">
        <v>663.7</v>
      </c>
      <c r="F59" s="6">
        <v>23.05</v>
      </c>
      <c r="G59" t="s">
        <v>9</v>
      </c>
      <c r="H59">
        <v>52</v>
      </c>
      <c r="I59" s="7">
        <v>4.934E-3</v>
      </c>
      <c r="J59" s="7">
        <v>4.9220000000000002E-3</v>
      </c>
      <c r="K59" s="8">
        <v>94909.4</v>
      </c>
      <c r="L59" s="8">
        <v>467.1</v>
      </c>
      <c r="M59" s="6">
        <v>27.53</v>
      </c>
    </row>
    <row r="60" spans="1:13">
      <c r="A60">
        <v>53</v>
      </c>
      <c r="B60" s="7">
        <v>8.8570000000000003E-3</v>
      </c>
      <c r="C60" s="7">
        <v>8.8179999999999994E-3</v>
      </c>
      <c r="D60" s="8">
        <v>90736</v>
      </c>
      <c r="E60" s="8">
        <v>800.1</v>
      </c>
      <c r="F60" s="6">
        <v>22.21</v>
      </c>
      <c r="G60" t="s">
        <v>9</v>
      </c>
      <c r="H60">
        <v>53</v>
      </c>
      <c r="I60" s="7">
        <v>4.3940000000000003E-3</v>
      </c>
      <c r="J60" s="7">
        <v>4.3839999999999999E-3</v>
      </c>
      <c r="K60" s="8">
        <v>94442.3</v>
      </c>
      <c r="L60" s="8">
        <v>414</v>
      </c>
      <c r="M60" s="6">
        <v>26.67</v>
      </c>
    </row>
    <row r="61" spans="1:13">
      <c r="A61">
        <v>54</v>
      </c>
      <c r="B61" s="7">
        <v>8.7950000000000007E-3</v>
      </c>
      <c r="C61" s="7">
        <v>8.7559999999999999E-3</v>
      </c>
      <c r="D61" s="8">
        <v>89935.9</v>
      </c>
      <c r="E61" s="8">
        <v>787.5</v>
      </c>
      <c r="F61" s="6">
        <v>21.4</v>
      </c>
      <c r="G61" t="s">
        <v>9</v>
      </c>
      <c r="H61">
        <v>54</v>
      </c>
      <c r="I61" s="7">
        <v>5.5529999999999998E-3</v>
      </c>
      <c r="J61" s="7">
        <v>5.5380000000000004E-3</v>
      </c>
      <c r="K61" s="8">
        <v>94028.2</v>
      </c>
      <c r="L61" s="8">
        <v>520.70000000000005</v>
      </c>
      <c r="M61" s="6">
        <v>25.78</v>
      </c>
    </row>
    <row r="62" spans="1:13">
      <c r="A62">
        <v>55</v>
      </c>
      <c r="B62" s="7">
        <v>9.5189999999999997E-3</v>
      </c>
      <c r="C62" s="7">
        <v>9.4739999999999998E-3</v>
      </c>
      <c r="D62" s="8">
        <v>89148.4</v>
      </c>
      <c r="E62" s="8">
        <v>844.6</v>
      </c>
      <c r="F62" s="6">
        <v>20.59</v>
      </c>
      <c r="G62" t="s">
        <v>9</v>
      </c>
      <c r="H62">
        <v>55</v>
      </c>
      <c r="I62" s="7">
        <v>5.5440000000000003E-3</v>
      </c>
      <c r="J62" s="7">
        <v>5.5290000000000001E-3</v>
      </c>
      <c r="K62" s="8">
        <v>93507.5</v>
      </c>
      <c r="L62" s="8">
        <v>517</v>
      </c>
      <c r="M62" s="6">
        <v>24.92</v>
      </c>
    </row>
    <row r="63" spans="1:13">
      <c r="A63">
        <v>56</v>
      </c>
      <c r="B63" s="7">
        <v>1.0911000000000001E-2</v>
      </c>
      <c r="C63" s="7">
        <v>1.0852000000000001E-2</v>
      </c>
      <c r="D63" s="8">
        <v>88303.8</v>
      </c>
      <c r="E63" s="8">
        <v>958.2</v>
      </c>
      <c r="F63" s="6">
        <v>19.78</v>
      </c>
      <c r="G63" t="s">
        <v>9</v>
      </c>
      <c r="H63">
        <v>56</v>
      </c>
      <c r="I63" s="7">
        <v>6.9750000000000003E-3</v>
      </c>
      <c r="J63" s="7">
        <v>6.9509999999999997E-3</v>
      </c>
      <c r="K63" s="8">
        <v>92990.5</v>
      </c>
      <c r="L63" s="8">
        <v>646.29999999999995</v>
      </c>
      <c r="M63" s="6">
        <v>24.06</v>
      </c>
    </row>
    <row r="64" spans="1:13">
      <c r="A64">
        <v>57</v>
      </c>
      <c r="B64" s="7">
        <v>1.2891E-2</v>
      </c>
      <c r="C64" s="7">
        <v>1.2808999999999999E-2</v>
      </c>
      <c r="D64" s="8">
        <v>87345.600000000006</v>
      </c>
      <c r="E64" s="8">
        <v>1118.8</v>
      </c>
      <c r="F64" s="6">
        <v>18.989999999999998</v>
      </c>
      <c r="G64" t="s">
        <v>9</v>
      </c>
      <c r="H64">
        <v>57</v>
      </c>
      <c r="I64" s="7">
        <v>7.8110000000000002E-3</v>
      </c>
      <c r="J64" s="7">
        <v>7.7799999999999996E-3</v>
      </c>
      <c r="K64" s="8">
        <v>92344.2</v>
      </c>
      <c r="L64" s="8">
        <v>718.5</v>
      </c>
      <c r="M64" s="6">
        <v>23.22</v>
      </c>
    </row>
    <row r="65" spans="1:13">
      <c r="A65">
        <v>58</v>
      </c>
      <c r="B65" s="7">
        <v>1.3799000000000001E-2</v>
      </c>
      <c r="C65" s="7">
        <v>1.3703999999999999E-2</v>
      </c>
      <c r="D65" s="8">
        <v>86226.8</v>
      </c>
      <c r="E65" s="8">
        <v>1181.7</v>
      </c>
      <c r="F65" s="6">
        <v>18.23</v>
      </c>
      <c r="G65" t="s">
        <v>9</v>
      </c>
      <c r="H65">
        <v>58</v>
      </c>
      <c r="I65" s="7">
        <v>8.4770000000000002E-3</v>
      </c>
      <c r="J65" s="7">
        <v>8.4410000000000006E-3</v>
      </c>
      <c r="K65" s="8">
        <v>91625.7</v>
      </c>
      <c r="L65" s="8">
        <v>773.4</v>
      </c>
      <c r="M65" s="6">
        <v>22.4</v>
      </c>
    </row>
    <row r="66" spans="1:13">
      <c r="A66">
        <v>59</v>
      </c>
      <c r="B66" s="7">
        <v>1.5122E-2</v>
      </c>
      <c r="C66" s="7">
        <v>1.5008000000000001E-2</v>
      </c>
      <c r="D66" s="8">
        <v>85045.1</v>
      </c>
      <c r="E66" s="8">
        <v>1276.4000000000001</v>
      </c>
      <c r="F66" s="6">
        <v>17.48</v>
      </c>
      <c r="G66" t="s">
        <v>9</v>
      </c>
      <c r="H66">
        <v>59</v>
      </c>
      <c r="I66" s="7">
        <v>8.9300000000000004E-3</v>
      </c>
      <c r="J66" s="7">
        <v>8.8900000000000003E-3</v>
      </c>
      <c r="K66" s="8">
        <v>90852.3</v>
      </c>
      <c r="L66" s="8">
        <v>807.7</v>
      </c>
      <c r="M66" s="6">
        <v>21.59</v>
      </c>
    </row>
    <row r="67" spans="1:13">
      <c r="A67">
        <v>60</v>
      </c>
      <c r="B67" s="7">
        <v>1.7611999999999999E-2</v>
      </c>
      <c r="C67" s="7">
        <v>1.7458000000000001E-2</v>
      </c>
      <c r="D67" s="8">
        <v>83768.7</v>
      </c>
      <c r="E67" s="8">
        <v>1462.5</v>
      </c>
      <c r="F67" s="6">
        <v>16.739999999999998</v>
      </c>
      <c r="G67" t="s">
        <v>9</v>
      </c>
      <c r="H67">
        <v>60</v>
      </c>
      <c r="I67" s="7">
        <v>1.1516E-2</v>
      </c>
      <c r="J67" s="7">
        <v>1.145E-2</v>
      </c>
      <c r="K67" s="8">
        <v>90044.6</v>
      </c>
      <c r="L67" s="8">
        <v>1031</v>
      </c>
      <c r="M67" s="6">
        <v>20.78</v>
      </c>
    </row>
    <row r="68" spans="1:13">
      <c r="A68">
        <v>61</v>
      </c>
      <c r="B68" s="7">
        <v>1.8814999999999998E-2</v>
      </c>
      <c r="C68" s="7">
        <v>1.8638999999999999E-2</v>
      </c>
      <c r="D68" s="8">
        <v>82306.3</v>
      </c>
      <c r="E68" s="8">
        <v>1534.1</v>
      </c>
      <c r="F68" s="6">
        <v>16.03</v>
      </c>
      <c r="G68" t="s">
        <v>9</v>
      </c>
      <c r="H68">
        <v>61</v>
      </c>
      <c r="I68" s="7">
        <v>1.0848999999999999E-2</v>
      </c>
      <c r="J68" s="7">
        <v>1.0791E-2</v>
      </c>
      <c r="K68" s="8">
        <v>89013.6</v>
      </c>
      <c r="L68" s="8">
        <v>960.5</v>
      </c>
      <c r="M68" s="6">
        <v>20.010000000000002</v>
      </c>
    </row>
    <row r="69" spans="1:13">
      <c r="A69">
        <v>62</v>
      </c>
      <c r="B69" s="7">
        <v>2.1690999999999998E-2</v>
      </c>
      <c r="C69" s="7">
        <v>2.1458000000000001E-2</v>
      </c>
      <c r="D69" s="8">
        <v>80772.100000000006</v>
      </c>
      <c r="E69" s="8">
        <v>1733.2</v>
      </c>
      <c r="F69" s="6">
        <v>15.32</v>
      </c>
      <c r="G69" t="s">
        <v>9</v>
      </c>
      <c r="H69">
        <v>62</v>
      </c>
      <c r="I69" s="7">
        <v>1.2118E-2</v>
      </c>
      <c r="J69" s="7">
        <v>1.2045E-2</v>
      </c>
      <c r="K69" s="8">
        <v>88053.1</v>
      </c>
      <c r="L69" s="8">
        <v>1060.5999999999999</v>
      </c>
      <c r="M69" s="6">
        <v>19.23</v>
      </c>
    </row>
    <row r="70" spans="1:13">
      <c r="A70">
        <v>63</v>
      </c>
      <c r="B70" s="7">
        <v>2.4197E-2</v>
      </c>
      <c r="C70" s="7">
        <v>2.3907999999999999E-2</v>
      </c>
      <c r="D70" s="8">
        <v>79038.899999999994</v>
      </c>
      <c r="E70" s="8">
        <v>1889.7</v>
      </c>
      <c r="F70" s="6">
        <v>14.65</v>
      </c>
      <c r="G70" t="s">
        <v>9</v>
      </c>
      <c r="H70">
        <v>63</v>
      </c>
      <c r="I70" s="7">
        <v>1.3877E-2</v>
      </c>
      <c r="J70" s="7">
        <v>1.3781E-2</v>
      </c>
      <c r="K70" s="8">
        <v>86992.5</v>
      </c>
      <c r="L70" s="8">
        <v>1198.9000000000001</v>
      </c>
      <c r="M70" s="6">
        <v>18.45</v>
      </c>
    </row>
    <row r="71" spans="1:13">
      <c r="A71">
        <v>64</v>
      </c>
      <c r="B71" s="7">
        <v>2.7304999999999999E-2</v>
      </c>
      <c r="C71" s="7">
        <v>2.6936999999999999E-2</v>
      </c>
      <c r="D71" s="8">
        <v>77149.2</v>
      </c>
      <c r="E71" s="8">
        <v>2078.1999999999998</v>
      </c>
      <c r="F71" s="6">
        <v>13.99</v>
      </c>
      <c r="G71" t="s">
        <v>9</v>
      </c>
      <c r="H71">
        <v>64</v>
      </c>
      <c r="I71" s="7">
        <v>1.4094000000000001E-2</v>
      </c>
      <c r="J71" s="7">
        <v>1.3995E-2</v>
      </c>
      <c r="K71" s="8">
        <v>85793.600000000006</v>
      </c>
      <c r="L71" s="8">
        <v>1200.7</v>
      </c>
      <c r="M71" s="6">
        <v>17.7</v>
      </c>
    </row>
    <row r="72" spans="1:13">
      <c r="A72">
        <v>65</v>
      </c>
      <c r="B72" s="7">
        <v>2.9616E-2</v>
      </c>
      <c r="C72" s="7">
        <v>2.9184000000000002E-2</v>
      </c>
      <c r="D72" s="8">
        <v>75071.100000000006</v>
      </c>
      <c r="E72" s="8">
        <v>2190.9</v>
      </c>
      <c r="F72" s="6">
        <v>13.37</v>
      </c>
      <c r="G72" t="s">
        <v>9</v>
      </c>
      <c r="H72">
        <v>65</v>
      </c>
      <c r="I72" s="7">
        <v>1.8386E-2</v>
      </c>
      <c r="J72" s="7">
        <v>1.8218000000000002E-2</v>
      </c>
      <c r="K72" s="8">
        <v>84592.9</v>
      </c>
      <c r="L72" s="8">
        <v>1541.1</v>
      </c>
      <c r="M72" s="6">
        <v>16.95</v>
      </c>
    </row>
    <row r="73" spans="1:13">
      <c r="A73">
        <v>66</v>
      </c>
      <c r="B73" s="7">
        <v>3.2057000000000002E-2</v>
      </c>
      <c r="C73" s="7">
        <v>3.1551999999999997E-2</v>
      </c>
      <c r="D73" s="8">
        <v>72880.2</v>
      </c>
      <c r="E73" s="8">
        <v>2299.5</v>
      </c>
      <c r="F73" s="6">
        <v>12.75</v>
      </c>
      <c r="G73" t="s">
        <v>9</v>
      </c>
      <c r="H73">
        <v>66</v>
      </c>
      <c r="I73" s="7">
        <v>1.8317E-2</v>
      </c>
      <c r="J73" s="7">
        <v>1.8151E-2</v>
      </c>
      <c r="K73" s="8">
        <v>83051.8</v>
      </c>
      <c r="L73" s="8">
        <v>1507.4</v>
      </c>
      <c r="M73" s="6">
        <v>16.25</v>
      </c>
    </row>
    <row r="74" spans="1:13">
      <c r="A74">
        <v>67</v>
      </c>
      <c r="B74" s="7">
        <v>3.8525999999999998E-2</v>
      </c>
      <c r="C74" s="7">
        <v>3.7797999999999998E-2</v>
      </c>
      <c r="D74" s="8">
        <v>70580.7</v>
      </c>
      <c r="E74" s="8">
        <v>2667.8</v>
      </c>
      <c r="F74" s="6">
        <v>12.15</v>
      </c>
      <c r="G74" t="s">
        <v>9</v>
      </c>
      <c r="H74">
        <v>67</v>
      </c>
      <c r="I74" s="7">
        <v>2.0788999999999998E-2</v>
      </c>
      <c r="J74" s="7">
        <v>2.0575E-2</v>
      </c>
      <c r="K74" s="8">
        <v>81544.3</v>
      </c>
      <c r="L74" s="8">
        <v>1677.8</v>
      </c>
      <c r="M74" s="6">
        <v>15.55</v>
      </c>
    </row>
    <row r="75" spans="1:13">
      <c r="A75">
        <v>68</v>
      </c>
      <c r="B75" s="7">
        <v>4.0023999999999997E-2</v>
      </c>
      <c r="C75" s="7">
        <v>3.9239000000000003E-2</v>
      </c>
      <c r="D75" s="8">
        <v>67912.899999999994</v>
      </c>
      <c r="E75" s="8">
        <v>2664.8</v>
      </c>
      <c r="F75" s="6">
        <v>11.61</v>
      </c>
      <c r="G75" t="s">
        <v>9</v>
      </c>
      <c r="H75">
        <v>68</v>
      </c>
      <c r="I75" s="7">
        <v>2.2193000000000001E-2</v>
      </c>
      <c r="J75" s="7">
        <v>2.1950000000000001E-2</v>
      </c>
      <c r="K75" s="8">
        <v>79866.5</v>
      </c>
      <c r="L75" s="8">
        <v>1753.1</v>
      </c>
      <c r="M75" s="6">
        <v>14.86</v>
      </c>
    </row>
    <row r="76" spans="1:13">
      <c r="A76">
        <v>69</v>
      </c>
      <c r="B76" s="7">
        <v>4.3305000000000003E-2</v>
      </c>
      <c r="C76" s="7">
        <v>4.2387000000000001E-2</v>
      </c>
      <c r="D76" s="8">
        <v>65248</v>
      </c>
      <c r="E76" s="8">
        <v>2765.7</v>
      </c>
      <c r="F76" s="6">
        <v>11.06</v>
      </c>
      <c r="G76" t="s">
        <v>9</v>
      </c>
      <c r="H76">
        <v>69</v>
      </c>
      <c r="I76" s="7">
        <v>2.4479999999999998E-2</v>
      </c>
      <c r="J76" s="7">
        <v>2.4184000000000001E-2</v>
      </c>
      <c r="K76" s="8">
        <v>78113.5</v>
      </c>
      <c r="L76" s="8">
        <v>1889.1</v>
      </c>
      <c r="M76" s="6">
        <v>14.18</v>
      </c>
    </row>
    <row r="77" spans="1:13">
      <c r="A77">
        <v>70</v>
      </c>
      <c r="B77" s="7">
        <v>4.5906000000000002E-2</v>
      </c>
      <c r="C77" s="7">
        <v>4.4875999999999999E-2</v>
      </c>
      <c r="D77" s="8">
        <v>62482.400000000001</v>
      </c>
      <c r="E77" s="8">
        <v>2804</v>
      </c>
      <c r="F77" s="6">
        <v>10.53</v>
      </c>
      <c r="G77" t="s">
        <v>9</v>
      </c>
      <c r="H77">
        <v>70</v>
      </c>
      <c r="I77" s="7">
        <v>2.7417E-2</v>
      </c>
      <c r="J77" s="7">
        <v>2.7047000000000002E-2</v>
      </c>
      <c r="K77" s="8">
        <v>76224.399999999994</v>
      </c>
      <c r="L77" s="8">
        <v>2061.6</v>
      </c>
      <c r="M77" s="6">
        <v>13.52</v>
      </c>
    </row>
    <row r="78" spans="1:13">
      <c r="A78">
        <v>71</v>
      </c>
      <c r="B78" s="7">
        <v>4.9231999999999998E-2</v>
      </c>
      <c r="C78" s="7">
        <v>4.8049000000000001E-2</v>
      </c>
      <c r="D78" s="8">
        <v>59678.400000000001</v>
      </c>
      <c r="E78" s="8">
        <v>2867.5</v>
      </c>
      <c r="F78" s="6">
        <v>10</v>
      </c>
      <c r="G78" t="s">
        <v>9</v>
      </c>
      <c r="H78">
        <v>71</v>
      </c>
      <c r="I78" s="7">
        <v>2.9686000000000001E-2</v>
      </c>
      <c r="J78" s="7">
        <v>2.9252E-2</v>
      </c>
      <c r="K78" s="8">
        <v>74162.8</v>
      </c>
      <c r="L78" s="8">
        <v>2169.4</v>
      </c>
      <c r="M78" s="6">
        <v>12.88</v>
      </c>
    </row>
    <row r="79" spans="1:13">
      <c r="A79">
        <v>72</v>
      </c>
      <c r="B79" s="7">
        <v>5.4065000000000002E-2</v>
      </c>
      <c r="C79" s="7">
        <v>5.2642000000000001E-2</v>
      </c>
      <c r="D79" s="8">
        <v>56810.9</v>
      </c>
      <c r="E79" s="8">
        <v>2990.6</v>
      </c>
      <c r="F79" s="6">
        <v>9.48</v>
      </c>
      <c r="G79" t="s">
        <v>9</v>
      </c>
      <c r="H79">
        <v>72</v>
      </c>
      <c r="I79" s="7">
        <v>3.1916E-2</v>
      </c>
      <c r="J79" s="7">
        <v>3.1414999999999998E-2</v>
      </c>
      <c r="K79" s="8">
        <v>71993.399999999994</v>
      </c>
      <c r="L79" s="8">
        <v>2261.6999999999998</v>
      </c>
      <c r="M79" s="6">
        <v>12.26</v>
      </c>
    </row>
    <row r="80" spans="1:13">
      <c r="A80">
        <v>73</v>
      </c>
      <c r="B80" s="7">
        <v>6.1876E-2</v>
      </c>
      <c r="C80" s="7">
        <v>6.0019000000000003E-2</v>
      </c>
      <c r="D80" s="8">
        <v>53820.2</v>
      </c>
      <c r="E80" s="8">
        <v>3230.2</v>
      </c>
      <c r="F80" s="6">
        <v>8.98</v>
      </c>
      <c r="G80" t="s">
        <v>9</v>
      </c>
      <c r="H80">
        <v>73</v>
      </c>
      <c r="I80" s="7">
        <v>3.9406999999999998E-2</v>
      </c>
      <c r="J80" s="7">
        <v>3.8646E-2</v>
      </c>
      <c r="K80" s="8">
        <v>69731.7</v>
      </c>
      <c r="L80" s="8">
        <v>2694.8</v>
      </c>
      <c r="M80" s="6">
        <v>11.64</v>
      </c>
    </row>
    <row r="81" spans="1:13">
      <c r="A81">
        <v>74</v>
      </c>
      <c r="B81" s="7">
        <v>6.4993999999999996E-2</v>
      </c>
      <c r="C81" s="7">
        <v>6.2948000000000004E-2</v>
      </c>
      <c r="D81" s="8">
        <v>50590</v>
      </c>
      <c r="E81" s="8">
        <v>3184.5</v>
      </c>
      <c r="F81" s="6">
        <v>8.52</v>
      </c>
      <c r="G81" t="s">
        <v>9</v>
      </c>
      <c r="H81">
        <v>74</v>
      </c>
      <c r="I81" s="7">
        <v>4.1037999999999998E-2</v>
      </c>
      <c r="J81" s="7">
        <v>4.0211999999999998E-2</v>
      </c>
      <c r="K81" s="8">
        <v>67036.899999999994</v>
      </c>
      <c r="L81" s="8">
        <v>2695.7</v>
      </c>
      <c r="M81" s="6">
        <v>11.09</v>
      </c>
    </row>
    <row r="82" spans="1:13">
      <c r="A82">
        <v>75</v>
      </c>
      <c r="B82" s="7">
        <v>7.2899000000000005E-2</v>
      </c>
      <c r="C82" s="7">
        <v>7.0334999999999995E-2</v>
      </c>
      <c r="D82" s="8">
        <v>47405.5</v>
      </c>
      <c r="E82" s="8">
        <v>3334.3</v>
      </c>
      <c r="F82" s="6">
        <v>8.06</v>
      </c>
      <c r="G82" t="s">
        <v>9</v>
      </c>
      <c r="H82">
        <v>75</v>
      </c>
      <c r="I82" s="7">
        <v>4.5634000000000001E-2</v>
      </c>
      <c r="J82" s="7">
        <v>4.4616000000000003E-2</v>
      </c>
      <c r="K82" s="8">
        <v>64341.2</v>
      </c>
      <c r="L82" s="8">
        <v>2870.6</v>
      </c>
      <c r="M82" s="6">
        <v>10.53</v>
      </c>
    </row>
    <row r="83" spans="1:13">
      <c r="A83">
        <v>76</v>
      </c>
      <c r="B83" s="7">
        <v>7.8966999999999996E-2</v>
      </c>
      <c r="C83" s="7">
        <v>7.5967999999999994E-2</v>
      </c>
      <c r="D83" s="8">
        <v>44071.199999999997</v>
      </c>
      <c r="E83" s="8">
        <v>3348</v>
      </c>
      <c r="F83" s="6">
        <v>7.63</v>
      </c>
      <c r="G83" t="s">
        <v>9</v>
      </c>
      <c r="H83">
        <v>76</v>
      </c>
      <c r="I83" s="7">
        <v>4.7064000000000002E-2</v>
      </c>
      <c r="J83" s="7">
        <v>4.5982000000000002E-2</v>
      </c>
      <c r="K83" s="8">
        <v>61470.6</v>
      </c>
      <c r="L83" s="8">
        <v>2826.5</v>
      </c>
      <c r="M83" s="6">
        <v>10</v>
      </c>
    </row>
    <row r="84" spans="1:13">
      <c r="A84">
        <v>77</v>
      </c>
      <c r="B84" s="7">
        <v>8.1472000000000003E-2</v>
      </c>
      <c r="C84" s="7">
        <v>7.8283000000000005E-2</v>
      </c>
      <c r="D84" s="8">
        <v>40723.199999999997</v>
      </c>
      <c r="E84" s="8">
        <v>3187.9</v>
      </c>
      <c r="F84" s="6">
        <v>7.22</v>
      </c>
      <c r="G84" t="s">
        <v>9</v>
      </c>
      <c r="H84">
        <v>77</v>
      </c>
      <c r="I84" s="7">
        <v>5.1468E-2</v>
      </c>
      <c r="J84" s="7">
        <v>5.0176999999999999E-2</v>
      </c>
      <c r="K84" s="8">
        <v>58644</v>
      </c>
      <c r="L84" s="8">
        <v>2942.6</v>
      </c>
      <c r="M84" s="6">
        <v>9.4600000000000009</v>
      </c>
    </row>
    <row r="85" spans="1:13">
      <c r="A85">
        <v>78</v>
      </c>
      <c r="B85" s="7">
        <v>9.4663999999999998E-2</v>
      </c>
      <c r="C85" s="7">
        <v>9.0385999999999994E-2</v>
      </c>
      <c r="D85" s="8">
        <v>37535.300000000003</v>
      </c>
      <c r="E85" s="8">
        <v>3392.7</v>
      </c>
      <c r="F85" s="6">
        <v>6.79</v>
      </c>
      <c r="G85" t="s">
        <v>9</v>
      </c>
      <c r="H85">
        <v>78</v>
      </c>
      <c r="I85" s="7">
        <v>5.5252000000000002E-2</v>
      </c>
      <c r="J85" s="7">
        <v>5.3766000000000001E-2</v>
      </c>
      <c r="K85" s="8">
        <v>55701.5</v>
      </c>
      <c r="L85" s="8">
        <v>2994.9</v>
      </c>
      <c r="M85" s="6">
        <v>8.93</v>
      </c>
    </row>
    <row r="86" spans="1:13">
      <c r="A86">
        <v>79</v>
      </c>
      <c r="B86" s="7">
        <v>0.10349700000000001</v>
      </c>
      <c r="C86" s="7">
        <v>9.8404000000000005E-2</v>
      </c>
      <c r="D86" s="8">
        <v>34142.6</v>
      </c>
      <c r="E86" s="8">
        <v>3359.8</v>
      </c>
      <c r="F86" s="6">
        <v>6.42</v>
      </c>
      <c r="G86" t="s">
        <v>9</v>
      </c>
      <c r="H86">
        <v>79</v>
      </c>
      <c r="I86" s="7">
        <v>6.5660999999999997E-2</v>
      </c>
      <c r="J86" s="7">
        <v>6.3574000000000006E-2</v>
      </c>
      <c r="K86" s="8">
        <v>52706.6</v>
      </c>
      <c r="L86" s="8">
        <v>3350.8</v>
      </c>
      <c r="M86" s="6">
        <v>8.41</v>
      </c>
    </row>
    <row r="87" spans="1:13">
      <c r="A87">
        <v>80</v>
      </c>
      <c r="B87" s="7">
        <v>0.11490400000000001</v>
      </c>
      <c r="C87" s="7">
        <v>0.10866199999999999</v>
      </c>
      <c r="D87" s="8">
        <v>30782.799999999999</v>
      </c>
      <c r="E87" s="8">
        <v>3344.9</v>
      </c>
      <c r="F87" s="6">
        <v>6.06</v>
      </c>
      <c r="G87" t="s">
        <v>9</v>
      </c>
      <c r="H87">
        <v>80</v>
      </c>
      <c r="I87" s="7">
        <v>6.7465999999999998E-2</v>
      </c>
      <c r="J87" s="7">
        <v>6.5265000000000004E-2</v>
      </c>
      <c r="K87" s="8">
        <v>49355.8</v>
      </c>
      <c r="L87" s="8">
        <v>3221.2</v>
      </c>
      <c r="M87" s="6">
        <v>7.95</v>
      </c>
    </row>
    <row r="88" spans="1:13">
      <c r="A88">
        <v>81</v>
      </c>
      <c r="B88" s="7">
        <v>0.116734</v>
      </c>
      <c r="C88" s="7">
        <v>0.11029600000000001</v>
      </c>
      <c r="D88" s="8">
        <v>27437.9</v>
      </c>
      <c r="E88" s="8">
        <v>3026.3</v>
      </c>
      <c r="F88" s="6">
        <v>5.74</v>
      </c>
      <c r="G88" t="s">
        <v>9</v>
      </c>
      <c r="H88">
        <v>81</v>
      </c>
      <c r="I88" s="7">
        <v>8.0046999999999993E-2</v>
      </c>
      <c r="J88" s="7">
        <v>7.6966000000000007E-2</v>
      </c>
      <c r="K88" s="8">
        <v>46134.7</v>
      </c>
      <c r="L88" s="8">
        <v>3550.8</v>
      </c>
      <c r="M88" s="6">
        <v>7.47</v>
      </c>
    </row>
    <row r="89" spans="1:13">
      <c r="A89">
        <v>82</v>
      </c>
      <c r="B89" s="7">
        <v>0.130435</v>
      </c>
      <c r="C89" s="7">
        <v>0.122449</v>
      </c>
      <c r="D89" s="8">
        <v>24411.599999999999</v>
      </c>
      <c r="E89" s="8">
        <v>2989.2</v>
      </c>
      <c r="F89" s="6">
        <v>5.39</v>
      </c>
      <c r="G89" t="s">
        <v>9</v>
      </c>
      <c r="H89">
        <v>82</v>
      </c>
      <c r="I89" s="7">
        <v>8.3708000000000005E-2</v>
      </c>
      <c r="J89" s="7">
        <v>8.0346000000000001E-2</v>
      </c>
      <c r="K89" s="8">
        <v>42583.8</v>
      </c>
      <c r="L89" s="8">
        <v>3421.4</v>
      </c>
      <c r="M89" s="6">
        <v>7.05</v>
      </c>
    </row>
    <row r="90" spans="1:13">
      <c r="A90">
        <v>83</v>
      </c>
      <c r="B90" s="7">
        <v>0.15210099999999999</v>
      </c>
      <c r="C90" s="7">
        <v>0.141351</v>
      </c>
      <c r="D90" s="8">
        <v>21422.400000000001</v>
      </c>
      <c r="E90" s="8">
        <v>3028.1</v>
      </c>
      <c r="F90" s="6">
        <v>5.07</v>
      </c>
      <c r="G90" t="s">
        <v>9</v>
      </c>
      <c r="H90">
        <v>83</v>
      </c>
      <c r="I90" s="7">
        <v>9.4420000000000004E-2</v>
      </c>
      <c r="J90" s="7">
        <v>9.0163999999999994E-2</v>
      </c>
      <c r="K90" s="8">
        <v>39162.400000000001</v>
      </c>
      <c r="L90" s="8">
        <v>3531</v>
      </c>
      <c r="M90" s="6">
        <v>6.62</v>
      </c>
    </row>
    <row r="91" spans="1:13">
      <c r="A91">
        <v>84</v>
      </c>
      <c r="B91" s="7">
        <v>0.149344</v>
      </c>
      <c r="C91" s="7">
        <v>0.13896700000000001</v>
      </c>
      <c r="D91" s="8">
        <v>18394.3</v>
      </c>
      <c r="E91" s="8">
        <v>2556.1999999999998</v>
      </c>
      <c r="F91" s="6">
        <v>4.83</v>
      </c>
      <c r="G91" t="s">
        <v>9</v>
      </c>
      <c r="H91">
        <v>84</v>
      </c>
      <c r="I91" s="7">
        <v>0.101095</v>
      </c>
      <c r="J91" s="7">
        <v>9.6229999999999996E-2</v>
      </c>
      <c r="K91" s="8">
        <v>35631.4</v>
      </c>
      <c r="L91" s="8">
        <v>3428.8</v>
      </c>
      <c r="M91" s="6">
        <v>6.23</v>
      </c>
    </row>
    <row r="92" spans="1:13">
      <c r="A92">
        <v>85</v>
      </c>
      <c r="B92" s="7">
        <v>0.172794</v>
      </c>
      <c r="C92" s="7">
        <v>0.159052</v>
      </c>
      <c r="D92" s="8">
        <v>15838.1</v>
      </c>
      <c r="E92" s="8">
        <v>2519.1</v>
      </c>
      <c r="F92" s="6">
        <v>4.53</v>
      </c>
      <c r="G92" t="s">
        <v>9</v>
      </c>
      <c r="H92">
        <v>85</v>
      </c>
      <c r="I92" s="7">
        <v>0.116997</v>
      </c>
      <c r="J92" s="7">
        <v>0.110531</v>
      </c>
      <c r="K92" s="8">
        <v>32202.6</v>
      </c>
      <c r="L92" s="8">
        <v>3559.4</v>
      </c>
      <c r="M92" s="6">
        <v>5.83</v>
      </c>
    </row>
    <row r="93" spans="1:13">
      <c r="A93">
        <v>86</v>
      </c>
      <c r="B93" s="7">
        <v>0.177511</v>
      </c>
      <c r="C93" s="7">
        <v>0.16303999999999999</v>
      </c>
      <c r="D93" s="8">
        <v>13319</v>
      </c>
      <c r="E93" s="8">
        <v>2171.5</v>
      </c>
      <c r="F93" s="6">
        <v>4.29</v>
      </c>
      <c r="G93" t="s">
        <v>9</v>
      </c>
      <c r="H93">
        <v>86</v>
      </c>
      <c r="I93" s="7">
        <v>0.12264799999999999</v>
      </c>
      <c r="J93" s="7">
        <v>0.115561</v>
      </c>
      <c r="K93" s="8">
        <v>28643.200000000001</v>
      </c>
      <c r="L93" s="8">
        <v>3310</v>
      </c>
      <c r="M93" s="6">
        <v>5.5</v>
      </c>
    </row>
    <row r="94" spans="1:13">
      <c r="A94">
        <v>87</v>
      </c>
      <c r="B94" s="7">
        <v>0.19578999999999999</v>
      </c>
      <c r="C94" s="7">
        <v>0.17833199999999999</v>
      </c>
      <c r="D94" s="8">
        <v>11147.5</v>
      </c>
      <c r="E94" s="8">
        <v>1988</v>
      </c>
      <c r="F94" s="6">
        <v>4.0199999999999996</v>
      </c>
      <c r="G94" t="s">
        <v>9</v>
      </c>
      <c r="H94">
        <v>87</v>
      </c>
      <c r="I94" s="7">
        <v>0.12956000000000001</v>
      </c>
      <c r="J94" s="7">
        <v>0.12167799999999999</v>
      </c>
      <c r="K94" s="8">
        <v>25333.200000000001</v>
      </c>
      <c r="L94" s="8">
        <v>3082.5</v>
      </c>
      <c r="M94" s="6">
        <v>5.15</v>
      </c>
    </row>
    <row r="95" spans="1:13">
      <c r="A95">
        <v>88</v>
      </c>
      <c r="B95" s="7">
        <v>0.20681099999999999</v>
      </c>
      <c r="C95" s="7">
        <v>0.18743000000000001</v>
      </c>
      <c r="D95" s="8">
        <v>9159.5</v>
      </c>
      <c r="E95" s="8">
        <v>1716.8</v>
      </c>
      <c r="F95" s="6">
        <v>3.79</v>
      </c>
      <c r="G95" t="s">
        <v>9</v>
      </c>
      <c r="H95">
        <v>88</v>
      </c>
      <c r="I95" s="7">
        <v>0.13850799999999999</v>
      </c>
      <c r="J95" s="7">
        <v>0.12953700000000001</v>
      </c>
      <c r="K95" s="8">
        <v>22250.7</v>
      </c>
      <c r="L95" s="8">
        <v>2882.3</v>
      </c>
      <c r="M95" s="6">
        <v>4.79</v>
      </c>
    </row>
    <row r="96" spans="1:13">
      <c r="A96">
        <v>89</v>
      </c>
      <c r="B96" s="7">
        <v>0.22391</v>
      </c>
      <c r="C96" s="7">
        <v>0.20136599999999999</v>
      </c>
      <c r="D96" s="8">
        <v>7442.8</v>
      </c>
      <c r="E96" s="8">
        <v>1498.7</v>
      </c>
      <c r="F96" s="6">
        <v>3.55</v>
      </c>
      <c r="G96" t="s">
        <v>9</v>
      </c>
      <c r="H96">
        <v>89</v>
      </c>
      <c r="I96" s="7">
        <v>0.16373599999999999</v>
      </c>
      <c r="J96" s="7">
        <v>0.15134600000000001</v>
      </c>
      <c r="K96" s="8">
        <v>19368.400000000001</v>
      </c>
      <c r="L96" s="8">
        <v>2931.3</v>
      </c>
      <c r="M96" s="6">
        <v>4.43</v>
      </c>
    </row>
    <row r="97" spans="1:13">
      <c r="A97">
        <v>90</v>
      </c>
      <c r="B97" s="7">
        <v>0.25649899999999998</v>
      </c>
      <c r="C97" s="7">
        <v>0.22734299999999999</v>
      </c>
      <c r="D97" s="8">
        <v>5944</v>
      </c>
      <c r="E97" s="8">
        <v>1351.3</v>
      </c>
      <c r="F97" s="6">
        <v>3.32</v>
      </c>
      <c r="G97" t="s">
        <v>9</v>
      </c>
      <c r="H97">
        <v>90</v>
      </c>
      <c r="I97" s="7">
        <v>0.18387100000000001</v>
      </c>
      <c r="J97" s="7">
        <v>0.16839000000000001</v>
      </c>
      <c r="K97" s="8">
        <v>16437.099999999999</v>
      </c>
      <c r="L97" s="8">
        <v>2767.8</v>
      </c>
      <c r="M97" s="6">
        <v>4.1399999999999997</v>
      </c>
    </row>
    <row r="98" spans="1:13">
      <c r="A98">
        <v>91</v>
      </c>
      <c r="B98" s="7">
        <v>0.277584</v>
      </c>
      <c r="C98" s="7">
        <v>0.243753</v>
      </c>
      <c r="D98" s="8">
        <v>4592.7</v>
      </c>
      <c r="E98" s="8">
        <v>1119.5</v>
      </c>
      <c r="F98" s="6">
        <v>3.15</v>
      </c>
      <c r="G98" t="s">
        <v>9</v>
      </c>
      <c r="H98">
        <v>91</v>
      </c>
      <c r="I98" s="7">
        <v>0.20046700000000001</v>
      </c>
      <c r="J98" s="7">
        <v>0.182204</v>
      </c>
      <c r="K98" s="8">
        <v>13669.2</v>
      </c>
      <c r="L98" s="8">
        <v>2490.6</v>
      </c>
      <c r="M98" s="6">
        <v>3.87</v>
      </c>
    </row>
    <row r="99" spans="1:13">
      <c r="A99">
        <v>92</v>
      </c>
      <c r="B99" s="7">
        <v>0.25170100000000001</v>
      </c>
      <c r="C99" s="7">
        <v>0.22356500000000001</v>
      </c>
      <c r="D99" s="8">
        <v>3473.2</v>
      </c>
      <c r="E99" s="8">
        <v>776.5</v>
      </c>
      <c r="F99" s="6">
        <v>3</v>
      </c>
      <c r="G99" t="s">
        <v>9</v>
      </c>
      <c r="H99">
        <v>92</v>
      </c>
      <c r="I99" s="7">
        <v>0.20782700000000001</v>
      </c>
      <c r="J99" s="7">
        <v>0.18826399999999999</v>
      </c>
      <c r="K99" s="8">
        <v>11178.6</v>
      </c>
      <c r="L99" s="8">
        <v>2104.5</v>
      </c>
      <c r="M99" s="6">
        <v>3.62</v>
      </c>
    </row>
    <row r="100" spans="1:13">
      <c r="A100">
        <v>93</v>
      </c>
      <c r="B100" s="7">
        <v>0.28877000000000003</v>
      </c>
      <c r="C100" s="7">
        <v>0.252336</v>
      </c>
      <c r="D100" s="8">
        <v>2696.7</v>
      </c>
      <c r="E100" s="8">
        <v>680.5</v>
      </c>
      <c r="F100" s="6">
        <v>2.72</v>
      </c>
      <c r="G100" t="s">
        <v>9</v>
      </c>
      <c r="H100">
        <v>93</v>
      </c>
      <c r="I100" s="7">
        <v>0.242699</v>
      </c>
      <c r="J100" s="7">
        <v>0.21643499999999999</v>
      </c>
      <c r="K100" s="8">
        <v>9074.1</v>
      </c>
      <c r="L100" s="8">
        <v>1964</v>
      </c>
      <c r="M100" s="6">
        <v>3.35</v>
      </c>
    </row>
    <row r="101" spans="1:13">
      <c r="A101">
        <v>94</v>
      </c>
      <c r="B101" s="7">
        <v>0.312253</v>
      </c>
      <c r="C101" s="7">
        <v>0.27008500000000002</v>
      </c>
      <c r="D101" s="8">
        <v>2016.2</v>
      </c>
      <c r="E101" s="8">
        <v>544.6</v>
      </c>
      <c r="F101" s="6">
        <v>2.46</v>
      </c>
      <c r="G101" t="s">
        <v>9</v>
      </c>
      <c r="H101">
        <v>94</v>
      </c>
      <c r="I101" s="7">
        <v>0.23411199999999999</v>
      </c>
      <c r="J101" s="7">
        <v>0.20957899999999999</v>
      </c>
      <c r="K101" s="8">
        <v>7110.2</v>
      </c>
      <c r="L101" s="8">
        <v>1490.1</v>
      </c>
      <c r="M101" s="6">
        <v>3.13</v>
      </c>
    </row>
    <row r="102" spans="1:13">
      <c r="A102">
        <v>95</v>
      </c>
      <c r="B102" s="7">
        <v>0.33333299999999999</v>
      </c>
      <c r="C102" s="7">
        <v>0.28571400000000002</v>
      </c>
      <c r="D102" s="8">
        <v>1471.7</v>
      </c>
      <c r="E102" s="8">
        <v>420.5</v>
      </c>
      <c r="F102" s="6">
        <v>2.19</v>
      </c>
      <c r="G102" t="s">
        <v>9</v>
      </c>
      <c r="H102">
        <v>95</v>
      </c>
      <c r="I102" s="7">
        <v>0.29056599999999999</v>
      </c>
      <c r="J102" s="7">
        <v>0.25370700000000002</v>
      </c>
      <c r="K102" s="8">
        <v>5620</v>
      </c>
      <c r="L102" s="8">
        <v>1425.8</v>
      </c>
      <c r="M102" s="6">
        <v>2.83</v>
      </c>
    </row>
    <row r="103" spans="1:13">
      <c r="A103">
        <v>96</v>
      </c>
      <c r="B103" s="7">
        <v>0.57758600000000004</v>
      </c>
      <c r="C103" s="7">
        <v>0.44816099999999998</v>
      </c>
      <c r="D103" s="8">
        <v>1051.2</v>
      </c>
      <c r="E103" s="8">
        <v>471.1</v>
      </c>
      <c r="F103" s="6">
        <v>1.87</v>
      </c>
      <c r="G103" t="s">
        <v>9</v>
      </c>
      <c r="H103">
        <v>96</v>
      </c>
      <c r="I103" s="7">
        <v>0.30640699999999998</v>
      </c>
      <c r="J103" s="7">
        <v>0.26569999999999999</v>
      </c>
      <c r="K103" s="8">
        <v>4194.2</v>
      </c>
      <c r="L103" s="8">
        <v>1114.4000000000001</v>
      </c>
      <c r="M103" s="6">
        <v>2.62</v>
      </c>
    </row>
    <row r="104" spans="1:13">
      <c r="A104">
        <v>97</v>
      </c>
      <c r="B104" s="7">
        <v>0.5</v>
      </c>
      <c r="C104" s="7">
        <v>0.4</v>
      </c>
      <c r="D104" s="8">
        <v>580.1</v>
      </c>
      <c r="E104" s="8">
        <v>232</v>
      </c>
      <c r="F104" s="6">
        <v>1.98</v>
      </c>
      <c r="G104" t="s">
        <v>9</v>
      </c>
      <c r="H104">
        <v>97</v>
      </c>
      <c r="I104" s="7">
        <v>0.38177899999999998</v>
      </c>
      <c r="J104" s="7">
        <v>0.32058300000000001</v>
      </c>
      <c r="K104" s="8">
        <v>3079.8</v>
      </c>
      <c r="L104" s="8">
        <v>987.3</v>
      </c>
      <c r="M104" s="6">
        <v>2.39</v>
      </c>
    </row>
    <row r="105" spans="1:13">
      <c r="A105">
        <v>98</v>
      </c>
      <c r="B105" s="7">
        <v>0.49090899999999998</v>
      </c>
      <c r="C105" s="7">
        <v>0.39416099999999998</v>
      </c>
      <c r="D105" s="8">
        <v>348.1</v>
      </c>
      <c r="E105" s="8">
        <v>137.19999999999999</v>
      </c>
      <c r="F105" s="6">
        <v>1.97</v>
      </c>
      <c r="G105" t="s">
        <v>9</v>
      </c>
      <c r="H105">
        <v>98</v>
      </c>
      <c r="I105" s="7">
        <v>0.33333299999999999</v>
      </c>
      <c r="J105" s="7">
        <v>0.28571400000000002</v>
      </c>
      <c r="K105" s="8">
        <v>2092.5</v>
      </c>
      <c r="L105" s="8">
        <v>597.79999999999995</v>
      </c>
      <c r="M105" s="6">
        <v>2.29</v>
      </c>
    </row>
    <row r="106" spans="1:13">
      <c r="A106">
        <v>99</v>
      </c>
      <c r="B106" s="7">
        <v>0.57142899999999996</v>
      </c>
      <c r="C106" s="7">
        <v>0.44444400000000001</v>
      </c>
      <c r="D106" s="8">
        <v>210.9</v>
      </c>
      <c r="E106" s="8">
        <v>93.7</v>
      </c>
      <c r="F106" s="6">
        <v>1.92</v>
      </c>
      <c r="G106" t="s">
        <v>9</v>
      </c>
      <c r="H106">
        <v>99</v>
      </c>
      <c r="I106" s="7">
        <v>0.466667</v>
      </c>
      <c r="J106" s="7">
        <v>0.37837799999999999</v>
      </c>
      <c r="K106" s="8">
        <v>1494.6</v>
      </c>
      <c r="L106" s="8">
        <v>565.5</v>
      </c>
      <c r="M106" s="6">
        <v>2</v>
      </c>
    </row>
    <row r="107" spans="1:13">
      <c r="A107">
        <v>100</v>
      </c>
      <c r="B107">
        <v>0.6</v>
      </c>
      <c r="C107">
        <v>0.461538</v>
      </c>
      <c r="D107">
        <v>117.1</v>
      </c>
      <c r="E107">
        <v>54.1</v>
      </c>
      <c r="F107">
        <v>2.06</v>
      </c>
      <c r="G107" t="s">
        <v>9</v>
      </c>
      <c r="H107">
        <v>100</v>
      </c>
      <c r="I107">
        <v>0.46969699999999998</v>
      </c>
      <c r="J107">
        <v>0.38036799999999998</v>
      </c>
      <c r="K107">
        <v>929.1</v>
      </c>
      <c r="L107">
        <v>353.4</v>
      </c>
      <c r="M107">
        <v>1.92</v>
      </c>
    </row>
  </sheetData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07"/>
  <sheetViews>
    <sheetView workbookViewId="0"/>
  </sheetViews>
  <sheetFormatPr defaultColWidth="10.90625" defaultRowHeight="12.5"/>
  <sheetData>
    <row r="1" spans="1:13" ht="19.5">
      <c r="A1" s="3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8.7340000000000004E-3</v>
      </c>
      <c r="C7" s="7">
        <v>8.6960000000000006E-3</v>
      </c>
      <c r="D7" s="8">
        <v>100000</v>
      </c>
      <c r="E7" s="8">
        <v>869.6</v>
      </c>
      <c r="F7" s="6">
        <v>71.400000000000006</v>
      </c>
      <c r="G7" t="s">
        <v>9</v>
      </c>
      <c r="H7">
        <v>0</v>
      </c>
      <c r="I7" s="7">
        <v>5.3610000000000003E-3</v>
      </c>
      <c r="J7" s="7">
        <v>5.3460000000000001E-3</v>
      </c>
      <c r="K7" s="8">
        <v>100000</v>
      </c>
      <c r="L7" s="8">
        <v>534.6</v>
      </c>
      <c r="M7" s="6">
        <v>77.13</v>
      </c>
    </row>
    <row r="8" spans="1:13">
      <c r="A8">
        <v>1</v>
      </c>
      <c r="B8" s="7">
        <v>8.6899999999999998E-4</v>
      </c>
      <c r="C8" s="7">
        <v>8.6799999999999996E-4</v>
      </c>
      <c r="D8" s="8">
        <v>99130.4</v>
      </c>
      <c r="E8" s="8">
        <v>86.1</v>
      </c>
      <c r="F8" s="6">
        <v>71.02</v>
      </c>
      <c r="G8" t="s">
        <v>9</v>
      </c>
      <c r="H8">
        <v>1</v>
      </c>
      <c r="I8" s="7">
        <v>8.0599999999999997E-4</v>
      </c>
      <c r="J8" s="7">
        <v>8.0599999999999997E-4</v>
      </c>
      <c r="K8" s="8">
        <v>99465.4</v>
      </c>
      <c r="L8" s="8">
        <v>80.2</v>
      </c>
      <c r="M8" s="6">
        <v>76.55</v>
      </c>
    </row>
    <row r="9" spans="1:13">
      <c r="A9">
        <v>2</v>
      </c>
      <c r="B9" s="7">
        <v>3.9800000000000002E-4</v>
      </c>
      <c r="C9" s="7">
        <v>3.9800000000000002E-4</v>
      </c>
      <c r="D9" s="8">
        <v>99044.3</v>
      </c>
      <c r="E9" s="8">
        <v>39.4</v>
      </c>
      <c r="F9" s="6">
        <v>70.08</v>
      </c>
      <c r="G9" t="s">
        <v>9</v>
      </c>
      <c r="H9">
        <v>2</v>
      </c>
      <c r="I9" s="7">
        <v>2.8800000000000001E-4</v>
      </c>
      <c r="J9" s="7">
        <v>2.8800000000000001E-4</v>
      </c>
      <c r="K9" s="8">
        <v>99385.2</v>
      </c>
      <c r="L9" s="8">
        <v>28.6</v>
      </c>
      <c r="M9" s="6">
        <v>75.61</v>
      </c>
    </row>
    <row r="10" spans="1:13">
      <c r="A10">
        <v>3</v>
      </c>
      <c r="B10" s="7">
        <v>3.2299999999999999E-4</v>
      </c>
      <c r="C10" s="7">
        <v>3.2299999999999999E-4</v>
      </c>
      <c r="D10" s="8">
        <v>99004.9</v>
      </c>
      <c r="E10" s="8">
        <v>31.9</v>
      </c>
      <c r="F10" s="6">
        <v>69.11</v>
      </c>
      <c r="G10" t="s">
        <v>9</v>
      </c>
      <c r="H10">
        <v>3</v>
      </c>
      <c r="I10" s="7">
        <v>3.4299999999999999E-4</v>
      </c>
      <c r="J10" s="7">
        <v>3.4299999999999999E-4</v>
      </c>
      <c r="K10" s="8">
        <v>99356.6</v>
      </c>
      <c r="L10" s="8">
        <v>34</v>
      </c>
      <c r="M10" s="6">
        <v>74.63</v>
      </c>
    </row>
    <row r="11" spans="1:13">
      <c r="A11">
        <v>4</v>
      </c>
      <c r="B11" s="7">
        <v>2.1100000000000001E-4</v>
      </c>
      <c r="C11" s="7">
        <v>2.1100000000000001E-4</v>
      </c>
      <c r="D11" s="8">
        <v>98973</v>
      </c>
      <c r="E11" s="8">
        <v>20.9</v>
      </c>
      <c r="F11" s="6">
        <v>68.13</v>
      </c>
      <c r="G11" t="s">
        <v>9</v>
      </c>
      <c r="H11">
        <v>4</v>
      </c>
      <c r="I11" s="7">
        <v>2.8200000000000002E-4</v>
      </c>
      <c r="J11" s="7">
        <v>2.8200000000000002E-4</v>
      </c>
      <c r="K11" s="8">
        <v>99322.5</v>
      </c>
      <c r="L11" s="8">
        <v>28</v>
      </c>
      <c r="M11" s="6">
        <v>73.650000000000006</v>
      </c>
    </row>
    <row r="12" spans="1:13">
      <c r="A12">
        <v>5</v>
      </c>
      <c r="B12" s="7">
        <v>2.3800000000000001E-4</v>
      </c>
      <c r="C12" s="7">
        <v>2.3800000000000001E-4</v>
      </c>
      <c r="D12" s="8">
        <v>98952.1</v>
      </c>
      <c r="E12" s="8">
        <v>23.5</v>
      </c>
      <c r="F12" s="6">
        <v>67.150000000000006</v>
      </c>
      <c r="G12" t="s">
        <v>9</v>
      </c>
      <c r="H12">
        <v>5</v>
      </c>
      <c r="I12" s="7">
        <v>1.25E-4</v>
      </c>
      <c r="J12" s="7">
        <v>1.25E-4</v>
      </c>
      <c r="K12" s="8">
        <v>99294.5</v>
      </c>
      <c r="L12" s="8">
        <v>12.4</v>
      </c>
      <c r="M12" s="6">
        <v>72.680000000000007</v>
      </c>
    </row>
    <row r="13" spans="1:13">
      <c r="A13">
        <v>6</v>
      </c>
      <c r="B13" s="7">
        <v>2.7599999999999999E-4</v>
      </c>
      <c r="C13" s="7">
        <v>2.7599999999999999E-4</v>
      </c>
      <c r="D13" s="8">
        <v>98928.5</v>
      </c>
      <c r="E13" s="8">
        <v>27.3</v>
      </c>
      <c r="F13" s="6">
        <v>66.16</v>
      </c>
      <c r="G13" t="s">
        <v>9</v>
      </c>
      <c r="H13">
        <v>6</v>
      </c>
      <c r="I13" s="7">
        <v>1.27E-4</v>
      </c>
      <c r="J13" s="7">
        <v>1.27E-4</v>
      </c>
      <c r="K13" s="8">
        <v>99282.1</v>
      </c>
      <c r="L13" s="8">
        <v>12.6</v>
      </c>
      <c r="M13" s="6">
        <v>71.680000000000007</v>
      </c>
    </row>
    <row r="14" spans="1:13">
      <c r="A14">
        <v>7</v>
      </c>
      <c r="B14" s="7">
        <v>2.8299999999999999E-4</v>
      </c>
      <c r="C14" s="7">
        <v>2.8299999999999999E-4</v>
      </c>
      <c r="D14" s="8">
        <v>98901.2</v>
      </c>
      <c r="E14" s="8">
        <v>28</v>
      </c>
      <c r="F14" s="6">
        <v>65.180000000000007</v>
      </c>
      <c r="G14" t="s">
        <v>9</v>
      </c>
      <c r="H14">
        <v>7</v>
      </c>
      <c r="I14" s="7">
        <v>1.65E-4</v>
      </c>
      <c r="J14" s="7">
        <v>1.65E-4</v>
      </c>
      <c r="K14" s="8">
        <v>99269.5</v>
      </c>
      <c r="L14" s="8">
        <v>16.399999999999999</v>
      </c>
      <c r="M14" s="6">
        <v>70.69</v>
      </c>
    </row>
    <row r="15" spans="1:13">
      <c r="A15">
        <v>8</v>
      </c>
      <c r="B15" s="7">
        <v>2.7700000000000001E-4</v>
      </c>
      <c r="C15" s="7">
        <v>2.7700000000000001E-4</v>
      </c>
      <c r="D15" s="8">
        <v>98873.3</v>
      </c>
      <c r="E15" s="8">
        <v>27.4</v>
      </c>
      <c r="F15" s="6">
        <v>64.2</v>
      </c>
      <c r="G15" t="s">
        <v>9</v>
      </c>
      <c r="H15">
        <v>8</v>
      </c>
      <c r="I15" s="7">
        <v>1.6100000000000001E-4</v>
      </c>
      <c r="J15" s="7">
        <v>1.6100000000000001E-4</v>
      </c>
      <c r="K15" s="8">
        <v>99253.2</v>
      </c>
      <c r="L15" s="8">
        <v>16</v>
      </c>
      <c r="M15" s="6">
        <v>69.7</v>
      </c>
    </row>
    <row r="16" spans="1:13">
      <c r="A16">
        <v>9</v>
      </c>
      <c r="B16" s="7">
        <v>2.12E-4</v>
      </c>
      <c r="C16" s="7">
        <v>2.12E-4</v>
      </c>
      <c r="D16" s="8">
        <v>98845.9</v>
      </c>
      <c r="E16" s="8">
        <v>20.9</v>
      </c>
      <c r="F16" s="6">
        <v>63.22</v>
      </c>
      <c r="G16" t="s">
        <v>9</v>
      </c>
      <c r="H16">
        <v>9</v>
      </c>
      <c r="I16" s="7">
        <v>1.26E-4</v>
      </c>
      <c r="J16" s="7">
        <v>1.26E-4</v>
      </c>
      <c r="K16" s="8">
        <v>99237.2</v>
      </c>
      <c r="L16" s="8">
        <v>12.5</v>
      </c>
      <c r="M16" s="6">
        <v>68.72</v>
      </c>
    </row>
    <row r="17" spans="1:13">
      <c r="A17">
        <v>10</v>
      </c>
      <c r="B17" s="7">
        <v>1.46E-4</v>
      </c>
      <c r="C17" s="7">
        <v>1.46E-4</v>
      </c>
      <c r="D17" s="8">
        <v>98824.9</v>
      </c>
      <c r="E17" s="8">
        <v>14.4</v>
      </c>
      <c r="F17" s="6">
        <v>62.23</v>
      </c>
      <c r="G17" t="s">
        <v>9</v>
      </c>
      <c r="H17">
        <v>10</v>
      </c>
      <c r="I17" s="7">
        <v>1.85E-4</v>
      </c>
      <c r="J17" s="7">
        <v>1.85E-4</v>
      </c>
      <c r="K17" s="8">
        <v>99224.7</v>
      </c>
      <c r="L17" s="8">
        <v>18.3</v>
      </c>
      <c r="M17" s="6">
        <v>67.72</v>
      </c>
    </row>
    <row r="18" spans="1:13">
      <c r="A18">
        <v>11</v>
      </c>
      <c r="B18" s="7">
        <v>3.0000000000000001E-5</v>
      </c>
      <c r="C18" s="7">
        <v>3.0000000000000001E-5</v>
      </c>
      <c r="D18" s="8">
        <v>98810.5</v>
      </c>
      <c r="E18" s="8">
        <v>3</v>
      </c>
      <c r="F18" s="6">
        <v>61.24</v>
      </c>
      <c r="G18" t="s">
        <v>9</v>
      </c>
      <c r="H18">
        <v>11</v>
      </c>
      <c r="I18" s="7">
        <v>1.56E-4</v>
      </c>
      <c r="J18" s="7">
        <v>1.56E-4</v>
      </c>
      <c r="K18" s="8">
        <v>99206.399999999994</v>
      </c>
      <c r="L18" s="8">
        <v>15.5</v>
      </c>
      <c r="M18" s="6">
        <v>66.739999999999995</v>
      </c>
    </row>
    <row r="19" spans="1:13">
      <c r="A19">
        <v>12</v>
      </c>
      <c r="B19" s="7">
        <v>1.22E-4</v>
      </c>
      <c r="C19" s="7">
        <v>1.22E-4</v>
      </c>
      <c r="D19" s="8">
        <v>98807.6</v>
      </c>
      <c r="E19" s="8">
        <v>12.1</v>
      </c>
      <c r="F19" s="6">
        <v>60.24</v>
      </c>
      <c r="G19" t="s">
        <v>9</v>
      </c>
      <c r="H19">
        <v>12</v>
      </c>
      <c r="I19" s="7">
        <v>1.63E-4</v>
      </c>
      <c r="J19" s="7">
        <v>1.63E-4</v>
      </c>
      <c r="K19" s="8">
        <v>99190.9</v>
      </c>
      <c r="L19" s="8">
        <v>16.2</v>
      </c>
      <c r="M19" s="6">
        <v>65.75</v>
      </c>
    </row>
    <row r="20" spans="1:13">
      <c r="A20">
        <v>13</v>
      </c>
      <c r="B20" s="7">
        <v>3.6400000000000001E-4</v>
      </c>
      <c r="C20" s="7">
        <v>3.6400000000000001E-4</v>
      </c>
      <c r="D20" s="8">
        <v>98795.5</v>
      </c>
      <c r="E20" s="8">
        <v>36</v>
      </c>
      <c r="F20" s="6">
        <v>59.25</v>
      </c>
      <c r="G20" t="s">
        <v>9</v>
      </c>
      <c r="H20">
        <v>13</v>
      </c>
      <c r="I20" s="7">
        <v>1.03E-4</v>
      </c>
      <c r="J20" s="7">
        <v>1.03E-4</v>
      </c>
      <c r="K20" s="8">
        <v>99174.7</v>
      </c>
      <c r="L20" s="8">
        <v>10.199999999999999</v>
      </c>
      <c r="M20" s="6">
        <v>64.760000000000005</v>
      </c>
    </row>
    <row r="21" spans="1:13">
      <c r="A21">
        <v>14</v>
      </c>
      <c r="B21" s="7">
        <v>4.3100000000000001E-4</v>
      </c>
      <c r="C21" s="7">
        <v>4.3100000000000001E-4</v>
      </c>
      <c r="D21" s="8">
        <v>98759.5</v>
      </c>
      <c r="E21" s="8">
        <v>42.5</v>
      </c>
      <c r="F21" s="6">
        <v>58.27</v>
      </c>
      <c r="G21" t="s">
        <v>9</v>
      </c>
      <c r="H21">
        <v>14</v>
      </c>
      <c r="I21" s="7">
        <v>4.2299999999999998E-4</v>
      </c>
      <c r="J21" s="7">
        <v>4.2299999999999998E-4</v>
      </c>
      <c r="K21" s="8">
        <v>99164.5</v>
      </c>
      <c r="L21" s="8">
        <v>42</v>
      </c>
      <c r="M21" s="6">
        <v>63.76</v>
      </c>
    </row>
    <row r="22" spans="1:13">
      <c r="A22">
        <v>15</v>
      </c>
      <c r="B22" s="7">
        <v>6.1899999999999998E-4</v>
      </c>
      <c r="C22" s="7">
        <v>6.1799999999999995E-4</v>
      </c>
      <c r="D22" s="8">
        <v>98717</v>
      </c>
      <c r="E22" s="8">
        <v>61.1</v>
      </c>
      <c r="F22" s="6">
        <v>57.3</v>
      </c>
      <c r="G22" t="s">
        <v>9</v>
      </c>
      <c r="H22">
        <v>15</v>
      </c>
      <c r="I22" s="7">
        <v>2.5900000000000001E-4</v>
      </c>
      <c r="J22" s="7">
        <v>2.5900000000000001E-4</v>
      </c>
      <c r="K22" s="8">
        <v>99122.5</v>
      </c>
      <c r="L22" s="8">
        <v>25.7</v>
      </c>
      <c r="M22" s="6">
        <v>62.79</v>
      </c>
    </row>
    <row r="23" spans="1:13">
      <c r="A23">
        <v>16</v>
      </c>
      <c r="B23" s="7">
        <v>5.2300000000000003E-4</v>
      </c>
      <c r="C23" s="7">
        <v>5.2300000000000003E-4</v>
      </c>
      <c r="D23" s="8">
        <v>98655.9</v>
      </c>
      <c r="E23" s="8">
        <v>51.6</v>
      </c>
      <c r="F23" s="6">
        <v>56.33</v>
      </c>
      <c r="G23" t="s">
        <v>9</v>
      </c>
      <c r="H23">
        <v>16</v>
      </c>
      <c r="I23" s="7">
        <v>3.1599999999999998E-4</v>
      </c>
      <c r="J23" s="7">
        <v>3.1599999999999998E-4</v>
      </c>
      <c r="K23" s="8">
        <v>99096.8</v>
      </c>
      <c r="L23" s="8">
        <v>31.3</v>
      </c>
      <c r="M23" s="6">
        <v>61.81</v>
      </c>
    </row>
    <row r="24" spans="1:13">
      <c r="A24">
        <v>17</v>
      </c>
      <c r="B24" s="7">
        <v>7.5299999999999998E-4</v>
      </c>
      <c r="C24" s="7">
        <v>7.5299999999999998E-4</v>
      </c>
      <c r="D24" s="8">
        <v>98604.3</v>
      </c>
      <c r="E24" s="8">
        <v>74.2</v>
      </c>
      <c r="F24" s="6">
        <v>55.36</v>
      </c>
      <c r="G24" t="s">
        <v>9</v>
      </c>
      <c r="H24">
        <v>17</v>
      </c>
      <c r="I24" s="7">
        <v>3.1100000000000002E-4</v>
      </c>
      <c r="J24" s="7">
        <v>3.1100000000000002E-4</v>
      </c>
      <c r="K24" s="8">
        <v>99065.5</v>
      </c>
      <c r="L24" s="8">
        <v>30.8</v>
      </c>
      <c r="M24" s="6">
        <v>60.83</v>
      </c>
    </row>
    <row r="25" spans="1:13">
      <c r="A25">
        <v>18</v>
      </c>
      <c r="B25" s="7">
        <v>1.096E-3</v>
      </c>
      <c r="C25" s="7">
        <v>1.096E-3</v>
      </c>
      <c r="D25" s="8">
        <v>98530.1</v>
      </c>
      <c r="E25" s="8">
        <v>108</v>
      </c>
      <c r="F25" s="6">
        <v>54.4</v>
      </c>
      <c r="G25" t="s">
        <v>9</v>
      </c>
      <c r="H25">
        <v>18</v>
      </c>
      <c r="I25" s="7">
        <v>2.9300000000000002E-4</v>
      </c>
      <c r="J25" s="7">
        <v>2.9300000000000002E-4</v>
      </c>
      <c r="K25" s="8">
        <v>99034.7</v>
      </c>
      <c r="L25" s="8">
        <v>29.1</v>
      </c>
      <c r="M25" s="6">
        <v>59.85</v>
      </c>
    </row>
    <row r="26" spans="1:13">
      <c r="A26">
        <v>19</v>
      </c>
      <c r="B26" s="7">
        <v>1.2930000000000001E-3</v>
      </c>
      <c r="C26" s="7">
        <v>1.292E-3</v>
      </c>
      <c r="D26" s="8">
        <v>98422.1</v>
      </c>
      <c r="E26" s="8">
        <v>127.2</v>
      </c>
      <c r="F26" s="6">
        <v>53.46</v>
      </c>
      <c r="G26" t="s">
        <v>9</v>
      </c>
      <c r="H26">
        <v>19</v>
      </c>
      <c r="I26" s="7">
        <v>5.1000000000000004E-4</v>
      </c>
      <c r="J26" s="7">
        <v>5.1000000000000004E-4</v>
      </c>
      <c r="K26" s="8">
        <v>99005.6</v>
      </c>
      <c r="L26" s="8">
        <v>50.5</v>
      </c>
      <c r="M26" s="6">
        <v>58.86</v>
      </c>
    </row>
    <row r="27" spans="1:13">
      <c r="A27">
        <v>20</v>
      </c>
      <c r="B27" s="7">
        <v>1.1620000000000001E-3</v>
      </c>
      <c r="C27" s="7">
        <v>1.1609999999999999E-3</v>
      </c>
      <c r="D27" s="8">
        <v>98294.9</v>
      </c>
      <c r="E27" s="8">
        <v>114.1</v>
      </c>
      <c r="F27" s="6">
        <v>52.53</v>
      </c>
      <c r="G27" t="s">
        <v>9</v>
      </c>
      <c r="H27">
        <v>20</v>
      </c>
      <c r="I27" s="7">
        <v>3.5100000000000002E-4</v>
      </c>
      <c r="J27" s="7">
        <v>3.5100000000000002E-4</v>
      </c>
      <c r="K27" s="8">
        <v>98955.1</v>
      </c>
      <c r="L27" s="8">
        <v>34.700000000000003</v>
      </c>
      <c r="M27" s="6">
        <v>57.89</v>
      </c>
    </row>
    <row r="28" spans="1:13">
      <c r="A28">
        <v>21</v>
      </c>
      <c r="B28" s="7">
        <v>1.07E-3</v>
      </c>
      <c r="C28" s="7">
        <v>1.0690000000000001E-3</v>
      </c>
      <c r="D28" s="8">
        <v>98180.800000000003</v>
      </c>
      <c r="E28" s="8">
        <v>105</v>
      </c>
      <c r="F28" s="6">
        <v>51.59</v>
      </c>
      <c r="G28" t="s">
        <v>9</v>
      </c>
      <c r="H28">
        <v>21</v>
      </c>
      <c r="I28" s="7">
        <v>2.7599999999999999E-4</v>
      </c>
      <c r="J28" s="7">
        <v>2.7599999999999999E-4</v>
      </c>
      <c r="K28" s="8">
        <v>98920.4</v>
      </c>
      <c r="L28" s="8">
        <v>27.3</v>
      </c>
      <c r="M28" s="6">
        <v>56.91</v>
      </c>
    </row>
    <row r="29" spans="1:13">
      <c r="A29">
        <v>22</v>
      </c>
      <c r="B29" s="7">
        <v>8.7000000000000001E-4</v>
      </c>
      <c r="C29" s="7">
        <v>8.7000000000000001E-4</v>
      </c>
      <c r="D29" s="8">
        <v>98075.8</v>
      </c>
      <c r="E29" s="8">
        <v>85.3</v>
      </c>
      <c r="F29" s="6">
        <v>50.65</v>
      </c>
      <c r="G29" t="s">
        <v>9</v>
      </c>
      <c r="H29">
        <v>22</v>
      </c>
      <c r="I29" s="7">
        <v>3.4400000000000001E-4</v>
      </c>
      <c r="J29" s="7">
        <v>3.4400000000000001E-4</v>
      </c>
      <c r="K29" s="8">
        <v>98893.1</v>
      </c>
      <c r="L29" s="8">
        <v>34</v>
      </c>
      <c r="M29" s="6">
        <v>55.93</v>
      </c>
    </row>
    <row r="30" spans="1:13">
      <c r="A30">
        <v>23</v>
      </c>
      <c r="B30" s="7">
        <v>9.1399999999999999E-4</v>
      </c>
      <c r="C30" s="7">
        <v>9.1399999999999999E-4</v>
      </c>
      <c r="D30" s="8">
        <v>97990.5</v>
      </c>
      <c r="E30" s="8">
        <v>89.5</v>
      </c>
      <c r="F30" s="6">
        <v>49.69</v>
      </c>
      <c r="G30" t="s">
        <v>9</v>
      </c>
      <c r="H30">
        <v>23</v>
      </c>
      <c r="I30" s="7">
        <v>3.3700000000000001E-4</v>
      </c>
      <c r="J30" s="7">
        <v>3.3700000000000001E-4</v>
      </c>
      <c r="K30" s="8">
        <v>98859.1</v>
      </c>
      <c r="L30" s="8">
        <v>33.299999999999997</v>
      </c>
      <c r="M30" s="6">
        <v>54.95</v>
      </c>
    </row>
    <row r="31" spans="1:13">
      <c r="A31">
        <v>24</v>
      </c>
      <c r="B31" s="7">
        <v>1.1199999999999999E-3</v>
      </c>
      <c r="C31" s="7">
        <v>1.1199999999999999E-3</v>
      </c>
      <c r="D31" s="8">
        <v>97901</v>
      </c>
      <c r="E31" s="8">
        <v>109.6</v>
      </c>
      <c r="F31" s="6">
        <v>48.73</v>
      </c>
      <c r="G31" t="s">
        <v>9</v>
      </c>
      <c r="H31">
        <v>24</v>
      </c>
      <c r="I31" s="7">
        <v>5.1099999999999995E-4</v>
      </c>
      <c r="J31" s="7">
        <v>5.1099999999999995E-4</v>
      </c>
      <c r="K31" s="8">
        <v>98825.8</v>
      </c>
      <c r="L31" s="8">
        <v>50.5</v>
      </c>
      <c r="M31" s="6">
        <v>53.97</v>
      </c>
    </row>
    <row r="32" spans="1:13">
      <c r="A32">
        <v>25</v>
      </c>
      <c r="B32" s="7">
        <v>1.091E-3</v>
      </c>
      <c r="C32" s="7">
        <v>1.09E-3</v>
      </c>
      <c r="D32" s="8">
        <v>97791.4</v>
      </c>
      <c r="E32" s="8">
        <v>106.6</v>
      </c>
      <c r="F32" s="6">
        <v>47.79</v>
      </c>
      <c r="G32" t="s">
        <v>9</v>
      </c>
      <c r="H32">
        <v>25</v>
      </c>
      <c r="I32" s="7">
        <v>3.4400000000000001E-4</v>
      </c>
      <c r="J32" s="7">
        <v>3.4400000000000001E-4</v>
      </c>
      <c r="K32" s="8">
        <v>98775.3</v>
      </c>
      <c r="L32" s="8">
        <v>33.9</v>
      </c>
      <c r="M32" s="6">
        <v>52.99</v>
      </c>
    </row>
    <row r="33" spans="1:13">
      <c r="A33">
        <v>26</v>
      </c>
      <c r="B33" s="7">
        <v>9.3300000000000002E-4</v>
      </c>
      <c r="C33" s="7">
        <v>9.3300000000000002E-4</v>
      </c>
      <c r="D33" s="8">
        <v>97684.7</v>
      </c>
      <c r="E33" s="8">
        <v>91.1</v>
      </c>
      <c r="F33" s="6">
        <v>46.84</v>
      </c>
      <c r="G33" t="s">
        <v>9</v>
      </c>
      <c r="H33">
        <v>26</v>
      </c>
      <c r="I33" s="7">
        <v>4.0099999999999999E-4</v>
      </c>
      <c r="J33" s="7">
        <v>4.0099999999999999E-4</v>
      </c>
      <c r="K33" s="8">
        <v>98741.4</v>
      </c>
      <c r="L33" s="8">
        <v>39.6</v>
      </c>
      <c r="M33" s="6">
        <v>52.01</v>
      </c>
    </row>
    <row r="34" spans="1:13">
      <c r="A34">
        <v>27</v>
      </c>
      <c r="B34" s="7">
        <v>1.2390000000000001E-3</v>
      </c>
      <c r="C34" s="7">
        <v>1.238E-3</v>
      </c>
      <c r="D34" s="8">
        <v>97593.600000000006</v>
      </c>
      <c r="E34" s="8">
        <v>120.8</v>
      </c>
      <c r="F34" s="6">
        <v>45.88</v>
      </c>
      <c r="G34" t="s">
        <v>9</v>
      </c>
      <c r="H34">
        <v>27</v>
      </c>
      <c r="I34" s="7">
        <v>6.6299999999999996E-4</v>
      </c>
      <c r="J34" s="7">
        <v>6.6299999999999996E-4</v>
      </c>
      <c r="K34" s="8">
        <v>98701.8</v>
      </c>
      <c r="L34" s="8">
        <v>65.400000000000006</v>
      </c>
      <c r="M34" s="6">
        <v>51.03</v>
      </c>
    </row>
    <row r="35" spans="1:13">
      <c r="A35">
        <v>28</v>
      </c>
      <c r="B35" s="7">
        <v>1.0870000000000001E-3</v>
      </c>
      <c r="C35" s="7">
        <v>1.0870000000000001E-3</v>
      </c>
      <c r="D35" s="8">
        <v>97472.8</v>
      </c>
      <c r="E35" s="8">
        <v>105.9</v>
      </c>
      <c r="F35" s="6">
        <v>44.94</v>
      </c>
      <c r="G35" t="s">
        <v>9</v>
      </c>
      <c r="H35">
        <v>28</v>
      </c>
      <c r="I35" s="7">
        <v>5.0699999999999996E-4</v>
      </c>
      <c r="J35" s="7">
        <v>5.0600000000000005E-4</v>
      </c>
      <c r="K35" s="8">
        <v>98636.4</v>
      </c>
      <c r="L35" s="8">
        <v>50</v>
      </c>
      <c r="M35" s="6">
        <v>50.07</v>
      </c>
    </row>
    <row r="36" spans="1:13">
      <c r="A36">
        <v>29</v>
      </c>
      <c r="B36" s="7">
        <v>1.0660000000000001E-3</v>
      </c>
      <c r="C36" s="7">
        <v>1.0660000000000001E-3</v>
      </c>
      <c r="D36" s="8">
        <v>97366.9</v>
      </c>
      <c r="E36" s="8">
        <v>103.8</v>
      </c>
      <c r="F36" s="6">
        <v>43.99</v>
      </c>
      <c r="G36" t="s">
        <v>9</v>
      </c>
      <c r="H36">
        <v>29</v>
      </c>
      <c r="I36" s="7">
        <v>6.4000000000000005E-4</v>
      </c>
      <c r="J36" s="7">
        <v>6.4000000000000005E-4</v>
      </c>
      <c r="K36" s="8">
        <v>98586.4</v>
      </c>
      <c r="L36" s="8">
        <v>63</v>
      </c>
      <c r="M36" s="6">
        <v>49.09</v>
      </c>
    </row>
    <row r="37" spans="1:13">
      <c r="A37">
        <v>30</v>
      </c>
      <c r="B37" s="7">
        <v>9.0200000000000002E-4</v>
      </c>
      <c r="C37" s="7">
        <v>9.0200000000000002E-4</v>
      </c>
      <c r="D37" s="8">
        <v>97263.1</v>
      </c>
      <c r="E37" s="8">
        <v>87.7</v>
      </c>
      <c r="F37" s="6">
        <v>43.03</v>
      </c>
      <c r="G37" t="s">
        <v>9</v>
      </c>
      <c r="H37">
        <v>30</v>
      </c>
      <c r="I37" s="7">
        <v>5.8900000000000001E-4</v>
      </c>
      <c r="J37" s="7">
        <v>5.8799999999999998E-4</v>
      </c>
      <c r="K37" s="8">
        <v>98523.4</v>
      </c>
      <c r="L37" s="8">
        <v>58</v>
      </c>
      <c r="M37" s="6">
        <v>48.12</v>
      </c>
    </row>
    <row r="38" spans="1:13">
      <c r="A38">
        <v>31</v>
      </c>
      <c r="B38" s="7">
        <v>1.194E-3</v>
      </c>
      <c r="C38" s="7">
        <v>1.193E-3</v>
      </c>
      <c r="D38" s="8">
        <v>97175.4</v>
      </c>
      <c r="E38" s="8">
        <v>116</v>
      </c>
      <c r="F38" s="6">
        <v>42.07</v>
      </c>
      <c r="G38" t="s">
        <v>9</v>
      </c>
      <c r="H38">
        <v>31</v>
      </c>
      <c r="I38" s="7">
        <v>5.5500000000000005E-4</v>
      </c>
      <c r="J38" s="7">
        <v>5.5500000000000005E-4</v>
      </c>
      <c r="K38" s="8">
        <v>98465.4</v>
      </c>
      <c r="L38" s="8">
        <v>54.7</v>
      </c>
      <c r="M38" s="6">
        <v>47.15</v>
      </c>
    </row>
    <row r="39" spans="1:13">
      <c r="A39">
        <v>32</v>
      </c>
      <c r="B39" s="7">
        <v>1.3129999999999999E-3</v>
      </c>
      <c r="C39" s="7">
        <v>1.312E-3</v>
      </c>
      <c r="D39" s="8">
        <v>97059.4</v>
      </c>
      <c r="E39" s="8">
        <v>127.4</v>
      </c>
      <c r="F39" s="6">
        <v>41.12</v>
      </c>
      <c r="G39" t="s">
        <v>9</v>
      </c>
      <c r="H39">
        <v>32</v>
      </c>
      <c r="I39" s="7">
        <v>4.1100000000000002E-4</v>
      </c>
      <c r="J39" s="7">
        <v>4.1100000000000002E-4</v>
      </c>
      <c r="K39" s="8">
        <v>98410.7</v>
      </c>
      <c r="L39" s="8">
        <v>40.5</v>
      </c>
      <c r="M39" s="6">
        <v>46.18</v>
      </c>
    </row>
    <row r="40" spans="1:13">
      <c r="A40">
        <v>33</v>
      </c>
      <c r="B40" s="7">
        <v>1.2019999999999999E-3</v>
      </c>
      <c r="C40" s="7">
        <v>1.2019999999999999E-3</v>
      </c>
      <c r="D40" s="8">
        <v>96932.1</v>
      </c>
      <c r="E40" s="8">
        <v>116.5</v>
      </c>
      <c r="F40" s="6">
        <v>40.18</v>
      </c>
      <c r="G40" t="s">
        <v>9</v>
      </c>
      <c r="H40">
        <v>33</v>
      </c>
      <c r="I40" s="7">
        <v>5.5199999999999997E-4</v>
      </c>
      <c r="J40" s="7">
        <v>5.5199999999999997E-4</v>
      </c>
      <c r="K40" s="8">
        <v>98370.3</v>
      </c>
      <c r="L40" s="8">
        <v>54.3</v>
      </c>
      <c r="M40" s="6">
        <v>45.19</v>
      </c>
    </row>
    <row r="41" spans="1:13">
      <c r="A41">
        <v>34</v>
      </c>
      <c r="B41" s="7">
        <v>1.206E-3</v>
      </c>
      <c r="C41" s="7">
        <v>1.2049999999999999E-3</v>
      </c>
      <c r="D41" s="8">
        <v>96815.6</v>
      </c>
      <c r="E41" s="8">
        <v>116.7</v>
      </c>
      <c r="F41" s="6">
        <v>39.22</v>
      </c>
      <c r="G41" t="s">
        <v>9</v>
      </c>
      <c r="H41">
        <v>34</v>
      </c>
      <c r="I41" s="7">
        <v>9.7300000000000002E-4</v>
      </c>
      <c r="J41" s="7">
        <v>9.7300000000000002E-4</v>
      </c>
      <c r="K41" s="8">
        <v>98316</v>
      </c>
      <c r="L41" s="8">
        <v>95.6</v>
      </c>
      <c r="M41" s="6">
        <v>44.22</v>
      </c>
    </row>
    <row r="42" spans="1:13">
      <c r="A42">
        <v>35</v>
      </c>
      <c r="B42" s="7">
        <v>1.7420000000000001E-3</v>
      </c>
      <c r="C42" s="7">
        <v>1.74E-3</v>
      </c>
      <c r="D42" s="8">
        <v>96698.9</v>
      </c>
      <c r="E42" s="8">
        <v>168.3</v>
      </c>
      <c r="F42" s="6">
        <v>38.270000000000003</v>
      </c>
      <c r="G42" t="s">
        <v>9</v>
      </c>
      <c r="H42">
        <v>35</v>
      </c>
      <c r="I42" s="7">
        <v>6.9800000000000005E-4</v>
      </c>
      <c r="J42" s="7">
        <v>6.9800000000000005E-4</v>
      </c>
      <c r="K42" s="8">
        <v>98220.4</v>
      </c>
      <c r="L42" s="8">
        <v>68.5</v>
      </c>
      <c r="M42" s="6">
        <v>43.26</v>
      </c>
    </row>
    <row r="43" spans="1:13">
      <c r="A43">
        <v>36</v>
      </c>
      <c r="B43" s="7">
        <v>1.42E-3</v>
      </c>
      <c r="C43" s="7">
        <v>1.4189999999999999E-3</v>
      </c>
      <c r="D43" s="8">
        <v>96530.6</v>
      </c>
      <c r="E43" s="8">
        <v>137</v>
      </c>
      <c r="F43" s="6">
        <v>37.340000000000003</v>
      </c>
      <c r="G43" t="s">
        <v>9</v>
      </c>
      <c r="H43">
        <v>36</v>
      </c>
      <c r="I43" s="7">
        <v>1.0399999999999999E-3</v>
      </c>
      <c r="J43" s="7">
        <v>1.039E-3</v>
      </c>
      <c r="K43" s="8">
        <v>98151.8</v>
      </c>
      <c r="L43" s="8">
        <v>102</v>
      </c>
      <c r="M43" s="6">
        <v>42.29</v>
      </c>
    </row>
    <row r="44" spans="1:13">
      <c r="A44">
        <v>37</v>
      </c>
      <c r="B44" s="7">
        <v>1.451E-3</v>
      </c>
      <c r="C44" s="7">
        <v>1.4499999999999999E-3</v>
      </c>
      <c r="D44" s="8">
        <v>96393.600000000006</v>
      </c>
      <c r="E44" s="8">
        <v>139.69999999999999</v>
      </c>
      <c r="F44" s="6">
        <v>36.39</v>
      </c>
      <c r="G44" t="s">
        <v>9</v>
      </c>
      <c r="H44">
        <v>37</v>
      </c>
      <c r="I44" s="7">
        <v>7.85E-4</v>
      </c>
      <c r="J44" s="7">
        <v>7.85E-4</v>
      </c>
      <c r="K44" s="8">
        <v>98049.8</v>
      </c>
      <c r="L44" s="8">
        <v>77</v>
      </c>
      <c r="M44" s="6">
        <v>41.34</v>
      </c>
    </row>
    <row r="45" spans="1:13">
      <c r="A45">
        <v>38</v>
      </c>
      <c r="B45" s="7">
        <v>1.717E-3</v>
      </c>
      <c r="C45" s="7">
        <v>1.7149999999999999E-3</v>
      </c>
      <c r="D45" s="8">
        <v>96253.9</v>
      </c>
      <c r="E45" s="8">
        <v>165.1</v>
      </c>
      <c r="F45" s="6">
        <v>35.44</v>
      </c>
      <c r="G45" t="s">
        <v>9</v>
      </c>
      <c r="H45">
        <v>38</v>
      </c>
      <c r="I45" s="7">
        <v>1.2769999999999999E-3</v>
      </c>
      <c r="J45" s="7">
        <v>1.276E-3</v>
      </c>
      <c r="K45" s="8">
        <v>97972.800000000003</v>
      </c>
      <c r="L45" s="8">
        <v>125</v>
      </c>
      <c r="M45" s="6">
        <v>40.369999999999997</v>
      </c>
    </row>
    <row r="46" spans="1:13">
      <c r="A46">
        <v>39</v>
      </c>
      <c r="B46" s="7">
        <v>1.9530000000000001E-3</v>
      </c>
      <c r="C46" s="7">
        <v>1.951E-3</v>
      </c>
      <c r="D46" s="8">
        <v>96088.8</v>
      </c>
      <c r="E46" s="8">
        <v>187.4</v>
      </c>
      <c r="F46" s="6">
        <v>34.5</v>
      </c>
      <c r="G46" t="s">
        <v>9</v>
      </c>
      <c r="H46">
        <v>39</v>
      </c>
      <c r="I46" s="7">
        <v>1.0989999999999999E-3</v>
      </c>
      <c r="J46" s="7">
        <v>1.098E-3</v>
      </c>
      <c r="K46" s="8">
        <v>97847.8</v>
      </c>
      <c r="L46" s="8">
        <v>107.5</v>
      </c>
      <c r="M46" s="6">
        <v>39.42</v>
      </c>
    </row>
    <row r="47" spans="1:13">
      <c r="A47">
        <v>40</v>
      </c>
      <c r="B47" s="7">
        <v>2.5330000000000001E-3</v>
      </c>
      <c r="C47" s="7">
        <v>2.5300000000000001E-3</v>
      </c>
      <c r="D47" s="8">
        <v>95901.3</v>
      </c>
      <c r="E47" s="8">
        <v>242.7</v>
      </c>
      <c r="F47" s="6">
        <v>33.57</v>
      </c>
      <c r="G47" t="s">
        <v>9</v>
      </c>
      <c r="H47">
        <v>40</v>
      </c>
      <c r="I47" s="7">
        <v>1.132E-3</v>
      </c>
      <c r="J47" s="7">
        <v>1.132E-3</v>
      </c>
      <c r="K47" s="8">
        <v>97740.3</v>
      </c>
      <c r="L47" s="8">
        <v>110.6</v>
      </c>
      <c r="M47" s="6">
        <v>38.46</v>
      </c>
    </row>
    <row r="48" spans="1:13">
      <c r="A48">
        <v>41</v>
      </c>
      <c r="B48" s="7">
        <v>2.385E-3</v>
      </c>
      <c r="C48" s="7">
        <v>2.382E-3</v>
      </c>
      <c r="D48" s="8">
        <v>95658.7</v>
      </c>
      <c r="E48" s="8">
        <v>227.8</v>
      </c>
      <c r="F48" s="6">
        <v>32.65</v>
      </c>
      <c r="G48" t="s">
        <v>9</v>
      </c>
      <c r="H48">
        <v>41</v>
      </c>
      <c r="I48" s="7">
        <v>1.3600000000000001E-3</v>
      </c>
      <c r="J48" s="7">
        <v>1.359E-3</v>
      </c>
      <c r="K48" s="8">
        <v>97629.7</v>
      </c>
      <c r="L48" s="8">
        <v>132.69999999999999</v>
      </c>
      <c r="M48" s="6">
        <v>37.5</v>
      </c>
    </row>
    <row r="49" spans="1:13">
      <c r="A49">
        <v>42</v>
      </c>
      <c r="B49" s="7">
        <v>2.5349999999999999E-3</v>
      </c>
      <c r="C49" s="7">
        <v>2.532E-3</v>
      </c>
      <c r="D49" s="8">
        <v>95430.9</v>
      </c>
      <c r="E49" s="8">
        <v>241.6</v>
      </c>
      <c r="F49" s="6">
        <v>31.73</v>
      </c>
      <c r="G49" t="s">
        <v>9</v>
      </c>
      <c r="H49">
        <v>42</v>
      </c>
      <c r="I49" s="7">
        <v>1.7880000000000001E-3</v>
      </c>
      <c r="J49" s="7">
        <v>1.786E-3</v>
      </c>
      <c r="K49" s="8">
        <v>97497</v>
      </c>
      <c r="L49" s="8">
        <v>174.2</v>
      </c>
      <c r="M49" s="6">
        <v>36.549999999999997</v>
      </c>
    </row>
    <row r="50" spans="1:13">
      <c r="A50">
        <v>43</v>
      </c>
      <c r="B50" s="7">
        <v>3.1689999999999999E-3</v>
      </c>
      <c r="C50" s="7">
        <v>3.1640000000000001E-3</v>
      </c>
      <c r="D50" s="8">
        <v>95189.2</v>
      </c>
      <c r="E50" s="8">
        <v>301.2</v>
      </c>
      <c r="F50" s="6">
        <v>30.81</v>
      </c>
      <c r="G50" t="s">
        <v>9</v>
      </c>
      <c r="H50">
        <v>43</v>
      </c>
      <c r="I50" s="7">
        <v>1.8500000000000001E-3</v>
      </c>
      <c r="J50" s="7">
        <v>1.848E-3</v>
      </c>
      <c r="K50" s="8">
        <v>97322.8</v>
      </c>
      <c r="L50" s="8">
        <v>179.9</v>
      </c>
      <c r="M50" s="6">
        <v>35.619999999999997</v>
      </c>
    </row>
    <row r="51" spans="1:13">
      <c r="A51">
        <v>44</v>
      </c>
      <c r="B51" s="7">
        <v>2.8249999999999998E-3</v>
      </c>
      <c r="C51" s="7">
        <v>2.8210000000000002E-3</v>
      </c>
      <c r="D51" s="8">
        <v>94888.1</v>
      </c>
      <c r="E51" s="8">
        <v>267.60000000000002</v>
      </c>
      <c r="F51" s="6">
        <v>29.9</v>
      </c>
      <c r="G51" t="s">
        <v>9</v>
      </c>
      <c r="H51">
        <v>44</v>
      </c>
      <c r="I51" s="7">
        <v>2.0230000000000001E-3</v>
      </c>
      <c r="J51" s="7">
        <v>2.0209999999999998E-3</v>
      </c>
      <c r="K51" s="8">
        <v>97142.9</v>
      </c>
      <c r="L51" s="8">
        <v>196.4</v>
      </c>
      <c r="M51" s="6">
        <v>34.68</v>
      </c>
    </row>
    <row r="52" spans="1:13">
      <c r="A52">
        <v>45</v>
      </c>
      <c r="B52" s="7">
        <v>3.846E-3</v>
      </c>
      <c r="C52" s="7">
        <v>3.839E-3</v>
      </c>
      <c r="D52" s="8">
        <v>94620.4</v>
      </c>
      <c r="E52" s="8">
        <v>363.2</v>
      </c>
      <c r="F52" s="6">
        <v>28.99</v>
      </c>
      <c r="G52" t="s">
        <v>9</v>
      </c>
      <c r="H52">
        <v>45</v>
      </c>
      <c r="I52" s="7">
        <v>2.0709999999999999E-3</v>
      </c>
      <c r="J52" s="7">
        <v>2.0690000000000001E-3</v>
      </c>
      <c r="K52" s="8">
        <v>96946.6</v>
      </c>
      <c r="L52" s="8">
        <v>200.6</v>
      </c>
      <c r="M52" s="6">
        <v>33.75</v>
      </c>
    </row>
    <row r="53" spans="1:13">
      <c r="A53">
        <v>46</v>
      </c>
      <c r="B53" s="7">
        <v>3.326E-3</v>
      </c>
      <c r="C53" s="7">
        <v>3.3210000000000002E-3</v>
      </c>
      <c r="D53" s="8">
        <v>94257.2</v>
      </c>
      <c r="E53" s="8">
        <v>313</v>
      </c>
      <c r="F53" s="6">
        <v>28.1</v>
      </c>
      <c r="G53" t="s">
        <v>9</v>
      </c>
      <c r="H53">
        <v>46</v>
      </c>
      <c r="I53" s="7">
        <v>2.5170000000000001E-3</v>
      </c>
      <c r="J53" s="7">
        <v>2.5140000000000002E-3</v>
      </c>
      <c r="K53" s="8">
        <v>96746</v>
      </c>
      <c r="L53" s="8">
        <v>243.2</v>
      </c>
      <c r="M53" s="6">
        <v>32.82</v>
      </c>
    </row>
    <row r="54" spans="1:13">
      <c r="A54">
        <v>47</v>
      </c>
      <c r="B54" s="7">
        <v>4.8739999999999999E-3</v>
      </c>
      <c r="C54" s="7">
        <v>4.862E-3</v>
      </c>
      <c r="D54" s="8">
        <v>93944.2</v>
      </c>
      <c r="E54" s="8">
        <v>456.7</v>
      </c>
      <c r="F54" s="6">
        <v>27.19</v>
      </c>
      <c r="G54" t="s">
        <v>9</v>
      </c>
      <c r="H54">
        <v>47</v>
      </c>
      <c r="I54" s="7">
        <v>2.9689999999999999E-3</v>
      </c>
      <c r="J54" s="7">
        <v>2.9640000000000001E-3</v>
      </c>
      <c r="K54" s="8">
        <v>96502.8</v>
      </c>
      <c r="L54" s="8">
        <v>286.10000000000002</v>
      </c>
      <c r="M54" s="6">
        <v>31.9</v>
      </c>
    </row>
    <row r="55" spans="1:13">
      <c r="A55">
        <v>48</v>
      </c>
      <c r="B55" s="7">
        <v>5.7470000000000004E-3</v>
      </c>
      <c r="C55" s="7">
        <v>5.7299999999999999E-3</v>
      </c>
      <c r="D55" s="8">
        <v>93487.5</v>
      </c>
      <c r="E55" s="8">
        <v>535.70000000000005</v>
      </c>
      <c r="F55" s="6">
        <v>26.32</v>
      </c>
      <c r="G55" t="s">
        <v>9</v>
      </c>
      <c r="H55">
        <v>48</v>
      </c>
      <c r="I55" s="7">
        <v>3.1189999999999998E-3</v>
      </c>
      <c r="J55" s="7">
        <v>3.114E-3</v>
      </c>
      <c r="K55" s="8">
        <v>96216.7</v>
      </c>
      <c r="L55" s="8">
        <v>299.60000000000002</v>
      </c>
      <c r="M55" s="6">
        <v>31</v>
      </c>
    </row>
    <row r="56" spans="1:13">
      <c r="A56">
        <v>49</v>
      </c>
      <c r="B56" s="7">
        <v>6.0109999999999999E-3</v>
      </c>
      <c r="C56" s="7">
        <v>5.9930000000000001E-3</v>
      </c>
      <c r="D56" s="8">
        <v>92951.7</v>
      </c>
      <c r="E56" s="8">
        <v>557.1</v>
      </c>
      <c r="F56" s="6">
        <v>25.47</v>
      </c>
      <c r="G56" t="s">
        <v>9</v>
      </c>
      <c r="H56">
        <v>49</v>
      </c>
      <c r="I56" s="7">
        <v>3.568E-3</v>
      </c>
      <c r="J56" s="7">
        <v>3.5620000000000001E-3</v>
      </c>
      <c r="K56" s="8">
        <v>95917.1</v>
      </c>
      <c r="L56" s="8">
        <v>341.6</v>
      </c>
      <c r="M56" s="6">
        <v>30.09</v>
      </c>
    </row>
    <row r="57" spans="1:13">
      <c r="A57">
        <v>50</v>
      </c>
      <c r="B57" s="7">
        <v>5.9800000000000001E-3</v>
      </c>
      <c r="C57" s="7">
        <v>5.9620000000000003E-3</v>
      </c>
      <c r="D57" s="8">
        <v>92394.7</v>
      </c>
      <c r="E57" s="8">
        <v>550.79999999999995</v>
      </c>
      <c r="F57" s="6">
        <v>24.62</v>
      </c>
      <c r="G57" t="s">
        <v>9</v>
      </c>
      <c r="H57">
        <v>50</v>
      </c>
      <c r="I57" s="7">
        <v>4.0210000000000003E-3</v>
      </c>
      <c r="J57" s="7">
        <v>4.0119999999999999E-3</v>
      </c>
      <c r="K57" s="8">
        <v>95575.5</v>
      </c>
      <c r="L57" s="8">
        <v>383.5</v>
      </c>
      <c r="M57" s="6">
        <v>29.2</v>
      </c>
    </row>
    <row r="58" spans="1:13">
      <c r="A58">
        <v>51</v>
      </c>
      <c r="B58" s="7">
        <v>7.0369999999999999E-3</v>
      </c>
      <c r="C58" s="7">
        <v>7.0130000000000001E-3</v>
      </c>
      <c r="D58" s="8">
        <v>91843.8</v>
      </c>
      <c r="E58" s="8">
        <v>644.1</v>
      </c>
      <c r="F58" s="6">
        <v>23.76</v>
      </c>
      <c r="G58" t="s">
        <v>9</v>
      </c>
      <c r="H58">
        <v>51</v>
      </c>
      <c r="I58" s="7">
        <v>3.9919999999999999E-3</v>
      </c>
      <c r="J58" s="7">
        <v>3.9839999999999997E-3</v>
      </c>
      <c r="K58" s="8">
        <v>95192</v>
      </c>
      <c r="L58" s="8">
        <v>379.2</v>
      </c>
      <c r="M58" s="6">
        <v>28.31</v>
      </c>
    </row>
    <row r="59" spans="1:13">
      <c r="A59">
        <v>52</v>
      </c>
      <c r="B59" s="7">
        <v>7.3299999999999997E-3</v>
      </c>
      <c r="C59" s="7">
        <v>7.3029999999999996E-3</v>
      </c>
      <c r="D59" s="8">
        <v>91199.8</v>
      </c>
      <c r="E59" s="8">
        <v>666.1</v>
      </c>
      <c r="F59" s="6">
        <v>22.93</v>
      </c>
      <c r="G59" t="s">
        <v>9</v>
      </c>
      <c r="H59">
        <v>52</v>
      </c>
      <c r="I59" s="7">
        <v>4.2110000000000003E-3</v>
      </c>
      <c r="J59" s="7">
        <v>4.202E-3</v>
      </c>
      <c r="K59" s="8">
        <v>94812.7</v>
      </c>
      <c r="L59" s="8">
        <v>398.4</v>
      </c>
      <c r="M59" s="6">
        <v>27.42</v>
      </c>
    </row>
    <row r="60" spans="1:13">
      <c r="A60">
        <v>53</v>
      </c>
      <c r="B60" s="7">
        <v>8.7170000000000008E-3</v>
      </c>
      <c r="C60" s="7">
        <v>8.6789999999999992E-3</v>
      </c>
      <c r="D60" s="8">
        <v>90533.7</v>
      </c>
      <c r="E60" s="8">
        <v>785.7</v>
      </c>
      <c r="F60" s="6">
        <v>22.09</v>
      </c>
      <c r="G60" t="s">
        <v>9</v>
      </c>
      <c r="H60">
        <v>53</v>
      </c>
      <c r="I60" s="7">
        <v>4.6750000000000003E-3</v>
      </c>
      <c r="J60" s="7">
        <v>4.6639999999999997E-3</v>
      </c>
      <c r="K60" s="8">
        <v>94414.3</v>
      </c>
      <c r="L60" s="8">
        <v>440.3</v>
      </c>
      <c r="M60" s="6">
        <v>26.54</v>
      </c>
    </row>
    <row r="61" spans="1:13">
      <c r="A61">
        <v>54</v>
      </c>
      <c r="B61" s="7">
        <v>8.9339999999999992E-3</v>
      </c>
      <c r="C61" s="7">
        <v>8.8940000000000009E-3</v>
      </c>
      <c r="D61" s="8">
        <v>89748</v>
      </c>
      <c r="E61" s="8">
        <v>798.2</v>
      </c>
      <c r="F61" s="6">
        <v>21.28</v>
      </c>
      <c r="G61" t="s">
        <v>9</v>
      </c>
      <c r="H61">
        <v>54</v>
      </c>
      <c r="I61" s="7">
        <v>5.2490000000000002E-3</v>
      </c>
      <c r="J61" s="7">
        <v>5.2350000000000001E-3</v>
      </c>
      <c r="K61" s="8">
        <v>93974</v>
      </c>
      <c r="L61" s="8">
        <v>492</v>
      </c>
      <c r="M61" s="6">
        <v>25.66</v>
      </c>
    </row>
    <row r="62" spans="1:13">
      <c r="A62">
        <v>55</v>
      </c>
      <c r="B62" s="7">
        <v>1.1199000000000001E-2</v>
      </c>
      <c r="C62" s="7">
        <v>1.1136999999999999E-2</v>
      </c>
      <c r="D62" s="8">
        <v>88949.7</v>
      </c>
      <c r="E62" s="8">
        <v>990.6</v>
      </c>
      <c r="F62" s="6">
        <v>20.47</v>
      </c>
      <c r="G62" t="s">
        <v>9</v>
      </c>
      <c r="H62">
        <v>55</v>
      </c>
      <c r="I62" s="7">
        <v>6.2399999999999999E-3</v>
      </c>
      <c r="J62" s="7">
        <v>6.221E-3</v>
      </c>
      <c r="K62" s="8">
        <v>93482</v>
      </c>
      <c r="L62" s="8">
        <v>581.5</v>
      </c>
      <c r="M62" s="6">
        <v>24.79</v>
      </c>
    </row>
    <row r="63" spans="1:13">
      <c r="A63">
        <v>56</v>
      </c>
      <c r="B63" s="7">
        <v>1.0149E-2</v>
      </c>
      <c r="C63" s="7">
        <v>1.0097999999999999E-2</v>
      </c>
      <c r="D63" s="8">
        <v>87959.1</v>
      </c>
      <c r="E63" s="8">
        <v>888.2</v>
      </c>
      <c r="F63" s="6">
        <v>19.690000000000001</v>
      </c>
      <c r="G63" t="s">
        <v>9</v>
      </c>
      <c r="H63">
        <v>56</v>
      </c>
      <c r="I63" s="7">
        <v>7.2810000000000001E-3</v>
      </c>
      <c r="J63" s="7">
        <v>7.2550000000000002E-3</v>
      </c>
      <c r="K63" s="8">
        <v>92900.5</v>
      </c>
      <c r="L63" s="8">
        <v>674</v>
      </c>
      <c r="M63" s="6">
        <v>23.95</v>
      </c>
    </row>
    <row r="64" spans="1:13">
      <c r="A64">
        <v>57</v>
      </c>
      <c r="B64" s="7">
        <v>1.3166000000000001E-2</v>
      </c>
      <c r="C64" s="7">
        <v>1.308E-2</v>
      </c>
      <c r="D64" s="8">
        <v>87070.9</v>
      </c>
      <c r="E64" s="8">
        <v>1138.9000000000001</v>
      </c>
      <c r="F64" s="6">
        <v>18.89</v>
      </c>
      <c r="G64" t="s">
        <v>9</v>
      </c>
      <c r="H64">
        <v>57</v>
      </c>
      <c r="I64" s="7">
        <v>7.8209999999999998E-3</v>
      </c>
      <c r="J64" s="7">
        <v>7.79E-3</v>
      </c>
      <c r="K64" s="8">
        <v>92226.5</v>
      </c>
      <c r="L64" s="8">
        <v>718.5</v>
      </c>
      <c r="M64" s="6">
        <v>23.12</v>
      </c>
    </row>
    <row r="65" spans="1:13">
      <c r="A65">
        <v>58</v>
      </c>
      <c r="B65" s="7">
        <v>1.5716999999999998E-2</v>
      </c>
      <c r="C65" s="7">
        <v>1.5594999999999999E-2</v>
      </c>
      <c r="D65" s="8">
        <v>85932</v>
      </c>
      <c r="E65" s="8">
        <v>1340.1</v>
      </c>
      <c r="F65" s="6">
        <v>18.13</v>
      </c>
      <c r="G65" t="s">
        <v>9</v>
      </c>
      <c r="H65">
        <v>58</v>
      </c>
      <c r="I65" s="7">
        <v>8.3300000000000006E-3</v>
      </c>
      <c r="J65" s="7">
        <v>8.2959999999999996E-3</v>
      </c>
      <c r="K65" s="8">
        <v>91508</v>
      </c>
      <c r="L65" s="8">
        <v>759.1</v>
      </c>
      <c r="M65" s="6">
        <v>22.29</v>
      </c>
    </row>
    <row r="66" spans="1:13">
      <c r="A66">
        <v>59</v>
      </c>
      <c r="B66" s="7">
        <v>1.6112000000000001E-2</v>
      </c>
      <c r="C66" s="7">
        <v>1.5983000000000001E-2</v>
      </c>
      <c r="D66" s="8">
        <v>84592</v>
      </c>
      <c r="E66" s="8">
        <v>1352</v>
      </c>
      <c r="F66" s="6">
        <v>17.41</v>
      </c>
      <c r="G66" t="s">
        <v>9</v>
      </c>
      <c r="H66">
        <v>59</v>
      </c>
      <c r="I66" s="7">
        <v>9.8440000000000003E-3</v>
      </c>
      <c r="J66" s="7">
        <v>9.7959999999999992E-3</v>
      </c>
      <c r="K66" s="8">
        <v>90748.9</v>
      </c>
      <c r="L66" s="8">
        <v>889</v>
      </c>
      <c r="M66" s="6">
        <v>21.48</v>
      </c>
    </row>
    <row r="67" spans="1:13">
      <c r="A67">
        <v>60</v>
      </c>
      <c r="B67" s="7">
        <v>1.5798E-2</v>
      </c>
      <c r="C67" s="7">
        <v>1.5674E-2</v>
      </c>
      <c r="D67" s="8">
        <v>83239.899999999994</v>
      </c>
      <c r="E67" s="8">
        <v>1304.7</v>
      </c>
      <c r="F67" s="6">
        <v>16.68</v>
      </c>
      <c r="G67" t="s">
        <v>9</v>
      </c>
      <c r="H67">
        <v>60</v>
      </c>
      <c r="I67" s="7">
        <v>1.0194E-2</v>
      </c>
      <c r="J67" s="7">
        <v>1.0142E-2</v>
      </c>
      <c r="K67" s="8">
        <v>89859.9</v>
      </c>
      <c r="L67" s="8">
        <v>911.4</v>
      </c>
      <c r="M67" s="6">
        <v>20.68</v>
      </c>
    </row>
    <row r="68" spans="1:13">
      <c r="A68">
        <v>61</v>
      </c>
      <c r="B68" s="7">
        <v>1.9786000000000002E-2</v>
      </c>
      <c r="C68" s="7">
        <v>1.9591999999999998E-2</v>
      </c>
      <c r="D68" s="8">
        <v>81935.199999999997</v>
      </c>
      <c r="E68" s="8">
        <v>1605.3</v>
      </c>
      <c r="F68" s="6">
        <v>15.94</v>
      </c>
      <c r="G68" t="s">
        <v>9</v>
      </c>
      <c r="H68">
        <v>61</v>
      </c>
      <c r="I68" s="7">
        <v>1.2812E-2</v>
      </c>
      <c r="J68" s="7">
        <v>1.273E-2</v>
      </c>
      <c r="K68" s="8">
        <v>88948.5</v>
      </c>
      <c r="L68" s="8">
        <v>1132.3</v>
      </c>
      <c r="M68" s="6">
        <v>19.89</v>
      </c>
    </row>
    <row r="69" spans="1:13">
      <c r="A69">
        <v>62</v>
      </c>
      <c r="B69" s="7">
        <v>2.1928E-2</v>
      </c>
      <c r="C69" s="7">
        <v>2.1690000000000001E-2</v>
      </c>
      <c r="D69" s="8">
        <v>80329.899999999994</v>
      </c>
      <c r="E69" s="8">
        <v>1742.3</v>
      </c>
      <c r="F69" s="6">
        <v>15.25</v>
      </c>
      <c r="G69" t="s">
        <v>9</v>
      </c>
      <c r="H69">
        <v>62</v>
      </c>
      <c r="I69" s="7">
        <v>1.3136999999999999E-2</v>
      </c>
      <c r="J69" s="7">
        <v>1.3051999999999999E-2</v>
      </c>
      <c r="K69" s="8">
        <v>87816.2</v>
      </c>
      <c r="L69" s="8">
        <v>1146.0999999999999</v>
      </c>
      <c r="M69" s="6">
        <v>19.14</v>
      </c>
    </row>
    <row r="70" spans="1:13">
      <c r="A70">
        <v>63</v>
      </c>
      <c r="B70" s="7">
        <v>2.4164000000000001E-2</v>
      </c>
      <c r="C70" s="7">
        <v>2.3875E-2</v>
      </c>
      <c r="D70" s="8">
        <v>78587.600000000006</v>
      </c>
      <c r="E70" s="8">
        <v>1876.3</v>
      </c>
      <c r="F70" s="6">
        <v>14.58</v>
      </c>
      <c r="G70" t="s">
        <v>9</v>
      </c>
      <c r="H70">
        <v>63</v>
      </c>
      <c r="I70" s="7">
        <v>1.4198000000000001E-2</v>
      </c>
      <c r="J70" s="7">
        <v>1.4097E-2</v>
      </c>
      <c r="K70" s="8">
        <v>86670</v>
      </c>
      <c r="L70" s="8">
        <v>1221.8</v>
      </c>
      <c r="M70" s="6">
        <v>18.39</v>
      </c>
    </row>
    <row r="71" spans="1:13">
      <c r="A71">
        <v>64</v>
      </c>
      <c r="B71" s="7">
        <v>2.6134999999999999E-2</v>
      </c>
      <c r="C71" s="7">
        <v>2.5798000000000001E-2</v>
      </c>
      <c r="D71" s="8">
        <v>76711.3</v>
      </c>
      <c r="E71" s="8">
        <v>1979</v>
      </c>
      <c r="F71" s="6">
        <v>13.92</v>
      </c>
      <c r="G71" t="s">
        <v>9</v>
      </c>
      <c r="H71">
        <v>64</v>
      </c>
      <c r="I71" s="7">
        <v>1.5554999999999999E-2</v>
      </c>
      <c r="J71" s="7">
        <v>1.5435000000000001E-2</v>
      </c>
      <c r="K71" s="8">
        <v>85448.2</v>
      </c>
      <c r="L71" s="8">
        <v>1318.9</v>
      </c>
      <c r="M71" s="6">
        <v>17.64</v>
      </c>
    </row>
    <row r="72" spans="1:13">
      <c r="A72">
        <v>65</v>
      </c>
      <c r="B72" s="7">
        <v>2.9669000000000001E-2</v>
      </c>
      <c r="C72" s="7">
        <v>2.9235000000000001E-2</v>
      </c>
      <c r="D72" s="8">
        <v>74732.3</v>
      </c>
      <c r="E72" s="8">
        <v>2184.8000000000002</v>
      </c>
      <c r="F72" s="6">
        <v>13.28</v>
      </c>
      <c r="G72" t="s">
        <v>9</v>
      </c>
      <c r="H72">
        <v>65</v>
      </c>
      <c r="I72" s="7">
        <v>1.7409000000000001E-2</v>
      </c>
      <c r="J72" s="7">
        <v>1.7259E-2</v>
      </c>
      <c r="K72" s="8">
        <v>84129.3</v>
      </c>
      <c r="L72" s="8">
        <v>1451.9</v>
      </c>
      <c r="M72" s="6">
        <v>16.91</v>
      </c>
    </row>
    <row r="73" spans="1:13">
      <c r="A73">
        <v>66</v>
      </c>
      <c r="B73" s="7">
        <v>3.2823999999999999E-2</v>
      </c>
      <c r="C73" s="7">
        <v>3.2294000000000003E-2</v>
      </c>
      <c r="D73" s="8">
        <v>72547.399999999994</v>
      </c>
      <c r="E73" s="8">
        <v>2342.9</v>
      </c>
      <c r="F73" s="6">
        <v>12.66</v>
      </c>
      <c r="G73" t="s">
        <v>9</v>
      </c>
      <c r="H73">
        <v>66</v>
      </c>
      <c r="I73" s="7">
        <v>1.9418999999999999E-2</v>
      </c>
      <c r="J73" s="7">
        <v>1.9231999999999999E-2</v>
      </c>
      <c r="K73" s="8">
        <v>82677.399999999994</v>
      </c>
      <c r="L73" s="8">
        <v>1590</v>
      </c>
      <c r="M73" s="6">
        <v>16.2</v>
      </c>
    </row>
    <row r="74" spans="1:13">
      <c r="A74">
        <v>67</v>
      </c>
      <c r="B74" s="7">
        <v>3.6662E-2</v>
      </c>
      <c r="C74" s="7">
        <v>3.6001999999999999E-2</v>
      </c>
      <c r="D74" s="8">
        <v>70204.600000000006</v>
      </c>
      <c r="E74" s="8">
        <v>2527.5</v>
      </c>
      <c r="F74" s="6">
        <v>12.07</v>
      </c>
      <c r="G74" t="s">
        <v>9</v>
      </c>
      <c r="H74">
        <v>67</v>
      </c>
      <c r="I74" s="7">
        <v>2.0552999999999998E-2</v>
      </c>
      <c r="J74" s="7">
        <v>2.0344000000000001E-2</v>
      </c>
      <c r="K74" s="8">
        <v>81087.3</v>
      </c>
      <c r="L74" s="8">
        <v>1649.6</v>
      </c>
      <c r="M74" s="6">
        <v>15.51</v>
      </c>
    </row>
    <row r="75" spans="1:13">
      <c r="A75">
        <v>68</v>
      </c>
      <c r="B75" s="7">
        <v>4.0513E-2</v>
      </c>
      <c r="C75" s="7">
        <v>3.9708E-2</v>
      </c>
      <c r="D75" s="8">
        <v>67677.100000000006</v>
      </c>
      <c r="E75" s="8">
        <v>2687.3</v>
      </c>
      <c r="F75" s="6">
        <v>11.5</v>
      </c>
      <c r="G75" t="s">
        <v>9</v>
      </c>
      <c r="H75">
        <v>68</v>
      </c>
      <c r="I75" s="7">
        <v>2.3188E-2</v>
      </c>
      <c r="J75" s="7">
        <v>2.2922000000000001E-2</v>
      </c>
      <c r="K75" s="8">
        <v>79437.7</v>
      </c>
      <c r="L75" s="8">
        <v>1820.9</v>
      </c>
      <c r="M75" s="6">
        <v>14.82</v>
      </c>
    </row>
    <row r="76" spans="1:13">
      <c r="A76">
        <v>69</v>
      </c>
      <c r="B76" s="7">
        <v>4.3318000000000002E-2</v>
      </c>
      <c r="C76" s="7">
        <v>4.24E-2</v>
      </c>
      <c r="D76" s="8">
        <v>64989.7</v>
      </c>
      <c r="E76" s="8">
        <v>2755.6</v>
      </c>
      <c r="F76" s="6">
        <v>10.96</v>
      </c>
      <c r="G76" t="s">
        <v>9</v>
      </c>
      <c r="H76">
        <v>69</v>
      </c>
      <c r="I76" s="7">
        <v>2.5555999999999999E-2</v>
      </c>
      <c r="J76" s="7">
        <v>2.5233999999999999E-2</v>
      </c>
      <c r="K76" s="8">
        <v>77616.899999999994</v>
      </c>
      <c r="L76" s="8">
        <v>1958.6</v>
      </c>
      <c r="M76" s="6">
        <v>14.16</v>
      </c>
    </row>
    <row r="77" spans="1:13">
      <c r="A77">
        <v>70</v>
      </c>
      <c r="B77" s="7">
        <v>5.1101000000000001E-2</v>
      </c>
      <c r="C77" s="7">
        <v>4.9827999999999997E-2</v>
      </c>
      <c r="D77" s="8">
        <v>62234.2</v>
      </c>
      <c r="E77" s="8">
        <v>3101</v>
      </c>
      <c r="F77" s="6">
        <v>10.42</v>
      </c>
      <c r="G77" t="s">
        <v>9</v>
      </c>
      <c r="H77">
        <v>70</v>
      </c>
      <c r="I77" s="7">
        <v>2.7489E-2</v>
      </c>
      <c r="J77" s="7">
        <v>2.7116000000000001E-2</v>
      </c>
      <c r="K77" s="8">
        <v>75658.3</v>
      </c>
      <c r="L77" s="8">
        <v>2051.6</v>
      </c>
      <c r="M77" s="6">
        <v>13.51</v>
      </c>
    </row>
    <row r="78" spans="1:13">
      <c r="A78">
        <v>71</v>
      </c>
      <c r="B78" s="7">
        <v>4.8758999999999997E-2</v>
      </c>
      <c r="C78" s="7">
        <v>4.7599000000000002E-2</v>
      </c>
      <c r="D78" s="8">
        <v>59133.1</v>
      </c>
      <c r="E78" s="8">
        <v>2814.7</v>
      </c>
      <c r="F78" s="6">
        <v>9.94</v>
      </c>
      <c r="G78" t="s">
        <v>9</v>
      </c>
      <c r="H78">
        <v>71</v>
      </c>
      <c r="I78" s="7">
        <v>2.7976000000000001E-2</v>
      </c>
      <c r="J78" s="7">
        <v>2.759E-2</v>
      </c>
      <c r="K78" s="8">
        <v>73606.7</v>
      </c>
      <c r="L78" s="8">
        <v>2030.8</v>
      </c>
      <c r="M78" s="6">
        <v>12.87</v>
      </c>
    </row>
    <row r="79" spans="1:13">
      <c r="A79">
        <v>72</v>
      </c>
      <c r="B79" s="7">
        <v>5.8861999999999998E-2</v>
      </c>
      <c r="C79" s="7">
        <v>5.7179000000000001E-2</v>
      </c>
      <c r="D79" s="8">
        <v>56318.5</v>
      </c>
      <c r="E79" s="8">
        <v>3220.3</v>
      </c>
      <c r="F79" s="6">
        <v>9.41</v>
      </c>
      <c r="G79" t="s">
        <v>9</v>
      </c>
      <c r="H79">
        <v>72</v>
      </c>
      <c r="I79" s="7">
        <v>3.3555000000000001E-2</v>
      </c>
      <c r="J79" s="7">
        <v>3.3001999999999997E-2</v>
      </c>
      <c r="K79" s="8">
        <v>71575.899999999994</v>
      </c>
      <c r="L79" s="8">
        <v>2362.1</v>
      </c>
      <c r="M79" s="6">
        <v>12.22</v>
      </c>
    </row>
    <row r="80" spans="1:13">
      <c r="A80">
        <v>73</v>
      </c>
      <c r="B80" s="7">
        <v>6.4325999999999994E-2</v>
      </c>
      <c r="C80" s="7">
        <v>6.2321000000000001E-2</v>
      </c>
      <c r="D80" s="8">
        <v>53098.2</v>
      </c>
      <c r="E80" s="8">
        <v>3309.1</v>
      </c>
      <c r="F80" s="6">
        <v>8.9499999999999993</v>
      </c>
      <c r="G80" t="s">
        <v>9</v>
      </c>
      <c r="H80">
        <v>73</v>
      </c>
      <c r="I80" s="7">
        <v>3.7492999999999999E-2</v>
      </c>
      <c r="J80" s="7">
        <v>3.6803000000000002E-2</v>
      </c>
      <c r="K80" s="8">
        <v>69213.8</v>
      </c>
      <c r="L80" s="8">
        <v>2547.3000000000002</v>
      </c>
      <c r="M80" s="6">
        <v>11.62</v>
      </c>
    </row>
    <row r="81" spans="1:13">
      <c r="A81">
        <v>74</v>
      </c>
      <c r="B81" s="7">
        <v>7.109E-2</v>
      </c>
      <c r="C81" s="7">
        <v>6.8650000000000003E-2</v>
      </c>
      <c r="D81" s="8">
        <v>49789.1</v>
      </c>
      <c r="E81" s="8">
        <v>3418</v>
      </c>
      <c r="F81" s="6">
        <v>8.51</v>
      </c>
      <c r="G81" t="s">
        <v>9</v>
      </c>
      <c r="H81">
        <v>74</v>
      </c>
      <c r="I81" s="7">
        <v>3.8906999999999997E-2</v>
      </c>
      <c r="J81" s="7">
        <v>3.8163999999999997E-2</v>
      </c>
      <c r="K81" s="8">
        <v>66666.5</v>
      </c>
      <c r="L81" s="8">
        <v>2544.3000000000002</v>
      </c>
      <c r="M81" s="6">
        <v>11.05</v>
      </c>
    </row>
    <row r="82" spans="1:13">
      <c r="A82">
        <v>75</v>
      </c>
      <c r="B82" s="7">
        <v>7.2667999999999996E-2</v>
      </c>
      <c r="C82" s="7">
        <v>7.0120000000000002E-2</v>
      </c>
      <c r="D82" s="8">
        <v>46371.1</v>
      </c>
      <c r="E82" s="8">
        <v>3251.5</v>
      </c>
      <c r="F82" s="6">
        <v>8.1</v>
      </c>
      <c r="G82" t="s">
        <v>9</v>
      </c>
      <c r="H82">
        <v>75</v>
      </c>
      <c r="I82" s="7">
        <v>4.1578999999999998E-2</v>
      </c>
      <c r="J82" s="7">
        <v>4.0731999999999997E-2</v>
      </c>
      <c r="K82" s="8">
        <v>64122.2</v>
      </c>
      <c r="L82" s="8">
        <v>2611.8000000000002</v>
      </c>
      <c r="M82" s="6">
        <v>10.47</v>
      </c>
    </row>
    <row r="83" spans="1:13">
      <c r="A83">
        <v>76</v>
      </c>
      <c r="B83" s="7">
        <v>7.3161000000000004E-2</v>
      </c>
      <c r="C83" s="7">
        <v>7.0579000000000003E-2</v>
      </c>
      <c r="D83" s="8">
        <v>43119.5</v>
      </c>
      <c r="E83" s="8">
        <v>3043.4</v>
      </c>
      <c r="F83" s="6">
        <v>7.68</v>
      </c>
      <c r="G83" t="s">
        <v>9</v>
      </c>
      <c r="H83">
        <v>76</v>
      </c>
      <c r="I83" s="7">
        <v>4.8204999999999998E-2</v>
      </c>
      <c r="J83" s="7">
        <v>4.7071000000000002E-2</v>
      </c>
      <c r="K83" s="8">
        <v>61510.400000000001</v>
      </c>
      <c r="L83" s="8">
        <v>2895.4</v>
      </c>
      <c r="M83" s="6">
        <v>9.89</v>
      </c>
    </row>
    <row r="84" spans="1:13">
      <c r="A84">
        <v>77</v>
      </c>
      <c r="B84" s="7">
        <v>8.1353999999999996E-2</v>
      </c>
      <c r="C84" s="7">
        <v>7.8173999999999993E-2</v>
      </c>
      <c r="D84" s="8">
        <v>40076.199999999997</v>
      </c>
      <c r="E84" s="8">
        <v>3132.9</v>
      </c>
      <c r="F84" s="6">
        <v>7.22</v>
      </c>
      <c r="G84" t="s">
        <v>9</v>
      </c>
      <c r="H84">
        <v>77</v>
      </c>
      <c r="I84" s="7">
        <v>5.2087000000000001E-2</v>
      </c>
      <c r="J84" s="7">
        <v>5.0764999999999998E-2</v>
      </c>
      <c r="K84" s="8">
        <v>58615.1</v>
      </c>
      <c r="L84" s="8">
        <v>2975.6</v>
      </c>
      <c r="M84" s="6">
        <v>9.35</v>
      </c>
    </row>
    <row r="85" spans="1:13">
      <c r="A85">
        <v>78</v>
      </c>
      <c r="B85" s="7">
        <v>9.3164999999999998E-2</v>
      </c>
      <c r="C85" s="7">
        <v>8.9018E-2</v>
      </c>
      <c r="D85" s="8">
        <v>36943.300000000003</v>
      </c>
      <c r="E85" s="8">
        <v>3288.6</v>
      </c>
      <c r="F85" s="6">
        <v>6.79</v>
      </c>
      <c r="G85" t="s">
        <v>9</v>
      </c>
      <c r="H85">
        <v>78</v>
      </c>
      <c r="I85" s="7">
        <v>6.0587000000000002E-2</v>
      </c>
      <c r="J85" s="7">
        <v>5.8805000000000003E-2</v>
      </c>
      <c r="K85" s="8">
        <v>55639.5</v>
      </c>
      <c r="L85" s="8">
        <v>3271.9</v>
      </c>
      <c r="M85" s="6">
        <v>8.83</v>
      </c>
    </row>
    <row r="86" spans="1:13">
      <c r="A86">
        <v>79</v>
      </c>
      <c r="B86" s="7">
        <v>0.10499799999999999</v>
      </c>
      <c r="C86" s="7">
        <v>9.9761000000000002E-2</v>
      </c>
      <c r="D86" s="8">
        <v>33654.6</v>
      </c>
      <c r="E86" s="8">
        <v>3357.4</v>
      </c>
      <c r="F86" s="6">
        <v>6.41</v>
      </c>
      <c r="G86" t="s">
        <v>9</v>
      </c>
      <c r="H86">
        <v>79</v>
      </c>
      <c r="I86" s="7">
        <v>6.1393999999999997E-2</v>
      </c>
      <c r="J86" s="7">
        <v>5.9565E-2</v>
      </c>
      <c r="K86" s="8">
        <v>52367.6</v>
      </c>
      <c r="L86" s="8">
        <v>3119.3</v>
      </c>
      <c r="M86" s="6">
        <v>8.35</v>
      </c>
    </row>
    <row r="87" spans="1:13">
      <c r="A87">
        <v>80</v>
      </c>
      <c r="B87" s="7">
        <v>0.11071</v>
      </c>
      <c r="C87" s="7">
        <v>0.104903</v>
      </c>
      <c r="D87" s="8">
        <v>30297.200000000001</v>
      </c>
      <c r="E87" s="8">
        <v>3178.3</v>
      </c>
      <c r="F87" s="6">
        <v>6.06</v>
      </c>
      <c r="G87" t="s">
        <v>9</v>
      </c>
      <c r="H87">
        <v>80</v>
      </c>
      <c r="I87" s="7">
        <v>6.9031999999999996E-2</v>
      </c>
      <c r="J87" s="7">
        <v>6.6728999999999997E-2</v>
      </c>
      <c r="K87" s="8">
        <v>49248.3</v>
      </c>
      <c r="L87" s="8">
        <v>3286.3</v>
      </c>
      <c r="M87" s="6">
        <v>7.84</v>
      </c>
    </row>
    <row r="88" spans="1:13">
      <c r="A88">
        <v>81</v>
      </c>
      <c r="B88" s="7">
        <v>0.11876299999999999</v>
      </c>
      <c r="C88" s="7">
        <v>0.112106</v>
      </c>
      <c r="D88" s="8">
        <v>27118.9</v>
      </c>
      <c r="E88" s="8">
        <v>3040.2</v>
      </c>
      <c r="F88" s="6">
        <v>5.71</v>
      </c>
      <c r="G88" t="s">
        <v>9</v>
      </c>
      <c r="H88">
        <v>81</v>
      </c>
      <c r="I88" s="7">
        <v>7.5021000000000004E-2</v>
      </c>
      <c r="J88" s="7">
        <v>7.2308999999999998E-2</v>
      </c>
      <c r="K88" s="8">
        <v>45962</v>
      </c>
      <c r="L88" s="8">
        <v>3323.4</v>
      </c>
      <c r="M88" s="6">
        <v>7.37</v>
      </c>
    </row>
    <row r="89" spans="1:13">
      <c r="A89">
        <v>82</v>
      </c>
      <c r="B89" s="7">
        <v>0.13922100000000001</v>
      </c>
      <c r="C89" s="7">
        <v>0.130161</v>
      </c>
      <c r="D89" s="8">
        <v>24078.799999999999</v>
      </c>
      <c r="E89" s="8">
        <v>3134.1</v>
      </c>
      <c r="F89" s="6">
        <v>5.37</v>
      </c>
      <c r="G89" t="s">
        <v>9</v>
      </c>
      <c r="H89">
        <v>82</v>
      </c>
      <c r="I89" s="7">
        <v>8.4441000000000002E-2</v>
      </c>
      <c r="J89" s="7">
        <v>8.1019999999999995E-2</v>
      </c>
      <c r="K89" s="8">
        <v>42638.6</v>
      </c>
      <c r="L89" s="8">
        <v>3454.6</v>
      </c>
      <c r="M89" s="6">
        <v>6.9</v>
      </c>
    </row>
    <row r="90" spans="1:13">
      <c r="A90">
        <v>83</v>
      </c>
      <c r="B90" s="7">
        <v>0.14771100000000001</v>
      </c>
      <c r="C90" s="7">
        <v>0.13755200000000001</v>
      </c>
      <c r="D90" s="8">
        <v>20944.599999999999</v>
      </c>
      <c r="E90" s="8">
        <v>2881</v>
      </c>
      <c r="F90" s="6">
        <v>5.0999999999999996</v>
      </c>
      <c r="G90" t="s">
        <v>9</v>
      </c>
      <c r="H90">
        <v>83</v>
      </c>
      <c r="I90" s="7">
        <v>9.6103999999999995E-2</v>
      </c>
      <c r="J90" s="7">
        <v>9.1698000000000002E-2</v>
      </c>
      <c r="K90" s="8">
        <v>39184</v>
      </c>
      <c r="L90" s="8">
        <v>3593.1</v>
      </c>
      <c r="M90" s="6">
        <v>6.47</v>
      </c>
    </row>
    <row r="91" spans="1:13">
      <c r="A91">
        <v>84</v>
      </c>
      <c r="B91" s="7">
        <v>0.157028</v>
      </c>
      <c r="C91" s="7">
        <v>0.145597</v>
      </c>
      <c r="D91" s="8">
        <v>18063.7</v>
      </c>
      <c r="E91" s="8">
        <v>2630</v>
      </c>
      <c r="F91" s="6">
        <v>4.83</v>
      </c>
      <c r="G91" t="s">
        <v>9</v>
      </c>
      <c r="H91">
        <v>84</v>
      </c>
      <c r="I91" s="7">
        <v>0.10924499999999999</v>
      </c>
      <c r="J91" s="7">
        <v>0.103587</v>
      </c>
      <c r="K91" s="8">
        <v>35590.9</v>
      </c>
      <c r="L91" s="8">
        <v>3686.8</v>
      </c>
      <c r="M91" s="6">
        <v>6.07</v>
      </c>
    </row>
    <row r="92" spans="1:13">
      <c r="A92">
        <v>85</v>
      </c>
      <c r="B92" s="7">
        <v>0.16075200000000001</v>
      </c>
      <c r="C92" s="7">
        <v>0.14879300000000001</v>
      </c>
      <c r="D92" s="8">
        <v>15433.6</v>
      </c>
      <c r="E92" s="8">
        <v>2296.4</v>
      </c>
      <c r="F92" s="6">
        <v>4.57</v>
      </c>
      <c r="G92" t="s">
        <v>9</v>
      </c>
      <c r="H92">
        <v>85</v>
      </c>
      <c r="I92" s="7">
        <v>0.11494799999999999</v>
      </c>
      <c r="J92" s="7">
        <v>0.10870100000000001</v>
      </c>
      <c r="K92" s="8">
        <v>31904.1</v>
      </c>
      <c r="L92" s="8">
        <v>3468</v>
      </c>
      <c r="M92" s="6">
        <v>5.71</v>
      </c>
    </row>
    <row r="93" spans="1:13">
      <c r="A93">
        <v>86</v>
      </c>
      <c r="B93" s="7">
        <v>0.18811600000000001</v>
      </c>
      <c r="C93" s="7">
        <v>0.17194300000000001</v>
      </c>
      <c r="D93" s="8">
        <v>13137.2</v>
      </c>
      <c r="E93" s="8">
        <v>2258.9</v>
      </c>
      <c r="F93" s="6">
        <v>4.28</v>
      </c>
      <c r="G93" t="s">
        <v>9</v>
      </c>
      <c r="H93">
        <v>86</v>
      </c>
      <c r="I93" s="7">
        <v>0.12665599999999999</v>
      </c>
      <c r="J93" s="7">
        <v>0.119113</v>
      </c>
      <c r="K93" s="8">
        <v>28436.1</v>
      </c>
      <c r="L93" s="8">
        <v>3387.1</v>
      </c>
      <c r="M93" s="6">
        <v>5.35</v>
      </c>
    </row>
    <row r="94" spans="1:13">
      <c r="A94">
        <v>87</v>
      </c>
      <c r="B94" s="7">
        <v>0.199679</v>
      </c>
      <c r="C94" s="7">
        <v>0.18155299999999999</v>
      </c>
      <c r="D94" s="8">
        <v>10878.4</v>
      </c>
      <c r="E94" s="8">
        <v>1975</v>
      </c>
      <c r="F94" s="6">
        <v>4.07</v>
      </c>
      <c r="G94" t="s">
        <v>9</v>
      </c>
      <c r="H94">
        <v>87</v>
      </c>
      <c r="I94" s="7">
        <v>0.140234</v>
      </c>
      <c r="J94" s="7">
        <v>0.13104499999999999</v>
      </c>
      <c r="K94" s="8">
        <v>25049</v>
      </c>
      <c r="L94" s="8">
        <v>3282.5</v>
      </c>
      <c r="M94" s="6">
        <v>5.01</v>
      </c>
    </row>
    <row r="95" spans="1:13">
      <c r="A95">
        <v>88</v>
      </c>
      <c r="B95" s="7">
        <v>0.21262800000000001</v>
      </c>
      <c r="C95" s="7">
        <v>0.192195</v>
      </c>
      <c r="D95" s="8">
        <v>8903.4</v>
      </c>
      <c r="E95" s="8">
        <v>1711.2</v>
      </c>
      <c r="F95" s="6">
        <v>3.86</v>
      </c>
      <c r="G95" t="s">
        <v>9</v>
      </c>
      <c r="H95">
        <v>88</v>
      </c>
      <c r="I95" s="7">
        <v>0.14632999999999999</v>
      </c>
      <c r="J95" s="7">
        <v>0.136354</v>
      </c>
      <c r="K95" s="8">
        <v>21766.5</v>
      </c>
      <c r="L95" s="8">
        <v>2967.9</v>
      </c>
      <c r="M95" s="6">
        <v>4.6900000000000004</v>
      </c>
    </row>
    <row r="96" spans="1:13">
      <c r="A96">
        <v>89</v>
      </c>
      <c r="B96" s="7">
        <v>0.231544</v>
      </c>
      <c r="C96" s="7">
        <v>0.20751900000000001</v>
      </c>
      <c r="D96" s="8">
        <v>7192.2</v>
      </c>
      <c r="E96" s="8">
        <v>1492.5</v>
      </c>
      <c r="F96" s="6">
        <v>3.66</v>
      </c>
      <c r="G96" t="s">
        <v>9</v>
      </c>
      <c r="H96">
        <v>89</v>
      </c>
      <c r="I96" s="7">
        <v>0.167825</v>
      </c>
      <c r="J96" s="7">
        <v>0.154833</v>
      </c>
      <c r="K96" s="8">
        <v>18798.5</v>
      </c>
      <c r="L96" s="8">
        <v>2910.6</v>
      </c>
      <c r="M96" s="6">
        <v>4.3499999999999996</v>
      </c>
    </row>
    <row r="97" spans="1:13">
      <c r="A97">
        <v>90</v>
      </c>
      <c r="B97" s="7">
        <v>0.24018700000000001</v>
      </c>
      <c r="C97" s="7">
        <v>0.21443499999999999</v>
      </c>
      <c r="D97" s="8">
        <v>5699.7</v>
      </c>
      <c r="E97" s="8">
        <v>1222.2</v>
      </c>
      <c r="F97" s="6">
        <v>3.49</v>
      </c>
      <c r="G97" t="s">
        <v>9</v>
      </c>
      <c r="H97">
        <v>90</v>
      </c>
      <c r="I97" s="7">
        <v>0.19203999999999999</v>
      </c>
      <c r="J97" s="7">
        <v>0.17521600000000001</v>
      </c>
      <c r="K97" s="8">
        <v>15887.9</v>
      </c>
      <c r="L97" s="8">
        <v>2783.8</v>
      </c>
      <c r="M97" s="6">
        <v>4.05</v>
      </c>
    </row>
    <row r="98" spans="1:13">
      <c r="A98">
        <v>91</v>
      </c>
      <c r="B98" s="7">
        <v>0.22795099999999999</v>
      </c>
      <c r="C98" s="7">
        <v>0.20462900000000001</v>
      </c>
      <c r="D98" s="8">
        <v>4477.5</v>
      </c>
      <c r="E98" s="8">
        <v>916.2</v>
      </c>
      <c r="F98" s="6">
        <v>3.3</v>
      </c>
      <c r="G98" t="s">
        <v>9</v>
      </c>
      <c r="H98">
        <v>91</v>
      </c>
      <c r="I98" s="7">
        <v>0.21088599999999999</v>
      </c>
      <c r="J98" s="7">
        <v>0.190771</v>
      </c>
      <c r="K98" s="8">
        <v>13104.1</v>
      </c>
      <c r="L98" s="8">
        <v>2499.9</v>
      </c>
      <c r="M98" s="6">
        <v>3.81</v>
      </c>
    </row>
    <row r="99" spans="1:13">
      <c r="A99">
        <v>92</v>
      </c>
      <c r="B99" s="7">
        <v>0.28719</v>
      </c>
      <c r="C99" s="7">
        <v>0.25112899999999999</v>
      </c>
      <c r="D99" s="8">
        <v>3561.3</v>
      </c>
      <c r="E99" s="8">
        <v>894.3</v>
      </c>
      <c r="F99" s="6">
        <v>3.02</v>
      </c>
      <c r="G99" t="s">
        <v>9</v>
      </c>
      <c r="H99">
        <v>92</v>
      </c>
      <c r="I99" s="7">
        <v>0.215978</v>
      </c>
      <c r="J99" s="7">
        <v>0.19492799999999999</v>
      </c>
      <c r="K99" s="8">
        <v>10604.2</v>
      </c>
      <c r="L99" s="8">
        <v>2067.1</v>
      </c>
      <c r="M99" s="6">
        <v>3.59</v>
      </c>
    </row>
    <row r="100" spans="1:13">
      <c r="A100">
        <v>93</v>
      </c>
      <c r="B100" s="7">
        <v>0.283582</v>
      </c>
      <c r="C100" s="7">
        <v>0.248366</v>
      </c>
      <c r="D100" s="8">
        <v>2666.9</v>
      </c>
      <c r="E100" s="8">
        <v>662.4</v>
      </c>
      <c r="F100" s="6">
        <v>2.87</v>
      </c>
      <c r="G100" t="s">
        <v>9</v>
      </c>
      <c r="H100">
        <v>93</v>
      </c>
      <c r="I100" s="7">
        <v>0.24346100000000001</v>
      </c>
      <c r="J100" s="7">
        <v>0.21704000000000001</v>
      </c>
      <c r="K100" s="8">
        <v>8537.2000000000007</v>
      </c>
      <c r="L100" s="8">
        <v>1852.9</v>
      </c>
      <c r="M100" s="6">
        <v>3.33</v>
      </c>
    </row>
    <row r="101" spans="1:13">
      <c r="A101">
        <v>94</v>
      </c>
      <c r="B101" s="7">
        <v>0.34509800000000002</v>
      </c>
      <c r="C101" s="7">
        <v>0.29431400000000002</v>
      </c>
      <c r="D101" s="8">
        <v>2004.5</v>
      </c>
      <c r="E101" s="8">
        <v>590</v>
      </c>
      <c r="F101" s="6">
        <v>2.65</v>
      </c>
      <c r="G101" t="s">
        <v>9</v>
      </c>
      <c r="H101">
        <v>94</v>
      </c>
      <c r="I101" s="7">
        <v>0.27421699999999999</v>
      </c>
      <c r="J101" s="7">
        <v>0.24115300000000001</v>
      </c>
      <c r="K101" s="8">
        <v>6684.2</v>
      </c>
      <c r="L101" s="8">
        <v>1611.9</v>
      </c>
      <c r="M101" s="6">
        <v>3.12</v>
      </c>
    </row>
    <row r="102" spans="1:13">
      <c r="A102">
        <v>95</v>
      </c>
      <c r="B102" s="7">
        <v>0.28571400000000002</v>
      </c>
      <c r="C102" s="7">
        <v>0.25</v>
      </c>
      <c r="D102" s="8">
        <v>1414.6</v>
      </c>
      <c r="E102" s="8">
        <v>353.6</v>
      </c>
      <c r="F102" s="6">
        <v>2.5499999999999998</v>
      </c>
      <c r="G102" t="s">
        <v>9</v>
      </c>
      <c r="H102">
        <v>95</v>
      </c>
      <c r="I102" s="7">
        <v>0.296371</v>
      </c>
      <c r="J102" s="7">
        <v>0.25812099999999999</v>
      </c>
      <c r="K102" s="8">
        <v>5072.3</v>
      </c>
      <c r="L102" s="8">
        <v>1309.3</v>
      </c>
      <c r="M102" s="6">
        <v>2.95</v>
      </c>
    </row>
    <row r="103" spans="1:13">
      <c r="A103">
        <v>96</v>
      </c>
      <c r="B103" s="7">
        <v>0.45833299999999999</v>
      </c>
      <c r="C103" s="7">
        <v>0.37288100000000002</v>
      </c>
      <c r="D103" s="8">
        <v>1060.9000000000001</v>
      </c>
      <c r="E103" s="8">
        <v>395.6</v>
      </c>
      <c r="F103" s="6">
        <v>2.23</v>
      </c>
      <c r="G103" t="s">
        <v>9</v>
      </c>
      <c r="H103">
        <v>96</v>
      </c>
      <c r="I103" s="7">
        <v>0.30934200000000001</v>
      </c>
      <c r="J103" s="7">
        <v>0.267905</v>
      </c>
      <c r="K103" s="8">
        <v>3763</v>
      </c>
      <c r="L103" s="8">
        <v>1008.1</v>
      </c>
      <c r="M103" s="6">
        <v>2.8</v>
      </c>
    </row>
    <row r="104" spans="1:13">
      <c r="A104">
        <v>97</v>
      </c>
      <c r="B104" s="7">
        <v>0.32558100000000001</v>
      </c>
      <c r="C104" s="7">
        <v>0.28000000000000003</v>
      </c>
      <c r="D104" s="8">
        <v>665.3</v>
      </c>
      <c r="E104" s="8">
        <v>186.3</v>
      </c>
      <c r="F104" s="6">
        <v>2.25</v>
      </c>
      <c r="G104" t="s">
        <v>9</v>
      </c>
      <c r="H104">
        <v>97</v>
      </c>
      <c r="I104" s="7">
        <v>0.29820600000000003</v>
      </c>
      <c r="J104" s="7">
        <v>0.25951200000000002</v>
      </c>
      <c r="K104" s="8">
        <v>2754.9</v>
      </c>
      <c r="L104" s="8">
        <v>714.9</v>
      </c>
      <c r="M104" s="6">
        <v>2.65</v>
      </c>
    </row>
    <row r="105" spans="1:13">
      <c r="A105">
        <v>98</v>
      </c>
      <c r="B105" s="7">
        <v>0.42499999999999999</v>
      </c>
      <c r="C105" s="7">
        <v>0.35051500000000002</v>
      </c>
      <c r="D105" s="8">
        <v>479</v>
      </c>
      <c r="E105" s="8">
        <v>167.9</v>
      </c>
      <c r="F105" s="6">
        <v>1.94</v>
      </c>
      <c r="G105" t="s">
        <v>9</v>
      </c>
      <c r="H105">
        <v>98</v>
      </c>
      <c r="I105" s="7">
        <v>0.41324899999999998</v>
      </c>
      <c r="J105" s="7">
        <v>0.34248400000000001</v>
      </c>
      <c r="K105" s="8">
        <v>2040</v>
      </c>
      <c r="L105" s="8">
        <v>698.7</v>
      </c>
      <c r="M105" s="6">
        <v>2.4</v>
      </c>
    </row>
    <row r="106" spans="1:13">
      <c r="A106">
        <v>99</v>
      </c>
      <c r="B106" s="7">
        <v>0.57142899999999996</v>
      </c>
      <c r="C106" s="7">
        <v>0.44444400000000001</v>
      </c>
      <c r="D106" s="8">
        <v>311.10000000000002</v>
      </c>
      <c r="E106" s="8">
        <v>138.30000000000001</v>
      </c>
      <c r="F106" s="6">
        <v>1.71</v>
      </c>
      <c r="G106" t="s">
        <v>9</v>
      </c>
      <c r="H106">
        <v>99</v>
      </c>
      <c r="I106" s="7">
        <v>0.29353200000000002</v>
      </c>
      <c r="J106" s="7">
        <v>0.255965</v>
      </c>
      <c r="K106" s="8">
        <v>1341.3</v>
      </c>
      <c r="L106" s="8">
        <v>343.3</v>
      </c>
      <c r="M106" s="6">
        <v>2.39</v>
      </c>
    </row>
    <row r="107" spans="1:13">
      <c r="A107">
        <v>100</v>
      </c>
      <c r="B107">
        <v>1</v>
      </c>
      <c r="C107">
        <v>0.66666700000000001</v>
      </c>
      <c r="D107">
        <v>172.8</v>
      </c>
      <c r="E107">
        <v>115.2</v>
      </c>
      <c r="F107">
        <v>1.68</v>
      </c>
      <c r="G107" t="s">
        <v>9</v>
      </c>
      <c r="H107">
        <v>100</v>
      </c>
      <c r="I107">
        <v>0.49038500000000002</v>
      </c>
      <c r="J107">
        <v>0.39382200000000001</v>
      </c>
      <c r="K107">
        <v>998</v>
      </c>
      <c r="L107">
        <v>393</v>
      </c>
      <c r="M107">
        <v>2.04</v>
      </c>
    </row>
  </sheetData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07"/>
  <sheetViews>
    <sheetView workbookViewId="0"/>
  </sheetViews>
  <sheetFormatPr defaultColWidth="10.90625" defaultRowHeight="12.5"/>
  <sheetData>
    <row r="1" spans="1:13" ht="19.5">
      <c r="A1" s="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8.8210000000000007E-3</v>
      </c>
      <c r="C7" s="7">
        <v>8.7819999999999999E-3</v>
      </c>
      <c r="D7" s="8">
        <v>100000</v>
      </c>
      <c r="E7" s="8">
        <v>878.2</v>
      </c>
      <c r="F7" s="6">
        <v>71.13</v>
      </c>
      <c r="G7" t="s">
        <v>9</v>
      </c>
      <c r="H7">
        <v>0</v>
      </c>
      <c r="I7" s="7">
        <v>6.6759999999999996E-3</v>
      </c>
      <c r="J7" s="7">
        <v>6.6540000000000002E-3</v>
      </c>
      <c r="K7" s="8">
        <v>100000</v>
      </c>
      <c r="L7" s="8">
        <v>665.4</v>
      </c>
      <c r="M7" s="6">
        <v>76.92</v>
      </c>
    </row>
    <row r="8" spans="1:13">
      <c r="A8">
        <v>1</v>
      </c>
      <c r="B8" s="7">
        <v>9.1500000000000001E-4</v>
      </c>
      <c r="C8" s="7">
        <v>9.1399999999999999E-4</v>
      </c>
      <c r="D8" s="8">
        <v>99121.8</v>
      </c>
      <c r="E8" s="8">
        <v>90.6</v>
      </c>
      <c r="F8" s="6">
        <v>70.760000000000005</v>
      </c>
      <c r="G8" t="s">
        <v>9</v>
      </c>
      <c r="H8">
        <v>1</v>
      </c>
      <c r="I8" s="7">
        <v>3.8400000000000001E-4</v>
      </c>
      <c r="J8" s="7">
        <v>3.8400000000000001E-4</v>
      </c>
      <c r="K8" s="8">
        <v>99334.6</v>
      </c>
      <c r="L8" s="8">
        <v>38.1</v>
      </c>
      <c r="M8" s="6">
        <v>76.44</v>
      </c>
    </row>
    <row r="9" spans="1:13">
      <c r="A9">
        <v>2</v>
      </c>
      <c r="B9" s="7">
        <v>4.3899999999999999E-4</v>
      </c>
      <c r="C9" s="7">
        <v>4.3899999999999999E-4</v>
      </c>
      <c r="D9" s="8">
        <v>99031.1</v>
      </c>
      <c r="E9" s="8">
        <v>43.4</v>
      </c>
      <c r="F9" s="6">
        <v>69.819999999999993</v>
      </c>
      <c r="G9" t="s">
        <v>9</v>
      </c>
      <c r="H9">
        <v>2</v>
      </c>
      <c r="I9" s="7">
        <v>2.4899999999999998E-4</v>
      </c>
      <c r="J9" s="7">
        <v>2.4899999999999998E-4</v>
      </c>
      <c r="K9" s="8">
        <v>99296.5</v>
      </c>
      <c r="L9" s="8">
        <v>24.7</v>
      </c>
      <c r="M9" s="6">
        <v>75.47</v>
      </c>
    </row>
    <row r="10" spans="1:13">
      <c r="A10">
        <v>3</v>
      </c>
      <c r="B10" s="7">
        <v>3.01E-4</v>
      </c>
      <c r="C10" s="7">
        <v>3.01E-4</v>
      </c>
      <c r="D10" s="8">
        <v>98987.7</v>
      </c>
      <c r="E10" s="8">
        <v>29.8</v>
      </c>
      <c r="F10" s="6">
        <v>68.849999999999994</v>
      </c>
      <c r="G10" t="s">
        <v>9</v>
      </c>
      <c r="H10">
        <v>3</v>
      </c>
      <c r="I10" s="7">
        <v>2.8200000000000002E-4</v>
      </c>
      <c r="J10" s="7">
        <v>2.8200000000000002E-4</v>
      </c>
      <c r="K10" s="8">
        <v>99271.8</v>
      </c>
      <c r="L10" s="8">
        <v>28</v>
      </c>
      <c r="M10" s="6">
        <v>74.489999999999995</v>
      </c>
    </row>
    <row r="11" spans="1:13">
      <c r="A11">
        <v>4</v>
      </c>
      <c r="B11" s="7">
        <v>2.0799999999999999E-4</v>
      </c>
      <c r="C11" s="7">
        <v>2.0799999999999999E-4</v>
      </c>
      <c r="D11" s="8">
        <v>98957.9</v>
      </c>
      <c r="E11" s="8">
        <v>20.6</v>
      </c>
      <c r="F11" s="6">
        <v>67.87</v>
      </c>
      <c r="G11" t="s">
        <v>9</v>
      </c>
      <c r="H11">
        <v>4</v>
      </c>
      <c r="I11" s="7">
        <v>9.3999999999999994E-5</v>
      </c>
      <c r="J11" s="7">
        <v>9.3999999999999994E-5</v>
      </c>
      <c r="K11" s="8">
        <v>99243.7</v>
      </c>
      <c r="L11" s="8">
        <v>9.3000000000000007</v>
      </c>
      <c r="M11" s="6">
        <v>73.510000000000005</v>
      </c>
    </row>
    <row r="12" spans="1:13">
      <c r="A12">
        <v>5</v>
      </c>
      <c r="B12" s="7">
        <v>2.4499999999999999E-4</v>
      </c>
      <c r="C12" s="7">
        <v>2.4499999999999999E-4</v>
      </c>
      <c r="D12" s="8">
        <v>98937.3</v>
      </c>
      <c r="E12" s="8">
        <v>24.2</v>
      </c>
      <c r="F12" s="6">
        <v>66.89</v>
      </c>
      <c r="G12" t="s">
        <v>9</v>
      </c>
      <c r="H12">
        <v>5</v>
      </c>
      <c r="I12" s="7">
        <v>1.9000000000000001E-4</v>
      </c>
      <c r="J12" s="7">
        <v>1.9000000000000001E-4</v>
      </c>
      <c r="K12" s="8">
        <v>99234.4</v>
      </c>
      <c r="L12" s="8">
        <v>18.8</v>
      </c>
      <c r="M12" s="6">
        <v>72.510000000000005</v>
      </c>
    </row>
    <row r="13" spans="1:13">
      <c r="A13">
        <v>6</v>
      </c>
      <c r="B13" s="7">
        <v>2.8299999999999999E-4</v>
      </c>
      <c r="C13" s="7">
        <v>2.8299999999999999E-4</v>
      </c>
      <c r="D13" s="8">
        <v>98913.1</v>
      </c>
      <c r="E13" s="8">
        <v>28</v>
      </c>
      <c r="F13" s="6">
        <v>65.900000000000006</v>
      </c>
      <c r="G13" t="s">
        <v>9</v>
      </c>
      <c r="H13">
        <v>6</v>
      </c>
      <c r="I13" s="7">
        <v>9.8999999999999994E-5</v>
      </c>
      <c r="J13" s="7">
        <v>9.8999999999999994E-5</v>
      </c>
      <c r="K13" s="8">
        <v>99215.6</v>
      </c>
      <c r="L13" s="8">
        <v>9.8000000000000007</v>
      </c>
      <c r="M13" s="6">
        <v>71.53</v>
      </c>
    </row>
    <row r="14" spans="1:13">
      <c r="A14">
        <v>7</v>
      </c>
      <c r="B14" s="7">
        <v>1.85E-4</v>
      </c>
      <c r="C14" s="7">
        <v>1.85E-4</v>
      </c>
      <c r="D14" s="8">
        <v>98885.1</v>
      </c>
      <c r="E14" s="8">
        <v>18.3</v>
      </c>
      <c r="F14" s="6">
        <v>64.92</v>
      </c>
      <c r="G14" t="s">
        <v>9</v>
      </c>
      <c r="H14">
        <v>7</v>
      </c>
      <c r="I14" s="7">
        <v>6.3999999999999997E-5</v>
      </c>
      <c r="J14" s="7">
        <v>6.3999999999999997E-5</v>
      </c>
      <c r="K14" s="8">
        <v>99205.8</v>
      </c>
      <c r="L14" s="8">
        <v>6.4</v>
      </c>
      <c r="M14" s="6">
        <v>70.540000000000006</v>
      </c>
    </row>
    <row r="15" spans="1:13">
      <c r="A15">
        <v>8</v>
      </c>
      <c r="B15" s="7">
        <v>1.21E-4</v>
      </c>
      <c r="C15" s="7">
        <v>1.21E-4</v>
      </c>
      <c r="D15" s="8">
        <v>98866.8</v>
      </c>
      <c r="E15" s="8">
        <v>12</v>
      </c>
      <c r="F15" s="6">
        <v>63.93</v>
      </c>
      <c r="G15" t="s">
        <v>9</v>
      </c>
      <c r="H15">
        <v>8</v>
      </c>
      <c r="I15" s="7">
        <v>1.26E-4</v>
      </c>
      <c r="J15" s="7">
        <v>1.26E-4</v>
      </c>
      <c r="K15" s="8">
        <v>99199.4</v>
      </c>
      <c r="L15" s="8">
        <v>12.5</v>
      </c>
      <c r="M15" s="6">
        <v>69.540000000000006</v>
      </c>
    </row>
    <row r="16" spans="1:13">
      <c r="A16">
        <v>9</v>
      </c>
      <c r="B16" s="7">
        <v>1.17E-4</v>
      </c>
      <c r="C16" s="7">
        <v>1.17E-4</v>
      </c>
      <c r="D16" s="8">
        <v>98854.9</v>
      </c>
      <c r="E16" s="8">
        <v>11.5</v>
      </c>
      <c r="F16" s="6">
        <v>62.94</v>
      </c>
      <c r="G16" t="s">
        <v>9</v>
      </c>
      <c r="H16">
        <v>9</v>
      </c>
      <c r="I16" s="7">
        <v>3.1000000000000001E-5</v>
      </c>
      <c r="J16" s="7">
        <v>3.1000000000000001E-5</v>
      </c>
      <c r="K16" s="8">
        <v>99186.9</v>
      </c>
      <c r="L16" s="8">
        <v>3.1</v>
      </c>
      <c r="M16" s="6">
        <v>68.55</v>
      </c>
    </row>
    <row r="17" spans="1:13">
      <c r="A17">
        <v>10</v>
      </c>
      <c r="B17" s="7">
        <v>2.7E-4</v>
      </c>
      <c r="C17" s="7">
        <v>2.7E-4</v>
      </c>
      <c r="D17" s="8">
        <v>98843.3</v>
      </c>
      <c r="E17" s="8">
        <v>26.7</v>
      </c>
      <c r="F17" s="6">
        <v>61.95</v>
      </c>
      <c r="G17" t="s">
        <v>9</v>
      </c>
      <c r="H17">
        <v>10</v>
      </c>
      <c r="I17" s="7">
        <v>2.1900000000000001E-4</v>
      </c>
      <c r="J17" s="7">
        <v>2.1900000000000001E-4</v>
      </c>
      <c r="K17" s="8">
        <v>99183.9</v>
      </c>
      <c r="L17" s="8">
        <v>21.7</v>
      </c>
      <c r="M17" s="6">
        <v>67.55</v>
      </c>
    </row>
    <row r="18" spans="1:13">
      <c r="A18">
        <v>11</v>
      </c>
      <c r="B18" s="7">
        <v>3.0600000000000001E-4</v>
      </c>
      <c r="C18" s="7">
        <v>3.0600000000000001E-4</v>
      </c>
      <c r="D18" s="8">
        <v>98816.6</v>
      </c>
      <c r="E18" s="8">
        <v>30.2</v>
      </c>
      <c r="F18" s="6">
        <v>60.97</v>
      </c>
      <c r="G18" t="s">
        <v>9</v>
      </c>
      <c r="H18">
        <v>11</v>
      </c>
      <c r="I18" s="7">
        <v>1.3100000000000001E-4</v>
      </c>
      <c r="J18" s="7">
        <v>1.3100000000000001E-4</v>
      </c>
      <c r="K18" s="8">
        <v>99162.2</v>
      </c>
      <c r="L18" s="8">
        <v>12.9</v>
      </c>
      <c r="M18" s="6">
        <v>66.569999999999993</v>
      </c>
    </row>
    <row r="19" spans="1:13">
      <c r="A19">
        <v>12</v>
      </c>
      <c r="B19" s="7">
        <v>2.9799999999999998E-4</v>
      </c>
      <c r="C19" s="7">
        <v>2.9799999999999998E-4</v>
      </c>
      <c r="D19" s="8">
        <v>98786.4</v>
      </c>
      <c r="E19" s="8">
        <v>29.5</v>
      </c>
      <c r="F19" s="6">
        <v>59.98</v>
      </c>
      <c r="G19" t="s">
        <v>9</v>
      </c>
      <c r="H19">
        <v>12</v>
      </c>
      <c r="I19" s="7">
        <v>2.41E-4</v>
      </c>
      <c r="J19" s="7">
        <v>2.41E-4</v>
      </c>
      <c r="K19" s="8">
        <v>99149.2</v>
      </c>
      <c r="L19" s="8">
        <v>23.9</v>
      </c>
      <c r="M19" s="6">
        <v>65.569999999999993</v>
      </c>
    </row>
    <row r="20" spans="1:13">
      <c r="A20">
        <v>13</v>
      </c>
      <c r="B20" s="7">
        <v>3.9800000000000002E-4</v>
      </c>
      <c r="C20" s="7">
        <v>3.9800000000000002E-4</v>
      </c>
      <c r="D20" s="8">
        <v>98756.9</v>
      </c>
      <c r="E20" s="8">
        <v>39.299999999999997</v>
      </c>
      <c r="F20" s="6">
        <v>59</v>
      </c>
      <c r="G20" t="s">
        <v>9</v>
      </c>
      <c r="H20">
        <v>13</v>
      </c>
      <c r="I20" s="7">
        <v>2.12E-4</v>
      </c>
      <c r="J20" s="7">
        <v>2.12E-4</v>
      </c>
      <c r="K20" s="8">
        <v>99125.3</v>
      </c>
      <c r="L20" s="8">
        <v>21</v>
      </c>
      <c r="M20" s="6">
        <v>64.59</v>
      </c>
    </row>
    <row r="21" spans="1:13">
      <c r="A21">
        <v>14</v>
      </c>
      <c r="B21" s="7">
        <v>3.0899999999999998E-4</v>
      </c>
      <c r="C21" s="7">
        <v>3.0899999999999998E-4</v>
      </c>
      <c r="D21" s="8">
        <v>98717.6</v>
      </c>
      <c r="E21" s="8">
        <v>30.5</v>
      </c>
      <c r="F21" s="6">
        <v>58.03</v>
      </c>
      <c r="G21" t="s">
        <v>9</v>
      </c>
      <c r="H21">
        <v>14</v>
      </c>
      <c r="I21" s="7">
        <v>3.2400000000000001E-4</v>
      </c>
      <c r="J21" s="7">
        <v>3.2400000000000001E-4</v>
      </c>
      <c r="K21" s="8">
        <v>99104.4</v>
      </c>
      <c r="L21" s="8">
        <v>32.1</v>
      </c>
      <c r="M21" s="6">
        <v>63.6</v>
      </c>
    </row>
    <row r="22" spans="1:13">
      <c r="A22">
        <v>15</v>
      </c>
      <c r="B22" s="7">
        <v>4.5800000000000002E-4</v>
      </c>
      <c r="C22" s="7">
        <v>4.5800000000000002E-4</v>
      </c>
      <c r="D22" s="8">
        <v>98687.1</v>
      </c>
      <c r="E22" s="8">
        <v>45.2</v>
      </c>
      <c r="F22" s="6">
        <v>57.04</v>
      </c>
      <c r="G22" t="s">
        <v>9</v>
      </c>
      <c r="H22">
        <v>15</v>
      </c>
      <c r="I22" s="7">
        <v>3.1999999999999999E-5</v>
      </c>
      <c r="J22" s="7">
        <v>3.1999999999999999E-5</v>
      </c>
      <c r="K22" s="8">
        <v>99072.3</v>
      </c>
      <c r="L22" s="8">
        <v>3.1</v>
      </c>
      <c r="M22" s="6">
        <v>62.62</v>
      </c>
    </row>
    <row r="23" spans="1:13">
      <c r="A23">
        <v>16</v>
      </c>
      <c r="B23" s="7">
        <v>8.3500000000000002E-4</v>
      </c>
      <c r="C23" s="7">
        <v>8.3500000000000002E-4</v>
      </c>
      <c r="D23" s="8">
        <v>98641.9</v>
      </c>
      <c r="E23" s="8">
        <v>82.4</v>
      </c>
      <c r="F23" s="6">
        <v>56.07</v>
      </c>
      <c r="G23" t="s">
        <v>9</v>
      </c>
      <c r="H23">
        <v>16</v>
      </c>
      <c r="I23" s="7">
        <v>1.8599999999999999E-4</v>
      </c>
      <c r="J23" s="7">
        <v>1.8599999999999999E-4</v>
      </c>
      <c r="K23" s="8">
        <v>99069.2</v>
      </c>
      <c r="L23" s="8">
        <v>18.399999999999999</v>
      </c>
      <c r="M23" s="6">
        <v>61.63</v>
      </c>
    </row>
    <row r="24" spans="1:13">
      <c r="A24">
        <v>17</v>
      </c>
      <c r="B24" s="7">
        <v>8.0599999999999997E-4</v>
      </c>
      <c r="C24" s="7">
        <v>8.0599999999999997E-4</v>
      </c>
      <c r="D24" s="8">
        <v>98559.5</v>
      </c>
      <c r="E24" s="8">
        <v>79.400000000000006</v>
      </c>
      <c r="F24" s="6">
        <v>55.12</v>
      </c>
      <c r="G24" t="s">
        <v>9</v>
      </c>
      <c r="H24">
        <v>17</v>
      </c>
      <c r="I24" s="7">
        <v>3.19E-4</v>
      </c>
      <c r="J24" s="7">
        <v>3.19E-4</v>
      </c>
      <c r="K24" s="8">
        <v>99050.7</v>
      </c>
      <c r="L24" s="8">
        <v>31.5</v>
      </c>
      <c r="M24" s="6">
        <v>60.64</v>
      </c>
    </row>
    <row r="25" spans="1:13">
      <c r="A25">
        <v>18</v>
      </c>
      <c r="B25" s="7">
        <v>1.0020000000000001E-3</v>
      </c>
      <c r="C25" s="7">
        <v>1.0020000000000001E-3</v>
      </c>
      <c r="D25" s="8">
        <v>98480.1</v>
      </c>
      <c r="E25" s="8">
        <v>98.7</v>
      </c>
      <c r="F25" s="6">
        <v>54.16</v>
      </c>
      <c r="G25" t="s">
        <v>9</v>
      </c>
      <c r="H25">
        <v>18</v>
      </c>
      <c r="I25" s="7">
        <v>3.7599999999999998E-4</v>
      </c>
      <c r="J25" s="7">
        <v>3.7599999999999998E-4</v>
      </c>
      <c r="K25" s="8">
        <v>99019.199999999997</v>
      </c>
      <c r="L25" s="8">
        <v>37.200000000000003</v>
      </c>
      <c r="M25" s="6">
        <v>59.66</v>
      </c>
    </row>
    <row r="26" spans="1:13">
      <c r="A26">
        <v>19</v>
      </c>
      <c r="B26" s="7">
        <v>6.9499999999999998E-4</v>
      </c>
      <c r="C26" s="7">
        <v>6.9499999999999998E-4</v>
      </c>
      <c r="D26" s="8">
        <v>98381.4</v>
      </c>
      <c r="E26" s="8">
        <v>68.400000000000006</v>
      </c>
      <c r="F26" s="6">
        <v>53.21</v>
      </c>
      <c r="G26" t="s">
        <v>9</v>
      </c>
      <c r="H26">
        <v>19</v>
      </c>
      <c r="I26" s="7">
        <v>3.5199999999999999E-4</v>
      </c>
      <c r="J26" s="7">
        <v>3.5199999999999999E-4</v>
      </c>
      <c r="K26" s="8">
        <v>98982</v>
      </c>
      <c r="L26" s="8">
        <v>34.799999999999997</v>
      </c>
      <c r="M26" s="6">
        <v>58.68</v>
      </c>
    </row>
    <row r="27" spans="1:13">
      <c r="A27">
        <v>20</v>
      </c>
      <c r="B27" s="7">
        <v>1.191E-3</v>
      </c>
      <c r="C27" s="7">
        <v>1.1900000000000001E-3</v>
      </c>
      <c r="D27" s="8">
        <v>98313.1</v>
      </c>
      <c r="E27" s="8">
        <v>117</v>
      </c>
      <c r="F27" s="6">
        <v>52.25</v>
      </c>
      <c r="G27" t="s">
        <v>9</v>
      </c>
      <c r="H27">
        <v>20</v>
      </c>
      <c r="I27" s="7">
        <v>3.7500000000000001E-4</v>
      </c>
      <c r="J27" s="7">
        <v>3.7500000000000001E-4</v>
      </c>
      <c r="K27" s="8">
        <v>98947.1</v>
      </c>
      <c r="L27" s="8">
        <v>37.1</v>
      </c>
      <c r="M27" s="6">
        <v>57.7</v>
      </c>
    </row>
    <row r="28" spans="1:13">
      <c r="A28">
        <v>21</v>
      </c>
      <c r="B28" s="7">
        <v>1.1720000000000001E-3</v>
      </c>
      <c r="C28" s="7">
        <v>1.1720000000000001E-3</v>
      </c>
      <c r="D28" s="8">
        <v>98196</v>
      </c>
      <c r="E28" s="8">
        <v>115</v>
      </c>
      <c r="F28" s="6">
        <v>51.31</v>
      </c>
      <c r="G28" t="s">
        <v>9</v>
      </c>
      <c r="H28">
        <v>21</v>
      </c>
      <c r="I28" s="7">
        <v>2.4399999999999999E-4</v>
      </c>
      <c r="J28" s="7">
        <v>2.4399999999999999E-4</v>
      </c>
      <c r="K28" s="8">
        <v>98910.1</v>
      </c>
      <c r="L28" s="8">
        <v>24.2</v>
      </c>
      <c r="M28" s="6">
        <v>56.72</v>
      </c>
    </row>
    <row r="29" spans="1:13">
      <c r="A29">
        <v>22</v>
      </c>
      <c r="B29" s="7">
        <v>1.163E-3</v>
      </c>
      <c r="C29" s="7">
        <v>1.1620000000000001E-3</v>
      </c>
      <c r="D29" s="8">
        <v>98081</v>
      </c>
      <c r="E29" s="8">
        <v>114</v>
      </c>
      <c r="F29" s="6">
        <v>50.37</v>
      </c>
      <c r="G29" t="s">
        <v>9</v>
      </c>
      <c r="H29">
        <v>22</v>
      </c>
      <c r="I29" s="7">
        <v>2.1499999999999999E-4</v>
      </c>
      <c r="J29" s="7">
        <v>2.1499999999999999E-4</v>
      </c>
      <c r="K29" s="8">
        <v>98885.9</v>
      </c>
      <c r="L29" s="8">
        <v>21.3</v>
      </c>
      <c r="M29" s="6">
        <v>55.73</v>
      </c>
    </row>
    <row r="30" spans="1:13">
      <c r="A30">
        <v>23</v>
      </c>
      <c r="B30" s="7">
        <v>1.245E-3</v>
      </c>
      <c r="C30" s="7">
        <v>1.2440000000000001E-3</v>
      </c>
      <c r="D30" s="8">
        <v>97967</v>
      </c>
      <c r="E30" s="8">
        <v>121.9</v>
      </c>
      <c r="F30" s="6">
        <v>49.43</v>
      </c>
      <c r="G30" t="s">
        <v>9</v>
      </c>
      <c r="H30">
        <v>23</v>
      </c>
      <c r="I30" s="7">
        <v>3.6299999999999999E-4</v>
      </c>
      <c r="J30" s="7">
        <v>3.6299999999999999E-4</v>
      </c>
      <c r="K30" s="8">
        <v>98864.7</v>
      </c>
      <c r="L30" s="8">
        <v>35.9</v>
      </c>
      <c r="M30" s="6">
        <v>54.75</v>
      </c>
    </row>
    <row r="31" spans="1:13">
      <c r="A31">
        <v>24</v>
      </c>
      <c r="B31" s="7">
        <v>1.0020000000000001E-3</v>
      </c>
      <c r="C31" s="7">
        <v>1.0020000000000001E-3</v>
      </c>
      <c r="D31" s="8">
        <v>97845.1</v>
      </c>
      <c r="E31" s="8">
        <v>98</v>
      </c>
      <c r="F31" s="6">
        <v>48.49</v>
      </c>
      <c r="G31" t="s">
        <v>9</v>
      </c>
      <c r="H31">
        <v>24</v>
      </c>
      <c r="I31" s="7">
        <v>4.66E-4</v>
      </c>
      <c r="J31" s="7">
        <v>4.66E-4</v>
      </c>
      <c r="K31" s="8">
        <v>98828.7</v>
      </c>
      <c r="L31" s="8">
        <v>46.1</v>
      </c>
      <c r="M31" s="6">
        <v>53.77</v>
      </c>
    </row>
    <row r="32" spans="1:13">
      <c r="A32">
        <v>25</v>
      </c>
      <c r="B32" s="7">
        <v>1.1069999999999999E-3</v>
      </c>
      <c r="C32" s="7">
        <v>1.1069999999999999E-3</v>
      </c>
      <c r="D32" s="8">
        <v>97747.1</v>
      </c>
      <c r="E32" s="8">
        <v>108.2</v>
      </c>
      <c r="F32" s="6">
        <v>47.54</v>
      </c>
      <c r="G32" t="s">
        <v>9</v>
      </c>
      <c r="H32">
        <v>25</v>
      </c>
      <c r="I32" s="7">
        <v>3.3E-4</v>
      </c>
      <c r="J32" s="7">
        <v>3.3E-4</v>
      </c>
      <c r="K32" s="8">
        <v>98782.7</v>
      </c>
      <c r="L32" s="8">
        <v>32.6</v>
      </c>
      <c r="M32" s="6">
        <v>52.79</v>
      </c>
    </row>
    <row r="33" spans="1:13">
      <c r="A33">
        <v>26</v>
      </c>
      <c r="B33" s="7">
        <v>1.516E-3</v>
      </c>
      <c r="C33" s="7">
        <v>1.5150000000000001E-3</v>
      </c>
      <c r="D33" s="8">
        <v>97638.9</v>
      </c>
      <c r="E33" s="8">
        <v>147.9</v>
      </c>
      <c r="F33" s="6">
        <v>46.59</v>
      </c>
      <c r="G33" t="s">
        <v>9</v>
      </c>
      <c r="H33">
        <v>26</v>
      </c>
      <c r="I33" s="7">
        <v>3.5500000000000001E-4</v>
      </c>
      <c r="J33" s="7">
        <v>3.5500000000000001E-4</v>
      </c>
      <c r="K33" s="8">
        <v>98750.1</v>
      </c>
      <c r="L33" s="8">
        <v>35.1</v>
      </c>
      <c r="M33" s="6">
        <v>51.81</v>
      </c>
    </row>
    <row r="34" spans="1:13">
      <c r="A34">
        <v>27</v>
      </c>
      <c r="B34" s="7">
        <v>1.1509999999999999E-3</v>
      </c>
      <c r="C34" s="7">
        <v>1.15E-3</v>
      </c>
      <c r="D34" s="8">
        <v>97491</v>
      </c>
      <c r="E34" s="8">
        <v>112.1</v>
      </c>
      <c r="F34" s="6">
        <v>45.66</v>
      </c>
      <c r="G34" t="s">
        <v>9</v>
      </c>
      <c r="H34">
        <v>27</v>
      </c>
      <c r="I34" s="7">
        <v>5.3300000000000005E-4</v>
      </c>
      <c r="J34" s="7">
        <v>5.3300000000000005E-4</v>
      </c>
      <c r="K34" s="8">
        <v>98715</v>
      </c>
      <c r="L34" s="8">
        <v>52.6</v>
      </c>
      <c r="M34" s="6">
        <v>50.83</v>
      </c>
    </row>
    <row r="35" spans="1:13">
      <c r="A35">
        <v>28</v>
      </c>
      <c r="B35" s="7">
        <v>1.2520000000000001E-3</v>
      </c>
      <c r="C35" s="7">
        <v>1.2509999999999999E-3</v>
      </c>
      <c r="D35" s="8">
        <v>97378.9</v>
      </c>
      <c r="E35" s="8">
        <v>121.9</v>
      </c>
      <c r="F35" s="6">
        <v>44.71</v>
      </c>
      <c r="G35" t="s">
        <v>9</v>
      </c>
      <c r="H35">
        <v>28</v>
      </c>
      <c r="I35" s="7">
        <v>6.4000000000000005E-4</v>
      </c>
      <c r="J35" s="7">
        <v>6.4000000000000005E-4</v>
      </c>
      <c r="K35" s="8">
        <v>98662.399999999994</v>
      </c>
      <c r="L35" s="8">
        <v>63.2</v>
      </c>
      <c r="M35" s="6">
        <v>49.85</v>
      </c>
    </row>
    <row r="36" spans="1:13">
      <c r="A36">
        <v>29</v>
      </c>
      <c r="B36" s="7">
        <v>1.5679999999999999E-3</v>
      </c>
      <c r="C36" s="7">
        <v>1.5659999999999999E-3</v>
      </c>
      <c r="D36" s="8">
        <v>97257</v>
      </c>
      <c r="E36" s="8">
        <v>152.30000000000001</v>
      </c>
      <c r="F36" s="6">
        <v>43.77</v>
      </c>
      <c r="G36" t="s">
        <v>9</v>
      </c>
      <c r="H36">
        <v>29</v>
      </c>
      <c r="I36" s="7">
        <v>4.9200000000000003E-4</v>
      </c>
      <c r="J36" s="7">
        <v>4.9200000000000003E-4</v>
      </c>
      <c r="K36" s="8">
        <v>98599.3</v>
      </c>
      <c r="L36" s="8">
        <v>48.5</v>
      </c>
      <c r="M36" s="6">
        <v>48.88</v>
      </c>
    </row>
    <row r="37" spans="1:13">
      <c r="A37">
        <v>30</v>
      </c>
      <c r="B37" s="7">
        <v>1.1640000000000001E-3</v>
      </c>
      <c r="C37" s="7">
        <v>1.163E-3</v>
      </c>
      <c r="D37" s="8">
        <v>97104.7</v>
      </c>
      <c r="E37" s="8">
        <v>112.9</v>
      </c>
      <c r="F37" s="6">
        <v>42.84</v>
      </c>
      <c r="G37" t="s">
        <v>9</v>
      </c>
      <c r="H37">
        <v>30</v>
      </c>
      <c r="I37" s="7">
        <v>3.8000000000000002E-4</v>
      </c>
      <c r="J37" s="7">
        <v>3.8000000000000002E-4</v>
      </c>
      <c r="K37" s="8">
        <v>98550.8</v>
      </c>
      <c r="L37" s="8">
        <v>37.4</v>
      </c>
      <c r="M37" s="6">
        <v>47.91</v>
      </c>
    </row>
    <row r="38" spans="1:13">
      <c r="A38">
        <v>31</v>
      </c>
      <c r="B38" s="7">
        <v>1.255E-3</v>
      </c>
      <c r="C38" s="7">
        <v>1.2539999999999999E-3</v>
      </c>
      <c r="D38" s="8">
        <v>96991.7</v>
      </c>
      <c r="E38" s="8">
        <v>121.6</v>
      </c>
      <c r="F38" s="6">
        <v>41.89</v>
      </c>
      <c r="G38" t="s">
        <v>9</v>
      </c>
      <c r="H38">
        <v>31</v>
      </c>
      <c r="I38" s="7">
        <v>5.6700000000000001E-4</v>
      </c>
      <c r="J38" s="7">
        <v>5.6700000000000001E-4</v>
      </c>
      <c r="K38" s="8">
        <v>98513.3</v>
      </c>
      <c r="L38" s="8">
        <v>55.8</v>
      </c>
      <c r="M38" s="6">
        <v>46.93</v>
      </c>
    </row>
    <row r="39" spans="1:13">
      <c r="A39">
        <v>32</v>
      </c>
      <c r="B39" s="7">
        <v>1.2489999999999999E-3</v>
      </c>
      <c r="C39" s="7">
        <v>1.248E-3</v>
      </c>
      <c r="D39" s="8">
        <v>96870.1</v>
      </c>
      <c r="E39" s="8">
        <v>120.9</v>
      </c>
      <c r="F39" s="6">
        <v>40.94</v>
      </c>
      <c r="G39" t="s">
        <v>9</v>
      </c>
      <c r="H39">
        <v>32</v>
      </c>
      <c r="I39" s="7">
        <v>4.7399999999999997E-4</v>
      </c>
      <c r="J39" s="7">
        <v>4.7399999999999997E-4</v>
      </c>
      <c r="K39" s="8">
        <v>98457.5</v>
      </c>
      <c r="L39" s="8">
        <v>46.6</v>
      </c>
      <c r="M39" s="6">
        <v>45.95</v>
      </c>
    </row>
    <row r="40" spans="1:13">
      <c r="A40">
        <v>33</v>
      </c>
      <c r="B40" s="7">
        <v>1.2589999999999999E-3</v>
      </c>
      <c r="C40" s="7">
        <v>1.258E-3</v>
      </c>
      <c r="D40" s="8">
        <v>96749.2</v>
      </c>
      <c r="E40" s="8">
        <v>121.7</v>
      </c>
      <c r="F40" s="6">
        <v>39.99</v>
      </c>
      <c r="G40" t="s">
        <v>9</v>
      </c>
      <c r="H40">
        <v>33</v>
      </c>
      <c r="I40" s="7">
        <v>7.3099999999999999E-4</v>
      </c>
      <c r="J40" s="7">
        <v>7.3099999999999999E-4</v>
      </c>
      <c r="K40" s="8">
        <v>98410.9</v>
      </c>
      <c r="L40" s="8">
        <v>71.900000000000006</v>
      </c>
      <c r="M40" s="6">
        <v>44.97</v>
      </c>
    </row>
    <row r="41" spans="1:13">
      <c r="A41">
        <v>34</v>
      </c>
      <c r="B41" s="7">
        <v>1.2899999999999999E-3</v>
      </c>
      <c r="C41" s="7">
        <v>1.289E-3</v>
      </c>
      <c r="D41" s="8">
        <v>96627.5</v>
      </c>
      <c r="E41" s="8">
        <v>124.6</v>
      </c>
      <c r="F41" s="6">
        <v>39.04</v>
      </c>
      <c r="G41" t="s">
        <v>9</v>
      </c>
      <c r="H41">
        <v>34</v>
      </c>
      <c r="I41" s="7">
        <v>6.9800000000000005E-4</v>
      </c>
      <c r="J41" s="7">
        <v>6.9800000000000005E-4</v>
      </c>
      <c r="K41" s="8">
        <v>98339</v>
      </c>
      <c r="L41" s="8">
        <v>68.599999999999994</v>
      </c>
      <c r="M41" s="6">
        <v>44.01</v>
      </c>
    </row>
    <row r="42" spans="1:13">
      <c r="A42">
        <v>35</v>
      </c>
      <c r="B42" s="7">
        <v>1.5319999999999999E-3</v>
      </c>
      <c r="C42" s="7">
        <v>1.531E-3</v>
      </c>
      <c r="D42" s="8">
        <v>96502.9</v>
      </c>
      <c r="E42" s="8">
        <v>147.69999999999999</v>
      </c>
      <c r="F42" s="6">
        <v>38.090000000000003</v>
      </c>
      <c r="G42" t="s">
        <v>9</v>
      </c>
      <c r="H42">
        <v>35</v>
      </c>
      <c r="I42" s="7">
        <v>1.0399999999999999E-3</v>
      </c>
      <c r="J42" s="7">
        <v>1.039E-3</v>
      </c>
      <c r="K42" s="8">
        <v>98270.399999999994</v>
      </c>
      <c r="L42" s="8">
        <v>102.1</v>
      </c>
      <c r="M42" s="6">
        <v>43.04</v>
      </c>
    </row>
    <row r="43" spans="1:13">
      <c r="A43">
        <v>36</v>
      </c>
      <c r="B43" s="7">
        <v>1.6260000000000001E-3</v>
      </c>
      <c r="C43" s="7">
        <v>1.6249999999999999E-3</v>
      </c>
      <c r="D43" s="8">
        <v>96355.199999999997</v>
      </c>
      <c r="E43" s="8">
        <v>156.6</v>
      </c>
      <c r="F43" s="6">
        <v>37.14</v>
      </c>
      <c r="G43" t="s">
        <v>9</v>
      </c>
      <c r="H43">
        <v>36</v>
      </c>
      <c r="I43" s="7">
        <v>1.0200000000000001E-3</v>
      </c>
      <c r="J43" s="7">
        <v>1.0189999999999999E-3</v>
      </c>
      <c r="K43" s="8">
        <v>98168.3</v>
      </c>
      <c r="L43" s="8">
        <v>100</v>
      </c>
      <c r="M43" s="6">
        <v>42.08</v>
      </c>
    </row>
    <row r="44" spans="1:13">
      <c r="A44">
        <v>37</v>
      </c>
      <c r="B44" s="7">
        <v>1.802E-3</v>
      </c>
      <c r="C44" s="7">
        <v>1.8E-3</v>
      </c>
      <c r="D44" s="8">
        <v>96198.6</v>
      </c>
      <c r="E44" s="8">
        <v>173.2</v>
      </c>
      <c r="F44" s="6">
        <v>36.200000000000003</v>
      </c>
      <c r="G44" t="s">
        <v>9</v>
      </c>
      <c r="H44">
        <v>37</v>
      </c>
      <c r="I44" s="7">
        <v>7.7200000000000001E-4</v>
      </c>
      <c r="J44" s="7">
        <v>7.7099999999999998E-4</v>
      </c>
      <c r="K44" s="8">
        <v>98068.2</v>
      </c>
      <c r="L44" s="8">
        <v>75.599999999999994</v>
      </c>
      <c r="M44" s="6">
        <v>41.12</v>
      </c>
    </row>
    <row r="45" spans="1:13">
      <c r="A45">
        <v>38</v>
      </c>
      <c r="B45" s="7">
        <v>2.0400000000000001E-3</v>
      </c>
      <c r="C45" s="7">
        <v>2.0379999999999999E-3</v>
      </c>
      <c r="D45" s="8">
        <v>96025.4</v>
      </c>
      <c r="E45" s="8">
        <v>195.7</v>
      </c>
      <c r="F45" s="6">
        <v>35.270000000000003</v>
      </c>
      <c r="G45" t="s">
        <v>9</v>
      </c>
      <c r="H45">
        <v>38</v>
      </c>
      <c r="I45" s="7">
        <v>1.3420000000000001E-3</v>
      </c>
      <c r="J45" s="7">
        <v>1.3420000000000001E-3</v>
      </c>
      <c r="K45" s="8">
        <v>97992.6</v>
      </c>
      <c r="L45" s="8">
        <v>131.5</v>
      </c>
      <c r="M45" s="6">
        <v>40.15</v>
      </c>
    </row>
    <row r="46" spans="1:13">
      <c r="A46">
        <v>39</v>
      </c>
      <c r="B46" s="7">
        <v>2.1380000000000001E-3</v>
      </c>
      <c r="C46" s="7">
        <v>2.1359999999999999E-3</v>
      </c>
      <c r="D46" s="8">
        <v>95829.7</v>
      </c>
      <c r="E46" s="8">
        <v>204.7</v>
      </c>
      <c r="F46" s="6">
        <v>34.340000000000003</v>
      </c>
      <c r="G46" t="s">
        <v>9</v>
      </c>
      <c r="H46">
        <v>39</v>
      </c>
      <c r="I46" s="7">
        <v>1.668E-3</v>
      </c>
      <c r="J46" s="7">
        <v>1.6659999999999999E-3</v>
      </c>
      <c r="K46" s="8">
        <v>97861.1</v>
      </c>
      <c r="L46" s="8">
        <v>163.1</v>
      </c>
      <c r="M46" s="6">
        <v>39.21</v>
      </c>
    </row>
    <row r="47" spans="1:13">
      <c r="A47">
        <v>40</v>
      </c>
      <c r="B47" s="7">
        <v>2.0839999999999999E-3</v>
      </c>
      <c r="C47" s="7">
        <v>2.081E-3</v>
      </c>
      <c r="D47" s="8">
        <v>95625</v>
      </c>
      <c r="E47" s="8">
        <v>199</v>
      </c>
      <c r="F47" s="6">
        <v>33.409999999999997</v>
      </c>
      <c r="G47" t="s">
        <v>9</v>
      </c>
      <c r="H47">
        <v>40</v>
      </c>
      <c r="I47" s="7">
        <v>1.3010000000000001E-3</v>
      </c>
      <c r="J47" s="7">
        <v>1.2999999999999999E-3</v>
      </c>
      <c r="K47" s="8">
        <v>97698.1</v>
      </c>
      <c r="L47" s="8">
        <v>127</v>
      </c>
      <c r="M47" s="6">
        <v>38.270000000000003</v>
      </c>
    </row>
    <row r="48" spans="1:13">
      <c r="A48">
        <v>41</v>
      </c>
      <c r="B48" s="7">
        <v>2.7030000000000001E-3</v>
      </c>
      <c r="C48" s="7">
        <v>2.699E-3</v>
      </c>
      <c r="D48" s="8">
        <v>95426</v>
      </c>
      <c r="E48" s="8">
        <v>257.60000000000002</v>
      </c>
      <c r="F48" s="6">
        <v>32.479999999999997</v>
      </c>
      <c r="G48" t="s">
        <v>9</v>
      </c>
      <c r="H48">
        <v>41</v>
      </c>
      <c r="I48" s="7">
        <v>1.56E-3</v>
      </c>
      <c r="J48" s="7">
        <v>1.5590000000000001E-3</v>
      </c>
      <c r="K48" s="8">
        <v>97571</v>
      </c>
      <c r="L48" s="8">
        <v>152.1</v>
      </c>
      <c r="M48" s="6">
        <v>37.32</v>
      </c>
    </row>
    <row r="49" spans="1:13">
      <c r="A49">
        <v>42</v>
      </c>
      <c r="B49" s="7">
        <v>2.3119999999999998E-3</v>
      </c>
      <c r="C49" s="7">
        <v>2.3089999999999999E-3</v>
      </c>
      <c r="D49" s="8">
        <v>95168.4</v>
      </c>
      <c r="E49" s="8">
        <v>219.7</v>
      </c>
      <c r="F49" s="6">
        <v>31.57</v>
      </c>
      <c r="G49" t="s">
        <v>9</v>
      </c>
      <c r="H49">
        <v>42</v>
      </c>
      <c r="I49" s="7">
        <v>1.17E-3</v>
      </c>
      <c r="J49" s="7">
        <v>1.1689999999999999E-3</v>
      </c>
      <c r="K49" s="8">
        <v>97418.9</v>
      </c>
      <c r="L49" s="8">
        <v>113.9</v>
      </c>
      <c r="M49" s="6">
        <v>36.380000000000003</v>
      </c>
    </row>
    <row r="50" spans="1:13">
      <c r="A50">
        <v>43</v>
      </c>
      <c r="B50" s="7">
        <v>2.343E-3</v>
      </c>
      <c r="C50" s="7">
        <v>2.3410000000000002E-3</v>
      </c>
      <c r="D50" s="8">
        <v>94948.7</v>
      </c>
      <c r="E50" s="8">
        <v>222.2</v>
      </c>
      <c r="F50" s="6">
        <v>30.64</v>
      </c>
      <c r="G50" t="s">
        <v>9</v>
      </c>
      <c r="H50">
        <v>43</v>
      </c>
      <c r="I50" s="7">
        <v>1.7459999999999999E-3</v>
      </c>
      <c r="J50" s="7">
        <v>1.745E-3</v>
      </c>
      <c r="K50" s="8">
        <v>97305</v>
      </c>
      <c r="L50" s="8">
        <v>169.8</v>
      </c>
      <c r="M50" s="6">
        <v>35.42</v>
      </c>
    </row>
    <row r="51" spans="1:13">
      <c r="A51">
        <v>44</v>
      </c>
      <c r="B51" s="7">
        <v>3.2750000000000001E-3</v>
      </c>
      <c r="C51" s="7">
        <v>3.2699999999999999E-3</v>
      </c>
      <c r="D51" s="8">
        <v>94726.399999999994</v>
      </c>
      <c r="E51" s="8">
        <v>309.8</v>
      </c>
      <c r="F51" s="6">
        <v>29.71</v>
      </c>
      <c r="G51" t="s">
        <v>9</v>
      </c>
      <c r="H51">
        <v>44</v>
      </c>
      <c r="I51" s="7">
        <v>1.908E-3</v>
      </c>
      <c r="J51" s="7">
        <v>1.9059999999999999E-3</v>
      </c>
      <c r="K51" s="8">
        <v>97135.2</v>
      </c>
      <c r="L51" s="8">
        <v>185.1</v>
      </c>
      <c r="M51" s="6">
        <v>34.479999999999997</v>
      </c>
    </row>
    <row r="52" spans="1:13">
      <c r="A52">
        <v>45</v>
      </c>
      <c r="B52" s="7">
        <v>3.8270000000000001E-3</v>
      </c>
      <c r="C52" s="7">
        <v>3.82E-3</v>
      </c>
      <c r="D52" s="8">
        <v>94416.7</v>
      </c>
      <c r="E52" s="8">
        <v>360.6</v>
      </c>
      <c r="F52" s="6">
        <v>28.81</v>
      </c>
      <c r="G52" t="s">
        <v>9</v>
      </c>
      <c r="H52">
        <v>45</v>
      </c>
      <c r="I52" s="7">
        <v>2.346E-3</v>
      </c>
      <c r="J52" s="7">
        <v>2.343E-3</v>
      </c>
      <c r="K52" s="8">
        <v>96950.1</v>
      </c>
      <c r="L52" s="8">
        <v>227.2</v>
      </c>
      <c r="M52" s="6">
        <v>33.549999999999997</v>
      </c>
    </row>
    <row r="53" spans="1:13">
      <c r="A53">
        <v>46</v>
      </c>
      <c r="B53" s="7">
        <v>4.4000000000000003E-3</v>
      </c>
      <c r="C53" s="7">
        <v>4.3899999999999998E-3</v>
      </c>
      <c r="D53" s="8">
        <v>94056</v>
      </c>
      <c r="E53" s="8">
        <v>412.9</v>
      </c>
      <c r="F53" s="6">
        <v>27.91</v>
      </c>
      <c r="G53" t="s">
        <v>9</v>
      </c>
      <c r="H53">
        <v>46</v>
      </c>
      <c r="I53" s="7">
        <v>2.1280000000000001E-3</v>
      </c>
      <c r="J53" s="7">
        <v>2.1259999999999999E-3</v>
      </c>
      <c r="K53" s="8">
        <v>96722.9</v>
      </c>
      <c r="L53" s="8">
        <v>205.6</v>
      </c>
      <c r="M53" s="6">
        <v>32.619999999999997</v>
      </c>
    </row>
    <row r="54" spans="1:13">
      <c r="A54">
        <v>47</v>
      </c>
      <c r="B54" s="7">
        <v>4.718E-3</v>
      </c>
      <c r="C54" s="7">
        <v>4.7070000000000002E-3</v>
      </c>
      <c r="D54" s="8">
        <v>93643.1</v>
      </c>
      <c r="E54" s="8">
        <v>440.8</v>
      </c>
      <c r="F54" s="6">
        <v>27.04</v>
      </c>
      <c r="G54" t="s">
        <v>9</v>
      </c>
      <c r="H54">
        <v>47</v>
      </c>
      <c r="I54" s="7">
        <v>2.8879999999999999E-3</v>
      </c>
      <c r="J54" s="7">
        <v>2.8839999999999998E-3</v>
      </c>
      <c r="K54" s="8">
        <v>96517.2</v>
      </c>
      <c r="L54" s="8">
        <v>278.3</v>
      </c>
      <c r="M54" s="6">
        <v>31.69</v>
      </c>
    </row>
    <row r="55" spans="1:13">
      <c r="A55">
        <v>48</v>
      </c>
      <c r="B55" s="7">
        <v>4.3090000000000003E-3</v>
      </c>
      <c r="C55" s="7">
        <v>4.2989999999999999E-3</v>
      </c>
      <c r="D55" s="8">
        <v>93202.3</v>
      </c>
      <c r="E55" s="8">
        <v>400.7</v>
      </c>
      <c r="F55" s="6">
        <v>26.16</v>
      </c>
      <c r="G55" t="s">
        <v>9</v>
      </c>
      <c r="H55">
        <v>48</v>
      </c>
      <c r="I55" s="7">
        <v>3.3180000000000002E-3</v>
      </c>
      <c r="J55" s="7">
        <v>3.313E-3</v>
      </c>
      <c r="K55" s="8">
        <v>96238.9</v>
      </c>
      <c r="L55" s="8">
        <v>318.8</v>
      </c>
      <c r="M55" s="6">
        <v>30.78</v>
      </c>
    </row>
    <row r="56" spans="1:13">
      <c r="A56">
        <v>49</v>
      </c>
      <c r="B56" s="7">
        <v>6.0590000000000001E-3</v>
      </c>
      <c r="C56" s="7">
        <v>6.0410000000000004E-3</v>
      </c>
      <c r="D56" s="8">
        <v>92801.5</v>
      </c>
      <c r="E56" s="8">
        <v>560.6</v>
      </c>
      <c r="F56" s="6">
        <v>25.27</v>
      </c>
      <c r="G56" t="s">
        <v>9</v>
      </c>
      <c r="H56">
        <v>49</v>
      </c>
      <c r="I56" s="7">
        <v>3.039E-3</v>
      </c>
      <c r="J56" s="7">
        <v>3.0339999999999998E-3</v>
      </c>
      <c r="K56" s="8">
        <v>95920.1</v>
      </c>
      <c r="L56" s="8">
        <v>291.10000000000002</v>
      </c>
      <c r="M56" s="6">
        <v>29.88</v>
      </c>
    </row>
    <row r="57" spans="1:13">
      <c r="A57">
        <v>50</v>
      </c>
      <c r="B57" s="7">
        <v>6.4229999999999999E-3</v>
      </c>
      <c r="C57" s="7">
        <v>6.4019999999999997E-3</v>
      </c>
      <c r="D57" s="8">
        <v>92240.9</v>
      </c>
      <c r="E57" s="8">
        <v>590.6</v>
      </c>
      <c r="F57" s="6">
        <v>24.42</v>
      </c>
      <c r="G57" t="s">
        <v>9</v>
      </c>
      <c r="H57">
        <v>50</v>
      </c>
      <c r="I57" s="7">
        <v>3.6340000000000001E-3</v>
      </c>
      <c r="J57" s="7">
        <v>3.6280000000000001E-3</v>
      </c>
      <c r="K57" s="8">
        <v>95629</v>
      </c>
      <c r="L57" s="8">
        <v>346.9</v>
      </c>
      <c r="M57" s="6">
        <v>28.97</v>
      </c>
    </row>
    <row r="58" spans="1:13">
      <c r="A58">
        <v>51</v>
      </c>
      <c r="B58" s="7">
        <v>7.2919999999999999E-3</v>
      </c>
      <c r="C58" s="7">
        <v>7.2649999999999998E-3</v>
      </c>
      <c r="D58" s="8">
        <v>91650.4</v>
      </c>
      <c r="E58" s="8">
        <v>665.9</v>
      </c>
      <c r="F58" s="6">
        <v>23.58</v>
      </c>
      <c r="G58" t="s">
        <v>9</v>
      </c>
      <c r="H58">
        <v>51</v>
      </c>
      <c r="I58" s="7">
        <v>4.2659999999999998E-3</v>
      </c>
      <c r="J58" s="7">
        <v>4.2570000000000004E-3</v>
      </c>
      <c r="K58" s="8">
        <v>95282.1</v>
      </c>
      <c r="L58" s="8">
        <v>405.6</v>
      </c>
      <c r="M58" s="6">
        <v>28.08</v>
      </c>
    </row>
    <row r="59" spans="1:13">
      <c r="A59">
        <v>52</v>
      </c>
      <c r="B59" s="7">
        <v>7.7229999999999998E-3</v>
      </c>
      <c r="C59" s="7">
        <v>7.6930000000000002E-3</v>
      </c>
      <c r="D59" s="8">
        <v>90984.5</v>
      </c>
      <c r="E59" s="8">
        <v>700</v>
      </c>
      <c r="F59" s="6">
        <v>22.75</v>
      </c>
      <c r="G59" t="s">
        <v>9</v>
      </c>
      <c r="H59">
        <v>52</v>
      </c>
      <c r="I59" s="7">
        <v>4.9309999999999996E-3</v>
      </c>
      <c r="J59" s="7">
        <v>4.9189999999999998E-3</v>
      </c>
      <c r="K59" s="8">
        <v>94876.5</v>
      </c>
      <c r="L59" s="8">
        <v>466.7</v>
      </c>
      <c r="M59" s="6">
        <v>27.2</v>
      </c>
    </row>
    <row r="60" spans="1:13">
      <c r="A60">
        <v>53</v>
      </c>
      <c r="B60" s="7">
        <v>8.3210000000000003E-3</v>
      </c>
      <c r="C60" s="7">
        <v>8.2869999999999992E-3</v>
      </c>
      <c r="D60" s="8">
        <v>90284.6</v>
      </c>
      <c r="E60" s="8">
        <v>748.2</v>
      </c>
      <c r="F60" s="6">
        <v>21.92</v>
      </c>
      <c r="G60" t="s">
        <v>9</v>
      </c>
      <c r="H60">
        <v>53</v>
      </c>
      <c r="I60" s="7">
        <v>5.254E-3</v>
      </c>
      <c r="J60" s="7">
        <v>5.2399999999999999E-3</v>
      </c>
      <c r="K60" s="8">
        <v>94409.9</v>
      </c>
      <c r="L60" s="8">
        <v>494.7</v>
      </c>
      <c r="M60" s="6">
        <v>26.33</v>
      </c>
    </row>
    <row r="61" spans="1:13">
      <c r="A61">
        <v>54</v>
      </c>
      <c r="B61" s="7">
        <v>8.9390000000000008E-3</v>
      </c>
      <c r="C61" s="7">
        <v>8.8990000000000007E-3</v>
      </c>
      <c r="D61" s="8">
        <v>89536.4</v>
      </c>
      <c r="E61" s="8">
        <v>796.8</v>
      </c>
      <c r="F61" s="6">
        <v>21.1</v>
      </c>
      <c r="G61" t="s">
        <v>9</v>
      </c>
      <c r="H61">
        <v>54</v>
      </c>
      <c r="I61" s="7">
        <v>5.6889999999999996E-3</v>
      </c>
      <c r="J61" s="7">
        <v>5.6730000000000001E-3</v>
      </c>
      <c r="K61" s="8">
        <v>93915.1</v>
      </c>
      <c r="L61" s="8">
        <v>532.79999999999995</v>
      </c>
      <c r="M61" s="6">
        <v>25.46</v>
      </c>
    </row>
    <row r="62" spans="1:13">
      <c r="A62">
        <v>55</v>
      </c>
      <c r="B62" s="7">
        <v>1.0918000000000001E-2</v>
      </c>
      <c r="C62" s="7">
        <v>1.0859000000000001E-2</v>
      </c>
      <c r="D62" s="8">
        <v>88739.6</v>
      </c>
      <c r="E62" s="8">
        <v>963.6</v>
      </c>
      <c r="F62" s="6">
        <v>20.28</v>
      </c>
      <c r="G62" t="s">
        <v>9</v>
      </c>
      <c r="H62">
        <v>55</v>
      </c>
      <c r="I62" s="7">
        <v>5.1440000000000001E-3</v>
      </c>
      <c r="J62" s="7">
        <v>5.1310000000000001E-3</v>
      </c>
      <c r="K62" s="8">
        <v>93382.399999999994</v>
      </c>
      <c r="L62" s="8">
        <v>479.1</v>
      </c>
      <c r="M62" s="6">
        <v>24.61</v>
      </c>
    </row>
    <row r="63" spans="1:13">
      <c r="A63">
        <v>56</v>
      </c>
      <c r="B63" s="7">
        <v>1.1521E-2</v>
      </c>
      <c r="C63" s="7">
        <v>1.1455E-2</v>
      </c>
      <c r="D63" s="8">
        <v>87776</v>
      </c>
      <c r="E63" s="8">
        <v>1005.5</v>
      </c>
      <c r="F63" s="6">
        <v>19.5</v>
      </c>
      <c r="G63" t="s">
        <v>9</v>
      </c>
      <c r="H63">
        <v>56</v>
      </c>
      <c r="I63" s="7">
        <v>6.9230000000000003E-3</v>
      </c>
      <c r="J63" s="7">
        <v>6.8989999999999998E-3</v>
      </c>
      <c r="K63" s="8">
        <v>92903.2</v>
      </c>
      <c r="L63" s="8">
        <v>641</v>
      </c>
      <c r="M63" s="6">
        <v>23.73</v>
      </c>
    </row>
    <row r="64" spans="1:13">
      <c r="A64">
        <v>57</v>
      </c>
      <c r="B64" s="7">
        <v>1.2803E-2</v>
      </c>
      <c r="C64" s="7">
        <v>1.2722000000000001E-2</v>
      </c>
      <c r="D64" s="8">
        <v>86770.5</v>
      </c>
      <c r="E64" s="8">
        <v>1103.9000000000001</v>
      </c>
      <c r="F64" s="6">
        <v>18.72</v>
      </c>
      <c r="G64" t="s">
        <v>9</v>
      </c>
      <c r="H64">
        <v>57</v>
      </c>
      <c r="I64" s="7">
        <v>9.1979999999999996E-3</v>
      </c>
      <c r="J64" s="7">
        <v>9.1559999999999992E-3</v>
      </c>
      <c r="K64" s="8">
        <v>92262.2</v>
      </c>
      <c r="L64" s="8">
        <v>844.7</v>
      </c>
      <c r="M64" s="6">
        <v>22.89</v>
      </c>
    </row>
    <row r="65" spans="1:13">
      <c r="A65">
        <v>58</v>
      </c>
      <c r="B65" s="7">
        <v>1.3259E-2</v>
      </c>
      <c r="C65" s="7">
        <v>1.3172E-2</v>
      </c>
      <c r="D65" s="8">
        <v>85666.6</v>
      </c>
      <c r="E65" s="8">
        <v>1128.4000000000001</v>
      </c>
      <c r="F65" s="6">
        <v>17.95</v>
      </c>
      <c r="G65" t="s">
        <v>9</v>
      </c>
      <c r="H65">
        <v>58</v>
      </c>
      <c r="I65" s="7">
        <v>8.4899999999999993E-3</v>
      </c>
      <c r="J65" s="7">
        <v>8.4539999999999997E-3</v>
      </c>
      <c r="K65" s="8">
        <v>91417.5</v>
      </c>
      <c r="L65" s="8">
        <v>772.9</v>
      </c>
      <c r="M65" s="6">
        <v>22.1</v>
      </c>
    </row>
    <row r="66" spans="1:13">
      <c r="A66">
        <v>59</v>
      </c>
      <c r="B66" s="7">
        <v>1.5817999999999999E-2</v>
      </c>
      <c r="C66" s="7">
        <v>1.5694E-2</v>
      </c>
      <c r="D66" s="8">
        <v>84538.2</v>
      </c>
      <c r="E66" s="8">
        <v>1326.7</v>
      </c>
      <c r="F66" s="6">
        <v>17.190000000000001</v>
      </c>
      <c r="G66" t="s">
        <v>9</v>
      </c>
      <c r="H66">
        <v>59</v>
      </c>
      <c r="I66" s="7">
        <v>1.0795000000000001E-2</v>
      </c>
      <c r="J66" s="7">
        <v>1.0737E-2</v>
      </c>
      <c r="K66" s="8">
        <v>90644.6</v>
      </c>
      <c r="L66" s="8">
        <v>973.2</v>
      </c>
      <c r="M66" s="6">
        <v>21.28</v>
      </c>
    </row>
    <row r="67" spans="1:13">
      <c r="A67">
        <v>60</v>
      </c>
      <c r="B67" s="7">
        <v>1.7582E-2</v>
      </c>
      <c r="C67" s="7">
        <v>1.7429E-2</v>
      </c>
      <c r="D67" s="8">
        <v>83211.5</v>
      </c>
      <c r="E67" s="8">
        <v>1450.3</v>
      </c>
      <c r="F67" s="6">
        <v>16.45</v>
      </c>
      <c r="G67" t="s">
        <v>9</v>
      </c>
      <c r="H67">
        <v>60</v>
      </c>
      <c r="I67" s="7">
        <v>1.0385E-2</v>
      </c>
      <c r="J67" s="7">
        <v>1.0331E-2</v>
      </c>
      <c r="K67" s="8">
        <v>89671.4</v>
      </c>
      <c r="L67" s="8">
        <v>926.4</v>
      </c>
      <c r="M67" s="6">
        <v>20.51</v>
      </c>
    </row>
    <row r="68" spans="1:13">
      <c r="A68">
        <v>61</v>
      </c>
      <c r="B68" s="7">
        <v>1.9637000000000002E-2</v>
      </c>
      <c r="C68" s="7">
        <v>1.9446000000000001E-2</v>
      </c>
      <c r="D68" s="8">
        <v>81761.2</v>
      </c>
      <c r="E68" s="8">
        <v>1589.9</v>
      </c>
      <c r="F68" s="6">
        <v>15.74</v>
      </c>
      <c r="G68" t="s">
        <v>9</v>
      </c>
      <c r="H68">
        <v>61</v>
      </c>
      <c r="I68" s="7">
        <v>1.2640999999999999E-2</v>
      </c>
      <c r="J68" s="7">
        <v>1.2562E-2</v>
      </c>
      <c r="K68" s="8">
        <v>88745</v>
      </c>
      <c r="L68" s="8">
        <v>1114.8</v>
      </c>
      <c r="M68" s="6">
        <v>19.72</v>
      </c>
    </row>
    <row r="69" spans="1:13">
      <c r="A69">
        <v>62</v>
      </c>
      <c r="B69" s="7">
        <v>2.3883999999999999E-2</v>
      </c>
      <c r="C69" s="7">
        <v>2.3602000000000001E-2</v>
      </c>
      <c r="D69" s="8">
        <v>80171.3</v>
      </c>
      <c r="E69" s="8">
        <v>1892.2</v>
      </c>
      <c r="F69" s="6">
        <v>15.04</v>
      </c>
      <c r="G69" t="s">
        <v>9</v>
      </c>
      <c r="H69">
        <v>62</v>
      </c>
      <c r="I69" s="7">
        <v>1.3624000000000001E-2</v>
      </c>
      <c r="J69" s="7">
        <v>1.3532000000000001E-2</v>
      </c>
      <c r="K69" s="8">
        <v>87630.2</v>
      </c>
      <c r="L69" s="8">
        <v>1185.8</v>
      </c>
      <c r="M69" s="6">
        <v>18.96</v>
      </c>
    </row>
    <row r="70" spans="1:13">
      <c r="A70">
        <v>63</v>
      </c>
      <c r="B70" s="7">
        <v>2.6474000000000001E-2</v>
      </c>
      <c r="C70" s="7">
        <v>2.6127999999999998E-2</v>
      </c>
      <c r="D70" s="8">
        <v>78279.199999999997</v>
      </c>
      <c r="E70" s="8">
        <v>2045.3</v>
      </c>
      <c r="F70" s="6">
        <v>14.39</v>
      </c>
      <c r="G70" t="s">
        <v>9</v>
      </c>
      <c r="H70">
        <v>63</v>
      </c>
      <c r="I70" s="7">
        <v>1.5582E-2</v>
      </c>
      <c r="J70" s="7">
        <v>1.5462E-2</v>
      </c>
      <c r="K70" s="8">
        <v>86444.4</v>
      </c>
      <c r="L70" s="8">
        <v>1336.6</v>
      </c>
      <c r="M70" s="6">
        <v>18.21</v>
      </c>
    </row>
    <row r="71" spans="1:13">
      <c r="A71">
        <v>64</v>
      </c>
      <c r="B71" s="7">
        <v>2.6468999999999999E-2</v>
      </c>
      <c r="C71" s="7">
        <v>2.6123E-2</v>
      </c>
      <c r="D71" s="8">
        <v>76233.899999999994</v>
      </c>
      <c r="E71" s="8">
        <v>1991.5</v>
      </c>
      <c r="F71" s="6">
        <v>13.76</v>
      </c>
      <c r="G71" t="s">
        <v>9</v>
      </c>
      <c r="H71">
        <v>64</v>
      </c>
      <c r="I71" s="7">
        <v>1.6577999999999999E-2</v>
      </c>
      <c r="J71" s="7">
        <v>1.6441999999999998E-2</v>
      </c>
      <c r="K71" s="8">
        <v>85107.8</v>
      </c>
      <c r="L71" s="8">
        <v>1399.4</v>
      </c>
      <c r="M71" s="6">
        <v>17.489999999999998</v>
      </c>
    </row>
    <row r="72" spans="1:13">
      <c r="A72">
        <v>65</v>
      </c>
      <c r="B72" s="7">
        <v>3.2887E-2</v>
      </c>
      <c r="C72" s="7">
        <v>3.2355000000000002E-2</v>
      </c>
      <c r="D72" s="8">
        <v>74242.399999999994</v>
      </c>
      <c r="E72" s="8">
        <v>2402.1</v>
      </c>
      <c r="F72" s="6">
        <v>13.12</v>
      </c>
      <c r="G72" t="s">
        <v>9</v>
      </c>
      <c r="H72">
        <v>65</v>
      </c>
      <c r="I72" s="7">
        <v>1.7475000000000001E-2</v>
      </c>
      <c r="J72" s="7">
        <v>1.7323999999999999E-2</v>
      </c>
      <c r="K72" s="8">
        <v>83708.399999999994</v>
      </c>
      <c r="L72" s="8">
        <v>1450.1</v>
      </c>
      <c r="M72" s="6">
        <v>16.78</v>
      </c>
    </row>
    <row r="73" spans="1:13">
      <c r="A73">
        <v>66</v>
      </c>
      <c r="B73" s="7">
        <v>3.3591000000000003E-2</v>
      </c>
      <c r="C73" s="7">
        <v>3.3036999999999997E-2</v>
      </c>
      <c r="D73" s="8">
        <v>71840.3</v>
      </c>
      <c r="E73" s="8">
        <v>2373.4</v>
      </c>
      <c r="F73" s="6">
        <v>12.54</v>
      </c>
      <c r="G73" t="s">
        <v>9</v>
      </c>
      <c r="H73">
        <v>66</v>
      </c>
      <c r="I73" s="7">
        <v>1.9535E-2</v>
      </c>
      <c r="J73" s="7">
        <v>1.9345999999999999E-2</v>
      </c>
      <c r="K73" s="8">
        <v>82258.3</v>
      </c>
      <c r="L73" s="8">
        <v>1591.4</v>
      </c>
      <c r="M73" s="6">
        <v>16.059999999999999</v>
      </c>
    </row>
    <row r="74" spans="1:13">
      <c r="A74">
        <v>67</v>
      </c>
      <c r="B74" s="7">
        <v>3.7707999999999998E-2</v>
      </c>
      <c r="C74" s="7">
        <v>3.7010000000000001E-2</v>
      </c>
      <c r="D74" s="8">
        <v>69466.899999999994</v>
      </c>
      <c r="E74" s="8">
        <v>2571</v>
      </c>
      <c r="F74" s="6">
        <v>11.95</v>
      </c>
      <c r="G74" t="s">
        <v>9</v>
      </c>
      <c r="H74">
        <v>67</v>
      </c>
      <c r="I74" s="7">
        <v>2.2584E-2</v>
      </c>
      <c r="J74" s="7">
        <v>2.2332000000000001E-2</v>
      </c>
      <c r="K74" s="8">
        <v>80666.899999999994</v>
      </c>
      <c r="L74" s="8">
        <v>1801.5</v>
      </c>
      <c r="M74" s="6">
        <v>15.37</v>
      </c>
    </row>
    <row r="75" spans="1:13">
      <c r="A75">
        <v>68</v>
      </c>
      <c r="B75" s="7">
        <v>4.2800999999999999E-2</v>
      </c>
      <c r="C75" s="7">
        <v>4.1903999999999997E-2</v>
      </c>
      <c r="D75" s="8">
        <v>66895.899999999994</v>
      </c>
      <c r="E75" s="8">
        <v>2803.2</v>
      </c>
      <c r="F75" s="6">
        <v>11.39</v>
      </c>
      <c r="G75" t="s">
        <v>9</v>
      </c>
      <c r="H75">
        <v>68</v>
      </c>
      <c r="I75" s="7">
        <v>2.4663000000000001E-2</v>
      </c>
      <c r="J75" s="7">
        <v>2.4362999999999999E-2</v>
      </c>
      <c r="K75" s="8">
        <v>78865.5</v>
      </c>
      <c r="L75" s="8">
        <v>1921.4</v>
      </c>
      <c r="M75" s="6">
        <v>14.71</v>
      </c>
    </row>
    <row r="76" spans="1:13">
      <c r="A76">
        <v>69</v>
      </c>
      <c r="B76" s="7">
        <v>4.2369999999999998E-2</v>
      </c>
      <c r="C76" s="7">
        <v>4.1491E-2</v>
      </c>
      <c r="D76" s="8">
        <v>64092.7</v>
      </c>
      <c r="E76" s="8">
        <v>2659.3</v>
      </c>
      <c r="F76" s="6">
        <v>10.87</v>
      </c>
      <c r="G76" t="s">
        <v>9</v>
      </c>
      <c r="H76">
        <v>69</v>
      </c>
      <c r="I76" s="7">
        <v>2.5322999999999998E-2</v>
      </c>
      <c r="J76" s="7">
        <v>2.5006E-2</v>
      </c>
      <c r="K76" s="8">
        <v>76944.100000000006</v>
      </c>
      <c r="L76" s="8">
        <v>1924.1</v>
      </c>
      <c r="M76" s="6">
        <v>14.07</v>
      </c>
    </row>
    <row r="77" spans="1:13">
      <c r="A77">
        <v>70</v>
      </c>
      <c r="B77" s="7">
        <v>4.6061999999999999E-2</v>
      </c>
      <c r="C77" s="7">
        <v>4.5025000000000003E-2</v>
      </c>
      <c r="D77" s="8">
        <v>61433.5</v>
      </c>
      <c r="E77" s="8">
        <v>2766</v>
      </c>
      <c r="F77" s="6">
        <v>10.32</v>
      </c>
      <c r="G77" t="s">
        <v>9</v>
      </c>
      <c r="H77">
        <v>70</v>
      </c>
      <c r="I77" s="7">
        <v>2.649E-2</v>
      </c>
      <c r="J77" s="7">
        <v>2.6144000000000001E-2</v>
      </c>
      <c r="K77" s="8">
        <v>75020</v>
      </c>
      <c r="L77" s="8">
        <v>1961.3</v>
      </c>
      <c r="M77" s="6">
        <v>13.41</v>
      </c>
    </row>
    <row r="78" spans="1:13">
      <c r="A78">
        <v>71</v>
      </c>
      <c r="B78" s="7">
        <v>5.3414999999999997E-2</v>
      </c>
      <c r="C78" s="7">
        <v>5.2025000000000002E-2</v>
      </c>
      <c r="D78" s="8">
        <v>58667.4</v>
      </c>
      <c r="E78" s="8">
        <v>3052.2</v>
      </c>
      <c r="F78" s="6">
        <v>9.7799999999999994</v>
      </c>
      <c r="G78" t="s">
        <v>9</v>
      </c>
      <c r="H78">
        <v>71</v>
      </c>
      <c r="I78" s="7">
        <v>2.8976999999999999E-2</v>
      </c>
      <c r="J78" s="7">
        <v>2.8563000000000002E-2</v>
      </c>
      <c r="K78" s="8">
        <v>73058.8</v>
      </c>
      <c r="L78" s="8">
        <v>2086.8000000000002</v>
      </c>
      <c r="M78" s="6">
        <v>12.76</v>
      </c>
    </row>
    <row r="79" spans="1:13">
      <c r="A79">
        <v>72</v>
      </c>
      <c r="B79" s="7">
        <v>5.8507999999999998E-2</v>
      </c>
      <c r="C79" s="7">
        <v>5.6845E-2</v>
      </c>
      <c r="D79" s="8">
        <v>55615.3</v>
      </c>
      <c r="E79" s="8">
        <v>3161.5</v>
      </c>
      <c r="F79" s="6">
        <v>9.2899999999999991</v>
      </c>
      <c r="G79" t="s">
        <v>9</v>
      </c>
      <c r="H79">
        <v>72</v>
      </c>
      <c r="I79" s="7">
        <v>3.4802E-2</v>
      </c>
      <c r="J79" s="7">
        <v>3.4207000000000001E-2</v>
      </c>
      <c r="K79" s="8">
        <v>70972</v>
      </c>
      <c r="L79" s="8">
        <v>2427.6999999999998</v>
      </c>
      <c r="M79" s="6">
        <v>12.12</v>
      </c>
    </row>
    <row r="80" spans="1:13">
      <c r="A80">
        <v>73</v>
      </c>
      <c r="B80" s="7">
        <v>6.2996999999999997E-2</v>
      </c>
      <c r="C80" s="7">
        <v>6.1073000000000002E-2</v>
      </c>
      <c r="D80" s="8">
        <v>52453.8</v>
      </c>
      <c r="E80" s="8">
        <v>3203.5</v>
      </c>
      <c r="F80" s="6">
        <v>8.82</v>
      </c>
      <c r="G80" t="s">
        <v>9</v>
      </c>
      <c r="H80">
        <v>73</v>
      </c>
      <c r="I80" s="7">
        <v>3.8446000000000001E-2</v>
      </c>
      <c r="J80" s="7">
        <v>3.7720999999999998E-2</v>
      </c>
      <c r="K80" s="8">
        <v>68544.3</v>
      </c>
      <c r="L80" s="8">
        <v>2585.6</v>
      </c>
      <c r="M80" s="6">
        <v>11.53</v>
      </c>
    </row>
    <row r="81" spans="1:13">
      <c r="A81">
        <v>74</v>
      </c>
      <c r="B81" s="7">
        <v>7.0874000000000006E-2</v>
      </c>
      <c r="C81" s="7">
        <v>6.8448999999999996E-2</v>
      </c>
      <c r="D81" s="8">
        <v>49250.3</v>
      </c>
      <c r="E81" s="8">
        <v>3371.1</v>
      </c>
      <c r="F81" s="6">
        <v>8.36</v>
      </c>
      <c r="G81" t="s">
        <v>9</v>
      </c>
      <c r="H81">
        <v>74</v>
      </c>
      <c r="I81" s="7">
        <v>4.0015000000000002E-2</v>
      </c>
      <c r="J81" s="7">
        <v>3.9230000000000001E-2</v>
      </c>
      <c r="K81" s="8">
        <v>65958.7</v>
      </c>
      <c r="L81" s="8">
        <v>2587.6</v>
      </c>
      <c r="M81" s="6">
        <v>10.96</v>
      </c>
    </row>
    <row r="82" spans="1:13">
      <c r="A82">
        <v>75</v>
      </c>
      <c r="B82" s="7">
        <v>7.3458999999999997E-2</v>
      </c>
      <c r="C82" s="7">
        <v>7.0856000000000002E-2</v>
      </c>
      <c r="D82" s="8">
        <v>45879.199999999997</v>
      </c>
      <c r="E82" s="8">
        <v>3250.8</v>
      </c>
      <c r="F82" s="6">
        <v>7.94</v>
      </c>
      <c r="G82" t="s">
        <v>9</v>
      </c>
      <c r="H82">
        <v>75</v>
      </c>
      <c r="I82" s="7">
        <v>4.0809999999999999E-2</v>
      </c>
      <c r="J82" s="7">
        <v>3.9994000000000002E-2</v>
      </c>
      <c r="K82" s="8">
        <v>63371.1</v>
      </c>
      <c r="L82" s="8">
        <v>2534.4</v>
      </c>
      <c r="M82" s="6">
        <v>10.39</v>
      </c>
    </row>
    <row r="83" spans="1:13">
      <c r="A83">
        <v>76</v>
      </c>
      <c r="B83" s="7">
        <v>8.4449999999999997E-2</v>
      </c>
      <c r="C83" s="7">
        <v>8.1029000000000004E-2</v>
      </c>
      <c r="D83" s="8">
        <v>42628.3</v>
      </c>
      <c r="E83" s="8">
        <v>3454.1</v>
      </c>
      <c r="F83" s="6">
        <v>7.5</v>
      </c>
      <c r="G83" t="s">
        <v>9</v>
      </c>
      <c r="H83">
        <v>76</v>
      </c>
      <c r="I83" s="7">
        <v>4.6741999999999999E-2</v>
      </c>
      <c r="J83" s="7">
        <v>4.5673999999999999E-2</v>
      </c>
      <c r="K83" s="8">
        <v>60836.7</v>
      </c>
      <c r="L83" s="8">
        <v>2778.7</v>
      </c>
      <c r="M83" s="6">
        <v>9.8000000000000007</v>
      </c>
    </row>
    <row r="84" spans="1:13">
      <c r="A84">
        <v>77</v>
      </c>
      <c r="B84" s="7">
        <v>8.8535000000000003E-2</v>
      </c>
      <c r="C84" s="7">
        <v>8.4781999999999996E-2</v>
      </c>
      <c r="D84" s="8">
        <v>39174.199999999997</v>
      </c>
      <c r="E84" s="8">
        <v>3321.3</v>
      </c>
      <c r="F84" s="6">
        <v>7.12</v>
      </c>
      <c r="G84" t="s">
        <v>9</v>
      </c>
      <c r="H84">
        <v>77</v>
      </c>
      <c r="I84" s="7">
        <v>5.4725000000000003E-2</v>
      </c>
      <c r="J84" s="7">
        <v>5.3267000000000002E-2</v>
      </c>
      <c r="K84" s="8">
        <v>58058</v>
      </c>
      <c r="L84" s="8">
        <v>3092.6</v>
      </c>
      <c r="M84" s="6">
        <v>9.25</v>
      </c>
    </row>
    <row r="85" spans="1:13">
      <c r="A85">
        <v>78</v>
      </c>
      <c r="B85" s="7">
        <v>9.9990999999999997E-2</v>
      </c>
      <c r="C85" s="7">
        <v>9.5229999999999995E-2</v>
      </c>
      <c r="D85" s="8">
        <v>35853</v>
      </c>
      <c r="E85" s="8">
        <v>3414.3</v>
      </c>
      <c r="F85" s="6">
        <v>6.73</v>
      </c>
      <c r="G85" t="s">
        <v>9</v>
      </c>
      <c r="H85">
        <v>78</v>
      </c>
      <c r="I85" s="7">
        <v>5.7214000000000001E-2</v>
      </c>
      <c r="J85" s="7">
        <v>5.5622999999999999E-2</v>
      </c>
      <c r="K85" s="8">
        <v>54965.4</v>
      </c>
      <c r="L85" s="8">
        <v>3057.3</v>
      </c>
      <c r="M85" s="6">
        <v>8.74</v>
      </c>
    </row>
    <row r="86" spans="1:13">
      <c r="A86">
        <v>79</v>
      </c>
      <c r="B86" s="7">
        <v>0.101316</v>
      </c>
      <c r="C86" s="7">
        <v>9.6431000000000003E-2</v>
      </c>
      <c r="D86" s="8">
        <v>32438.7</v>
      </c>
      <c r="E86" s="8">
        <v>3128.1</v>
      </c>
      <c r="F86" s="6">
        <v>6.39</v>
      </c>
      <c r="G86" t="s">
        <v>9</v>
      </c>
      <c r="H86">
        <v>79</v>
      </c>
      <c r="I86" s="7">
        <v>6.6560999999999995E-2</v>
      </c>
      <c r="J86" s="7">
        <v>6.4417000000000002E-2</v>
      </c>
      <c r="K86" s="8">
        <v>51908.1</v>
      </c>
      <c r="L86" s="8">
        <v>3343.8</v>
      </c>
      <c r="M86" s="6">
        <v>8.23</v>
      </c>
    </row>
    <row r="87" spans="1:13">
      <c r="A87">
        <v>80</v>
      </c>
      <c r="B87" s="7">
        <v>0.118476</v>
      </c>
      <c r="C87" s="7">
        <v>0.11185</v>
      </c>
      <c r="D87" s="8">
        <v>29310.6</v>
      </c>
      <c r="E87" s="8">
        <v>3278.4</v>
      </c>
      <c r="F87" s="6">
        <v>6.02</v>
      </c>
      <c r="G87" t="s">
        <v>9</v>
      </c>
      <c r="H87">
        <v>80</v>
      </c>
      <c r="I87" s="7">
        <v>7.1722999999999995E-2</v>
      </c>
      <c r="J87" s="7">
        <v>6.9239999999999996E-2</v>
      </c>
      <c r="K87" s="8">
        <v>48564.3</v>
      </c>
      <c r="L87" s="8">
        <v>3362.6</v>
      </c>
      <c r="M87" s="6">
        <v>7.76</v>
      </c>
    </row>
    <row r="88" spans="1:13">
      <c r="A88">
        <v>81</v>
      </c>
      <c r="B88" s="7">
        <v>0.123458</v>
      </c>
      <c r="C88" s="7">
        <v>0.116281</v>
      </c>
      <c r="D88" s="8">
        <v>26032.2</v>
      </c>
      <c r="E88" s="8">
        <v>3027</v>
      </c>
      <c r="F88" s="6">
        <v>5.71</v>
      </c>
      <c r="G88" t="s">
        <v>9</v>
      </c>
      <c r="H88">
        <v>81</v>
      </c>
      <c r="I88" s="7">
        <v>7.6506000000000005E-2</v>
      </c>
      <c r="J88" s="7">
        <v>7.3687000000000002E-2</v>
      </c>
      <c r="K88" s="8">
        <v>45201.7</v>
      </c>
      <c r="L88" s="8">
        <v>3330.8</v>
      </c>
      <c r="M88" s="6">
        <v>7.3</v>
      </c>
    </row>
    <row r="89" spans="1:13">
      <c r="A89">
        <v>82</v>
      </c>
      <c r="B89" s="7">
        <v>0.13761899999999999</v>
      </c>
      <c r="C89" s="7">
        <v>0.12875900000000001</v>
      </c>
      <c r="D89" s="8">
        <v>23005.200000000001</v>
      </c>
      <c r="E89" s="8">
        <v>2962.1</v>
      </c>
      <c r="F89" s="6">
        <v>5.4</v>
      </c>
      <c r="G89" t="s">
        <v>9</v>
      </c>
      <c r="H89">
        <v>82</v>
      </c>
      <c r="I89" s="7">
        <v>9.1646000000000005E-2</v>
      </c>
      <c r="J89" s="7">
        <v>8.763E-2</v>
      </c>
      <c r="K89" s="8">
        <v>41870.9</v>
      </c>
      <c r="L89" s="8">
        <v>3669.2</v>
      </c>
      <c r="M89" s="6">
        <v>6.84</v>
      </c>
    </row>
    <row r="90" spans="1:13">
      <c r="A90">
        <v>83</v>
      </c>
      <c r="B90" s="7">
        <v>0.15077099999999999</v>
      </c>
      <c r="C90" s="7">
        <v>0.14020199999999999</v>
      </c>
      <c r="D90" s="8">
        <v>20043</v>
      </c>
      <c r="E90" s="8">
        <v>2810.1</v>
      </c>
      <c r="F90" s="6">
        <v>5.12</v>
      </c>
      <c r="G90" t="s">
        <v>9</v>
      </c>
      <c r="H90">
        <v>83</v>
      </c>
      <c r="I90" s="7">
        <v>9.7782999999999995E-2</v>
      </c>
      <c r="J90" s="7">
        <v>9.3225000000000002E-2</v>
      </c>
      <c r="K90" s="8">
        <v>38201.699999999997</v>
      </c>
      <c r="L90" s="8">
        <v>3561.4</v>
      </c>
      <c r="M90" s="6">
        <v>6.45</v>
      </c>
    </row>
    <row r="91" spans="1:13">
      <c r="A91">
        <v>84</v>
      </c>
      <c r="B91" s="7">
        <v>0.14802299999999999</v>
      </c>
      <c r="C91" s="7">
        <v>0.137822</v>
      </c>
      <c r="D91" s="8">
        <v>17233</v>
      </c>
      <c r="E91" s="8">
        <v>2375.1</v>
      </c>
      <c r="F91" s="6">
        <v>4.88</v>
      </c>
      <c r="G91" t="s">
        <v>9</v>
      </c>
      <c r="H91">
        <v>84</v>
      </c>
      <c r="I91" s="7">
        <v>0.10108499999999999</v>
      </c>
      <c r="J91" s="7">
        <v>9.6222000000000002E-2</v>
      </c>
      <c r="K91" s="8">
        <v>34640.400000000001</v>
      </c>
      <c r="L91" s="8">
        <v>3333.2</v>
      </c>
      <c r="M91" s="6">
        <v>6.06</v>
      </c>
    </row>
    <row r="92" spans="1:13">
      <c r="A92">
        <v>85</v>
      </c>
      <c r="B92" s="7">
        <v>0.17485400000000001</v>
      </c>
      <c r="C92" s="7">
        <v>0.16079599999999999</v>
      </c>
      <c r="D92" s="8">
        <v>14857.9</v>
      </c>
      <c r="E92" s="8">
        <v>2389.1</v>
      </c>
      <c r="F92" s="6">
        <v>4.58</v>
      </c>
      <c r="G92" t="s">
        <v>9</v>
      </c>
      <c r="H92">
        <v>85</v>
      </c>
      <c r="I92" s="7">
        <v>0.117354</v>
      </c>
      <c r="J92" s="7">
        <v>0.11085</v>
      </c>
      <c r="K92" s="8">
        <v>31307.200000000001</v>
      </c>
      <c r="L92" s="8">
        <v>3470.4</v>
      </c>
      <c r="M92" s="6">
        <v>5.65</v>
      </c>
    </row>
    <row r="93" spans="1:13">
      <c r="A93">
        <v>86</v>
      </c>
      <c r="B93" s="7">
        <v>0.18227599999999999</v>
      </c>
      <c r="C93" s="7">
        <v>0.16705100000000001</v>
      </c>
      <c r="D93" s="8">
        <v>12468.8</v>
      </c>
      <c r="E93" s="8">
        <v>2082.9</v>
      </c>
      <c r="F93" s="6">
        <v>4.3600000000000003</v>
      </c>
      <c r="G93" t="s">
        <v>9</v>
      </c>
      <c r="H93">
        <v>86</v>
      </c>
      <c r="I93" s="7">
        <v>0.12739800000000001</v>
      </c>
      <c r="J93" s="7">
        <v>0.119769</v>
      </c>
      <c r="K93" s="8">
        <v>27836.799999999999</v>
      </c>
      <c r="L93" s="8">
        <v>3334</v>
      </c>
      <c r="M93" s="6">
        <v>5.29</v>
      </c>
    </row>
    <row r="94" spans="1:13">
      <c r="A94">
        <v>87</v>
      </c>
      <c r="B94" s="7">
        <v>0.20282800000000001</v>
      </c>
      <c r="C94" s="7">
        <v>0.18415200000000001</v>
      </c>
      <c r="D94" s="8">
        <v>10385.9</v>
      </c>
      <c r="E94" s="8">
        <v>1912.6</v>
      </c>
      <c r="F94" s="6">
        <v>4.13</v>
      </c>
      <c r="G94" t="s">
        <v>9</v>
      </c>
      <c r="H94">
        <v>87</v>
      </c>
      <c r="I94" s="7">
        <v>0.13550599999999999</v>
      </c>
      <c r="J94" s="7">
        <v>0.12690699999999999</v>
      </c>
      <c r="K94" s="8">
        <v>24502.799999999999</v>
      </c>
      <c r="L94" s="8">
        <v>3109.6</v>
      </c>
      <c r="M94" s="6">
        <v>4.95</v>
      </c>
    </row>
    <row r="95" spans="1:13">
      <c r="A95">
        <v>88</v>
      </c>
      <c r="B95" s="7">
        <v>0.18890699999999999</v>
      </c>
      <c r="C95" s="7">
        <v>0.17260400000000001</v>
      </c>
      <c r="D95" s="8">
        <v>8473.2999999999993</v>
      </c>
      <c r="E95" s="8">
        <v>1462.5</v>
      </c>
      <c r="F95" s="6">
        <v>3.96</v>
      </c>
      <c r="G95" t="s">
        <v>9</v>
      </c>
      <c r="H95">
        <v>88</v>
      </c>
      <c r="I95" s="7">
        <v>0.15265400000000001</v>
      </c>
      <c r="J95" s="7">
        <v>0.14182900000000001</v>
      </c>
      <c r="K95" s="8">
        <v>21393.200000000001</v>
      </c>
      <c r="L95" s="8">
        <v>3034.2</v>
      </c>
      <c r="M95" s="6">
        <v>4.59</v>
      </c>
    </row>
    <row r="96" spans="1:13">
      <c r="A96">
        <v>89</v>
      </c>
      <c r="B96" s="7">
        <v>0.23708899999999999</v>
      </c>
      <c r="C96" s="7">
        <v>0.21196200000000001</v>
      </c>
      <c r="D96" s="8">
        <v>7010.8</v>
      </c>
      <c r="E96" s="8">
        <v>1486</v>
      </c>
      <c r="F96" s="6">
        <v>3.68</v>
      </c>
      <c r="G96" t="s">
        <v>9</v>
      </c>
      <c r="H96">
        <v>89</v>
      </c>
      <c r="I96" s="7">
        <v>0.15723699999999999</v>
      </c>
      <c r="J96" s="7">
        <v>0.14577699999999999</v>
      </c>
      <c r="K96" s="8">
        <v>18359.099999999999</v>
      </c>
      <c r="L96" s="8">
        <v>2676.3</v>
      </c>
      <c r="M96" s="6">
        <v>4.2699999999999996</v>
      </c>
    </row>
    <row r="97" spans="1:13">
      <c r="A97">
        <v>90</v>
      </c>
      <c r="B97" s="7">
        <v>0.2167</v>
      </c>
      <c r="C97" s="7">
        <v>0.195516</v>
      </c>
      <c r="D97" s="8">
        <v>5524.7</v>
      </c>
      <c r="E97" s="8">
        <v>1080.2</v>
      </c>
      <c r="F97" s="6">
        <v>3.53</v>
      </c>
      <c r="G97" t="s">
        <v>9</v>
      </c>
      <c r="H97">
        <v>90</v>
      </c>
      <c r="I97" s="7">
        <v>0.20374200000000001</v>
      </c>
      <c r="J97" s="7">
        <v>0.18490599999999999</v>
      </c>
      <c r="K97" s="8">
        <v>15682.7</v>
      </c>
      <c r="L97" s="8">
        <v>2899.8</v>
      </c>
      <c r="M97" s="6">
        <v>3.91</v>
      </c>
    </row>
    <row r="98" spans="1:13">
      <c r="A98">
        <v>91</v>
      </c>
      <c r="B98" s="7">
        <v>0.25036199999999997</v>
      </c>
      <c r="C98" s="7">
        <v>0.22250800000000001</v>
      </c>
      <c r="D98" s="8">
        <v>4444.6000000000004</v>
      </c>
      <c r="E98" s="8">
        <v>989</v>
      </c>
      <c r="F98" s="6">
        <v>3.27</v>
      </c>
      <c r="G98" t="s">
        <v>9</v>
      </c>
      <c r="H98">
        <v>91</v>
      </c>
      <c r="I98" s="7">
        <v>0.21121599999999999</v>
      </c>
      <c r="J98" s="7">
        <v>0.19103999999999999</v>
      </c>
      <c r="K98" s="8">
        <v>12782.9</v>
      </c>
      <c r="L98" s="8">
        <v>2442.1</v>
      </c>
      <c r="M98" s="6">
        <v>3.69</v>
      </c>
    </row>
    <row r="99" spans="1:13">
      <c r="A99">
        <v>92</v>
      </c>
      <c r="B99" s="7">
        <v>0.289738</v>
      </c>
      <c r="C99" s="7">
        <v>0.25307600000000002</v>
      </c>
      <c r="D99" s="8">
        <v>3455.6</v>
      </c>
      <c r="E99" s="8">
        <v>874.5</v>
      </c>
      <c r="F99" s="6">
        <v>3.06</v>
      </c>
      <c r="G99" t="s">
        <v>9</v>
      </c>
      <c r="H99">
        <v>92</v>
      </c>
      <c r="I99" s="7">
        <v>0.21973100000000001</v>
      </c>
      <c r="J99" s="7">
        <v>0.19797999999999999</v>
      </c>
      <c r="K99" s="8">
        <v>10340.9</v>
      </c>
      <c r="L99" s="8">
        <v>2047.3</v>
      </c>
      <c r="M99" s="6">
        <v>3.44</v>
      </c>
    </row>
    <row r="100" spans="1:13">
      <c r="A100">
        <v>93</v>
      </c>
      <c r="B100" s="7">
        <v>0.28877000000000003</v>
      </c>
      <c r="C100" s="7">
        <v>0.252336</v>
      </c>
      <c r="D100" s="8">
        <v>2581.1</v>
      </c>
      <c r="E100" s="8">
        <v>651.29999999999995</v>
      </c>
      <c r="F100" s="6">
        <v>2.93</v>
      </c>
      <c r="G100" t="s">
        <v>9</v>
      </c>
      <c r="H100">
        <v>93</v>
      </c>
      <c r="I100" s="7">
        <v>0.271206</v>
      </c>
      <c r="J100" s="7">
        <v>0.23882100000000001</v>
      </c>
      <c r="K100" s="8">
        <v>8293.6</v>
      </c>
      <c r="L100" s="8">
        <v>1980.7</v>
      </c>
      <c r="M100" s="6">
        <v>3.16</v>
      </c>
    </row>
    <row r="101" spans="1:13">
      <c r="A101">
        <v>94</v>
      </c>
      <c r="B101" s="7">
        <v>0.27756700000000001</v>
      </c>
      <c r="C101" s="7">
        <v>0.24374000000000001</v>
      </c>
      <c r="D101" s="8">
        <v>1929.8</v>
      </c>
      <c r="E101" s="8">
        <v>470.4</v>
      </c>
      <c r="F101" s="6">
        <v>2.74</v>
      </c>
      <c r="G101" t="s">
        <v>9</v>
      </c>
      <c r="H101">
        <v>94</v>
      </c>
      <c r="I101" s="7">
        <v>0.27580900000000003</v>
      </c>
      <c r="J101" s="7">
        <v>0.24238299999999999</v>
      </c>
      <c r="K101" s="8">
        <v>6312.9</v>
      </c>
      <c r="L101" s="8">
        <v>1530.1</v>
      </c>
      <c r="M101" s="6">
        <v>3</v>
      </c>
    </row>
    <row r="102" spans="1:13">
      <c r="A102">
        <v>95</v>
      </c>
      <c r="B102" s="7">
        <v>0.41772199999999998</v>
      </c>
      <c r="C102" s="7">
        <v>0.34555000000000002</v>
      </c>
      <c r="D102" s="8">
        <v>1459.4</v>
      </c>
      <c r="E102" s="8">
        <v>504.3</v>
      </c>
      <c r="F102" s="6">
        <v>2.4700000000000002</v>
      </c>
      <c r="G102" t="s">
        <v>9</v>
      </c>
      <c r="H102">
        <v>95</v>
      </c>
      <c r="I102" s="7">
        <v>0.31849300000000003</v>
      </c>
      <c r="J102" s="7">
        <v>0.27474199999999999</v>
      </c>
      <c r="K102" s="8">
        <v>4782.8</v>
      </c>
      <c r="L102" s="8">
        <v>1314</v>
      </c>
      <c r="M102" s="6">
        <v>2.8</v>
      </c>
    </row>
    <row r="103" spans="1:13">
      <c r="A103">
        <v>96</v>
      </c>
      <c r="B103" s="7">
        <v>0.25423699999999999</v>
      </c>
      <c r="C103" s="7">
        <v>0.22556399999999999</v>
      </c>
      <c r="D103" s="8">
        <v>955.1</v>
      </c>
      <c r="E103" s="8">
        <v>215.4</v>
      </c>
      <c r="F103" s="6">
        <v>2.5099999999999998</v>
      </c>
      <c r="G103" t="s">
        <v>9</v>
      </c>
      <c r="H103">
        <v>96</v>
      </c>
      <c r="I103" s="7">
        <v>0.34359000000000001</v>
      </c>
      <c r="J103" s="7">
        <v>0.29321700000000001</v>
      </c>
      <c r="K103" s="8">
        <v>3468.7</v>
      </c>
      <c r="L103" s="8">
        <v>1017.1</v>
      </c>
      <c r="M103" s="6">
        <v>2.67</v>
      </c>
    </row>
    <row r="104" spans="1:13">
      <c r="A104">
        <v>97</v>
      </c>
      <c r="B104" s="7">
        <v>0.38461499999999998</v>
      </c>
      <c r="C104" s="7">
        <v>0.32258100000000001</v>
      </c>
      <c r="D104" s="8">
        <v>739.7</v>
      </c>
      <c r="E104" s="8">
        <v>238.6</v>
      </c>
      <c r="F104" s="6">
        <v>2.09</v>
      </c>
      <c r="G104" t="s">
        <v>9</v>
      </c>
      <c r="H104">
        <v>97</v>
      </c>
      <c r="I104" s="7">
        <v>0.29908699999999999</v>
      </c>
      <c r="J104" s="7">
        <v>0.26017899999999999</v>
      </c>
      <c r="K104" s="8">
        <v>2451.6</v>
      </c>
      <c r="L104" s="8">
        <v>637.9</v>
      </c>
      <c r="M104" s="6">
        <v>2.57</v>
      </c>
    </row>
    <row r="105" spans="1:13">
      <c r="A105">
        <v>98</v>
      </c>
      <c r="B105" s="7">
        <v>0.48837199999999997</v>
      </c>
      <c r="C105" s="7">
        <v>0.39252300000000001</v>
      </c>
      <c r="D105" s="8">
        <v>501.1</v>
      </c>
      <c r="E105" s="8">
        <v>196.7</v>
      </c>
      <c r="F105" s="6">
        <v>1.85</v>
      </c>
      <c r="G105" t="s">
        <v>9</v>
      </c>
      <c r="H105">
        <v>98</v>
      </c>
      <c r="I105" s="7">
        <v>0.34859200000000001</v>
      </c>
      <c r="J105" s="7">
        <v>0.296852</v>
      </c>
      <c r="K105" s="8">
        <v>1813.8</v>
      </c>
      <c r="L105" s="8">
        <v>538.4</v>
      </c>
      <c r="M105" s="6">
        <v>2.2999999999999998</v>
      </c>
    </row>
    <row r="106" spans="1:13">
      <c r="A106">
        <v>99</v>
      </c>
      <c r="B106" s="7">
        <v>0.51724099999999995</v>
      </c>
      <c r="C106" s="7">
        <v>0.41095900000000002</v>
      </c>
      <c r="D106" s="8">
        <v>304.39999999999998</v>
      </c>
      <c r="E106" s="8">
        <v>125.1</v>
      </c>
      <c r="F106" s="6">
        <v>1.72</v>
      </c>
      <c r="G106" t="s">
        <v>9</v>
      </c>
      <c r="H106">
        <v>99</v>
      </c>
      <c r="I106" s="7">
        <v>0.43312099999999998</v>
      </c>
      <c r="J106" s="7">
        <v>0.35602099999999998</v>
      </c>
      <c r="K106" s="8">
        <v>1275.4000000000001</v>
      </c>
      <c r="L106" s="8">
        <v>454.1</v>
      </c>
      <c r="M106" s="6">
        <v>2.06</v>
      </c>
    </row>
    <row r="107" spans="1:13">
      <c r="A107">
        <v>100</v>
      </c>
      <c r="B107">
        <v>0.8</v>
      </c>
      <c r="C107">
        <v>0.57142899999999996</v>
      </c>
      <c r="D107">
        <v>179.3</v>
      </c>
      <c r="E107">
        <v>102.5</v>
      </c>
      <c r="F107">
        <v>1.57</v>
      </c>
      <c r="G107" t="s">
        <v>9</v>
      </c>
      <c r="H107">
        <v>100</v>
      </c>
      <c r="I107">
        <v>0.43181799999999998</v>
      </c>
      <c r="J107">
        <v>0.35514000000000001</v>
      </c>
      <c r="K107">
        <v>821.3</v>
      </c>
      <c r="L107">
        <v>291.7</v>
      </c>
      <c r="M107">
        <v>1.93</v>
      </c>
    </row>
  </sheetData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7"/>
  <sheetViews>
    <sheetView workbookViewId="0"/>
  </sheetViews>
  <sheetFormatPr defaultColWidth="10.90625" defaultRowHeight="12.5"/>
  <sheetData>
    <row r="1" spans="1:13" ht="19.5">
      <c r="A1" s="3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1.0212000000000001E-2</v>
      </c>
      <c r="C7" s="7">
        <v>1.0160000000000001E-2</v>
      </c>
      <c r="D7" s="8">
        <v>100000</v>
      </c>
      <c r="E7" s="8">
        <v>1016</v>
      </c>
      <c r="F7" s="6">
        <v>70.66</v>
      </c>
      <c r="G7" t="s">
        <v>9</v>
      </c>
      <c r="H7">
        <v>0</v>
      </c>
      <c r="I7" s="7">
        <v>7.2100000000000003E-3</v>
      </c>
      <c r="J7" s="7">
        <v>7.1840000000000003E-3</v>
      </c>
      <c r="K7" s="8">
        <v>100000</v>
      </c>
      <c r="L7" s="8">
        <v>718.4</v>
      </c>
      <c r="M7" s="6">
        <v>76.17</v>
      </c>
    </row>
    <row r="8" spans="1:13">
      <c r="A8">
        <v>1</v>
      </c>
      <c r="B8" s="7">
        <v>6.7299999999999999E-4</v>
      </c>
      <c r="C8" s="7">
        <v>6.7299999999999999E-4</v>
      </c>
      <c r="D8" s="8">
        <v>98984</v>
      </c>
      <c r="E8" s="8">
        <v>66.599999999999994</v>
      </c>
      <c r="F8" s="6">
        <v>70.38</v>
      </c>
      <c r="G8" t="s">
        <v>9</v>
      </c>
      <c r="H8">
        <v>1</v>
      </c>
      <c r="I8" s="7">
        <v>6.5499999999999998E-4</v>
      </c>
      <c r="J8" s="7">
        <v>6.5499999999999998E-4</v>
      </c>
      <c r="K8" s="8">
        <v>99281.600000000006</v>
      </c>
      <c r="L8" s="8">
        <v>65</v>
      </c>
      <c r="M8" s="6">
        <v>75.72</v>
      </c>
    </row>
    <row r="9" spans="1:13">
      <c r="A9">
        <v>2</v>
      </c>
      <c r="B9" s="7">
        <v>4.5300000000000001E-4</v>
      </c>
      <c r="C9" s="7">
        <v>4.5300000000000001E-4</v>
      </c>
      <c r="D9" s="8">
        <v>98917.4</v>
      </c>
      <c r="E9" s="8">
        <v>44.8</v>
      </c>
      <c r="F9" s="6">
        <v>69.430000000000007</v>
      </c>
      <c r="G9" t="s">
        <v>9</v>
      </c>
      <c r="H9">
        <v>2</v>
      </c>
      <c r="I9" s="7">
        <v>5.6599999999999999E-4</v>
      </c>
      <c r="J9" s="7">
        <v>5.6599999999999999E-4</v>
      </c>
      <c r="K9" s="8">
        <v>99216.6</v>
      </c>
      <c r="L9" s="8">
        <v>56.1</v>
      </c>
      <c r="M9" s="6">
        <v>74.77</v>
      </c>
    </row>
    <row r="10" spans="1:13">
      <c r="A10">
        <v>3</v>
      </c>
      <c r="B10" s="7">
        <v>4.17E-4</v>
      </c>
      <c r="C10" s="7">
        <v>4.17E-4</v>
      </c>
      <c r="D10" s="8">
        <v>98872.6</v>
      </c>
      <c r="E10" s="8">
        <v>41.2</v>
      </c>
      <c r="F10" s="6">
        <v>68.459999999999994</v>
      </c>
      <c r="G10" t="s">
        <v>9</v>
      </c>
      <c r="H10">
        <v>3</v>
      </c>
      <c r="I10" s="7">
        <v>3.4400000000000001E-4</v>
      </c>
      <c r="J10" s="7">
        <v>3.4400000000000001E-4</v>
      </c>
      <c r="K10" s="8">
        <v>99160.5</v>
      </c>
      <c r="L10" s="8">
        <v>34.1</v>
      </c>
      <c r="M10" s="6">
        <v>73.81</v>
      </c>
    </row>
    <row r="11" spans="1:13">
      <c r="A11">
        <v>4</v>
      </c>
      <c r="B11" s="7">
        <v>3.0699999999999998E-4</v>
      </c>
      <c r="C11" s="7">
        <v>3.0699999999999998E-4</v>
      </c>
      <c r="D11" s="8">
        <v>98831.4</v>
      </c>
      <c r="E11" s="8">
        <v>30.3</v>
      </c>
      <c r="F11" s="6">
        <v>67.489999999999995</v>
      </c>
      <c r="G11" t="s">
        <v>9</v>
      </c>
      <c r="H11">
        <v>4</v>
      </c>
      <c r="I11" s="7">
        <v>1.9000000000000001E-4</v>
      </c>
      <c r="J11" s="7">
        <v>1.9000000000000001E-4</v>
      </c>
      <c r="K11" s="8">
        <v>99126.399999999994</v>
      </c>
      <c r="L11" s="8">
        <v>18.899999999999999</v>
      </c>
      <c r="M11" s="6">
        <v>72.83</v>
      </c>
    </row>
    <row r="12" spans="1:13">
      <c r="A12">
        <v>5</v>
      </c>
      <c r="B12" s="7">
        <v>1.26E-4</v>
      </c>
      <c r="C12" s="7">
        <v>1.26E-4</v>
      </c>
      <c r="D12" s="8">
        <v>98801.1</v>
      </c>
      <c r="E12" s="8">
        <v>12.4</v>
      </c>
      <c r="F12" s="6">
        <v>66.510000000000005</v>
      </c>
      <c r="G12" t="s">
        <v>9</v>
      </c>
      <c r="H12">
        <v>5</v>
      </c>
      <c r="I12" s="7">
        <v>1.3200000000000001E-4</v>
      </c>
      <c r="J12" s="7">
        <v>1.3200000000000001E-4</v>
      </c>
      <c r="K12" s="8">
        <v>99107.5</v>
      </c>
      <c r="L12" s="8">
        <v>13.1</v>
      </c>
      <c r="M12" s="6">
        <v>71.849999999999994</v>
      </c>
    </row>
    <row r="13" spans="1:13">
      <c r="A13">
        <v>6</v>
      </c>
      <c r="B13" s="7">
        <v>9.2999999999999997E-5</v>
      </c>
      <c r="C13" s="7">
        <v>9.2999999999999997E-5</v>
      </c>
      <c r="D13" s="8">
        <v>98788.7</v>
      </c>
      <c r="E13" s="8">
        <v>9.1999999999999993</v>
      </c>
      <c r="F13" s="6">
        <v>65.52</v>
      </c>
      <c r="G13" t="s">
        <v>9</v>
      </c>
      <c r="H13">
        <v>6</v>
      </c>
      <c r="I13" s="7">
        <v>9.7E-5</v>
      </c>
      <c r="J13" s="7">
        <v>9.7E-5</v>
      </c>
      <c r="K13" s="8">
        <v>99094.399999999994</v>
      </c>
      <c r="L13" s="8">
        <v>9.6</v>
      </c>
      <c r="M13" s="6">
        <v>70.86</v>
      </c>
    </row>
    <row r="14" spans="1:13">
      <c r="A14">
        <v>7</v>
      </c>
      <c r="B14" s="7">
        <v>1.8200000000000001E-4</v>
      </c>
      <c r="C14" s="7">
        <v>1.8200000000000001E-4</v>
      </c>
      <c r="D14" s="8">
        <v>98779.5</v>
      </c>
      <c r="E14" s="8">
        <v>18</v>
      </c>
      <c r="F14" s="6">
        <v>64.53</v>
      </c>
      <c r="G14" t="s">
        <v>9</v>
      </c>
      <c r="H14">
        <v>7</v>
      </c>
      <c r="I14" s="7">
        <v>9.3999999999999994E-5</v>
      </c>
      <c r="J14" s="7">
        <v>9.3999999999999994E-5</v>
      </c>
      <c r="K14" s="8">
        <v>99084.800000000003</v>
      </c>
      <c r="L14" s="8">
        <v>9.4</v>
      </c>
      <c r="M14" s="6">
        <v>69.86</v>
      </c>
    </row>
    <row r="15" spans="1:13">
      <c r="A15">
        <v>8</v>
      </c>
      <c r="B15" s="7">
        <v>1.46E-4</v>
      </c>
      <c r="C15" s="7">
        <v>1.46E-4</v>
      </c>
      <c r="D15" s="8">
        <v>98761.5</v>
      </c>
      <c r="E15" s="8">
        <v>14.4</v>
      </c>
      <c r="F15" s="6">
        <v>63.54</v>
      </c>
      <c r="G15" t="s">
        <v>9</v>
      </c>
      <c r="H15">
        <v>8</v>
      </c>
      <c r="I15" s="7">
        <v>1.8599999999999999E-4</v>
      </c>
      <c r="J15" s="7">
        <v>1.8599999999999999E-4</v>
      </c>
      <c r="K15" s="8">
        <v>99075.5</v>
      </c>
      <c r="L15" s="8">
        <v>18.399999999999999</v>
      </c>
      <c r="M15" s="6">
        <v>68.87</v>
      </c>
    </row>
    <row r="16" spans="1:13">
      <c r="A16">
        <v>9</v>
      </c>
      <c r="B16" s="7">
        <v>1.8100000000000001E-4</v>
      </c>
      <c r="C16" s="7">
        <v>1.8100000000000001E-4</v>
      </c>
      <c r="D16" s="8">
        <v>98747.1</v>
      </c>
      <c r="E16" s="8">
        <v>17.8</v>
      </c>
      <c r="F16" s="6">
        <v>62.55</v>
      </c>
      <c r="G16" t="s">
        <v>9</v>
      </c>
      <c r="H16">
        <v>9</v>
      </c>
      <c r="I16" s="7">
        <v>2.2000000000000001E-4</v>
      </c>
      <c r="J16" s="7">
        <v>2.2000000000000001E-4</v>
      </c>
      <c r="K16" s="8">
        <v>99057.1</v>
      </c>
      <c r="L16" s="8">
        <v>21.8</v>
      </c>
      <c r="M16" s="6">
        <v>67.88</v>
      </c>
    </row>
    <row r="17" spans="1:13">
      <c r="A17">
        <v>10</v>
      </c>
      <c r="B17" s="7">
        <v>2.4499999999999999E-4</v>
      </c>
      <c r="C17" s="7">
        <v>2.4499999999999999E-4</v>
      </c>
      <c r="D17" s="8">
        <v>98729.3</v>
      </c>
      <c r="E17" s="8">
        <v>24.2</v>
      </c>
      <c r="F17" s="6">
        <v>61.56</v>
      </c>
      <c r="G17" t="s">
        <v>9</v>
      </c>
      <c r="H17">
        <v>10</v>
      </c>
      <c r="I17" s="7">
        <v>2.6200000000000003E-4</v>
      </c>
      <c r="J17" s="7">
        <v>2.6200000000000003E-4</v>
      </c>
      <c r="K17" s="8">
        <v>99035.3</v>
      </c>
      <c r="L17" s="8">
        <v>25.9</v>
      </c>
      <c r="M17" s="6">
        <v>66.900000000000006</v>
      </c>
    </row>
    <row r="18" spans="1:13">
      <c r="A18">
        <v>11</v>
      </c>
      <c r="B18" s="7">
        <v>3.6600000000000001E-4</v>
      </c>
      <c r="C18" s="7">
        <v>3.6600000000000001E-4</v>
      </c>
      <c r="D18" s="8">
        <v>98705</v>
      </c>
      <c r="E18" s="8">
        <v>36.1</v>
      </c>
      <c r="F18" s="6">
        <v>60.57</v>
      </c>
      <c r="G18" t="s">
        <v>9</v>
      </c>
      <c r="H18">
        <v>11</v>
      </c>
      <c r="I18" s="7">
        <v>1.73E-4</v>
      </c>
      <c r="J18" s="7">
        <v>1.73E-4</v>
      </c>
      <c r="K18" s="8">
        <v>99009.4</v>
      </c>
      <c r="L18" s="8">
        <v>17.100000000000001</v>
      </c>
      <c r="M18" s="6">
        <v>65.92</v>
      </c>
    </row>
    <row r="19" spans="1:13">
      <c r="A19">
        <v>12</v>
      </c>
      <c r="B19" s="7">
        <v>1.9900000000000001E-4</v>
      </c>
      <c r="C19" s="7">
        <v>1.9900000000000001E-4</v>
      </c>
      <c r="D19" s="8">
        <v>98668.9</v>
      </c>
      <c r="E19" s="8">
        <v>19.7</v>
      </c>
      <c r="F19" s="6">
        <v>59.6</v>
      </c>
      <c r="G19" t="s">
        <v>9</v>
      </c>
      <c r="H19">
        <v>12</v>
      </c>
      <c r="I19" s="7">
        <v>2.12E-4</v>
      </c>
      <c r="J19" s="7">
        <v>2.12E-4</v>
      </c>
      <c r="K19" s="8">
        <v>98992.3</v>
      </c>
      <c r="L19" s="8">
        <v>21</v>
      </c>
      <c r="M19" s="6">
        <v>64.930000000000007</v>
      </c>
    </row>
    <row r="20" spans="1:13">
      <c r="A20">
        <v>13</v>
      </c>
      <c r="B20" s="7">
        <v>2.7799999999999998E-4</v>
      </c>
      <c r="C20" s="7">
        <v>2.7799999999999998E-4</v>
      </c>
      <c r="D20" s="8">
        <v>98649.2</v>
      </c>
      <c r="E20" s="8">
        <v>27.4</v>
      </c>
      <c r="F20" s="6">
        <v>58.61</v>
      </c>
      <c r="G20" t="s">
        <v>9</v>
      </c>
      <c r="H20">
        <v>13</v>
      </c>
      <c r="I20" s="7">
        <v>1.6200000000000001E-4</v>
      </c>
      <c r="J20" s="7">
        <v>1.6200000000000001E-4</v>
      </c>
      <c r="K20" s="8">
        <v>98971.3</v>
      </c>
      <c r="L20" s="8">
        <v>16</v>
      </c>
      <c r="M20" s="6">
        <v>63.94</v>
      </c>
    </row>
    <row r="21" spans="1:13">
      <c r="A21">
        <v>14</v>
      </c>
      <c r="B21" s="7">
        <v>3.3599999999999998E-4</v>
      </c>
      <c r="C21" s="7">
        <v>3.3599999999999998E-4</v>
      </c>
      <c r="D21" s="8">
        <v>98621.9</v>
      </c>
      <c r="E21" s="8">
        <v>33.200000000000003</v>
      </c>
      <c r="F21" s="6">
        <v>57.62</v>
      </c>
      <c r="G21" t="s">
        <v>9</v>
      </c>
      <c r="H21">
        <v>14</v>
      </c>
      <c r="I21" s="7">
        <v>9.5000000000000005E-5</v>
      </c>
      <c r="J21" s="7">
        <v>9.5000000000000005E-5</v>
      </c>
      <c r="K21" s="8">
        <v>98955.3</v>
      </c>
      <c r="L21" s="8">
        <v>9.4</v>
      </c>
      <c r="M21" s="6">
        <v>62.95</v>
      </c>
    </row>
    <row r="22" spans="1:13">
      <c r="A22">
        <v>15</v>
      </c>
      <c r="B22" s="7">
        <v>4.75E-4</v>
      </c>
      <c r="C22" s="7">
        <v>4.75E-4</v>
      </c>
      <c r="D22" s="8">
        <v>98588.7</v>
      </c>
      <c r="E22" s="8">
        <v>46.8</v>
      </c>
      <c r="F22" s="6">
        <v>56.64</v>
      </c>
      <c r="G22" t="s">
        <v>9</v>
      </c>
      <c r="H22">
        <v>15</v>
      </c>
      <c r="I22" s="7">
        <v>2.4800000000000001E-4</v>
      </c>
      <c r="J22" s="7">
        <v>2.4800000000000001E-4</v>
      </c>
      <c r="K22" s="8">
        <v>98945.9</v>
      </c>
      <c r="L22" s="8">
        <v>24.5</v>
      </c>
      <c r="M22" s="6">
        <v>61.96</v>
      </c>
    </row>
    <row r="23" spans="1:13">
      <c r="A23">
        <v>16</v>
      </c>
      <c r="B23" s="7">
        <v>6.0800000000000003E-4</v>
      </c>
      <c r="C23" s="7">
        <v>6.0700000000000001E-4</v>
      </c>
      <c r="D23" s="8">
        <v>98541.9</v>
      </c>
      <c r="E23" s="8">
        <v>59.8</v>
      </c>
      <c r="F23" s="6">
        <v>55.67</v>
      </c>
      <c r="G23" t="s">
        <v>9</v>
      </c>
      <c r="H23">
        <v>16</v>
      </c>
      <c r="I23" s="7">
        <v>2.02E-4</v>
      </c>
      <c r="J23" s="7">
        <v>2.02E-4</v>
      </c>
      <c r="K23" s="8">
        <v>98921.3</v>
      </c>
      <c r="L23" s="8">
        <v>20</v>
      </c>
      <c r="M23" s="6">
        <v>60.97</v>
      </c>
    </row>
    <row r="24" spans="1:13">
      <c r="A24">
        <v>17</v>
      </c>
      <c r="B24" s="7">
        <v>7.3300000000000004E-4</v>
      </c>
      <c r="C24" s="7">
        <v>7.3200000000000001E-4</v>
      </c>
      <c r="D24" s="8">
        <v>98482</v>
      </c>
      <c r="E24" s="8">
        <v>72.099999999999994</v>
      </c>
      <c r="F24" s="6">
        <v>54.7</v>
      </c>
      <c r="G24" t="s">
        <v>9</v>
      </c>
      <c r="H24">
        <v>17</v>
      </c>
      <c r="I24" s="7">
        <v>3.2000000000000003E-4</v>
      </c>
      <c r="J24" s="7">
        <v>3.2000000000000003E-4</v>
      </c>
      <c r="K24" s="8">
        <v>98901.3</v>
      </c>
      <c r="L24" s="8">
        <v>31.6</v>
      </c>
      <c r="M24" s="6">
        <v>59.98</v>
      </c>
    </row>
    <row r="25" spans="1:13">
      <c r="A25">
        <v>18</v>
      </c>
      <c r="B25" s="7">
        <v>1.067E-3</v>
      </c>
      <c r="C25" s="7">
        <v>1.067E-3</v>
      </c>
      <c r="D25" s="8">
        <v>98409.9</v>
      </c>
      <c r="E25" s="8">
        <v>105</v>
      </c>
      <c r="F25" s="6">
        <v>53.74</v>
      </c>
      <c r="G25" t="s">
        <v>9</v>
      </c>
      <c r="H25">
        <v>18</v>
      </c>
      <c r="I25" s="7">
        <v>3.2899999999999997E-4</v>
      </c>
      <c r="J25" s="7">
        <v>3.28E-4</v>
      </c>
      <c r="K25" s="8">
        <v>98869.7</v>
      </c>
      <c r="L25" s="8">
        <v>32.5</v>
      </c>
      <c r="M25" s="6">
        <v>59</v>
      </c>
    </row>
    <row r="26" spans="1:13">
      <c r="A26">
        <v>19</v>
      </c>
      <c r="B26" s="7">
        <v>1.0189999999999999E-3</v>
      </c>
      <c r="C26" s="7">
        <v>1.0189999999999999E-3</v>
      </c>
      <c r="D26" s="8">
        <v>98305</v>
      </c>
      <c r="E26" s="8">
        <v>100.2</v>
      </c>
      <c r="F26" s="6">
        <v>52.8</v>
      </c>
      <c r="G26" t="s">
        <v>9</v>
      </c>
      <c r="H26">
        <v>19</v>
      </c>
      <c r="I26" s="7">
        <v>3.5199999999999999E-4</v>
      </c>
      <c r="J26" s="7">
        <v>3.5199999999999999E-4</v>
      </c>
      <c r="K26" s="8">
        <v>98837.2</v>
      </c>
      <c r="L26" s="8">
        <v>34.799999999999997</v>
      </c>
      <c r="M26" s="6">
        <v>58.02</v>
      </c>
    </row>
    <row r="27" spans="1:13">
      <c r="A27">
        <v>20</v>
      </c>
      <c r="B27" s="7">
        <v>1.3810000000000001E-3</v>
      </c>
      <c r="C27" s="7">
        <v>1.3799999999999999E-3</v>
      </c>
      <c r="D27" s="8">
        <v>98204.800000000003</v>
      </c>
      <c r="E27" s="8">
        <v>135.5</v>
      </c>
      <c r="F27" s="6">
        <v>51.85</v>
      </c>
      <c r="G27" t="s">
        <v>9</v>
      </c>
      <c r="H27">
        <v>20</v>
      </c>
      <c r="I27" s="7">
        <v>5.62E-4</v>
      </c>
      <c r="J27" s="7">
        <v>5.6099999999999998E-4</v>
      </c>
      <c r="K27" s="8">
        <v>98802.5</v>
      </c>
      <c r="L27" s="8">
        <v>55.5</v>
      </c>
      <c r="M27" s="6">
        <v>57.04</v>
      </c>
    </row>
    <row r="28" spans="1:13">
      <c r="A28">
        <v>21</v>
      </c>
      <c r="B28" s="7">
        <v>1.1969999999999999E-3</v>
      </c>
      <c r="C28" s="7">
        <v>1.196E-3</v>
      </c>
      <c r="D28" s="8">
        <v>98069.3</v>
      </c>
      <c r="E28" s="8">
        <v>117.3</v>
      </c>
      <c r="F28" s="6">
        <v>50.92</v>
      </c>
      <c r="G28" t="s">
        <v>9</v>
      </c>
      <c r="H28">
        <v>21</v>
      </c>
      <c r="I28" s="7">
        <v>5.6999999999999998E-4</v>
      </c>
      <c r="J28" s="7">
        <v>5.6899999999999995E-4</v>
      </c>
      <c r="K28" s="8">
        <v>98747</v>
      </c>
      <c r="L28" s="8">
        <v>56.2</v>
      </c>
      <c r="M28" s="6">
        <v>56.07</v>
      </c>
    </row>
    <row r="29" spans="1:13">
      <c r="A29">
        <v>22</v>
      </c>
      <c r="B29" s="7">
        <v>1.245E-3</v>
      </c>
      <c r="C29" s="7">
        <v>1.2440000000000001E-3</v>
      </c>
      <c r="D29" s="8">
        <v>97952</v>
      </c>
      <c r="E29" s="8">
        <v>121.8</v>
      </c>
      <c r="F29" s="6">
        <v>49.98</v>
      </c>
      <c r="G29" t="s">
        <v>9</v>
      </c>
      <c r="H29">
        <v>22</v>
      </c>
      <c r="I29" s="7">
        <v>5.5199999999999997E-4</v>
      </c>
      <c r="J29" s="7">
        <v>5.5199999999999997E-4</v>
      </c>
      <c r="K29" s="8">
        <v>98690.8</v>
      </c>
      <c r="L29" s="8">
        <v>54.5</v>
      </c>
      <c r="M29" s="6">
        <v>55.11</v>
      </c>
    </row>
    <row r="30" spans="1:13">
      <c r="A30">
        <v>23</v>
      </c>
      <c r="B30" s="7">
        <v>9.1299999999999997E-4</v>
      </c>
      <c r="C30" s="7">
        <v>9.1299999999999997E-4</v>
      </c>
      <c r="D30" s="8">
        <v>97830.2</v>
      </c>
      <c r="E30" s="8">
        <v>89.3</v>
      </c>
      <c r="F30" s="6">
        <v>49.05</v>
      </c>
      <c r="G30" t="s">
        <v>9</v>
      </c>
      <c r="H30">
        <v>23</v>
      </c>
      <c r="I30" s="7">
        <v>4.15E-4</v>
      </c>
      <c r="J30" s="7">
        <v>4.15E-4</v>
      </c>
      <c r="K30" s="8">
        <v>98636.3</v>
      </c>
      <c r="L30" s="8">
        <v>41</v>
      </c>
      <c r="M30" s="6">
        <v>54.14</v>
      </c>
    </row>
    <row r="31" spans="1:13">
      <c r="A31">
        <v>24</v>
      </c>
      <c r="B31" s="7">
        <v>1.0399999999999999E-3</v>
      </c>
      <c r="C31" s="7">
        <v>1.0399999999999999E-3</v>
      </c>
      <c r="D31" s="8">
        <v>97740.9</v>
      </c>
      <c r="E31" s="8">
        <v>101.6</v>
      </c>
      <c r="F31" s="6">
        <v>48.09</v>
      </c>
      <c r="G31" t="s">
        <v>9</v>
      </c>
      <c r="H31">
        <v>24</v>
      </c>
      <c r="I31" s="7">
        <v>4.0099999999999999E-4</v>
      </c>
      <c r="J31" s="7">
        <v>4.0099999999999999E-4</v>
      </c>
      <c r="K31" s="8">
        <v>98595.3</v>
      </c>
      <c r="L31" s="8">
        <v>39.5</v>
      </c>
      <c r="M31" s="6">
        <v>53.16</v>
      </c>
    </row>
    <row r="32" spans="1:13">
      <c r="A32">
        <v>25</v>
      </c>
      <c r="B32" s="7">
        <v>8.3100000000000003E-4</v>
      </c>
      <c r="C32" s="7">
        <v>8.3000000000000001E-4</v>
      </c>
      <c r="D32" s="8">
        <v>97639.3</v>
      </c>
      <c r="E32" s="8">
        <v>81.099999999999994</v>
      </c>
      <c r="F32" s="6">
        <v>47.14</v>
      </c>
      <c r="G32" t="s">
        <v>9</v>
      </c>
      <c r="H32">
        <v>25</v>
      </c>
      <c r="I32" s="7">
        <v>5.2300000000000003E-4</v>
      </c>
      <c r="J32" s="7">
        <v>5.2300000000000003E-4</v>
      </c>
      <c r="K32" s="8">
        <v>98555.8</v>
      </c>
      <c r="L32" s="8">
        <v>51.5</v>
      </c>
      <c r="M32" s="6">
        <v>52.18</v>
      </c>
    </row>
    <row r="33" spans="1:13">
      <c r="A33">
        <v>26</v>
      </c>
      <c r="B33" s="7">
        <v>1.238E-3</v>
      </c>
      <c r="C33" s="7">
        <v>1.237E-3</v>
      </c>
      <c r="D33" s="8">
        <v>97558.2</v>
      </c>
      <c r="E33" s="8">
        <v>120.7</v>
      </c>
      <c r="F33" s="6">
        <v>46.18</v>
      </c>
      <c r="G33" t="s">
        <v>9</v>
      </c>
      <c r="H33">
        <v>26</v>
      </c>
      <c r="I33" s="7">
        <v>6.0700000000000001E-4</v>
      </c>
      <c r="J33" s="7">
        <v>6.0700000000000001E-4</v>
      </c>
      <c r="K33" s="8">
        <v>98504.3</v>
      </c>
      <c r="L33" s="8">
        <v>59.8</v>
      </c>
      <c r="M33" s="6">
        <v>51.21</v>
      </c>
    </row>
    <row r="34" spans="1:13">
      <c r="A34">
        <v>27</v>
      </c>
      <c r="B34" s="7">
        <v>9.5100000000000002E-4</v>
      </c>
      <c r="C34" s="7">
        <v>9.5E-4</v>
      </c>
      <c r="D34" s="8">
        <v>97437.5</v>
      </c>
      <c r="E34" s="8">
        <v>92.6</v>
      </c>
      <c r="F34" s="6">
        <v>45.23</v>
      </c>
      <c r="G34" t="s">
        <v>9</v>
      </c>
      <c r="H34">
        <v>27</v>
      </c>
      <c r="I34" s="7">
        <v>4.6999999999999999E-4</v>
      </c>
      <c r="J34" s="7">
        <v>4.6999999999999999E-4</v>
      </c>
      <c r="K34" s="8">
        <v>98444.5</v>
      </c>
      <c r="L34" s="8">
        <v>46.3</v>
      </c>
      <c r="M34" s="6">
        <v>50.24</v>
      </c>
    </row>
    <row r="35" spans="1:13">
      <c r="A35">
        <v>28</v>
      </c>
      <c r="B35" s="7">
        <v>9.1699999999999995E-4</v>
      </c>
      <c r="C35" s="7">
        <v>9.1699999999999995E-4</v>
      </c>
      <c r="D35" s="8">
        <v>97344.9</v>
      </c>
      <c r="E35" s="8">
        <v>89.2</v>
      </c>
      <c r="F35" s="6">
        <v>44.28</v>
      </c>
      <c r="G35" t="s">
        <v>9</v>
      </c>
      <c r="H35">
        <v>28</v>
      </c>
      <c r="I35" s="7">
        <v>5.44E-4</v>
      </c>
      <c r="J35" s="7">
        <v>5.44E-4</v>
      </c>
      <c r="K35" s="8">
        <v>98398.3</v>
      </c>
      <c r="L35" s="8">
        <v>53.5</v>
      </c>
      <c r="M35" s="6">
        <v>49.26</v>
      </c>
    </row>
    <row r="36" spans="1:13">
      <c r="A36">
        <v>29</v>
      </c>
      <c r="B36" s="7">
        <v>1.286E-3</v>
      </c>
      <c r="C36" s="7">
        <v>1.2849999999999999E-3</v>
      </c>
      <c r="D36" s="8">
        <v>97255.7</v>
      </c>
      <c r="E36" s="8">
        <v>125</v>
      </c>
      <c r="F36" s="6">
        <v>43.32</v>
      </c>
      <c r="G36" t="s">
        <v>9</v>
      </c>
      <c r="H36">
        <v>29</v>
      </c>
      <c r="I36" s="7">
        <v>3.8200000000000002E-4</v>
      </c>
      <c r="J36" s="7">
        <v>3.8200000000000002E-4</v>
      </c>
      <c r="K36" s="8">
        <v>98344.8</v>
      </c>
      <c r="L36" s="8">
        <v>37.6</v>
      </c>
      <c r="M36" s="6">
        <v>48.29</v>
      </c>
    </row>
    <row r="37" spans="1:13">
      <c r="A37">
        <v>30</v>
      </c>
      <c r="B37" s="7">
        <v>1.0709999999999999E-3</v>
      </c>
      <c r="C37" s="7">
        <v>1.07E-3</v>
      </c>
      <c r="D37" s="8">
        <v>97130.7</v>
      </c>
      <c r="E37" s="8">
        <v>104</v>
      </c>
      <c r="F37" s="6">
        <v>42.37</v>
      </c>
      <c r="G37" t="s">
        <v>9</v>
      </c>
      <c r="H37">
        <v>30</v>
      </c>
      <c r="I37" s="7">
        <v>6.9800000000000005E-4</v>
      </c>
      <c r="J37" s="7">
        <v>6.9800000000000005E-4</v>
      </c>
      <c r="K37" s="8">
        <v>98307.199999999997</v>
      </c>
      <c r="L37" s="8">
        <v>68.599999999999994</v>
      </c>
      <c r="M37" s="6">
        <v>47.31</v>
      </c>
    </row>
    <row r="38" spans="1:13">
      <c r="A38">
        <v>31</v>
      </c>
      <c r="B38" s="7">
        <v>1.274E-3</v>
      </c>
      <c r="C38" s="7">
        <v>1.273E-3</v>
      </c>
      <c r="D38" s="8">
        <v>97026.7</v>
      </c>
      <c r="E38" s="8">
        <v>123.5</v>
      </c>
      <c r="F38" s="6">
        <v>41.42</v>
      </c>
      <c r="G38" t="s">
        <v>9</v>
      </c>
      <c r="H38">
        <v>31</v>
      </c>
      <c r="I38" s="7">
        <v>6.3500000000000004E-4</v>
      </c>
      <c r="J38" s="7">
        <v>6.3500000000000004E-4</v>
      </c>
      <c r="K38" s="8">
        <v>98238.6</v>
      </c>
      <c r="L38" s="8">
        <v>62.4</v>
      </c>
      <c r="M38" s="6">
        <v>46.34</v>
      </c>
    </row>
    <row r="39" spans="1:13">
      <c r="A39">
        <v>32</v>
      </c>
      <c r="B39" s="7">
        <v>1.17E-3</v>
      </c>
      <c r="C39" s="7">
        <v>1.1689999999999999E-3</v>
      </c>
      <c r="D39" s="8">
        <v>96903.2</v>
      </c>
      <c r="E39" s="8">
        <v>113.3</v>
      </c>
      <c r="F39" s="6">
        <v>40.47</v>
      </c>
      <c r="G39" t="s">
        <v>9</v>
      </c>
      <c r="H39">
        <v>32</v>
      </c>
      <c r="I39" s="7">
        <v>5.44E-4</v>
      </c>
      <c r="J39" s="7">
        <v>5.44E-4</v>
      </c>
      <c r="K39" s="8">
        <v>98176.3</v>
      </c>
      <c r="L39" s="8">
        <v>53.4</v>
      </c>
      <c r="M39" s="6">
        <v>45.37</v>
      </c>
    </row>
    <row r="40" spans="1:13">
      <c r="A40">
        <v>33</v>
      </c>
      <c r="B40" s="7">
        <v>1.372E-3</v>
      </c>
      <c r="C40" s="7">
        <v>1.371E-3</v>
      </c>
      <c r="D40" s="8">
        <v>96789.9</v>
      </c>
      <c r="E40" s="8">
        <v>132.69999999999999</v>
      </c>
      <c r="F40" s="6">
        <v>39.520000000000003</v>
      </c>
      <c r="G40" t="s">
        <v>9</v>
      </c>
      <c r="H40">
        <v>33</v>
      </c>
      <c r="I40" s="7">
        <v>4.2099999999999999E-4</v>
      </c>
      <c r="J40" s="7">
        <v>4.2099999999999999E-4</v>
      </c>
      <c r="K40" s="8">
        <v>98122.9</v>
      </c>
      <c r="L40" s="8">
        <v>41.3</v>
      </c>
      <c r="M40" s="6">
        <v>44.39</v>
      </c>
    </row>
    <row r="41" spans="1:13">
      <c r="A41">
        <v>34</v>
      </c>
      <c r="B41" s="7">
        <v>1.562E-3</v>
      </c>
      <c r="C41" s="7">
        <v>1.5610000000000001E-3</v>
      </c>
      <c r="D41" s="8">
        <v>96657.2</v>
      </c>
      <c r="E41" s="8">
        <v>150.9</v>
      </c>
      <c r="F41" s="6">
        <v>38.57</v>
      </c>
      <c r="G41" t="s">
        <v>9</v>
      </c>
      <c r="H41">
        <v>34</v>
      </c>
      <c r="I41" s="7">
        <v>1.016E-3</v>
      </c>
      <c r="J41" s="7">
        <v>1.0150000000000001E-3</v>
      </c>
      <c r="K41" s="8">
        <v>98081.600000000006</v>
      </c>
      <c r="L41" s="8">
        <v>99.6</v>
      </c>
      <c r="M41" s="6">
        <v>43.41</v>
      </c>
    </row>
    <row r="42" spans="1:13">
      <c r="A42">
        <v>35</v>
      </c>
      <c r="B42" s="7">
        <v>1.508E-3</v>
      </c>
      <c r="C42" s="7">
        <v>1.5070000000000001E-3</v>
      </c>
      <c r="D42" s="8">
        <v>96506.3</v>
      </c>
      <c r="E42" s="8">
        <v>145.4</v>
      </c>
      <c r="F42" s="6">
        <v>37.630000000000003</v>
      </c>
      <c r="G42" t="s">
        <v>9</v>
      </c>
      <c r="H42">
        <v>35</v>
      </c>
      <c r="I42" s="7">
        <v>9.3400000000000004E-4</v>
      </c>
      <c r="J42" s="7">
        <v>9.3300000000000002E-4</v>
      </c>
      <c r="K42" s="8">
        <v>97982</v>
      </c>
      <c r="L42" s="8">
        <v>91.5</v>
      </c>
      <c r="M42" s="6">
        <v>42.45</v>
      </c>
    </row>
    <row r="43" spans="1:13">
      <c r="A43">
        <v>36</v>
      </c>
      <c r="B43" s="7">
        <v>1.2310000000000001E-3</v>
      </c>
      <c r="C43" s="7">
        <v>1.23E-3</v>
      </c>
      <c r="D43" s="8">
        <v>96360.9</v>
      </c>
      <c r="E43" s="8">
        <v>118.5</v>
      </c>
      <c r="F43" s="6">
        <v>36.69</v>
      </c>
      <c r="G43" t="s">
        <v>9</v>
      </c>
      <c r="H43">
        <v>36</v>
      </c>
      <c r="I43" s="7">
        <v>1.1310000000000001E-3</v>
      </c>
      <c r="J43" s="7">
        <v>1.1310000000000001E-3</v>
      </c>
      <c r="K43" s="8">
        <v>97890.6</v>
      </c>
      <c r="L43" s="8">
        <v>110.7</v>
      </c>
      <c r="M43" s="6">
        <v>41.49</v>
      </c>
    </row>
    <row r="44" spans="1:13">
      <c r="A44">
        <v>37</v>
      </c>
      <c r="B44" s="7">
        <v>1.286E-3</v>
      </c>
      <c r="C44" s="7">
        <v>1.2849999999999999E-3</v>
      </c>
      <c r="D44" s="8">
        <v>96242.4</v>
      </c>
      <c r="E44" s="8">
        <v>123.7</v>
      </c>
      <c r="F44" s="6">
        <v>35.729999999999997</v>
      </c>
      <c r="G44" t="s">
        <v>9</v>
      </c>
      <c r="H44">
        <v>37</v>
      </c>
      <c r="I44" s="7">
        <v>1.1609999999999999E-3</v>
      </c>
      <c r="J44" s="7">
        <v>1.1609999999999999E-3</v>
      </c>
      <c r="K44" s="8">
        <v>97779.9</v>
      </c>
      <c r="L44" s="8">
        <v>113.5</v>
      </c>
      <c r="M44" s="6">
        <v>40.54</v>
      </c>
    </row>
    <row r="45" spans="1:13">
      <c r="A45">
        <v>38</v>
      </c>
      <c r="B45" s="7">
        <v>1.415E-3</v>
      </c>
      <c r="C45" s="7">
        <v>1.4139999999999999E-3</v>
      </c>
      <c r="D45" s="8">
        <v>96118.7</v>
      </c>
      <c r="E45" s="8">
        <v>135.9</v>
      </c>
      <c r="F45" s="6">
        <v>34.78</v>
      </c>
      <c r="G45" t="s">
        <v>9</v>
      </c>
      <c r="H45">
        <v>38</v>
      </c>
      <c r="I45" s="7">
        <v>1.3420000000000001E-3</v>
      </c>
      <c r="J45" s="7">
        <v>1.3420000000000001E-3</v>
      </c>
      <c r="K45" s="8">
        <v>97666.4</v>
      </c>
      <c r="L45" s="8">
        <v>131</v>
      </c>
      <c r="M45" s="6">
        <v>39.590000000000003</v>
      </c>
    </row>
    <row r="46" spans="1:13">
      <c r="A46">
        <v>39</v>
      </c>
      <c r="B46" s="7">
        <v>2.0799999999999998E-3</v>
      </c>
      <c r="C46" s="7">
        <v>2.078E-3</v>
      </c>
      <c r="D46" s="8">
        <v>95982.8</v>
      </c>
      <c r="E46" s="8">
        <v>199.5</v>
      </c>
      <c r="F46" s="6">
        <v>33.82</v>
      </c>
      <c r="G46" t="s">
        <v>9</v>
      </c>
      <c r="H46">
        <v>39</v>
      </c>
      <c r="I46" s="7">
        <v>1.2149999999999999E-3</v>
      </c>
      <c r="J46" s="7">
        <v>1.214E-3</v>
      </c>
      <c r="K46" s="8">
        <v>97535.4</v>
      </c>
      <c r="L46" s="8">
        <v>118.4</v>
      </c>
      <c r="M46" s="6">
        <v>38.64</v>
      </c>
    </row>
    <row r="47" spans="1:13">
      <c r="A47">
        <v>40</v>
      </c>
      <c r="B47" s="7">
        <v>2.7330000000000002E-3</v>
      </c>
      <c r="C47" s="7">
        <v>2.7299999999999998E-3</v>
      </c>
      <c r="D47" s="8">
        <v>95783.4</v>
      </c>
      <c r="E47" s="8">
        <v>261.5</v>
      </c>
      <c r="F47" s="6">
        <v>32.89</v>
      </c>
      <c r="G47" t="s">
        <v>9</v>
      </c>
      <c r="H47">
        <v>40</v>
      </c>
      <c r="I47" s="7">
        <v>1.3910000000000001E-3</v>
      </c>
      <c r="J47" s="7">
        <v>1.39E-3</v>
      </c>
      <c r="K47" s="8">
        <v>97417</v>
      </c>
      <c r="L47" s="8">
        <v>135.4</v>
      </c>
      <c r="M47" s="6">
        <v>37.68</v>
      </c>
    </row>
    <row r="48" spans="1:13">
      <c r="A48">
        <v>41</v>
      </c>
      <c r="B48" s="7">
        <v>2.5049999999999998E-3</v>
      </c>
      <c r="C48" s="7">
        <v>2.5019999999999999E-3</v>
      </c>
      <c r="D48" s="8">
        <v>95521.9</v>
      </c>
      <c r="E48" s="8">
        <v>239</v>
      </c>
      <c r="F48" s="6">
        <v>31.98</v>
      </c>
      <c r="G48" t="s">
        <v>9</v>
      </c>
      <c r="H48">
        <v>41</v>
      </c>
      <c r="I48" s="7">
        <v>1.008E-3</v>
      </c>
      <c r="J48" s="7">
        <v>1.008E-3</v>
      </c>
      <c r="K48" s="8">
        <v>97281.600000000006</v>
      </c>
      <c r="L48" s="8">
        <v>98.1</v>
      </c>
      <c r="M48" s="6">
        <v>36.74</v>
      </c>
    </row>
    <row r="49" spans="1:13">
      <c r="A49">
        <v>42</v>
      </c>
      <c r="B49" s="7">
        <v>2.9940000000000001E-3</v>
      </c>
      <c r="C49" s="7">
        <v>2.9889999999999999E-3</v>
      </c>
      <c r="D49" s="8">
        <v>95282.9</v>
      </c>
      <c r="E49" s="8">
        <v>284.8</v>
      </c>
      <c r="F49" s="6">
        <v>31.06</v>
      </c>
      <c r="G49" t="s">
        <v>9</v>
      </c>
      <c r="H49">
        <v>42</v>
      </c>
      <c r="I49" s="7">
        <v>1.3960000000000001E-3</v>
      </c>
      <c r="J49" s="7">
        <v>1.395E-3</v>
      </c>
      <c r="K49" s="8">
        <v>97183.5</v>
      </c>
      <c r="L49" s="8">
        <v>135.6</v>
      </c>
      <c r="M49" s="6">
        <v>35.770000000000003</v>
      </c>
    </row>
    <row r="50" spans="1:13">
      <c r="A50">
        <v>43</v>
      </c>
      <c r="B50" s="7">
        <v>2.4320000000000001E-3</v>
      </c>
      <c r="C50" s="7">
        <v>2.4290000000000002E-3</v>
      </c>
      <c r="D50" s="8">
        <v>94998.1</v>
      </c>
      <c r="E50" s="8">
        <v>230.7</v>
      </c>
      <c r="F50" s="6">
        <v>30.15</v>
      </c>
      <c r="G50" t="s">
        <v>9</v>
      </c>
      <c r="H50">
        <v>43</v>
      </c>
      <c r="I50" s="7">
        <v>1.908E-3</v>
      </c>
      <c r="J50" s="7">
        <v>1.9059999999999999E-3</v>
      </c>
      <c r="K50" s="8">
        <v>97047.9</v>
      </c>
      <c r="L50" s="8">
        <v>185</v>
      </c>
      <c r="M50" s="6">
        <v>34.82</v>
      </c>
    </row>
    <row r="51" spans="1:13">
      <c r="A51">
        <v>44</v>
      </c>
      <c r="B51" s="7">
        <v>3.0040000000000002E-3</v>
      </c>
      <c r="C51" s="7">
        <v>3.0000000000000001E-3</v>
      </c>
      <c r="D51" s="8">
        <v>94767.3</v>
      </c>
      <c r="E51" s="8">
        <v>284.3</v>
      </c>
      <c r="F51" s="6">
        <v>29.22</v>
      </c>
      <c r="G51" t="s">
        <v>9</v>
      </c>
      <c r="H51">
        <v>44</v>
      </c>
      <c r="I51" s="7">
        <v>2.5119999999999999E-3</v>
      </c>
      <c r="J51" s="7">
        <v>2.5079999999999998E-3</v>
      </c>
      <c r="K51" s="8">
        <v>96862.9</v>
      </c>
      <c r="L51" s="8">
        <v>243</v>
      </c>
      <c r="M51" s="6">
        <v>33.89</v>
      </c>
    </row>
    <row r="52" spans="1:13">
      <c r="A52">
        <v>45</v>
      </c>
      <c r="B52" s="7">
        <v>3.1900000000000001E-3</v>
      </c>
      <c r="C52" s="7">
        <v>3.1849999999999999E-3</v>
      </c>
      <c r="D52" s="8">
        <v>94483.1</v>
      </c>
      <c r="E52" s="8">
        <v>300.89999999999998</v>
      </c>
      <c r="F52" s="6">
        <v>28.31</v>
      </c>
      <c r="G52" t="s">
        <v>9</v>
      </c>
      <c r="H52">
        <v>45</v>
      </c>
      <c r="I52" s="7">
        <v>2.9940000000000001E-3</v>
      </c>
      <c r="J52" s="7">
        <v>2.99E-3</v>
      </c>
      <c r="K52" s="8">
        <v>96620</v>
      </c>
      <c r="L52" s="8">
        <v>288.89999999999998</v>
      </c>
      <c r="M52" s="6">
        <v>32.97</v>
      </c>
    </row>
    <row r="53" spans="1:13">
      <c r="A53">
        <v>46</v>
      </c>
      <c r="B53" s="7">
        <v>4.1970000000000002E-3</v>
      </c>
      <c r="C53" s="7">
        <v>4.1879999999999999E-3</v>
      </c>
      <c r="D53" s="8">
        <v>94182.2</v>
      </c>
      <c r="E53" s="8">
        <v>394.5</v>
      </c>
      <c r="F53" s="6">
        <v>27.4</v>
      </c>
      <c r="G53" t="s">
        <v>9</v>
      </c>
      <c r="H53">
        <v>46</v>
      </c>
      <c r="I53" s="7">
        <v>2.6250000000000002E-3</v>
      </c>
      <c r="J53" s="7">
        <v>2.6210000000000001E-3</v>
      </c>
      <c r="K53" s="8">
        <v>96331.1</v>
      </c>
      <c r="L53" s="8">
        <v>252.5</v>
      </c>
      <c r="M53" s="6">
        <v>32.07</v>
      </c>
    </row>
    <row r="54" spans="1:13">
      <c r="A54">
        <v>47</v>
      </c>
      <c r="B54" s="7">
        <v>4.5009999999999998E-3</v>
      </c>
      <c r="C54" s="7">
        <v>4.4900000000000001E-3</v>
      </c>
      <c r="D54" s="8">
        <v>93787.7</v>
      </c>
      <c r="E54" s="8">
        <v>421.1</v>
      </c>
      <c r="F54" s="6">
        <v>26.51</v>
      </c>
      <c r="G54" t="s">
        <v>9</v>
      </c>
      <c r="H54">
        <v>47</v>
      </c>
      <c r="I54" s="7">
        <v>3.107E-3</v>
      </c>
      <c r="J54" s="7">
        <v>3.1029999999999999E-3</v>
      </c>
      <c r="K54" s="8">
        <v>96078.6</v>
      </c>
      <c r="L54" s="8">
        <v>298.10000000000002</v>
      </c>
      <c r="M54" s="6">
        <v>31.15</v>
      </c>
    </row>
    <row r="55" spans="1:13">
      <c r="A55">
        <v>48</v>
      </c>
      <c r="B55" s="7">
        <v>5.5420000000000001E-3</v>
      </c>
      <c r="C55" s="7">
        <v>5.5269999999999998E-3</v>
      </c>
      <c r="D55" s="8">
        <v>93366.5</v>
      </c>
      <c r="E55" s="8">
        <v>516</v>
      </c>
      <c r="F55" s="6">
        <v>25.63</v>
      </c>
      <c r="G55" t="s">
        <v>9</v>
      </c>
      <c r="H55">
        <v>48</v>
      </c>
      <c r="I55" s="7">
        <v>3.1770000000000001E-3</v>
      </c>
      <c r="J55" s="7">
        <v>3.1719999999999999E-3</v>
      </c>
      <c r="K55" s="8">
        <v>95780.5</v>
      </c>
      <c r="L55" s="8">
        <v>303.8</v>
      </c>
      <c r="M55" s="6">
        <v>30.25</v>
      </c>
    </row>
    <row r="56" spans="1:13">
      <c r="A56">
        <v>49</v>
      </c>
      <c r="B56" s="7">
        <v>5.5380000000000004E-3</v>
      </c>
      <c r="C56" s="7">
        <v>5.5230000000000001E-3</v>
      </c>
      <c r="D56" s="8">
        <v>92850.5</v>
      </c>
      <c r="E56" s="8">
        <v>512.79999999999995</v>
      </c>
      <c r="F56" s="6">
        <v>24.77</v>
      </c>
      <c r="G56" t="s">
        <v>9</v>
      </c>
      <c r="H56">
        <v>49</v>
      </c>
      <c r="I56" s="7">
        <v>3.5950000000000001E-3</v>
      </c>
      <c r="J56" s="7">
        <v>3.5890000000000002E-3</v>
      </c>
      <c r="K56" s="8">
        <v>95476.6</v>
      </c>
      <c r="L56" s="8">
        <v>342.6</v>
      </c>
      <c r="M56" s="6">
        <v>29.34</v>
      </c>
    </row>
    <row r="57" spans="1:13">
      <c r="A57">
        <v>50</v>
      </c>
      <c r="B57" s="7">
        <v>6.2240000000000004E-3</v>
      </c>
      <c r="C57" s="7">
        <v>6.2049999999999996E-3</v>
      </c>
      <c r="D57" s="8">
        <v>92337.7</v>
      </c>
      <c r="E57" s="8">
        <v>572.9</v>
      </c>
      <c r="F57" s="6">
        <v>23.91</v>
      </c>
      <c r="G57" t="s">
        <v>9</v>
      </c>
      <c r="H57">
        <v>50</v>
      </c>
      <c r="I57" s="7">
        <v>3.986E-3</v>
      </c>
      <c r="J57" s="7">
        <v>3.9779999999999998E-3</v>
      </c>
      <c r="K57" s="8">
        <v>95134</v>
      </c>
      <c r="L57" s="8">
        <v>378.4</v>
      </c>
      <c r="M57" s="6">
        <v>28.45</v>
      </c>
    </row>
    <row r="58" spans="1:13">
      <c r="A58">
        <v>51</v>
      </c>
      <c r="B58" s="7">
        <v>7.2240000000000004E-3</v>
      </c>
      <c r="C58" s="7">
        <v>7.1980000000000004E-3</v>
      </c>
      <c r="D58" s="8">
        <v>91764.800000000003</v>
      </c>
      <c r="E58" s="8">
        <v>660.5</v>
      </c>
      <c r="F58" s="6">
        <v>23.05</v>
      </c>
      <c r="G58" t="s">
        <v>9</v>
      </c>
      <c r="H58">
        <v>51</v>
      </c>
      <c r="I58" s="7">
        <v>4.3070000000000001E-3</v>
      </c>
      <c r="J58" s="7">
        <v>4.2979999999999997E-3</v>
      </c>
      <c r="K58" s="8">
        <v>94755.6</v>
      </c>
      <c r="L58" s="8">
        <v>407.3</v>
      </c>
      <c r="M58" s="6">
        <v>27.56</v>
      </c>
    </row>
    <row r="59" spans="1:13">
      <c r="A59">
        <v>52</v>
      </c>
      <c r="B59" s="7">
        <v>7.1390000000000004E-3</v>
      </c>
      <c r="C59" s="7">
        <v>7.1139999999999997E-3</v>
      </c>
      <c r="D59" s="8">
        <v>91104.3</v>
      </c>
      <c r="E59" s="8">
        <v>648.1</v>
      </c>
      <c r="F59" s="6">
        <v>22.21</v>
      </c>
      <c r="G59" t="s">
        <v>9</v>
      </c>
      <c r="H59">
        <v>52</v>
      </c>
      <c r="I59" s="7">
        <v>4.45E-3</v>
      </c>
      <c r="J59" s="7">
        <v>4.4400000000000004E-3</v>
      </c>
      <c r="K59" s="8">
        <v>94348.3</v>
      </c>
      <c r="L59" s="8">
        <v>418.9</v>
      </c>
      <c r="M59" s="6">
        <v>26.67</v>
      </c>
    </row>
    <row r="60" spans="1:13">
      <c r="A60">
        <v>53</v>
      </c>
      <c r="B60" s="7">
        <v>9.4800000000000006E-3</v>
      </c>
      <c r="C60" s="7">
        <v>9.4350000000000007E-3</v>
      </c>
      <c r="D60" s="8">
        <v>90456.2</v>
      </c>
      <c r="E60" s="8">
        <v>853.4</v>
      </c>
      <c r="F60" s="6">
        <v>21.37</v>
      </c>
      <c r="G60" t="s">
        <v>9</v>
      </c>
      <c r="H60">
        <v>53</v>
      </c>
      <c r="I60" s="7">
        <v>5.1120000000000002E-3</v>
      </c>
      <c r="J60" s="7">
        <v>5.0990000000000002E-3</v>
      </c>
      <c r="K60" s="8">
        <v>93929.4</v>
      </c>
      <c r="L60" s="8">
        <v>478.9</v>
      </c>
      <c r="M60" s="6">
        <v>25.79</v>
      </c>
    </row>
    <row r="61" spans="1:13">
      <c r="A61">
        <v>54</v>
      </c>
      <c r="B61" s="7">
        <v>8.9739999999999993E-3</v>
      </c>
      <c r="C61" s="7">
        <v>8.9339999999999992E-3</v>
      </c>
      <c r="D61" s="8">
        <v>89602.7</v>
      </c>
      <c r="E61" s="8">
        <v>800.5</v>
      </c>
      <c r="F61" s="6">
        <v>20.57</v>
      </c>
      <c r="G61" t="s">
        <v>9</v>
      </c>
      <c r="H61">
        <v>54</v>
      </c>
      <c r="I61" s="7">
        <v>6.1320000000000003E-3</v>
      </c>
      <c r="J61" s="7">
        <v>6.1130000000000004E-3</v>
      </c>
      <c r="K61" s="8">
        <v>93450.5</v>
      </c>
      <c r="L61" s="8">
        <v>571.29999999999995</v>
      </c>
      <c r="M61" s="6">
        <v>24.92</v>
      </c>
    </row>
    <row r="62" spans="1:13">
      <c r="A62">
        <v>55</v>
      </c>
      <c r="B62" s="7">
        <v>1.1313E-2</v>
      </c>
      <c r="C62" s="7">
        <v>1.1249E-2</v>
      </c>
      <c r="D62" s="8">
        <v>88802.2</v>
      </c>
      <c r="E62" s="8">
        <v>999</v>
      </c>
      <c r="F62" s="6">
        <v>19.75</v>
      </c>
      <c r="G62" t="s">
        <v>9</v>
      </c>
      <c r="H62">
        <v>55</v>
      </c>
      <c r="I62" s="7">
        <v>7.0629999999999998E-3</v>
      </c>
      <c r="J62" s="7">
        <v>7.038E-3</v>
      </c>
      <c r="K62" s="8">
        <v>92879.2</v>
      </c>
      <c r="L62" s="8">
        <v>653.70000000000005</v>
      </c>
      <c r="M62" s="6">
        <v>24.07</v>
      </c>
    </row>
    <row r="63" spans="1:13">
      <c r="A63">
        <v>56</v>
      </c>
      <c r="B63" s="7">
        <v>1.3124E-2</v>
      </c>
      <c r="C63" s="7">
        <v>1.3037999999999999E-2</v>
      </c>
      <c r="D63" s="8">
        <v>87803.199999999997</v>
      </c>
      <c r="E63" s="8">
        <v>1144.8</v>
      </c>
      <c r="F63" s="6">
        <v>18.97</v>
      </c>
      <c r="G63" t="s">
        <v>9</v>
      </c>
      <c r="H63">
        <v>56</v>
      </c>
      <c r="I63" s="7">
        <v>7.0359999999999997E-3</v>
      </c>
      <c r="J63" s="7">
        <v>7.012E-3</v>
      </c>
      <c r="K63" s="8">
        <v>92225.5</v>
      </c>
      <c r="L63" s="8">
        <v>646.70000000000005</v>
      </c>
      <c r="M63" s="6">
        <v>23.24</v>
      </c>
    </row>
    <row r="64" spans="1:13">
      <c r="A64">
        <v>57</v>
      </c>
      <c r="B64" s="7">
        <v>1.4102999999999999E-2</v>
      </c>
      <c r="C64" s="7">
        <v>1.4004000000000001E-2</v>
      </c>
      <c r="D64" s="8">
        <v>86658.4</v>
      </c>
      <c r="E64" s="8">
        <v>1213.5999999999999</v>
      </c>
      <c r="F64" s="6">
        <v>18.21</v>
      </c>
      <c r="G64" t="s">
        <v>9</v>
      </c>
      <c r="H64">
        <v>57</v>
      </c>
      <c r="I64" s="7">
        <v>8.0180000000000008E-3</v>
      </c>
      <c r="J64" s="7">
        <v>7.986E-3</v>
      </c>
      <c r="K64" s="8">
        <v>91578.8</v>
      </c>
      <c r="L64" s="8">
        <v>731.3</v>
      </c>
      <c r="M64" s="6">
        <v>22.4</v>
      </c>
    </row>
    <row r="65" spans="1:13">
      <c r="A65">
        <v>58</v>
      </c>
      <c r="B65" s="7">
        <v>1.6972999999999999E-2</v>
      </c>
      <c r="C65" s="7">
        <v>1.6830999999999999E-2</v>
      </c>
      <c r="D65" s="8">
        <v>85444.800000000003</v>
      </c>
      <c r="E65" s="8">
        <v>1438.1</v>
      </c>
      <c r="F65" s="6">
        <v>17.46</v>
      </c>
      <c r="G65" t="s">
        <v>9</v>
      </c>
      <c r="H65">
        <v>58</v>
      </c>
      <c r="I65" s="7">
        <v>1.0404E-2</v>
      </c>
      <c r="J65" s="7">
        <v>1.035E-2</v>
      </c>
      <c r="K65" s="8">
        <v>90847.5</v>
      </c>
      <c r="L65" s="8">
        <v>940.3</v>
      </c>
      <c r="M65" s="6">
        <v>21.58</v>
      </c>
    </row>
    <row r="66" spans="1:13">
      <c r="A66">
        <v>59</v>
      </c>
      <c r="B66" s="7">
        <v>1.7122999999999999E-2</v>
      </c>
      <c r="C66" s="7">
        <v>1.6978E-2</v>
      </c>
      <c r="D66" s="8">
        <v>84006.7</v>
      </c>
      <c r="E66" s="8">
        <v>1426.2</v>
      </c>
      <c r="F66" s="6">
        <v>16.75</v>
      </c>
      <c r="G66" t="s">
        <v>9</v>
      </c>
      <c r="H66">
        <v>59</v>
      </c>
      <c r="I66" s="7">
        <v>1.0233000000000001E-2</v>
      </c>
      <c r="J66" s="7">
        <v>1.0181000000000001E-2</v>
      </c>
      <c r="K66" s="8">
        <v>89907.199999999997</v>
      </c>
      <c r="L66" s="8">
        <v>915.3</v>
      </c>
      <c r="M66" s="6">
        <v>20.8</v>
      </c>
    </row>
    <row r="67" spans="1:13">
      <c r="A67">
        <v>60</v>
      </c>
      <c r="B67" s="7">
        <v>2.0344000000000001E-2</v>
      </c>
      <c r="C67" s="7">
        <v>2.0139000000000001E-2</v>
      </c>
      <c r="D67" s="8">
        <v>82580.5</v>
      </c>
      <c r="E67" s="8">
        <v>1663.1</v>
      </c>
      <c r="F67" s="6">
        <v>16.04</v>
      </c>
      <c r="G67" t="s">
        <v>9</v>
      </c>
      <c r="H67">
        <v>60</v>
      </c>
      <c r="I67" s="7">
        <v>1.2288E-2</v>
      </c>
      <c r="J67" s="7">
        <v>1.2213E-2</v>
      </c>
      <c r="K67" s="8">
        <v>88991.9</v>
      </c>
      <c r="L67" s="8">
        <v>1086.8</v>
      </c>
      <c r="M67" s="6">
        <v>20</v>
      </c>
    </row>
    <row r="68" spans="1:13">
      <c r="A68">
        <v>61</v>
      </c>
      <c r="B68" s="7">
        <v>2.1100000000000001E-2</v>
      </c>
      <c r="C68" s="7">
        <v>2.0879999999999999E-2</v>
      </c>
      <c r="D68" s="8">
        <v>80917.399999999994</v>
      </c>
      <c r="E68" s="8">
        <v>1689.5</v>
      </c>
      <c r="F68" s="6">
        <v>15.36</v>
      </c>
      <c r="G68" t="s">
        <v>9</v>
      </c>
      <c r="H68">
        <v>61</v>
      </c>
      <c r="I68" s="7">
        <v>1.3507E-2</v>
      </c>
      <c r="J68" s="7">
        <v>1.3417E-2</v>
      </c>
      <c r="K68" s="8">
        <v>87905</v>
      </c>
      <c r="L68" s="8">
        <v>1179.4000000000001</v>
      </c>
      <c r="M68" s="6">
        <v>19.25</v>
      </c>
    </row>
    <row r="69" spans="1:13">
      <c r="A69">
        <v>62</v>
      </c>
      <c r="B69" s="7">
        <v>2.3429999999999999E-2</v>
      </c>
      <c r="C69" s="7">
        <v>2.3158999999999999E-2</v>
      </c>
      <c r="D69" s="8">
        <v>79227.899999999994</v>
      </c>
      <c r="E69" s="8">
        <v>1834.8</v>
      </c>
      <c r="F69" s="6">
        <v>14.67</v>
      </c>
      <c r="G69" t="s">
        <v>9</v>
      </c>
      <c r="H69">
        <v>62</v>
      </c>
      <c r="I69" s="7">
        <v>1.3054E-2</v>
      </c>
      <c r="J69" s="7">
        <v>1.2969E-2</v>
      </c>
      <c r="K69" s="8">
        <v>86725.6</v>
      </c>
      <c r="L69" s="8">
        <v>1124.8</v>
      </c>
      <c r="M69" s="6">
        <v>18.5</v>
      </c>
    </row>
    <row r="70" spans="1:13">
      <c r="A70">
        <v>63</v>
      </c>
      <c r="B70" s="7">
        <v>2.5987E-2</v>
      </c>
      <c r="C70" s="7">
        <v>2.5654E-2</v>
      </c>
      <c r="D70" s="8">
        <v>77393.100000000006</v>
      </c>
      <c r="E70" s="8">
        <v>1985.4</v>
      </c>
      <c r="F70" s="6">
        <v>14.01</v>
      </c>
      <c r="G70" t="s">
        <v>9</v>
      </c>
      <c r="H70">
        <v>63</v>
      </c>
      <c r="I70" s="7">
        <v>1.6591999999999999E-2</v>
      </c>
      <c r="J70" s="7">
        <v>1.6455000000000001E-2</v>
      </c>
      <c r="K70" s="8">
        <v>85600.9</v>
      </c>
      <c r="L70" s="8">
        <v>1408.6</v>
      </c>
      <c r="M70" s="6">
        <v>17.739999999999998</v>
      </c>
    </row>
    <row r="71" spans="1:13">
      <c r="A71">
        <v>64</v>
      </c>
      <c r="B71" s="7">
        <v>2.8882999999999999E-2</v>
      </c>
      <c r="C71" s="7">
        <v>2.8472000000000001E-2</v>
      </c>
      <c r="D71" s="8">
        <v>75407.7</v>
      </c>
      <c r="E71" s="8">
        <v>2147</v>
      </c>
      <c r="F71" s="6">
        <v>13.36</v>
      </c>
      <c r="G71" t="s">
        <v>9</v>
      </c>
      <c r="H71">
        <v>64</v>
      </c>
      <c r="I71" s="7">
        <v>1.6494999999999999E-2</v>
      </c>
      <c r="J71" s="7">
        <v>1.636E-2</v>
      </c>
      <c r="K71" s="8">
        <v>84192.3</v>
      </c>
      <c r="L71" s="8">
        <v>1377.4</v>
      </c>
      <c r="M71" s="6">
        <v>17.03</v>
      </c>
    </row>
    <row r="72" spans="1:13">
      <c r="A72">
        <v>65</v>
      </c>
      <c r="B72" s="7">
        <v>3.3376000000000003E-2</v>
      </c>
      <c r="C72" s="7">
        <v>3.2828000000000003E-2</v>
      </c>
      <c r="D72" s="8">
        <v>73260.7</v>
      </c>
      <c r="E72" s="8">
        <v>2405</v>
      </c>
      <c r="F72" s="6">
        <v>12.74</v>
      </c>
      <c r="G72" t="s">
        <v>9</v>
      </c>
      <c r="H72">
        <v>65</v>
      </c>
      <c r="I72" s="7">
        <v>1.9288E-2</v>
      </c>
      <c r="J72" s="7">
        <v>1.9103999999999999E-2</v>
      </c>
      <c r="K72" s="8">
        <v>82814.899999999994</v>
      </c>
      <c r="L72" s="8">
        <v>1582.1</v>
      </c>
      <c r="M72" s="6">
        <v>16.3</v>
      </c>
    </row>
    <row r="73" spans="1:13">
      <c r="A73">
        <v>66</v>
      </c>
      <c r="B73" s="7">
        <v>3.5430000000000003E-2</v>
      </c>
      <c r="C73" s="7">
        <v>3.4813999999999998E-2</v>
      </c>
      <c r="D73" s="8">
        <v>70855.7</v>
      </c>
      <c r="E73" s="8">
        <v>2466.6999999999998</v>
      </c>
      <c r="F73" s="6">
        <v>12.16</v>
      </c>
      <c r="G73" t="s">
        <v>9</v>
      </c>
      <c r="H73">
        <v>66</v>
      </c>
      <c r="I73" s="7">
        <v>1.9278E-2</v>
      </c>
      <c r="J73" s="7">
        <v>1.9094E-2</v>
      </c>
      <c r="K73" s="8">
        <v>81232.800000000003</v>
      </c>
      <c r="L73" s="8">
        <v>1551.1</v>
      </c>
      <c r="M73" s="6">
        <v>15.61</v>
      </c>
    </row>
    <row r="74" spans="1:13">
      <c r="A74">
        <v>67</v>
      </c>
      <c r="B74" s="7">
        <v>3.8643999999999998E-2</v>
      </c>
      <c r="C74" s="7">
        <v>3.7911E-2</v>
      </c>
      <c r="D74" s="8">
        <v>68388.899999999994</v>
      </c>
      <c r="E74" s="8">
        <v>2592.6999999999998</v>
      </c>
      <c r="F74" s="6">
        <v>11.58</v>
      </c>
      <c r="G74" t="s">
        <v>9</v>
      </c>
      <c r="H74">
        <v>67</v>
      </c>
      <c r="I74" s="7">
        <v>2.2346000000000001E-2</v>
      </c>
      <c r="J74" s="7">
        <v>2.2099000000000001E-2</v>
      </c>
      <c r="K74" s="8">
        <v>79681.8</v>
      </c>
      <c r="L74" s="8">
        <v>1760.9</v>
      </c>
      <c r="M74" s="6">
        <v>14.9</v>
      </c>
    </row>
    <row r="75" spans="1:13">
      <c r="A75">
        <v>68</v>
      </c>
      <c r="B75" s="7">
        <v>4.0931000000000002E-2</v>
      </c>
      <c r="C75" s="7">
        <v>4.0111000000000001E-2</v>
      </c>
      <c r="D75" s="8">
        <v>65796.2</v>
      </c>
      <c r="E75" s="8">
        <v>2639.1</v>
      </c>
      <c r="F75" s="6">
        <v>11.01</v>
      </c>
      <c r="G75" t="s">
        <v>9</v>
      </c>
      <c r="H75">
        <v>68</v>
      </c>
      <c r="I75" s="7">
        <v>2.5894E-2</v>
      </c>
      <c r="J75" s="7">
        <v>2.5562999999999999E-2</v>
      </c>
      <c r="K75" s="8">
        <v>77920.899999999994</v>
      </c>
      <c r="L75" s="8">
        <v>1991.9</v>
      </c>
      <c r="M75" s="6">
        <v>14.23</v>
      </c>
    </row>
    <row r="76" spans="1:13">
      <c r="A76">
        <v>69</v>
      </c>
      <c r="B76" s="7">
        <v>4.5301000000000001E-2</v>
      </c>
      <c r="C76" s="7">
        <v>4.4297000000000003E-2</v>
      </c>
      <c r="D76" s="8">
        <v>63157.1</v>
      </c>
      <c r="E76" s="8">
        <v>2797.7</v>
      </c>
      <c r="F76" s="6">
        <v>10.45</v>
      </c>
      <c r="G76" t="s">
        <v>9</v>
      </c>
      <c r="H76">
        <v>69</v>
      </c>
      <c r="I76" s="7">
        <v>2.7007E-2</v>
      </c>
      <c r="J76" s="7">
        <v>2.6647000000000001E-2</v>
      </c>
      <c r="K76" s="8">
        <v>75928.899999999994</v>
      </c>
      <c r="L76" s="8">
        <v>2023.3</v>
      </c>
      <c r="M76" s="6">
        <v>13.59</v>
      </c>
    </row>
    <row r="77" spans="1:13">
      <c r="A77">
        <v>70</v>
      </c>
      <c r="B77" s="7">
        <v>5.2374999999999998E-2</v>
      </c>
      <c r="C77" s="7">
        <v>5.1038E-2</v>
      </c>
      <c r="D77" s="8">
        <v>60359.4</v>
      </c>
      <c r="E77" s="8">
        <v>3080.6</v>
      </c>
      <c r="F77" s="6">
        <v>9.91</v>
      </c>
      <c r="G77" t="s">
        <v>9</v>
      </c>
      <c r="H77">
        <v>70</v>
      </c>
      <c r="I77" s="7">
        <v>2.9779E-2</v>
      </c>
      <c r="J77" s="7">
        <v>2.9342E-2</v>
      </c>
      <c r="K77" s="8">
        <v>73905.600000000006</v>
      </c>
      <c r="L77" s="8">
        <v>2168.6</v>
      </c>
      <c r="M77" s="6">
        <v>12.95</v>
      </c>
    </row>
    <row r="78" spans="1:13">
      <c r="A78">
        <v>71</v>
      </c>
      <c r="B78" s="7">
        <v>5.5912000000000003E-2</v>
      </c>
      <c r="C78" s="7">
        <v>5.4391000000000002E-2</v>
      </c>
      <c r="D78" s="8">
        <v>57278.8</v>
      </c>
      <c r="E78" s="8">
        <v>3115.4</v>
      </c>
      <c r="F78" s="6">
        <v>9.42</v>
      </c>
      <c r="G78" t="s">
        <v>9</v>
      </c>
      <c r="H78">
        <v>71</v>
      </c>
      <c r="I78" s="7">
        <v>2.9614000000000001E-2</v>
      </c>
      <c r="J78" s="7">
        <v>2.9182E-2</v>
      </c>
      <c r="K78" s="8">
        <v>71737.100000000006</v>
      </c>
      <c r="L78" s="8">
        <v>2093.4</v>
      </c>
      <c r="M78" s="6">
        <v>12.32</v>
      </c>
    </row>
    <row r="79" spans="1:13">
      <c r="A79">
        <v>72</v>
      </c>
      <c r="B79" s="7">
        <v>6.1337000000000003E-2</v>
      </c>
      <c r="C79" s="7">
        <v>5.9512000000000002E-2</v>
      </c>
      <c r="D79" s="8">
        <v>54163.3</v>
      </c>
      <c r="E79" s="8">
        <v>3223.4</v>
      </c>
      <c r="F79" s="6">
        <v>8.93</v>
      </c>
      <c r="G79" t="s">
        <v>9</v>
      </c>
      <c r="H79">
        <v>72</v>
      </c>
      <c r="I79" s="7">
        <v>3.8176000000000002E-2</v>
      </c>
      <c r="J79" s="7">
        <v>3.7461000000000001E-2</v>
      </c>
      <c r="K79" s="8">
        <v>69643.600000000006</v>
      </c>
      <c r="L79" s="8">
        <v>2608.9</v>
      </c>
      <c r="M79" s="6">
        <v>11.68</v>
      </c>
    </row>
    <row r="80" spans="1:13">
      <c r="A80">
        <v>73</v>
      </c>
      <c r="B80" s="7">
        <v>7.0096000000000006E-2</v>
      </c>
      <c r="C80" s="7">
        <v>6.7722000000000004E-2</v>
      </c>
      <c r="D80" s="8">
        <v>50939.9</v>
      </c>
      <c r="E80" s="8">
        <v>3449.8</v>
      </c>
      <c r="F80" s="6">
        <v>8.4700000000000006</v>
      </c>
      <c r="G80" t="s">
        <v>9</v>
      </c>
      <c r="H80">
        <v>73</v>
      </c>
      <c r="I80" s="7">
        <v>3.7176000000000001E-2</v>
      </c>
      <c r="J80" s="7">
        <v>3.6497000000000002E-2</v>
      </c>
      <c r="K80" s="8">
        <v>67034.7</v>
      </c>
      <c r="L80" s="8">
        <v>2446.6</v>
      </c>
      <c r="M80" s="6">
        <v>11.11</v>
      </c>
    </row>
    <row r="81" spans="1:13">
      <c r="A81">
        <v>74</v>
      </c>
      <c r="B81" s="7">
        <v>7.1748000000000006E-2</v>
      </c>
      <c r="C81" s="7">
        <v>6.9264000000000006E-2</v>
      </c>
      <c r="D81" s="8">
        <v>47490.2</v>
      </c>
      <c r="E81" s="8">
        <v>3289.3</v>
      </c>
      <c r="F81" s="6">
        <v>8.0399999999999991</v>
      </c>
      <c r="G81" t="s">
        <v>9</v>
      </c>
      <c r="H81">
        <v>74</v>
      </c>
      <c r="I81" s="7">
        <v>4.2166000000000002E-2</v>
      </c>
      <c r="J81" s="7">
        <v>4.1294999999999998E-2</v>
      </c>
      <c r="K81" s="8">
        <v>64588.1</v>
      </c>
      <c r="L81" s="8">
        <v>2667.2</v>
      </c>
      <c r="M81" s="6">
        <v>10.51</v>
      </c>
    </row>
    <row r="82" spans="1:13">
      <c r="A82">
        <v>75</v>
      </c>
      <c r="B82" s="7">
        <v>7.893E-2</v>
      </c>
      <c r="C82" s="7">
        <v>7.5934000000000001E-2</v>
      </c>
      <c r="D82" s="8">
        <v>44200.800000000003</v>
      </c>
      <c r="E82" s="8">
        <v>3356.3</v>
      </c>
      <c r="F82" s="6">
        <v>7.61</v>
      </c>
      <c r="G82" t="s">
        <v>9</v>
      </c>
      <c r="H82">
        <v>75</v>
      </c>
      <c r="I82" s="7">
        <v>4.9632999999999997E-2</v>
      </c>
      <c r="J82" s="7">
        <v>4.8431000000000002E-2</v>
      </c>
      <c r="K82" s="8">
        <v>61921</v>
      </c>
      <c r="L82" s="8">
        <v>2998.9</v>
      </c>
      <c r="M82" s="6">
        <v>9.9499999999999993</v>
      </c>
    </row>
    <row r="83" spans="1:13">
      <c r="A83">
        <v>76</v>
      </c>
      <c r="B83" s="7">
        <v>8.8459999999999997E-2</v>
      </c>
      <c r="C83" s="7">
        <v>8.4712999999999997E-2</v>
      </c>
      <c r="D83" s="8">
        <v>40844.5</v>
      </c>
      <c r="E83" s="8">
        <v>3460.1</v>
      </c>
      <c r="F83" s="6">
        <v>7.19</v>
      </c>
      <c r="G83" t="s">
        <v>9</v>
      </c>
      <c r="H83">
        <v>76</v>
      </c>
      <c r="I83" s="7">
        <v>5.0606999999999999E-2</v>
      </c>
      <c r="J83" s="7">
        <v>4.9357999999999999E-2</v>
      </c>
      <c r="K83" s="8">
        <v>58922</v>
      </c>
      <c r="L83" s="8">
        <v>2908.3</v>
      </c>
      <c r="M83" s="6">
        <v>9.43</v>
      </c>
    </row>
    <row r="84" spans="1:13">
      <c r="A84">
        <v>77</v>
      </c>
      <c r="B84" s="7">
        <v>9.1086E-2</v>
      </c>
      <c r="C84" s="7">
        <v>8.7118000000000001E-2</v>
      </c>
      <c r="D84" s="8">
        <v>37384.400000000001</v>
      </c>
      <c r="E84" s="8">
        <v>3256.9</v>
      </c>
      <c r="F84" s="6">
        <v>6.81</v>
      </c>
      <c r="G84" t="s">
        <v>9</v>
      </c>
      <c r="H84">
        <v>77</v>
      </c>
      <c r="I84" s="7">
        <v>5.858E-2</v>
      </c>
      <c r="J84" s="7">
        <v>5.6912999999999998E-2</v>
      </c>
      <c r="K84" s="8">
        <v>56013.8</v>
      </c>
      <c r="L84" s="8">
        <v>3187.9</v>
      </c>
      <c r="M84" s="6">
        <v>8.89</v>
      </c>
    </row>
    <row r="85" spans="1:13">
      <c r="A85">
        <v>78</v>
      </c>
      <c r="B85" s="7">
        <v>0.104783</v>
      </c>
      <c r="C85" s="7">
        <v>9.9567000000000003E-2</v>
      </c>
      <c r="D85" s="8">
        <v>34127.599999999999</v>
      </c>
      <c r="E85" s="8">
        <v>3398</v>
      </c>
      <c r="F85" s="6">
        <v>6.41</v>
      </c>
      <c r="G85" t="s">
        <v>9</v>
      </c>
      <c r="H85">
        <v>78</v>
      </c>
      <c r="I85" s="7">
        <v>6.1906000000000003E-2</v>
      </c>
      <c r="J85" s="7">
        <v>6.0047000000000003E-2</v>
      </c>
      <c r="K85" s="8">
        <v>52825.8</v>
      </c>
      <c r="L85" s="8">
        <v>3172.1</v>
      </c>
      <c r="M85" s="6">
        <v>8.4</v>
      </c>
    </row>
    <row r="86" spans="1:13">
      <c r="A86">
        <v>79</v>
      </c>
      <c r="B86" s="7">
        <v>0.10377599999999999</v>
      </c>
      <c r="C86" s="7">
        <v>9.8655999999999994E-2</v>
      </c>
      <c r="D86" s="8">
        <v>30729.599999999999</v>
      </c>
      <c r="E86" s="8">
        <v>3031.7</v>
      </c>
      <c r="F86" s="6">
        <v>6.07</v>
      </c>
      <c r="G86" t="s">
        <v>9</v>
      </c>
      <c r="H86">
        <v>79</v>
      </c>
      <c r="I86" s="7">
        <v>6.4129000000000005E-2</v>
      </c>
      <c r="J86" s="7">
        <v>6.2136999999999998E-2</v>
      </c>
      <c r="K86" s="8">
        <v>49653.8</v>
      </c>
      <c r="L86" s="8">
        <v>3085.3</v>
      </c>
      <c r="M86" s="6">
        <v>7.9</v>
      </c>
    </row>
    <row r="87" spans="1:13">
      <c r="A87">
        <v>80</v>
      </c>
      <c r="B87" s="7">
        <v>0.116276</v>
      </c>
      <c r="C87" s="7">
        <v>0.109888</v>
      </c>
      <c r="D87" s="8">
        <v>27697.9</v>
      </c>
      <c r="E87" s="8">
        <v>3043.7</v>
      </c>
      <c r="F87" s="6">
        <v>5.67</v>
      </c>
      <c r="G87" t="s">
        <v>9</v>
      </c>
      <c r="H87">
        <v>80</v>
      </c>
      <c r="I87" s="7">
        <v>7.6996999999999996E-2</v>
      </c>
      <c r="J87" s="7">
        <v>7.4142E-2</v>
      </c>
      <c r="K87" s="8">
        <v>46568.5</v>
      </c>
      <c r="L87" s="8">
        <v>3452.7</v>
      </c>
      <c r="M87" s="6">
        <v>7.39</v>
      </c>
    </row>
    <row r="88" spans="1:13">
      <c r="A88">
        <v>81</v>
      </c>
      <c r="B88" s="7">
        <v>0.13192200000000001</v>
      </c>
      <c r="C88" s="7">
        <v>0.12375899999999999</v>
      </c>
      <c r="D88" s="8">
        <v>24654.3</v>
      </c>
      <c r="E88" s="8">
        <v>3051.2</v>
      </c>
      <c r="F88" s="6">
        <v>5.31</v>
      </c>
      <c r="G88" t="s">
        <v>9</v>
      </c>
      <c r="H88">
        <v>81</v>
      </c>
      <c r="I88" s="7">
        <v>8.3150000000000002E-2</v>
      </c>
      <c r="J88" s="7">
        <v>7.9830999999999999E-2</v>
      </c>
      <c r="K88" s="8">
        <v>43115.8</v>
      </c>
      <c r="L88" s="8">
        <v>3442</v>
      </c>
      <c r="M88" s="6">
        <v>6.94</v>
      </c>
    </row>
    <row r="89" spans="1:13">
      <c r="A89">
        <v>82</v>
      </c>
      <c r="B89" s="7">
        <v>0.14712600000000001</v>
      </c>
      <c r="C89" s="7">
        <v>0.137044</v>
      </c>
      <c r="D89" s="8">
        <v>21603.1</v>
      </c>
      <c r="E89" s="8">
        <v>2960.6</v>
      </c>
      <c r="F89" s="6">
        <v>4.99</v>
      </c>
      <c r="G89" t="s">
        <v>9</v>
      </c>
      <c r="H89">
        <v>82</v>
      </c>
      <c r="I89" s="7">
        <v>9.4408000000000006E-2</v>
      </c>
      <c r="J89" s="7">
        <v>9.0151999999999996E-2</v>
      </c>
      <c r="K89" s="8">
        <v>39673.800000000003</v>
      </c>
      <c r="L89" s="8">
        <v>3576.7</v>
      </c>
      <c r="M89" s="6">
        <v>6.5</v>
      </c>
    </row>
    <row r="90" spans="1:13">
      <c r="A90">
        <v>83</v>
      </c>
      <c r="B90" s="7">
        <v>0.16256699999999999</v>
      </c>
      <c r="C90" s="7">
        <v>0.15034700000000001</v>
      </c>
      <c r="D90" s="8">
        <v>18642.5</v>
      </c>
      <c r="E90" s="8">
        <v>2802.8</v>
      </c>
      <c r="F90" s="6">
        <v>4.71</v>
      </c>
      <c r="G90" t="s">
        <v>9</v>
      </c>
      <c r="H90">
        <v>83</v>
      </c>
      <c r="I90" s="7">
        <v>0.10532900000000001</v>
      </c>
      <c r="J90" s="7">
        <v>0.10006</v>
      </c>
      <c r="K90" s="8">
        <v>36097.1</v>
      </c>
      <c r="L90" s="8">
        <v>3611.9</v>
      </c>
      <c r="M90" s="6">
        <v>6.1</v>
      </c>
    </row>
    <row r="91" spans="1:13">
      <c r="A91">
        <v>84</v>
      </c>
      <c r="B91" s="7">
        <v>0.16999300000000001</v>
      </c>
      <c r="C91" s="7">
        <v>0.15667600000000001</v>
      </c>
      <c r="D91" s="8">
        <v>15839.7</v>
      </c>
      <c r="E91" s="8">
        <v>2481.6999999999998</v>
      </c>
      <c r="F91" s="6">
        <v>4.45</v>
      </c>
      <c r="G91" t="s">
        <v>9</v>
      </c>
      <c r="H91">
        <v>84</v>
      </c>
      <c r="I91" s="7">
        <v>0.114332</v>
      </c>
      <c r="J91" s="7">
        <v>0.108149</v>
      </c>
      <c r="K91" s="8">
        <v>32485.3</v>
      </c>
      <c r="L91" s="8">
        <v>3513.3</v>
      </c>
      <c r="M91" s="6">
        <v>5.72</v>
      </c>
    </row>
    <row r="92" spans="1:13">
      <c r="A92">
        <v>85</v>
      </c>
      <c r="B92" s="7">
        <v>0.18224799999999999</v>
      </c>
      <c r="C92" s="7">
        <v>0.16702800000000001</v>
      </c>
      <c r="D92" s="8">
        <v>13358</v>
      </c>
      <c r="E92" s="8">
        <v>2231.1999999999998</v>
      </c>
      <c r="F92" s="6">
        <v>4.1900000000000004</v>
      </c>
      <c r="G92" t="s">
        <v>9</v>
      </c>
      <c r="H92">
        <v>85</v>
      </c>
      <c r="I92" s="7">
        <v>0.11557199999999999</v>
      </c>
      <c r="J92" s="7">
        <v>0.10925799999999999</v>
      </c>
      <c r="K92" s="8">
        <v>28972</v>
      </c>
      <c r="L92" s="8">
        <v>3165.4</v>
      </c>
      <c r="M92" s="6">
        <v>5.35</v>
      </c>
    </row>
    <row r="93" spans="1:13">
      <c r="A93">
        <v>86</v>
      </c>
      <c r="B93" s="7">
        <v>0.200485</v>
      </c>
      <c r="C93" s="7">
        <v>0.18221899999999999</v>
      </c>
      <c r="D93" s="8">
        <v>11126.8</v>
      </c>
      <c r="E93" s="8">
        <v>2027.5</v>
      </c>
      <c r="F93" s="6">
        <v>3.92</v>
      </c>
      <c r="G93" t="s">
        <v>9</v>
      </c>
      <c r="H93">
        <v>86</v>
      </c>
      <c r="I93" s="7">
        <v>0.138268</v>
      </c>
      <c r="J93" s="7">
        <v>0.129327</v>
      </c>
      <c r="K93" s="8">
        <v>25806.6</v>
      </c>
      <c r="L93" s="8">
        <v>3337.5</v>
      </c>
      <c r="M93" s="6">
        <v>4.95</v>
      </c>
    </row>
    <row r="94" spans="1:13">
      <c r="A94">
        <v>87</v>
      </c>
      <c r="B94" s="7">
        <v>0.224</v>
      </c>
      <c r="C94" s="7">
        <v>0.20143900000000001</v>
      </c>
      <c r="D94" s="8">
        <v>9099.2999999999993</v>
      </c>
      <c r="E94" s="8">
        <v>1833</v>
      </c>
      <c r="F94" s="6">
        <v>3.69</v>
      </c>
      <c r="G94" t="s">
        <v>9</v>
      </c>
      <c r="H94">
        <v>87</v>
      </c>
      <c r="I94" s="7">
        <v>0.15248999999999999</v>
      </c>
      <c r="J94" s="7">
        <v>0.14168700000000001</v>
      </c>
      <c r="K94" s="8">
        <v>22469.1</v>
      </c>
      <c r="L94" s="8">
        <v>3183.6</v>
      </c>
      <c r="M94" s="6">
        <v>4.6100000000000003</v>
      </c>
    </row>
    <row r="95" spans="1:13">
      <c r="A95">
        <v>88</v>
      </c>
      <c r="B95" s="7">
        <v>0.24519199999999999</v>
      </c>
      <c r="C95" s="7">
        <v>0.218415</v>
      </c>
      <c r="D95" s="8">
        <v>7266.3</v>
      </c>
      <c r="E95" s="8">
        <v>1587.1</v>
      </c>
      <c r="F95" s="6">
        <v>3.49</v>
      </c>
      <c r="G95" t="s">
        <v>9</v>
      </c>
      <c r="H95">
        <v>88</v>
      </c>
      <c r="I95" s="7">
        <v>0.15992300000000001</v>
      </c>
      <c r="J95" s="7">
        <v>0.14808199999999999</v>
      </c>
      <c r="K95" s="8">
        <v>19285.5</v>
      </c>
      <c r="L95" s="8">
        <v>2855.8</v>
      </c>
      <c r="M95" s="6">
        <v>4.29</v>
      </c>
    </row>
    <row r="96" spans="1:13">
      <c r="A96">
        <v>89</v>
      </c>
      <c r="B96" s="7">
        <v>0.26644200000000001</v>
      </c>
      <c r="C96" s="7">
        <v>0.23511899999999999</v>
      </c>
      <c r="D96" s="8">
        <v>5679.3</v>
      </c>
      <c r="E96" s="8">
        <v>1335.3</v>
      </c>
      <c r="F96" s="6">
        <v>3.33</v>
      </c>
      <c r="G96" t="s">
        <v>9</v>
      </c>
      <c r="H96">
        <v>89</v>
      </c>
      <c r="I96" s="7">
        <v>0.16930600000000001</v>
      </c>
      <c r="J96" s="7">
        <v>0.15609200000000001</v>
      </c>
      <c r="K96" s="8">
        <v>16429.7</v>
      </c>
      <c r="L96" s="8">
        <v>2564.5</v>
      </c>
      <c r="M96" s="6">
        <v>3.94</v>
      </c>
    </row>
    <row r="97" spans="1:13">
      <c r="A97">
        <v>90</v>
      </c>
      <c r="B97" s="7">
        <v>0.252772</v>
      </c>
      <c r="C97" s="7">
        <v>0.224409</v>
      </c>
      <c r="D97" s="8">
        <v>4344</v>
      </c>
      <c r="E97" s="8">
        <v>974.8</v>
      </c>
      <c r="F97" s="6">
        <v>3.2</v>
      </c>
      <c r="G97" t="s">
        <v>9</v>
      </c>
      <c r="H97">
        <v>90</v>
      </c>
      <c r="I97" s="7">
        <v>0.225552</v>
      </c>
      <c r="J97" s="7">
        <v>0.20269300000000001</v>
      </c>
      <c r="K97" s="8">
        <v>13865.1</v>
      </c>
      <c r="L97" s="8">
        <v>2810.4</v>
      </c>
      <c r="M97" s="6">
        <v>3.58</v>
      </c>
    </row>
    <row r="98" spans="1:13">
      <c r="A98">
        <v>91</v>
      </c>
      <c r="B98" s="7">
        <v>0.26656600000000003</v>
      </c>
      <c r="C98" s="7">
        <v>0.23521600000000001</v>
      </c>
      <c r="D98" s="8">
        <v>3369.1</v>
      </c>
      <c r="E98" s="8">
        <v>792.5</v>
      </c>
      <c r="F98" s="6">
        <v>2.98</v>
      </c>
      <c r="G98" t="s">
        <v>9</v>
      </c>
      <c r="H98">
        <v>91</v>
      </c>
      <c r="I98" s="7">
        <v>0.22973399999999999</v>
      </c>
      <c r="J98" s="7">
        <v>0.206064</v>
      </c>
      <c r="K98" s="8">
        <v>11054.8</v>
      </c>
      <c r="L98" s="8">
        <v>2278</v>
      </c>
      <c r="M98" s="6">
        <v>3.36</v>
      </c>
    </row>
    <row r="99" spans="1:13">
      <c r="A99">
        <v>92</v>
      </c>
      <c r="B99" s="7">
        <v>0.305344</v>
      </c>
      <c r="C99" s="7">
        <v>0.264901</v>
      </c>
      <c r="D99" s="8">
        <v>2576.6999999999998</v>
      </c>
      <c r="E99" s="8">
        <v>682.6</v>
      </c>
      <c r="F99" s="6">
        <v>2.74</v>
      </c>
      <c r="G99" t="s">
        <v>9</v>
      </c>
      <c r="H99">
        <v>92</v>
      </c>
      <c r="I99" s="7">
        <v>0.25670799999999999</v>
      </c>
      <c r="J99" s="7">
        <v>0.22750699999999999</v>
      </c>
      <c r="K99" s="8">
        <v>8776.7999999999993</v>
      </c>
      <c r="L99" s="8">
        <v>1996.8</v>
      </c>
      <c r="M99" s="6">
        <v>3.11</v>
      </c>
    </row>
    <row r="100" spans="1:13">
      <c r="A100">
        <v>93</v>
      </c>
      <c r="B100" s="7">
        <v>0.37886599999999998</v>
      </c>
      <c r="C100" s="7">
        <v>0.318527</v>
      </c>
      <c r="D100" s="8">
        <v>1894.1</v>
      </c>
      <c r="E100" s="8">
        <v>603.29999999999995</v>
      </c>
      <c r="F100" s="6">
        <v>2.54</v>
      </c>
      <c r="G100" t="s">
        <v>9</v>
      </c>
      <c r="H100">
        <v>93</v>
      </c>
      <c r="I100" s="7">
        <v>0.27495599999999998</v>
      </c>
      <c r="J100" s="7">
        <v>0.24172399999999999</v>
      </c>
      <c r="K100" s="8">
        <v>6780</v>
      </c>
      <c r="L100" s="8">
        <v>1638.9</v>
      </c>
      <c r="M100" s="6">
        <v>2.88</v>
      </c>
    </row>
    <row r="101" spans="1:13">
      <c r="A101">
        <v>94</v>
      </c>
      <c r="B101" s="7">
        <v>0.364035</v>
      </c>
      <c r="C101" s="7">
        <v>0.30797799999999997</v>
      </c>
      <c r="D101" s="8">
        <v>1290.8</v>
      </c>
      <c r="E101" s="8">
        <v>397.5</v>
      </c>
      <c r="F101" s="6">
        <v>2.5</v>
      </c>
      <c r="G101" t="s">
        <v>9</v>
      </c>
      <c r="H101">
        <v>94</v>
      </c>
      <c r="I101" s="7">
        <v>0.34569</v>
      </c>
      <c r="J101" s="7">
        <v>0.29474499999999998</v>
      </c>
      <c r="K101" s="8">
        <v>5141.1000000000004</v>
      </c>
      <c r="L101" s="8">
        <v>1515.3</v>
      </c>
      <c r="M101" s="6">
        <v>2.63</v>
      </c>
    </row>
    <row r="102" spans="1:13">
      <c r="A102">
        <v>95</v>
      </c>
      <c r="B102" s="7">
        <v>0.41666700000000001</v>
      </c>
      <c r="C102" s="7">
        <v>0.34482800000000002</v>
      </c>
      <c r="D102" s="8">
        <v>893.2</v>
      </c>
      <c r="E102" s="8">
        <v>308</v>
      </c>
      <c r="F102" s="6">
        <v>2.39</v>
      </c>
      <c r="G102" t="s">
        <v>9</v>
      </c>
      <c r="H102">
        <v>95</v>
      </c>
      <c r="I102" s="7">
        <v>0.33538099999999998</v>
      </c>
      <c r="J102" s="7">
        <v>0.287217</v>
      </c>
      <c r="K102" s="8">
        <v>3625.8</v>
      </c>
      <c r="L102" s="8">
        <v>1041.4000000000001</v>
      </c>
      <c r="M102" s="6">
        <v>2.52</v>
      </c>
    </row>
    <row r="103" spans="1:13">
      <c r="A103">
        <v>96</v>
      </c>
      <c r="B103" s="7">
        <v>0.40384599999999998</v>
      </c>
      <c r="C103" s="7">
        <v>0.33600000000000002</v>
      </c>
      <c r="D103" s="8">
        <v>585.20000000000005</v>
      </c>
      <c r="E103" s="8">
        <v>196.6</v>
      </c>
      <c r="F103" s="6">
        <v>2.38</v>
      </c>
      <c r="G103" t="s">
        <v>9</v>
      </c>
      <c r="H103">
        <v>96</v>
      </c>
      <c r="I103" s="7">
        <v>0.32883600000000002</v>
      </c>
      <c r="J103" s="7">
        <v>0.28240399999999999</v>
      </c>
      <c r="K103" s="8">
        <v>2584.4</v>
      </c>
      <c r="L103" s="8">
        <v>729.8</v>
      </c>
      <c r="M103" s="6">
        <v>2.34</v>
      </c>
    </row>
    <row r="104" spans="1:13">
      <c r="A104">
        <v>97</v>
      </c>
      <c r="B104" s="7">
        <v>0.41428599999999999</v>
      </c>
      <c r="C104" s="7">
        <v>0.34319499999999997</v>
      </c>
      <c r="D104" s="8">
        <v>388.6</v>
      </c>
      <c r="E104" s="8">
        <v>133.4</v>
      </c>
      <c r="F104" s="6">
        <v>2.34</v>
      </c>
      <c r="G104" t="s">
        <v>9</v>
      </c>
      <c r="H104">
        <v>97</v>
      </c>
      <c r="I104" s="7">
        <v>0.43931999999999999</v>
      </c>
      <c r="J104" s="7">
        <v>0.36019899999999999</v>
      </c>
      <c r="K104" s="8">
        <v>1854.6</v>
      </c>
      <c r="L104" s="8">
        <v>668</v>
      </c>
      <c r="M104" s="6">
        <v>2.0699999999999998</v>
      </c>
    </row>
    <row r="105" spans="1:13">
      <c r="A105">
        <v>98</v>
      </c>
      <c r="B105" s="7">
        <v>0.36363600000000001</v>
      </c>
      <c r="C105" s="7">
        <v>0.30769200000000002</v>
      </c>
      <c r="D105" s="8">
        <v>255.2</v>
      </c>
      <c r="E105" s="8">
        <v>78.5</v>
      </c>
      <c r="F105" s="6">
        <v>2.2999999999999998</v>
      </c>
      <c r="G105" t="s">
        <v>9</v>
      </c>
      <c r="H105">
        <v>98</v>
      </c>
      <c r="I105" s="7">
        <v>0.47967500000000002</v>
      </c>
      <c r="J105" s="7">
        <v>0.38688499999999998</v>
      </c>
      <c r="K105" s="8">
        <v>1186.5</v>
      </c>
      <c r="L105" s="8">
        <v>459.1</v>
      </c>
      <c r="M105" s="6">
        <v>1.95</v>
      </c>
    </row>
    <row r="106" spans="1:13">
      <c r="A106">
        <v>99</v>
      </c>
      <c r="B106" s="7">
        <v>0.47368399999999999</v>
      </c>
      <c r="C106" s="7">
        <v>0.38297900000000001</v>
      </c>
      <c r="D106" s="8">
        <v>176.7</v>
      </c>
      <c r="E106" s="8">
        <v>67.7</v>
      </c>
      <c r="F106" s="6">
        <v>2.1</v>
      </c>
      <c r="G106" t="s">
        <v>9</v>
      </c>
      <c r="H106">
        <v>99</v>
      </c>
      <c r="I106" s="7">
        <v>0.48299300000000001</v>
      </c>
      <c r="J106" s="7">
        <v>0.38904100000000003</v>
      </c>
      <c r="K106" s="8">
        <v>727.5</v>
      </c>
      <c r="L106" s="8">
        <v>283</v>
      </c>
      <c r="M106" s="6">
        <v>1.86</v>
      </c>
    </row>
    <row r="107" spans="1:13">
      <c r="A107">
        <v>100</v>
      </c>
      <c r="B107">
        <v>0.32</v>
      </c>
      <c r="C107">
        <v>0.275862</v>
      </c>
      <c r="D107">
        <v>109</v>
      </c>
      <c r="E107">
        <v>30.1</v>
      </c>
      <c r="F107">
        <v>2.09</v>
      </c>
      <c r="G107" t="s">
        <v>9</v>
      </c>
      <c r="H107">
        <v>100</v>
      </c>
      <c r="I107">
        <v>0.47747699999999998</v>
      </c>
      <c r="J107">
        <v>0.38545499999999999</v>
      </c>
      <c r="K107">
        <v>444.5</v>
      </c>
      <c r="L107">
        <v>171.3</v>
      </c>
      <c r="M107">
        <v>1.73</v>
      </c>
    </row>
  </sheetData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7"/>
  <sheetViews>
    <sheetView workbookViewId="0"/>
  </sheetViews>
  <sheetFormatPr defaultColWidth="10.90625" defaultRowHeight="12.5"/>
  <sheetData>
    <row r="1" spans="1:13" ht="19.5">
      <c r="A1" s="3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9.5440000000000004E-3</v>
      </c>
      <c r="C7" s="7">
        <v>9.4990000000000005E-3</v>
      </c>
      <c r="D7" s="8">
        <v>100000</v>
      </c>
      <c r="E7" s="8">
        <v>949.9</v>
      </c>
      <c r="F7" s="6">
        <v>70.48</v>
      </c>
      <c r="G7" t="s">
        <v>9</v>
      </c>
      <c r="H7">
        <v>0</v>
      </c>
      <c r="I7" s="7">
        <v>6.829E-3</v>
      </c>
      <c r="J7" s="7">
        <v>6.8050000000000003E-3</v>
      </c>
      <c r="K7" s="8">
        <v>100000</v>
      </c>
      <c r="L7" s="8">
        <v>680.5</v>
      </c>
      <c r="M7" s="6">
        <v>76.7</v>
      </c>
    </row>
    <row r="8" spans="1:13">
      <c r="A8">
        <v>1</v>
      </c>
      <c r="B8" s="7">
        <v>6.3400000000000001E-4</v>
      </c>
      <c r="C8" s="7">
        <v>6.3400000000000001E-4</v>
      </c>
      <c r="D8" s="8">
        <v>99050.1</v>
      </c>
      <c r="E8" s="8">
        <v>62.8</v>
      </c>
      <c r="F8" s="6">
        <v>70.150000000000006</v>
      </c>
      <c r="G8" t="s">
        <v>9</v>
      </c>
      <c r="H8">
        <v>1</v>
      </c>
      <c r="I8" s="7">
        <v>3.1599999999999998E-4</v>
      </c>
      <c r="J8" s="7">
        <v>3.1599999999999998E-4</v>
      </c>
      <c r="K8" s="8">
        <v>99319.5</v>
      </c>
      <c r="L8" s="8">
        <v>31.3</v>
      </c>
      <c r="M8" s="6">
        <v>76.23</v>
      </c>
    </row>
    <row r="9" spans="1:13">
      <c r="A9">
        <v>2</v>
      </c>
      <c r="B9" s="7">
        <v>4.4700000000000002E-4</v>
      </c>
      <c r="C9" s="7">
        <v>4.4700000000000002E-4</v>
      </c>
      <c r="D9" s="8">
        <v>98987.3</v>
      </c>
      <c r="E9" s="8">
        <v>44.3</v>
      </c>
      <c r="F9" s="6">
        <v>69.2</v>
      </c>
      <c r="G9" t="s">
        <v>9</v>
      </c>
      <c r="H9">
        <v>2</v>
      </c>
      <c r="I9" s="7">
        <v>3.1300000000000002E-4</v>
      </c>
      <c r="J9" s="7">
        <v>3.1300000000000002E-4</v>
      </c>
      <c r="K9" s="8">
        <v>99288.1</v>
      </c>
      <c r="L9" s="8">
        <v>31.1</v>
      </c>
      <c r="M9" s="6">
        <v>75.25</v>
      </c>
    </row>
    <row r="10" spans="1:13">
      <c r="A10">
        <v>3</v>
      </c>
      <c r="B10" s="7">
        <v>5.22E-4</v>
      </c>
      <c r="C10" s="7">
        <v>5.22E-4</v>
      </c>
      <c r="D10" s="8">
        <v>98943</v>
      </c>
      <c r="E10" s="8">
        <v>51.6</v>
      </c>
      <c r="F10" s="6">
        <v>68.23</v>
      </c>
      <c r="G10" t="s">
        <v>9</v>
      </c>
      <c r="H10">
        <v>3</v>
      </c>
      <c r="I10" s="7">
        <v>2.5399999999999999E-4</v>
      </c>
      <c r="J10" s="7">
        <v>2.5399999999999999E-4</v>
      </c>
      <c r="K10" s="8">
        <v>99257</v>
      </c>
      <c r="L10" s="8">
        <v>25.2</v>
      </c>
      <c r="M10" s="6">
        <v>74.27</v>
      </c>
    </row>
    <row r="11" spans="1:13">
      <c r="A11">
        <v>4</v>
      </c>
      <c r="B11" s="7">
        <v>3.4699999999999998E-4</v>
      </c>
      <c r="C11" s="7">
        <v>3.4699999999999998E-4</v>
      </c>
      <c r="D11" s="8">
        <v>98891.4</v>
      </c>
      <c r="E11" s="8">
        <v>34.299999999999997</v>
      </c>
      <c r="F11" s="6">
        <v>67.260000000000005</v>
      </c>
      <c r="G11" t="s">
        <v>9</v>
      </c>
      <c r="H11">
        <v>4</v>
      </c>
      <c r="I11" s="7">
        <v>1.65E-4</v>
      </c>
      <c r="J11" s="7">
        <v>1.65E-4</v>
      </c>
      <c r="K11" s="8">
        <v>99231.8</v>
      </c>
      <c r="L11" s="8">
        <v>16.399999999999999</v>
      </c>
      <c r="M11" s="6">
        <v>73.290000000000006</v>
      </c>
    </row>
    <row r="12" spans="1:13">
      <c r="A12">
        <v>5</v>
      </c>
      <c r="B12" s="7">
        <v>3.0899999999999998E-4</v>
      </c>
      <c r="C12" s="7">
        <v>3.0899999999999998E-4</v>
      </c>
      <c r="D12" s="8">
        <v>98857.1</v>
      </c>
      <c r="E12" s="8">
        <v>30.6</v>
      </c>
      <c r="F12" s="6">
        <v>66.290000000000006</v>
      </c>
      <c r="G12" t="s">
        <v>9</v>
      </c>
      <c r="H12">
        <v>5</v>
      </c>
      <c r="I12" s="7">
        <v>1.94E-4</v>
      </c>
      <c r="J12" s="7">
        <v>1.94E-4</v>
      </c>
      <c r="K12" s="8">
        <v>99215.4</v>
      </c>
      <c r="L12" s="8">
        <v>19.3</v>
      </c>
      <c r="M12" s="6">
        <v>72.3</v>
      </c>
    </row>
    <row r="13" spans="1:13">
      <c r="A13">
        <v>6</v>
      </c>
      <c r="B13" s="7">
        <v>1.8200000000000001E-4</v>
      </c>
      <c r="C13" s="7">
        <v>1.8200000000000001E-4</v>
      </c>
      <c r="D13" s="8">
        <v>98826.5</v>
      </c>
      <c r="E13" s="8">
        <v>18</v>
      </c>
      <c r="F13" s="6">
        <v>65.31</v>
      </c>
      <c r="G13" t="s">
        <v>9</v>
      </c>
      <c r="H13">
        <v>6</v>
      </c>
      <c r="I13" s="7">
        <v>1.9000000000000001E-4</v>
      </c>
      <c r="J13" s="7">
        <v>1.9000000000000001E-4</v>
      </c>
      <c r="K13" s="8">
        <v>99196.2</v>
      </c>
      <c r="L13" s="8">
        <v>18.8</v>
      </c>
      <c r="M13" s="6">
        <v>71.319999999999993</v>
      </c>
    </row>
    <row r="14" spans="1:13">
      <c r="A14">
        <v>7</v>
      </c>
      <c r="B14" s="7">
        <v>3.2200000000000002E-4</v>
      </c>
      <c r="C14" s="7">
        <v>3.2200000000000002E-4</v>
      </c>
      <c r="D14" s="8">
        <v>98808.5</v>
      </c>
      <c r="E14" s="8">
        <v>31.8</v>
      </c>
      <c r="F14" s="6">
        <v>64.319999999999993</v>
      </c>
      <c r="G14" t="s">
        <v>9</v>
      </c>
      <c r="H14">
        <v>7</v>
      </c>
      <c r="I14" s="7">
        <v>6.2000000000000003E-5</v>
      </c>
      <c r="J14" s="7">
        <v>6.2000000000000003E-5</v>
      </c>
      <c r="K14" s="8">
        <v>99177.3</v>
      </c>
      <c r="L14" s="8">
        <v>6.2</v>
      </c>
      <c r="M14" s="6">
        <v>70.33</v>
      </c>
    </row>
    <row r="15" spans="1:13">
      <c r="A15">
        <v>8</v>
      </c>
      <c r="B15" s="7">
        <v>1.5100000000000001E-4</v>
      </c>
      <c r="C15" s="7">
        <v>1.5100000000000001E-4</v>
      </c>
      <c r="D15" s="8">
        <v>98776.6</v>
      </c>
      <c r="E15" s="8">
        <v>14.9</v>
      </c>
      <c r="F15" s="6">
        <v>63.34</v>
      </c>
      <c r="G15" t="s">
        <v>9</v>
      </c>
      <c r="H15">
        <v>8</v>
      </c>
      <c r="I15" s="7">
        <v>2.2000000000000001E-4</v>
      </c>
      <c r="J15" s="7">
        <v>2.2000000000000001E-4</v>
      </c>
      <c r="K15" s="8">
        <v>99171.199999999997</v>
      </c>
      <c r="L15" s="8">
        <v>21.8</v>
      </c>
      <c r="M15" s="6">
        <v>69.34</v>
      </c>
    </row>
    <row r="16" spans="1:13">
      <c r="A16">
        <v>9</v>
      </c>
      <c r="B16" s="7">
        <v>2.1499999999999999E-4</v>
      </c>
      <c r="C16" s="7">
        <v>2.1499999999999999E-4</v>
      </c>
      <c r="D16" s="8">
        <v>98761.7</v>
      </c>
      <c r="E16" s="8">
        <v>21.2</v>
      </c>
      <c r="F16" s="6">
        <v>62.35</v>
      </c>
      <c r="G16" t="s">
        <v>9</v>
      </c>
      <c r="H16">
        <v>9</v>
      </c>
      <c r="I16" s="7">
        <v>3.3000000000000003E-5</v>
      </c>
      <c r="J16" s="7">
        <v>3.3000000000000003E-5</v>
      </c>
      <c r="K16" s="8">
        <v>99149.3</v>
      </c>
      <c r="L16" s="8">
        <v>3.3</v>
      </c>
      <c r="M16" s="6">
        <v>68.349999999999994</v>
      </c>
    </row>
    <row r="17" spans="1:13">
      <c r="A17">
        <v>10</v>
      </c>
      <c r="B17" s="7">
        <v>2.34E-4</v>
      </c>
      <c r="C17" s="7">
        <v>2.34E-4</v>
      </c>
      <c r="D17" s="8">
        <v>98740.5</v>
      </c>
      <c r="E17" s="8">
        <v>23.1</v>
      </c>
      <c r="F17" s="6">
        <v>61.36</v>
      </c>
      <c r="G17" t="s">
        <v>9</v>
      </c>
      <c r="H17">
        <v>10</v>
      </c>
      <c r="I17" s="7">
        <v>1.74E-4</v>
      </c>
      <c r="J17" s="7">
        <v>1.73E-4</v>
      </c>
      <c r="K17" s="8">
        <v>99146.1</v>
      </c>
      <c r="L17" s="8">
        <v>17.2</v>
      </c>
      <c r="M17" s="6">
        <v>67.349999999999994</v>
      </c>
    </row>
    <row r="18" spans="1:13">
      <c r="A18">
        <v>11</v>
      </c>
      <c r="B18" s="7">
        <v>1.6699999999999999E-4</v>
      </c>
      <c r="C18" s="7">
        <v>1.6699999999999999E-4</v>
      </c>
      <c r="D18" s="8">
        <v>98717.4</v>
      </c>
      <c r="E18" s="8">
        <v>16.399999999999999</v>
      </c>
      <c r="F18" s="6">
        <v>60.38</v>
      </c>
      <c r="G18" t="s">
        <v>9</v>
      </c>
      <c r="H18">
        <v>11</v>
      </c>
      <c r="I18" s="7">
        <v>7.1000000000000005E-5</v>
      </c>
      <c r="J18" s="7">
        <v>7.1000000000000005E-5</v>
      </c>
      <c r="K18" s="8">
        <v>99128.9</v>
      </c>
      <c r="L18" s="8">
        <v>7</v>
      </c>
      <c r="M18" s="6">
        <v>66.37</v>
      </c>
    </row>
    <row r="19" spans="1:13">
      <c r="A19">
        <v>12</v>
      </c>
      <c r="B19" s="7">
        <v>4.6299999999999998E-4</v>
      </c>
      <c r="C19" s="7">
        <v>4.6299999999999998E-4</v>
      </c>
      <c r="D19" s="8">
        <v>98701</v>
      </c>
      <c r="E19" s="8">
        <v>45.7</v>
      </c>
      <c r="F19" s="6">
        <v>59.39</v>
      </c>
      <c r="G19" t="s">
        <v>9</v>
      </c>
      <c r="H19">
        <v>12</v>
      </c>
      <c r="I19" s="7">
        <v>9.7E-5</v>
      </c>
      <c r="J19" s="7">
        <v>9.7E-5</v>
      </c>
      <c r="K19" s="8">
        <v>99121.9</v>
      </c>
      <c r="L19" s="8">
        <v>9.6</v>
      </c>
      <c r="M19" s="6">
        <v>65.37</v>
      </c>
    </row>
    <row r="20" spans="1:13">
      <c r="A20">
        <v>13</v>
      </c>
      <c r="B20" s="7">
        <v>2.4499999999999999E-4</v>
      </c>
      <c r="C20" s="7">
        <v>2.4499999999999999E-4</v>
      </c>
      <c r="D20" s="8">
        <v>98655.3</v>
      </c>
      <c r="E20" s="8">
        <v>24.1</v>
      </c>
      <c r="F20" s="6">
        <v>58.41</v>
      </c>
      <c r="G20" t="s">
        <v>9</v>
      </c>
      <c r="H20">
        <v>13</v>
      </c>
      <c r="I20" s="7">
        <v>9.5000000000000005E-5</v>
      </c>
      <c r="J20" s="7">
        <v>9.5000000000000005E-5</v>
      </c>
      <c r="K20" s="8">
        <v>99112.2</v>
      </c>
      <c r="L20" s="8">
        <v>9.4</v>
      </c>
      <c r="M20" s="6">
        <v>64.38</v>
      </c>
    </row>
    <row r="21" spans="1:13">
      <c r="A21">
        <v>14</v>
      </c>
      <c r="B21" s="7">
        <v>2.0699999999999999E-4</v>
      </c>
      <c r="C21" s="7">
        <v>2.0699999999999999E-4</v>
      </c>
      <c r="D21" s="8">
        <v>98631.2</v>
      </c>
      <c r="E21" s="8">
        <v>20.5</v>
      </c>
      <c r="F21" s="6">
        <v>57.43</v>
      </c>
      <c r="G21" t="s">
        <v>9</v>
      </c>
      <c r="H21">
        <v>14</v>
      </c>
      <c r="I21" s="7">
        <v>2.4800000000000001E-4</v>
      </c>
      <c r="J21" s="7">
        <v>2.4800000000000001E-4</v>
      </c>
      <c r="K21" s="8">
        <v>99102.8</v>
      </c>
      <c r="L21" s="8">
        <v>24.6</v>
      </c>
      <c r="M21" s="6">
        <v>63.38</v>
      </c>
    </row>
    <row r="22" spans="1:13">
      <c r="A22">
        <v>15</v>
      </c>
      <c r="B22" s="7">
        <v>4.6700000000000002E-4</v>
      </c>
      <c r="C22" s="7">
        <v>4.6700000000000002E-4</v>
      </c>
      <c r="D22" s="8">
        <v>98610.7</v>
      </c>
      <c r="E22" s="8">
        <v>46.1</v>
      </c>
      <c r="F22" s="6">
        <v>56.44</v>
      </c>
      <c r="G22" t="s">
        <v>9</v>
      </c>
      <c r="H22">
        <v>15</v>
      </c>
      <c r="I22" s="7">
        <v>1.73E-4</v>
      </c>
      <c r="J22" s="7">
        <v>1.73E-4</v>
      </c>
      <c r="K22" s="8">
        <v>99078.2</v>
      </c>
      <c r="L22" s="8">
        <v>17.100000000000001</v>
      </c>
      <c r="M22" s="6">
        <v>62.4</v>
      </c>
    </row>
    <row r="23" spans="1:13">
      <c r="A23">
        <v>16</v>
      </c>
      <c r="B23" s="7">
        <v>6.7299999999999999E-4</v>
      </c>
      <c r="C23" s="7">
        <v>6.7199999999999996E-4</v>
      </c>
      <c r="D23" s="8">
        <v>98564.6</v>
      </c>
      <c r="E23" s="8">
        <v>66.3</v>
      </c>
      <c r="F23" s="6">
        <v>55.47</v>
      </c>
      <c r="G23" t="s">
        <v>9</v>
      </c>
      <c r="H23">
        <v>16</v>
      </c>
      <c r="I23" s="7">
        <v>4.2499999999999998E-4</v>
      </c>
      <c r="J23" s="7">
        <v>4.2499999999999998E-4</v>
      </c>
      <c r="K23" s="8">
        <v>99061</v>
      </c>
      <c r="L23" s="8">
        <v>42.1</v>
      </c>
      <c r="M23" s="6">
        <v>61.41</v>
      </c>
    </row>
    <row r="24" spans="1:13">
      <c r="A24">
        <v>17</v>
      </c>
      <c r="B24" s="7">
        <v>1.127E-3</v>
      </c>
      <c r="C24" s="7">
        <v>1.126E-3</v>
      </c>
      <c r="D24" s="8">
        <v>98498.4</v>
      </c>
      <c r="E24" s="8">
        <v>110.9</v>
      </c>
      <c r="F24" s="6">
        <v>54.5</v>
      </c>
      <c r="G24" t="s">
        <v>9</v>
      </c>
      <c r="H24">
        <v>17</v>
      </c>
      <c r="I24" s="7">
        <v>2.5099999999999998E-4</v>
      </c>
      <c r="J24" s="7">
        <v>2.5099999999999998E-4</v>
      </c>
      <c r="K24" s="8">
        <v>99018.9</v>
      </c>
      <c r="L24" s="8">
        <v>24.9</v>
      </c>
      <c r="M24" s="6">
        <v>60.43</v>
      </c>
    </row>
    <row r="25" spans="1:13">
      <c r="A25">
        <v>18</v>
      </c>
      <c r="B25" s="7">
        <v>1.158E-3</v>
      </c>
      <c r="C25" s="7">
        <v>1.157E-3</v>
      </c>
      <c r="D25" s="8">
        <v>98387.5</v>
      </c>
      <c r="E25" s="8">
        <v>113.8</v>
      </c>
      <c r="F25" s="6">
        <v>53.56</v>
      </c>
      <c r="G25" t="s">
        <v>9</v>
      </c>
      <c r="H25">
        <v>18</v>
      </c>
      <c r="I25" s="7">
        <v>3.2499999999999999E-4</v>
      </c>
      <c r="J25" s="7">
        <v>3.2499999999999999E-4</v>
      </c>
      <c r="K25" s="8">
        <v>98994</v>
      </c>
      <c r="L25" s="8">
        <v>32.200000000000003</v>
      </c>
      <c r="M25" s="6">
        <v>59.45</v>
      </c>
    </row>
    <row r="26" spans="1:13">
      <c r="A26">
        <v>19</v>
      </c>
      <c r="B26" s="7">
        <v>1.0640000000000001E-3</v>
      </c>
      <c r="C26" s="7">
        <v>1.0629999999999999E-3</v>
      </c>
      <c r="D26" s="8">
        <v>98273.600000000006</v>
      </c>
      <c r="E26" s="8">
        <v>104.5</v>
      </c>
      <c r="F26" s="6">
        <v>52.63</v>
      </c>
      <c r="G26" t="s">
        <v>9</v>
      </c>
      <c r="H26">
        <v>19</v>
      </c>
      <c r="I26" s="7">
        <v>2.1900000000000001E-4</v>
      </c>
      <c r="J26" s="7">
        <v>2.1900000000000001E-4</v>
      </c>
      <c r="K26" s="8">
        <v>98961.8</v>
      </c>
      <c r="L26" s="8">
        <v>21.6</v>
      </c>
      <c r="M26" s="6">
        <v>58.47</v>
      </c>
    </row>
    <row r="27" spans="1:13">
      <c r="A27">
        <v>20</v>
      </c>
      <c r="B27" s="7">
        <v>1.3680000000000001E-3</v>
      </c>
      <c r="C27" s="7">
        <v>1.3669999999999999E-3</v>
      </c>
      <c r="D27" s="8">
        <v>98169.2</v>
      </c>
      <c r="E27" s="8">
        <v>134.19999999999999</v>
      </c>
      <c r="F27" s="6">
        <v>51.68</v>
      </c>
      <c r="G27" t="s">
        <v>9</v>
      </c>
      <c r="H27">
        <v>20</v>
      </c>
      <c r="I27" s="7">
        <v>2.5900000000000001E-4</v>
      </c>
      <c r="J27" s="7">
        <v>2.5900000000000001E-4</v>
      </c>
      <c r="K27" s="8">
        <v>98940.2</v>
      </c>
      <c r="L27" s="8">
        <v>25.7</v>
      </c>
      <c r="M27" s="6">
        <v>57.48</v>
      </c>
    </row>
    <row r="28" spans="1:13">
      <c r="A28">
        <v>21</v>
      </c>
      <c r="B28" s="7">
        <v>9.5200000000000005E-4</v>
      </c>
      <c r="C28" s="7">
        <v>9.5200000000000005E-4</v>
      </c>
      <c r="D28" s="8">
        <v>98035</v>
      </c>
      <c r="E28" s="8">
        <v>93.3</v>
      </c>
      <c r="F28" s="6">
        <v>50.75</v>
      </c>
      <c r="G28" t="s">
        <v>9</v>
      </c>
      <c r="H28">
        <v>21</v>
      </c>
      <c r="I28" s="7">
        <v>2.3699999999999999E-4</v>
      </c>
      <c r="J28" s="7">
        <v>2.3699999999999999E-4</v>
      </c>
      <c r="K28" s="8">
        <v>98914.6</v>
      </c>
      <c r="L28" s="8">
        <v>23.4</v>
      </c>
      <c r="M28" s="6">
        <v>56.5</v>
      </c>
    </row>
    <row r="29" spans="1:13">
      <c r="A29">
        <v>22</v>
      </c>
      <c r="B29" s="7">
        <v>9.8400000000000007E-4</v>
      </c>
      <c r="C29" s="7">
        <v>9.8299999999999993E-4</v>
      </c>
      <c r="D29" s="8">
        <v>97941.7</v>
      </c>
      <c r="E29" s="8">
        <v>96.3</v>
      </c>
      <c r="F29" s="6">
        <v>49.8</v>
      </c>
      <c r="G29" t="s">
        <v>9</v>
      </c>
      <c r="H29">
        <v>22</v>
      </c>
      <c r="I29" s="7">
        <v>2.6400000000000002E-4</v>
      </c>
      <c r="J29" s="7">
        <v>2.6400000000000002E-4</v>
      </c>
      <c r="K29" s="8">
        <v>98891.1</v>
      </c>
      <c r="L29" s="8">
        <v>26.1</v>
      </c>
      <c r="M29" s="6">
        <v>55.51</v>
      </c>
    </row>
    <row r="30" spans="1:13">
      <c r="A30">
        <v>23</v>
      </c>
      <c r="B30" s="7">
        <v>1.3060000000000001E-3</v>
      </c>
      <c r="C30" s="7">
        <v>1.3060000000000001E-3</v>
      </c>
      <c r="D30" s="8">
        <v>97845.4</v>
      </c>
      <c r="E30" s="8">
        <v>127.7</v>
      </c>
      <c r="F30" s="6">
        <v>48.85</v>
      </c>
      <c r="G30" t="s">
        <v>9</v>
      </c>
      <c r="H30">
        <v>23</v>
      </c>
      <c r="I30" s="7">
        <v>2.7799999999999998E-4</v>
      </c>
      <c r="J30" s="7">
        <v>2.7799999999999998E-4</v>
      </c>
      <c r="K30" s="8">
        <v>98865</v>
      </c>
      <c r="L30" s="8">
        <v>27.5</v>
      </c>
      <c r="M30" s="6">
        <v>54.52</v>
      </c>
    </row>
    <row r="31" spans="1:13">
      <c r="A31">
        <v>24</v>
      </c>
      <c r="B31" s="7">
        <v>1.044E-3</v>
      </c>
      <c r="C31" s="7">
        <v>1.044E-3</v>
      </c>
      <c r="D31" s="8">
        <v>97717.6</v>
      </c>
      <c r="E31" s="8">
        <v>102</v>
      </c>
      <c r="F31" s="6">
        <v>47.91</v>
      </c>
      <c r="G31" t="s">
        <v>9</v>
      </c>
      <c r="H31">
        <v>24</v>
      </c>
      <c r="I31" s="7">
        <v>4.4700000000000002E-4</v>
      </c>
      <c r="J31" s="7">
        <v>4.4700000000000002E-4</v>
      </c>
      <c r="K31" s="8">
        <v>98837.6</v>
      </c>
      <c r="L31" s="8">
        <v>44.2</v>
      </c>
      <c r="M31" s="6">
        <v>53.54</v>
      </c>
    </row>
    <row r="32" spans="1:13">
      <c r="A32">
        <v>25</v>
      </c>
      <c r="B32" s="7">
        <v>1.2600000000000001E-3</v>
      </c>
      <c r="C32" s="7">
        <v>1.2589999999999999E-3</v>
      </c>
      <c r="D32" s="8">
        <v>97615.6</v>
      </c>
      <c r="E32" s="8">
        <v>122.9</v>
      </c>
      <c r="F32" s="6">
        <v>46.96</v>
      </c>
      <c r="G32" t="s">
        <v>9</v>
      </c>
      <c r="H32">
        <v>25</v>
      </c>
      <c r="I32" s="7">
        <v>2.9E-4</v>
      </c>
      <c r="J32" s="7">
        <v>2.9E-4</v>
      </c>
      <c r="K32" s="8">
        <v>98793.4</v>
      </c>
      <c r="L32" s="8">
        <v>28.6</v>
      </c>
      <c r="M32" s="6">
        <v>52.56</v>
      </c>
    </row>
    <row r="33" spans="1:13">
      <c r="A33">
        <v>26</v>
      </c>
      <c r="B33" s="7">
        <v>7.7099999999999998E-4</v>
      </c>
      <c r="C33" s="7">
        <v>7.7099999999999998E-4</v>
      </c>
      <c r="D33" s="8">
        <v>97492.7</v>
      </c>
      <c r="E33" s="8">
        <v>75.2</v>
      </c>
      <c r="F33" s="6">
        <v>46.02</v>
      </c>
      <c r="G33" t="s">
        <v>9</v>
      </c>
      <c r="H33">
        <v>26</v>
      </c>
      <c r="I33" s="7">
        <v>5.1999999999999995E-4</v>
      </c>
      <c r="J33" s="7">
        <v>5.1999999999999995E-4</v>
      </c>
      <c r="K33" s="8">
        <v>98764.800000000003</v>
      </c>
      <c r="L33" s="8">
        <v>51.3</v>
      </c>
      <c r="M33" s="6">
        <v>51.58</v>
      </c>
    </row>
    <row r="34" spans="1:13">
      <c r="A34">
        <v>27</v>
      </c>
      <c r="B34" s="7">
        <v>1.0529999999999999E-3</v>
      </c>
      <c r="C34" s="7">
        <v>1.052E-3</v>
      </c>
      <c r="D34" s="8">
        <v>97417.600000000006</v>
      </c>
      <c r="E34" s="8">
        <v>102.5</v>
      </c>
      <c r="F34" s="6">
        <v>45.05</v>
      </c>
      <c r="G34" t="s">
        <v>9</v>
      </c>
      <c r="H34">
        <v>27</v>
      </c>
      <c r="I34" s="7">
        <v>3.7100000000000002E-4</v>
      </c>
      <c r="J34" s="7">
        <v>3.7100000000000002E-4</v>
      </c>
      <c r="K34" s="8">
        <v>98713.5</v>
      </c>
      <c r="L34" s="8">
        <v>36.6</v>
      </c>
      <c r="M34" s="6">
        <v>50.6</v>
      </c>
    </row>
    <row r="35" spans="1:13">
      <c r="A35">
        <v>28</v>
      </c>
      <c r="B35" s="7">
        <v>1.1019999999999999E-3</v>
      </c>
      <c r="C35" s="7">
        <v>1.101E-3</v>
      </c>
      <c r="D35" s="8">
        <v>97315.1</v>
      </c>
      <c r="E35" s="8">
        <v>107.1</v>
      </c>
      <c r="F35" s="6">
        <v>44.1</v>
      </c>
      <c r="G35" t="s">
        <v>9</v>
      </c>
      <c r="H35">
        <v>28</v>
      </c>
      <c r="I35" s="7">
        <v>2.5500000000000002E-4</v>
      </c>
      <c r="J35" s="7">
        <v>2.5500000000000002E-4</v>
      </c>
      <c r="K35" s="8">
        <v>98676.800000000003</v>
      </c>
      <c r="L35" s="8">
        <v>25.1</v>
      </c>
      <c r="M35" s="6">
        <v>49.62</v>
      </c>
    </row>
    <row r="36" spans="1:13">
      <c r="A36">
        <v>29</v>
      </c>
      <c r="B36" s="7">
        <v>1.4239999999999999E-3</v>
      </c>
      <c r="C36" s="7">
        <v>1.423E-3</v>
      </c>
      <c r="D36" s="8">
        <v>97207.9</v>
      </c>
      <c r="E36" s="8">
        <v>138.30000000000001</v>
      </c>
      <c r="F36" s="6">
        <v>43.15</v>
      </c>
      <c r="G36" t="s">
        <v>9</v>
      </c>
      <c r="H36">
        <v>29</v>
      </c>
      <c r="I36" s="7">
        <v>5.6899999999999995E-4</v>
      </c>
      <c r="J36" s="7">
        <v>5.6899999999999995E-4</v>
      </c>
      <c r="K36" s="8">
        <v>98651.7</v>
      </c>
      <c r="L36" s="8">
        <v>56.1</v>
      </c>
      <c r="M36" s="6">
        <v>48.64</v>
      </c>
    </row>
    <row r="37" spans="1:13">
      <c r="A37">
        <v>30</v>
      </c>
      <c r="B37" s="7">
        <v>1.1019999999999999E-3</v>
      </c>
      <c r="C37" s="7">
        <v>1.1019999999999999E-3</v>
      </c>
      <c r="D37" s="8">
        <v>97069.6</v>
      </c>
      <c r="E37" s="8">
        <v>107</v>
      </c>
      <c r="F37" s="6">
        <v>42.21</v>
      </c>
      <c r="G37" t="s">
        <v>9</v>
      </c>
      <c r="H37">
        <v>30</v>
      </c>
      <c r="I37" s="7">
        <v>4.7699999999999999E-4</v>
      </c>
      <c r="J37" s="7">
        <v>4.7699999999999999E-4</v>
      </c>
      <c r="K37" s="8">
        <v>98595.6</v>
      </c>
      <c r="L37" s="8">
        <v>47</v>
      </c>
      <c r="M37" s="6">
        <v>47.66</v>
      </c>
    </row>
    <row r="38" spans="1:13">
      <c r="A38">
        <v>31</v>
      </c>
      <c r="B38" s="7">
        <v>1.273E-3</v>
      </c>
      <c r="C38" s="7">
        <v>1.2719999999999999E-3</v>
      </c>
      <c r="D38" s="8">
        <v>96962.6</v>
      </c>
      <c r="E38" s="8">
        <v>123.3</v>
      </c>
      <c r="F38" s="6">
        <v>41.26</v>
      </c>
      <c r="G38" t="s">
        <v>9</v>
      </c>
      <c r="H38">
        <v>31</v>
      </c>
      <c r="I38" s="7">
        <v>5.4699999999999996E-4</v>
      </c>
      <c r="J38" s="7">
        <v>5.4699999999999996E-4</v>
      </c>
      <c r="K38" s="8">
        <v>98548.6</v>
      </c>
      <c r="L38" s="8">
        <v>53.9</v>
      </c>
      <c r="M38" s="6">
        <v>46.69</v>
      </c>
    </row>
    <row r="39" spans="1:13">
      <c r="A39">
        <v>32</v>
      </c>
      <c r="B39" s="7">
        <v>1.253E-3</v>
      </c>
      <c r="C39" s="7">
        <v>1.253E-3</v>
      </c>
      <c r="D39" s="8">
        <v>96839.3</v>
      </c>
      <c r="E39" s="8">
        <v>121.3</v>
      </c>
      <c r="F39" s="6">
        <v>40.31</v>
      </c>
      <c r="G39" t="s">
        <v>9</v>
      </c>
      <c r="H39">
        <v>32</v>
      </c>
      <c r="I39" s="7">
        <v>7.2999999999999996E-4</v>
      </c>
      <c r="J39" s="7">
        <v>7.2999999999999996E-4</v>
      </c>
      <c r="K39" s="8">
        <v>98494.7</v>
      </c>
      <c r="L39" s="8">
        <v>71.900000000000006</v>
      </c>
      <c r="M39" s="6">
        <v>45.71</v>
      </c>
    </row>
    <row r="40" spans="1:13">
      <c r="A40">
        <v>33</v>
      </c>
      <c r="B40" s="7">
        <v>1.467E-3</v>
      </c>
      <c r="C40" s="7">
        <v>1.4649999999999999E-3</v>
      </c>
      <c r="D40" s="8">
        <v>96718</v>
      </c>
      <c r="E40" s="8">
        <v>141.69999999999999</v>
      </c>
      <c r="F40" s="6">
        <v>39.36</v>
      </c>
      <c r="G40" t="s">
        <v>9</v>
      </c>
      <c r="H40">
        <v>33</v>
      </c>
      <c r="I40" s="7">
        <v>8.9999999999999998E-4</v>
      </c>
      <c r="J40" s="7">
        <v>8.9999999999999998E-4</v>
      </c>
      <c r="K40" s="8">
        <v>98422.8</v>
      </c>
      <c r="L40" s="8">
        <v>88.6</v>
      </c>
      <c r="M40" s="6">
        <v>44.74</v>
      </c>
    </row>
    <row r="41" spans="1:13">
      <c r="A41">
        <v>34</v>
      </c>
      <c r="B41" s="7">
        <v>1.949E-3</v>
      </c>
      <c r="C41" s="7">
        <v>1.9469999999999999E-3</v>
      </c>
      <c r="D41" s="8">
        <v>96576.2</v>
      </c>
      <c r="E41" s="8">
        <v>188</v>
      </c>
      <c r="F41" s="6">
        <v>38.409999999999997</v>
      </c>
      <c r="G41" t="s">
        <v>9</v>
      </c>
      <c r="H41">
        <v>34</v>
      </c>
      <c r="I41" s="7">
        <v>6.4400000000000004E-4</v>
      </c>
      <c r="J41" s="7">
        <v>6.4300000000000002E-4</v>
      </c>
      <c r="K41" s="8">
        <v>98334.2</v>
      </c>
      <c r="L41" s="8">
        <v>63.3</v>
      </c>
      <c r="M41" s="6">
        <v>43.78</v>
      </c>
    </row>
    <row r="42" spans="1:13">
      <c r="A42">
        <v>35</v>
      </c>
      <c r="B42" s="7">
        <v>1.6169999999999999E-3</v>
      </c>
      <c r="C42" s="7">
        <v>1.616E-3</v>
      </c>
      <c r="D42" s="8">
        <v>96388.2</v>
      </c>
      <c r="E42" s="8">
        <v>155.69999999999999</v>
      </c>
      <c r="F42" s="6">
        <v>37.49</v>
      </c>
      <c r="G42" t="s">
        <v>9</v>
      </c>
      <c r="H42">
        <v>35</v>
      </c>
      <c r="I42" s="7">
        <v>9.2400000000000002E-4</v>
      </c>
      <c r="J42" s="7">
        <v>9.2400000000000002E-4</v>
      </c>
      <c r="K42" s="8">
        <v>98271</v>
      </c>
      <c r="L42" s="8">
        <v>90.8</v>
      </c>
      <c r="M42" s="6">
        <v>42.81</v>
      </c>
    </row>
    <row r="43" spans="1:13">
      <c r="A43">
        <v>36</v>
      </c>
      <c r="B43" s="7">
        <v>1.8749999999999999E-3</v>
      </c>
      <c r="C43" s="7">
        <v>1.874E-3</v>
      </c>
      <c r="D43" s="8">
        <v>96232.5</v>
      </c>
      <c r="E43" s="8">
        <v>180.3</v>
      </c>
      <c r="F43" s="6">
        <v>36.549999999999997</v>
      </c>
      <c r="G43" t="s">
        <v>9</v>
      </c>
      <c r="H43">
        <v>36</v>
      </c>
      <c r="I43" s="7">
        <v>8.5800000000000004E-4</v>
      </c>
      <c r="J43" s="7">
        <v>8.5800000000000004E-4</v>
      </c>
      <c r="K43" s="8">
        <v>98180.2</v>
      </c>
      <c r="L43" s="8">
        <v>84.2</v>
      </c>
      <c r="M43" s="6">
        <v>41.85</v>
      </c>
    </row>
    <row r="44" spans="1:13">
      <c r="A44">
        <v>37</v>
      </c>
      <c r="B44" s="7">
        <v>1.8029999999999999E-3</v>
      </c>
      <c r="C44" s="7">
        <v>1.8010000000000001E-3</v>
      </c>
      <c r="D44" s="8">
        <v>96052.2</v>
      </c>
      <c r="E44" s="8">
        <v>173</v>
      </c>
      <c r="F44" s="6">
        <v>35.619999999999997</v>
      </c>
      <c r="G44" t="s">
        <v>9</v>
      </c>
      <c r="H44">
        <v>37</v>
      </c>
      <c r="I44" s="7">
        <v>1.1349999999999999E-3</v>
      </c>
      <c r="J44" s="7">
        <v>1.134E-3</v>
      </c>
      <c r="K44" s="8">
        <v>98095.9</v>
      </c>
      <c r="L44" s="8">
        <v>111.3</v>
      </c>
      <c r="M44" s="6">
        <v>40.89</v>
      </c>
    </row>
    <row r="45" spans="1:13">
      <c r="A45">
        <v>38</v>
      </c>
      <c r="B45" s="7">
        <v>1.9250000000000001E-3</v>
      </c>
      <c r="C45" s="7">
        <v>1.923E-3</v>
      </c>
      <c r="D45" s="8">
        <v>95879.2</v>
      </c>
      <c r="E45" s="8">
        <v>184.4</v>
      </c>
      <c r="F45" s="6">
        <v>34.68</v>
      </c>
      <c r="G45" t="s">
        <v>9</v>
      </c>
      <c r="H45">
        <v>38</v>
      </c>
      <c r="I45" s="7">
        <v>1.0089999999999999E-3</v>
      </c>
      <c r="J45" s="7">
        <v>1.008E-3</v>
      </c>
      <c r="K45" s="8">
        <v>97984.7</v>
      </c>
      <c r="L45" s="8">
        <v>98.8</v>
      </c>
      <c r="M45" s="6">
        <v>39.93</v>
      </c>
    </row>
    <row r="46" spans="1:13">
      <c r="A46">
        <v>39</v>
      </c>
      <c r="B46" s="7">
        <v>1.923E-3</v>
      </c>
      <c r="C46" s="7">
        <v>1.921E-3</v>
      </c>
      <c r="D46" s="8">
        <v>95694.8</v>
      </c>
      <c r="E46" s="8">
        <v>183.9</v>
      </c>
      <c r="F46" s="6">
        <v>33.75</v>
      </c>
      <c r="G46" t="s">
        <v>9</v>
      </c>
      <c r="H46">
        <v>39</v>
      </c>
      <c r="I46" s="7">
        <v>1.4499999999999999E-3</v>
      </c>
      <c r="J46" s="7">
        <v>1.449E-3</v>
      </c>
      <c r="K46" s="8">
        <v>97885.9</v>
      </c>
      <c r="L46" s="8">
        <v>141.9</v>
      </c>
      <c r="M46" s="6">
        <v>38.97</v>
      </c>
    </row>
    <row r="47" spans="1:13">
      <c r="A47">
        <v>40</v>
      </c>
      <c r="B47" s="7">
        <v>2.5579999999999999E-3</v>
      </c>
      <c r="C47" s="7">
        <v>2.555E-3</v>
      </c>
      <c r="D47" s="8">
        <v>95510.9</v>
      </c>
      <c r="E47" s="8">
        <v>244</v>
      </c>
      <c r="F47" s="6">
        <v>32.81</v>
      </c>
      <c r="G47" t="s">
        <v>9</v>
      </c>
      <c r="H47">
        <v>40</v>
      </c>
      <c r="I47" s="7">
        <v>1.2819999999999999E-3</v>
      </c>
      <c r="J47" s="7">
        <v>1.281E-3</v>
      </c>
      <c r="K47" s="8">
        <v>97744</v>
      </c>
      <c r="L47" s="8">
        <v>125.2</v>
      </c>
      <c r="M47" s="6">
        <v>38.03</v>
      </c>
    </row>
    <row r="48" spans="1:13">
      <c r="A48">
        <v>41</v>
      </c>
      <c r="B48" s="7">
        <v>2.5660000000000001E-3</v>
      </c>
      <c r="C48" s="7">
        <v>2.562E-3</v>
      </c>
      <c r="D48" s="8">
        <v>95266.9</v>
      </c>
      <c r="E48" s="8">
        <v>244.1</v>
      </c>
      <c r="F48" s="6">
        <v>31.89</v>
      </c>
      <c r="G48" t="s">
        <v>9</v>
      </c>
      <c r="H48">
        <v>41</v>
      </c>
      <c r="I48" s="7">
        <v>1.4480000000000001E-3</v>
      </c>
      <c r="J48" s="7">
        <v>1.4469999999999999E-3</v>
      </c>
      <c r="K48" s="8">
        <v>97618.8</v>
      </c>
      <c r="L48" s="8">
        <v>141.19999999999999</v>
      </c>
      <c r="M48" s="6">
        <v>37.08</v>
      </c>
    </row>
    <row r="49" spans="1:13">
      <c r="A49">
        <v>42</v>
      </c>
      <c r="B49" s="7">
        <v>3.3400000000000001E-3</v>
      </c>
      <c r="C49" s="7">
        <v>3.3340000000000002E-3</v>
      </c>
      <c r="D49" s="8">
        <v>95022.8</v>
      </c>
      <c r="E49" s="8">
        <v>316.8</v>
      </c>
      <c r="F49" s="6">
        <v>30.97</v>
      </c>
      <c r="G49" t="s">
        <v>9</v>
      </c>
      <c r="H49">
        <v>42</v>
      </c>
      <c r="I49" s="7">
        <v>1.748E-3</v>
      </c>
      <c r="J49" s="7">
        <v>1.7470000000000001E-3</v>
      </c>
      <c r="K49" s="8">
        <v>97477.6</v>
      </c>
      <c r="L49" s="8">
        <v>170.3</v>
      </c>
      <c r="M49" s="6">
        <v>36.130000000000003</v>
      </c>
    </row>
    <row r="50" spans="1:13">
      <c r="A50">
        <v>43</v>
      </c>
      <c r="B50" s="7">
        <v>3.2060000000000001E-3</v>
      </c>
      <c r="C50" s="7">
        <v>3.2009999999999999E-3</v>
      </c>
      <c r="D50" s="8">
        <v>94706</v>
      </c>
      <c r="E50" s="8">
        <v>303.10000000000002</v>
      </c>
      <c r="F50" s="6">
        <v>30.07</v>
      </c>
      <c r="G50" t="s">
        <v>9</v>
      </c>
      <c r="H50">
        <v>43</v>
      </c>
      <c r="I50" s="7">
        <v>2.1090000000000002E-3</v>
      </c>
      <c r="J50" s="7">
        <v>2.1069999999999999E-3</v>
      </c>
      <c r="K50" s="8">
        <v>97307.3</v>
      </c>
      <c r="L50" s="8">
        <v>205</v>
      </c>
      <c r="M50" s="6">
        <v>35.19</v>
      </c>
    </row>
    <row r="51" spans="1:13">
      <c r="A51">
        <v>44</v>
      </c>
      <c r="B51" s="7">
        <v>3.5339999999999998E-3</v>
      </c>
      <c r="C51" s="7">
        <v>3.5270000000000002E-3</v>
      </c>
      <c r="D51" s="8">
        <v>94402.8</v>
      </c>
      <c r="E51" s="8">
        <v>333</v>
      </c>
      <c r="F51" s="6">
        <v>29.17</v>
      </c>
      <c r="G51" t="s">
        <v>9</v>
      </c>
      <c r="H51">
        <v>44</v>
      </c>
      <c r="I51" s="7">
        <v>2.1259999999999999E-3</v>
      </c>
      <c r="J51" s="7">
        <v>2.1229999999999999E-3</v>
      </c>
      <c r="K51" s="8">
        <v>97102.3</v>
      </c>
      <c r="L51" s="8">
        <v>206.2</v>
      </c>
      <c r="M51" s="6">
        <v>34.26</v>
      </c>
    </row>
    <row r="52" spans="1:13">
      <c r="A52">
        <v>45</v>
      </c>
      <c r="B52" s="7">
        <v>4.816E-3</v>
      </c>
      <c r="C52" s="7">
        <v>4.8040000000000001E-3</v>
      </c>
      <c r="D52" s="8">
        <v>94069.9</v>
      </c>
      <c r="E52" s="8">
        <v>451.9</v>
      </c>
      <c r="F52" s="6">
        <v>28.27</v>
      </c>
      <c r="G52" t="s">
        <v>9</v>
      </c>
      <c r="H52">
        <v>45</v>
      </c>
      <c r="I52" s="7">
        <v>2.6549999999999998E-3</v>
      </c>
      <c r="J52" s="7">
        <v>2.6510000000000001E-3</v>
      </c>
      <c r="K52" s="8">
        <v>96896.1</v>
      </c>
      <c r="L52" s="8">
        <v>256.89999999999998</v>
      </c>
      <c r="M52" s="6">
        <v>33.340000000000003</v>
      </c>
    </row>
    <row r="53" spans="1:13">
      <c r="A53">
        <v>46</v>
      </c>
      <c r="B53" s="7">
        <v>4.0660000000000002E-3</v>
      </c>
      <c r="C53" s="7">
        <v>4.058E-3</v>
      </c>
      <c r="D53" s="8">
        <v>93617.9</v>
      </c>
      <c r="E53" s="8">
        <v>379.9</v>
      </c>
      <c r="F53" s="6">
        <v>27.41</v>
      </c>
      <c r="G53" t="s">
        <v>9</v>
      </c>
      <c r="H53">
        <v>46</v>
      </c>
      <c r="I53" s="7">
        <v>2.8E-3</v>
      </c>
      <c r="J53" s="7">
        <v>2.7959999999999999E-3</v>
      </c>
      <c r="K53" s="8">
        <v>96639.2</v>
      </c>
      <c r="L53" s="8">
        <v>270.2</v>
      </c>
      <c r="M53" s="6">
        <v>32.42</v>
      </c>
    </row>
    <row r="54" spans="1:13">
      <c r="A54">
        <v>47</v>
      </c>
      <c r="B54" s="7">
        <v>5.5230000000000001E-3</v>
      </c>
      <c r="C54" s="7">
        <v>5.5079999999999999E-3</v>
      </c>
      <c r="D54" s="8">
        <v>93238</v>
      </c>
      <c r="E54" s="8">
        <v>513.5</v>
      </c>
      <c r="F54" s="6">
        <v>26.51</v>
      </c>
      <c r="G54" t="s">
        <v>9</v>
      </c>
      <c r="H54">
        <v>47</v>
      </c>
      <c r="I54" s="7">
        <v>2.9970000000000001E-3</v>
      </c>
      <c r="J54" s="7">
        <v>2.993E-3</v>
      </c>
      <c r="K54" s="8">
        <v>96369</v>
      </c>
      <c r="L54" s="8">
        <v>288.39999999999998</v>
      </c>
      <c r="M54" s="6">
        <v>31.51</v>
      </c>
    </row>
    <row r="55" spans="1:13">
      <c r="A55">
        <v>48</v>
      </c>
      <c r="B55" s="7">
        <v>5.489E-3</v>
      </c>
      <c r="C55" s="7">
        <v>5.4739999999999997E-3</v>
      </c>
      <c r="D55" s="8">
        <v>92724.5</v>
      </c>
      <c r="E55" s="8">
        <v>507.6</v>
      </c>
      <c r="F55" s="6">
        <v>25.66</v>
      </c>
      <c r="G55" t="s">
        <v>9</v>
      </c>
      <c r="H55">
        <v>48</v>
      </c>
      <c r="I55" s="7">
        <v>2.6329999999999999E-3</v>
      </c>
      <c r="J55" s="7">
        <v>2.63E-3</v>
      </c>
      <c r="K55" s="8">
        <v>96080.6</v>
      </c>
      <c r="L55" s="8">
        <v>252.7</v>
      </c>
      <c r="M55" s="6">
        <v>30.61</v>
      </c>
    </row>
    <row r="56" spans="1:13">
      <c r="A56">
        <v>49</v>
      </c>
      <c r="B56" s="7">
        <v>5.9100000000000003E-3</v>
      </c>
      <c r="C56" s="7">
        <v>5.8929999999999998E-3</v>
      </c>
      <c r="D56" s="8">
        <v>92216.9</v>
      </c>
      <c r="E56" s="8">
        <v>543.4</v>
      </c>
      <c r="F56" s="6">
        <v>24.8</v>
      </c>
      <c r="G56" t="s">
        <v>9</v>
      </c>
      <c r="H56">
        <v>49</v>
      </c>
      <c r="I56" s="7">
        <v>3.98E-3</v>
      </c>
      <c r="J56" s="7">
        <v>3.9719999999999998E-3</v>
      </c>
      <c r="K56" s="8">
        <v>95827.9</v>
      </c>
      <c r="L56" s="8">
        <v>380.7</v>
      </c>
      <c r="M56" s="6">
        <v>29.69</v>
      </c>
    </row>
    <row r="57" spans="1:13">
      <c r="A57">
        <v>50</v>
      </c>
      <c r="B57" s="7">
        <v>7.4710000000000002E-3</v>
      </c>
      <c r="C57" s="7">
        <v>7.443E-3</v>
      </c>
      <c r="D57" s="8">
        <v>91673.4</v>
      </c>
      <c r="E57" s="8">
        <v>682.3</v>
      </c>
      <c r="F57" s="6">
        <v>23.94</v>
      </c>
      <c r="G57" t="s">
        <v>9</v>
      </c>
      <c r="H57">
        <v>50</v>
      </c>
      <c r="I57" s="7">
        <v>3.5829999999999998E-3</v>
      </c>
      <c r="J57" s="7">
        <v>3.5760000000000002E-3</v>
      </c>
      <c r="K57" s="8">
        <v>95447.3</v>
      </c>
      <c r="L57" s="8">
        <v>341.3</v>
      </c>
      <c r="M57" s="6">
        <v>28.8</v>
      </c>
    </row>
    <row r="58" spans="1:13">
      <c r="A58">
        <v>51</v>
      </c>
      <c r="B58" s="7">
        <v>8.3049999999999999E-3</v>
      </c>
      <c r="C58" s="7">
        <v>8.2699999999999996E-3</v>
      </c>
      <c r="D58" s="8">
        <v>90991.1</v>
      </c>
      <c r="E58" s="8">
        <v>752.5</v>
      </c>
      <c r="F58" s="6">
        <v>23.12</v>
      </c>
      <c r="G58" t="s">
        <v>9</v>
      </c>
      <c r="H58">
        <v>51</v>
      </c>
      <c r="I58" s="7">
        <v>4.5469999999999998E-3</v>
      </c>
      <c r="J58" s="7">
        <v>4.5370000000000002E-3</v>
      </c>
      <c r="K58" s="8">
        <v>95105.9</v>
      </c>
      <c r="L58" s="8">
        <v>431.5</v>
      </c>
      <c r="M58" s="6">
        <v>27.9</v>
      </c>
    </row>
    <row r="59" spans="1:13">
      <c r="A59">
        <v>52</v>
      </c>
      <c r="B59" s="7">
        <v>7.6750000000000004E-3</v>
      </c>
      <c r="C59" s="7">
        <v>7.6449999999999999E-3</v>
      </c>
      <c r="D59" s="8">
        <v>90238.6</v>
      </c>
      <c r="E59" s="8">
        <v>689.9</v>
      </c>
      <c r="F59" s="6">
        <v>22.31</v>
      </c>
      <c r="G59" t="s">
        <v>9</v>
      </c>
      <c r="H59">
        <v>52</v>
      </c>
      <c r="I59" s="7">
        <v>4.065E-3</v>
      </c>
      <c r="J59" s="7">
        <v>4.0569999999999998E-3</v>
      </c>
      <c r="K59" s="8">
        <v>94674.4</v>
      </c>
      <c r="L59" s="8">
        <v>384</v>
      </c>
      <c r="M59" s="6">
        <v>27.03</v>
      </c>
    </row>
    <row r="60" spans="1:13">
      <c r="A60">
        <v>53</v>
      </c>
      <c r="B60" s="7">
        <v>1.0267E-2</v>
      </c>
      <c r="C60" s="7">
        <v>1.0214000000000001E-2</v>
      </c>
      <c r="D60" s="8">
        <v>89548.7</v>
      </c>
      <c r="E60" s="8">
        <v>914.7</v>
      </c>
      <c r="F60" s="6">
        <v>21.47</v>
      </c>
      <c r="G60" t="s">
        <v>9</v>
      </c>
      <c r="H60">
        <v>53</v>
      </c>
      <c r="I60" s="7">
        <v>5.1489999999999999E-3</v>
      </c>
      <c r="J60" s="7">
        <v>5.1359999999999999E-3</v>
      </c>
      <c r="K60" s="8">
        <v>94290.4</v>
      </c>
      <c r="L60" s="8">
        <v>484.2</v>
      </c>
      <c r="M60" s="6">
        <v>26.14</v>
      </c>
    </row>
    <row r="61" spans="1:13">
      <c r="A61">
        <v>54</v>
      </c>
      <c r="B61" s="7">
        <v>9.9500000000000005E-3</v>
      </c>
      <c r="C61" s="7">
        <v>9.9010000000000001E-3</v>
      </c>
      <c r="D61" s="8">
        <v>88634</v>
      </c>
      <c r="E61" s="8">
        <v>877.5</v>
      </c>
      <c r="F61" s="6">
        <v>20.69</v>
      </c>
      <c r="G61" t="s">
        <v>9</v>
      </c>
      <c r="H61">
        <v>54</v>
      </c>
      <c r="I61" s="7">
        <v>5.9890000000000004E-3</v>
      </c>
      <c r="J61" s="7">
        <v>5.9709999999999997E-3</v>
      </c>
      <c r="K61" s="8">
        <v>93806.1</v>
      </c>
      <c r="L61" s="8">
        <v>560.1</v>
      </c>
      <c r="M61" s="6">
        <v>25.27</v>
      </c>
    </row>
    <row r="62" spans="1:13">
      <c r="A62">
        <v>55</v>
      </c>
      <c r="B62" s="7">
        <v>1.2285000000000001E-2</v>
      </c>
      <c r="C62" s="7">
        <v>1.221E-2</v>
      </c>
      <c r="D62" s="8">
        <v>87756.5</v>
      </c>
      <c r="E62" s="8">
        <v>1071.5</v>
      </c>
      <c r="F62" s="6">
        <v>19.89</v>
      </c>
      <c r="G62" t="s">
        <v>9</v>
      </c>
      <c r="H62">
        <v>55</v>
      </c>
      <c r="I62" s="7">
        <v>6.757E-3</v>
      </c>
      <c r="J62" s="7">
        <v>6.7340000000000004E-3</v>
      </c>
      <c r="K62" s="8">
        <v>93246</v>
      </c>
      <c r="L62" s="8">
        <v>627.9</v>
      </c>
      <c r="M62" s="6">
        <v>24.42</v>
      </c>
    </row>
    <row r="63" spans="1:13">
      <c r="A63">
        <v>56</v>
      </c>
      <c r="B63" s="7">
        <v>1.3292E-2</v>
      </c>
      <c r="C63" s="7">
        <v>1.3204E-2</v>
      </c>
      <c r="D63" s="8">
        <v>86684.9</v>
      </c>
      <c r="E63" s="8">
        <v>1144.5999999999999</v>
      </c>
      <c r="F63" s="6">
        <v>19.13</v>
      </c>
      <c r="G63" t="s">
        <v>9</v>
      </c>
      <c r="H63">
        <v>56</v>
      </c>
      <c r="I63" s="7">
        <v>6.9690000000000004E-3</v>
      </c>
      <c r="J63" s="7">
        <v>6.9449999999999998E-3</v>
      </c>
      <c r="K63" s="8">
        <v>92618.1</v>
      </c>
      <c r="L63" s="8">
        <v>643.20000000000005</v>
      </c>
      <c r="M63" s="6">
        <v>23.58</v>
      </c>
    </row>
    <row r="64" spans="1:13">
      <c r="A64">
        <v>57</v>
      </c>
      <c r="B64" s="7">
        <v>1.3386E-2</v>
      </c>
      <c r="C64" s="7">
        <v>1.3297E-2</v>
      </c>
      <c r="D64" s="8">
        <v>85540.4</v>
      </c>
      <c r="E64" s="8">
        <v>1137.4000000000001</v>
      </c>
      <c r="F64" s="6">
        <v>18.38</v>
      </c>
      <c r="G64" t="s">
        <v>9</v>
      </c>
      <c r="H64">
        <v>57</v>
      </c>
      <c r="I64" s="7">
        <v>8.9540000000000002E-3</v>
      </c>
      <c r="J64" s="7">
        <v>8.914E-3</v>
      </c>
      <c r="K64" s="8">
        <v>91974.9</v>
      </c>
      <c r="L64" s="8">
        <v>819.8</v>
      </c>
      <c r="M64" s="6">
        <v>22.74</v>
      </c>
    </row>
    <row r="65" spans="1:13">
      <c r="A65">
        <v>58</v>
      </c>
      <c r="B65" s="7">
        <v>1.5114000000000001E-2</v>
      </c>
      <c r="C65" s="7">
        <v>1.5001E-2</v>
      </c>
      <c r="D65" s="8">
        <v>84402.9</v>
      </c>
      <c r="E65" s="8">
        <v>1266.0999999999999</v>
      </c>
      <c r="F65" s="6">
        <v>17.62</v>
      </c>
      <c r="G65" t="s">
        <v>9</v>
      </c>
      <c r="H65">
        <v>58</v>
      </c>
      <c r="I65" s="7">
        <v>8.8940000000000009E-3</v>
      </c>
      <c r="J65" s="7">
        <v>8.8540000000000008E-3</v>
      </c>
      <c r="K65" s="8">
        <v>91155.1</v>
      </c>
      <c r="L65" s="8">
        <v>807.1</v>
      </c>
      <c r="M65" s="6">
        <v>21.94</v>
      </c>
    </row>
    <row r="66" spans="1:13">
      <c r="A66">
        <v>59</v>
      </c>
      <c r="B66" s="7">
        <v>1.9966999999999999E-2</v>
      </c>
      <c r="C66" s="7">
        <v>1.9769999999999999E-2</v>
      </c>
      <c r="D66" s="8">
        <v>83136.800000000003</v>
      </c>
      <c r="E66" s="8">
        <v>1643.6</v>
      </c>
      <c r="F66" s="6">
        <v>16.88</v>
      </c>
      <c r="G66" t="s">
        <v>9</v>
      </c>
      <c r="H66">
        <v>59</v>
      </c>
      <c r="I66" s="7">
        <v>1.0522999999999999E-2</v>
      </c>
      <c r="J66" s="7">
        <v>1.0468E-2</v>
      </c>
      <c r="K66" s="8">
        <v>90348</v>
      </c>
      <c r="L66" s="8">
        <v>945.7</v>
      </c>
      <c r="M66" s="6">
        <v>21.13</v>
      </c>
    </row>
    <row r="67" spans="1:13">
      <c r="A67">
        <v>60</v>
      </c>
      <c r="B67" s="7">
        <v>2.0906000000000001E-2</v>
      </c>
      <c r="C67" s="7">
        <v>2.069E-2</v>
      </c>
      <c r="D67" s="8">
        <v>81493.2</v>
      </c>
      <c r="E67" s="8">
        <v>1686.1</v>
      </c>
      <c r="F67" s="6">
        <v>16.21</v>
      </c>
      <c r="G67" t="s">
        <v>9</v>
      </c>
      <c r="H67">
        <v>60</v>
      </c>
      <c r="I67" s="7">
        <v>1.2012E-2</v>
      </c>
      <c r="J67" s="7">
        <v>1.1939999999999999E-2</v>
      </c>
      <c r="K67" s="8">
        <v>89402.2</v>
      </c>
      <c r="L67" s="8">
        <v>1067.5</v>
      </c>
      <c r="M67" s="6">
        <v>20.350000000000001</v>
      </c>
    </row>
    <row r="68" spans="1:13">
      <c r="A68">
        <v>61</v>
      </c>
      <c r="B68" s="7">
        <v>2.1676000000000001E-2</v>
      </c>
      <c r="C68" s="7">
        <v>2.1444000000000001E-2</v>
      </c>
      <c r="D68" s="8">
        <v>79807.199999999997</v>
      </c>
      <c r="E68" s="8">
        <v>1711.4</v>
      </c>
      <c r="F68" s="6">
        <v>15.55</v>
      </c>
      <c r="G68" t="s">
        <v>9</v>
      </c>
      <c r="H68">
        <v>61</v>
      </c>
      <c r="I68" s="7">
        <v>1.2215999999999999E-2</v>
      </c>
      <c r="J68" s="7">
        <v>1.2142E-2</v>
      </c>
      <c r="K68" s="8">
        <v>88334.7</v>
      </c>
      <c r="L68" s="8">
        <v>1072.5</v>
      </c>
      <c r="M68" s="6">
        <v>19.59</v>
      </c>
    </row>
    <row r="69" spans="1:13">
      <c r="A69">
        <v>62</v>
      </c>
      <c r="B69" s="7">
        <v>2.3994000000000001E-2</v>
      </c>
      <c r="C69" s="7">
        <v>2.3709000000000001E-2</v>
      </c>
      <c r="D69" s="8">
        <v>78095.8</v>
      </c>
      <c r="E69" s="8">
        <v>1851.6</v>
      </c>
      <c r="F69" s="6">
        <v>14.87</v>
      </c>
      <c r="G69" t="s">
        <v>9</v>
      </c>
      <c r="H69">
        <v>62</v>
      </c>
      <c r="I69" s="7">
        <v>1.5542E-2</v>
      </c>
      <c r="J69" s="7">
        <v>1.5422E-2</v>
      </c>
      <c r="K69" s="8">
        <v>87262.2</v>
      </c>
      <c r="L69" s="8">
        <v>1345.7</v>
      </c>
      <c r="M69" s="6">
        <v>18.829999999999998</v>
      </c>
    </row>
    <row r="70" spans="1:13">
      <c r="A70">
        <v>63</v>
      </c>
      <c r="B70" s="7">
        <v>2.5824E-2</v>
      </c>
      <c r="C70" s="7">
        <v>2.5495E-2</v>
      </c>
      <c r="D70" s="8">
        <v>76244.2</v>
      </c>
      <c r="E70" s="8">
        <v>1943.8</v>
      </c>
      <c r="F70" s="6">
        <v>14.22</v>
      </c>
      <c r="G70" t="s">
        <v>9</v>
      </c>
      <c r="H70">
        <v>63</v>
      </c>
      <c r="I70" s="7">
        <v>1.4694E-2</v>
      </c>
      <c r="J70" s="7">
        <v>1.4586999999999999E-2</v>
      </c>
      <c r="K70" s="8">
        <v>85916.4</v>
      </c>
      <c r="L70" s="8">
        <v>1253.3</v>
      </c>
      <c r="M70" s="6">
        <v>18.11</v>
      </c>
    </row>
    <row r="71" spans="1:13">
      <c r="A71">
        <v>64</v>
      </c>
      <c r="B71" s="7">
        <v>2.9748E-2</v>
      </c>
      <c r="C71" s="7">
        <v>2.9312000000000001E-2</v>
      </c>
      <c r="D71" s="8">
        <v>74300.399999999994</v>
      </c>
      <c r="E71" s="8">
        <v>2177.9</v>
      </c>
      <c r="F71" s="6">
        <v>13.58</v>
      </c>
      <c r="G71" t="s">
        <v>9</v>
      </c>
      <c r="H71">
        <v>64</v>
      </c>
      <c r="I71" s="7">
        <v>1.6605999999999999E-2</v>
      </c>
      <c r="J71" s="7">
        <v>1.6469000000000001E-2</v>
      </c>
      <c r="K71" s="8">
        <v>84663.1</v>
      </c>
      <c r="L71" s="8">
        <v>1394.3</v>
      </c>
      <c r="M71" s="6">
        <v>17.37</v>
      </c>
    </row>
    <row r="72" spans="1:13">
      <c r="A72">
        <v>65</v>
      </c>
      <c r="B72" s="7">
        <v>3.3100999999999998E-2</v>
      </c>
      <c r="C72" s="7">
        <v>3.2562000000000001E-2</v>
      </c>
      <c r="D72" s="8">
        <v>72122.5</v>
      </c>
      <c r="E72" s="8">
        <v>2348.5</v>
      </c>
      <c r="F72" s="6">
        <v>12.98</v>
      </c>
      <c r="G72" t="s">
        <v>9</v>
      </c>
      <c r="H72">
        <v>65</v>
      </c>
      <c r="I72" s="7">
        <v>1.9484999999999999E-2</v>
      </c>
      <c r="J72" s="7">
        <v>1.9297000000000002E-2</v>
      </c>
      <c r="K72" s="8">
        <v>83268.800000000003</v>
      </c>
      <c r="L72" s="8">
        <v>1606.8</v>
      </c>
      <c r="M72" s="6">
        <v>16.66</v>
      </c>
    </row>
    <row r="73" spans="1:13">
      <c r="A73">
        <v>66</v>
      </c>
      <c r="B73" s="7">
        <v>3.6656000000000001E-2</v>
      </c>
      <c r="C73" s="7">
        <v>3.5996E-2</v>
      </c>
      <c r="D73" s="8">
        <v>69774</v>
      </c>
      <c r="E73" s="8">
        <v>2511.6</v>
      </c>
      <c r="F73" s="6">
        <v>12.4</v>
      </c>
      <c r="G73" t="s">
        <v>9</v>
      </c>
      <c r="H73">
        <v>66</v>
      </c>
      <c r="I73" s="7">
        <v>1.9928000000000001E-2</v>
      </c>
      <c r="J73" s="7">
        <v>1.9732E-2</v>
      </c>
      <c r="K73" s="8">
        <v>81662</v>
      </c>
      <c r="L73" s="8">
        <v>1611.3</v>
      </c>
      <c r="M73" s="6">
        <v>15.97</v>
      </c>
    </row>
    <row r="74" spans="1:13">
      <c r="A74">
        <v>67</v>
      </c>
      <c r="B74" s="7">
        <v>3.9704000000000003E-2</v>
      </c>
      <c r="C74" s="7">
        <v>3.8931E-2</v>
      </c>
      <c r="D74" s="8">
        <v>67262.399999999994</v>
      </c>
      <c r="E74" s="8">
        <v>2618.6</v>
      </c>
      <c r="F74" s="6">
        <v>11.84</v>
      </c>
      <c r="G74" t="s">
        <v>9</v>
      </c>
      <c r="H74">
        <v>67</v>
      </c>
      <c r="I74" s="7">
        <v>2.3220999999999999E-2</v>
      </c>
      <c r="J74" s="7">
        <v>2.2953999999999999E-2</v>
      </c>
      <c r="K74" s="8">
        <v>80050.7</v>
      </c>
      <c r="L74" s="8">
        <v>1837.5</v>
      </c>
      <c r="M74" s="6">
        <v>15.28</v>
      </c>
    </row>
    <row r="75" spans="1:13">
      <c r="A75">
        <v>68</v>
      </c>
      <c r="B75" s="7">
        <v>3.9778000000000001E-2</v>
      </c>
      <c r="C75" s="7">
        <v>3.9003000000000003E-2</v>
      </c>
      <c r="D75" s="8">
        <v>64643.9</v>
      </c>
      <c r="E75" s="8">
        <v>2521.3000000000002</v>
      </c>
      <c r="F75" s="6">
        <v>11.3</v>
      </c>
      <c r="G75" t="s">
        <v>9</v>
      </c>
      <c r="H75">
        <v>68</v>
      </c>
      <c r="I75" s="7">
        <v>2.2817E-2</v>
      </c>
      <c r="J75" s="7">
        <v>2.256E-2</v>
      </c>
      <c r="K75" s="8">
        <v>78213.2</v>
      </c>
      <c r="L75" s="8">
        <v>1764.5</v>
      </c>
      <c r="M75" s="6">
        <v>14.63</v>
      </c>
    </row>
    <row r="76" spans="1:13">
      <c r="A76">
        <v>69</v>
      </c>
      <c r="B76" s="7">
        <v>4.8193E-2</v>
      </c>
      <c r="C76" s="7">
        <v>4.7058999999999997E-2</v>
      </c>
      <c r="D76" s="8">
        <v>62122.6</v>
      </c>
      <c r="E76" s="8">
        <v>2923.4</v>
      </c>
      <c r="F76" s="6">
        <v>10.74</v>
      </c>
      <c r="G76" t="s">
        <v>9</v>
      </c>
      <c r="H76">
        <v>69</v>
      </c>
      <c r="I76" s="7">
        <v>2.7175999999999999E-2</v>
      </c>
      <c r="J76" s="7">
        <v>2.6811999999999999E-2</v>
      </c>
      <c r="K76" s="8">
        <v>76448.7</v>
      </c>
      <c r="L76" s="8">
        <v>2049.6999999999998</v>
      </c>
      <c r="M76" s="6">
        <v>13.96</v>
      </c>
    </row>
    <row r="77" spans="1:13">
      <c r="A77">
        <v>70</v>
      </c>
      <c r="B77" s="7">
        <v>4.7792000000000001E-2</v>
      </c>
      <c r="C77" s="7">
        <v>4.6677000000000003E-2</v>
      </c>
      <c r="D77" s="8">
        <v>59199.199999999997</v>
      </c>
      <c r="E77" s="8">
        <v>2763.2</v>
      </c>
      <c r="F77" s="6">
        <v>10.25</v>
      </c>
      <c r="G77" t="s">
        <v>9</v>
      </c>
      <c r="H77">
        <v>70</v>
      </c>
      <c r="I77" s="7">
        <v>2.7319E-2</v>
      </c>
      <c r="J77" s="7">
        <v>2.6950999999999999E-2</v>
      </c>
      <c r="K77" s="8">
        <v>74399</v>
      </c>
      <c r="L77" s="8">
        <v>2005.1</v>
      </c>
      <c r="M77" s="6">
        <v>13.33</v>
      </c>
    </row>
    <row r="78" spans="1:13">
      <c r="A78">
        <v>71</v>
      </c>
      <c r="B78" s="7">
        <v>5.3420000000000002E-2</v>
      </c>
      <c r="C78" s="7">
        <v>5.2031000000000001E-2</v>
      </c>
      <c r="D78" s="8">
        <v>56436</v>
      </c>
      <c r="E78" s="8">
        <v>2936.4</v>
      </c>
      <c r="F78" s="6">
        <v>9.7200000000000006</v>
      </c>
      <c r="G78" t="s">
        <v>9</v>
      </c>
      <c r="H78">
        <v>71</v>
      </c>
      <c r="I78" s="7">
        <v>3.1299E-2</v>
      </c>
      <c r="J78" s="7">
        <v>3.0817000000000001E-2</v>
      </c>
      <c r="K78" s="8">
        <v>72393.899999999994</v>
      </c>
      <c r="L78" s="8">
        <v>2231</v>
      </c>
      <c r="M78" s="6">
        <v>12.68</v>
      </c>
    </row>
    <row r="79" spans="1:13">
      <c r="A79">
        <v>72</v>
      </c>
      <c r="B79" s="7">
        <v>5.9631000000000003E-2</v>
      </c>
      <c r="C79" s="7">
        <v>5.7903999999999997E-2</v>
      </c>
      <c r="D79" s="8">
        <v>53499.6</v>
      </c>
      <c r="E79" s="8">
        <v>3097.9</v>
      </c>
      <c r="F79" s="6">
        <v>9.23</v>
      </c>
      <c r="G79" t="s">
        <v>9</v>
      </c>
      <c r="H79">
        <v>72</v>
      </c>
      <c r="I79" s="7">
        <v>3.3807999999999998E-2</v>
      </c>
      <c r="J79" s="7">
        <v>3.3245999999999998E-2</v>
      </c>
      <c r="K79" s="8">
        <v>70162.899999999994</v>
      </c>
      <c r="L79" s="8">
        <v>2332.6999999999998</v>
      </c>
      <c r="M79" s="6">
        <v>12.07</v>
      </c>
    </row>
    <row r="80" spans="1:13">
      <c r="A80">
        <v>73</v>
      </c>
      <c r="B80" s="7">
        <v>6.1860999999999999E-2</v>
      </c>
      <c r="C80" s="7">
        <v>6.0005000000000003E-2</v>
      </c>
      <c r="D80" s="8">
        <v>50401.7</v>
      </c>
      <c r="E80" s="8">
        <v>3024.4</v>
      </c>
      <c r="F80" s="6">
        <v>8.77</v>
      </c>
      <c r="G80" t="s">
        <v>9</v>
      </c>
      <c r="H80">
        <v>73</v>
      </c>
      <c r="I80" s="7">
        <v>3.6315E-2</v>
      </c>
      <c r="J80" s="7">
        <v>3.5667999999999998E-2</v>
      </c>
      <c r="K80" s="8">
        <v>67830.3</v>
      </c>
      <c r="L80" s="8">
        <v>2419.3000000000002</v>
      </c>
      <c r="M80" s="6">
        <v>11.47</v>
      </c>
    </row>
    <row r="81" spans="1:13">
      <c r="A81">
        <v>74</v>
      </c>
      <c r="B81" s="7">
        <v>6.9155999999999995E-2</v>
      </c>
      <c r="C81" s="7">
        <v>6.6844000000000001E-2</v>
      </c>
      <c r="D81" s="8">
        <v>47377.3</v>
      </c>
      <c r="E81" s="8">
        <v>3166.9</v>
      </c>
      <c r="F81" s="6">
        <v>8.2899999999999991</v>
      </c>
      <c r="G81" t="s">
        <v>9</v>
      </c>
      <c r="H81">
        <v>74</v>
      </c>
      <c r="I81" s="7">
        <v>4.0311E-2</v>
      </c>
      <c r="J81" s="7">
        <v>3.9515000000000002E-2</v>
      </c>
      <c r="K81" s="8">
        <v>65410.9</v>
      </c>
      <c r="L81" s="8">
        <v>2584.6999999999998</v>
      </c>
      <c r="M81" s="6">
        <v>10.88</v>
      </c>
    </row>
    <row r="82" spans="1:13">
      <c r="A82">
        <v>75</v>
      </c>
      <c r="B82" s="7">
        <v>7.7412999999999996E-2</v>
      </c>
      <c r="C82" s="7">
        <v>7.4528999999999998E-2</v>
      </c>
      <c r="D82" s="8">
        <v>44210.400000000001</v>
      </c>
      <c r="E82" s="8">
        <v>3294.9</v>
      </c>
      <c r="F82" s="6">
        <v>7.85</v>
      </c>
      <c r="G82" t="s">
        <v>9</v>
      </c>
      <c r="H82">
        <v>75</v>
      </c>
      <c r="I82" s="7">
        <v>4.6822000000000003E-2</v>
      </c>
      <c r="J82" s="7">
        <v>4.5751E-2</v>
      </c>
      <c r="K82" s="8">
        <v>62826.2</v>
      </c>
      <c r="L82" s="8">
        <v>2874.4</v>
      </c>
      <c r="M82" s="6">
        <v>10.3</v>
      </c>
    </row>
    <row r="83" spans="1:13">
      <c r="A83">
        <v>76</v>
      </c>
      <c r="B83" s="7">
        <v>8.2750000000000004E-2</v>
      </c>
      <c r="C83" s="7">
        <v>7.9462000000000005E-2</v>
      </c>
      <c r="D83" s="8">
        <v>40915.5</v>
      </c>
      <c r="E83" s="8">
        <v>3251.2</v>
      </c>
      <c r="F83" s="6">
        <v>7.44</v>
      </c>
      <c r="G83" t="s">
        <v>9</v>
      </c>
      <c r="H83">
        <v>76</v>
      </c>
      <c r="I83" s="7">
        <v>5.2694999999999999E-2</v>
      </c>
      <c r="J83" s="7">
        <v>5.1343E-2</v>
      </c>
      <c r="K83" s="8">
        <v>59951.8</v>
      </c>
      <c r="L83" s="8">
        <v>3078.1</v>
      </c>
      <c r="M83" s="6">
        <v>9.77</v>
      </c>
    </row>
    <row r="84" spans="1:13">
      <c r="A84">
        <v>77</v>
      </c>
      <c r="B84" s="7">
        <v>8.6418999999999996E-2</v>
      </c>
      <c r="C84" s="7">
        <v>8.2838999999999996E-2</v>
      </c>
      <c r="D84" s="8">
        <v>37664.199999999997</v>
      </c>
      <c r="E84" s="8">
        <v>3120.1</v>
      </c>
      <c r="F84" s="6">
        <v>7.04</v>
      </c>
      <c r="G84" t="s">
        <v>9</v>
      </c>
      <c r="H84">
        <v>77</v>
      </c>
      <c r="I84" s="7">
        <v>5.0769000000000002E-2</v>
      </c>
      <c r="J84" s="7">
        <v>4.9512E-2</v>
      </c>
      <c r="K84" s="8">
        <v>56873.8</v>
      </c>
      <c r="L84" s="8">
        <v>2815.9</v>
      </c>
      <c r="M84" s="6">
        <v>9.27</v>
      </c>
    </row>
    <row r="85" spans="1:13">
      <c r="A85">
        <v>78</v>
      </c>
      <c r="B85" s="7">
        <v>9.8139000000000004E-2</v>
      </c>
      <c r="C85" s="7">
        <v>9.3548000000000006E-2</v>
      </c>
      <c r="D85" s="8">
        <v>34544.199999999997</v>
      </c>
      <c r="E85" s="8">
        <v>3231.6</v>
      </c>
      <c r="F85" s="6">
        <v>6.63</v>
      </c>
      <c r="G85" t="s">
        <v>9</v>
      </c>
      <c r="H85">
        <v>78</v>
      </c>
      <c r="I85" s="7">
        <v>5.6932999999999997E-2</v>
      </c>
      <c r="J85" s="7">
        <v>5.5357000000000003E-2</v>
      </c>
      <c r="K85" s="8">
        <v>54057.8</v>
      </c>
      <c r="L85" s="8">
        <v>2992.5</v>
      </c>
      <c r="M85" s="6">
        <v>8.73</v>
      </c>
    </row>
    <row r="86" spans="1:13">
      <c r="A86">
        <v>79</v>
      </c>
      <c r="B86" s="7">
        <v>0.10341500000000001</v>
      </c>
      <c r="C86" s="7">
        <v>9.8331000000000002E-2</v>
      </c>
      <c r="D86" s="8">
        <v>31312.6</v>
      </c>
      <c r="E86" s="8">
        <v>3079</v>
      </c>
      <c r="F86" s="6">
        <v>6.27</v>
      </c>
      <c r="G86" t="s">
        <v>9</v>
      </c>
      <c r="H86">
        <v>79</v>
      </c>
      <c r="I86" s="7">
        <v>6.6770999999999997E-2</v>
      </c>
      <c r="J86" s="7">
        <v>6.4614000000000005E-2</v>
      </c>
      <c r="K86" s="8">
        <v>51065.3</v>
      </c>
      <c r="L86" s="8">
        <v>3299.5</v>
      </c>
      <c r="M86" s="6">
        <v>8.2100000000000009</v>
      </c>
    </row>
    <row r="87" spans="1:13">
      <c r="A87">
        <v>80</v>
      </c>
      <c r="B87" s="7">
        <v>0.113208</v>
      </c>
      <c r="C87" s="7">
        <v>0.107143</v>
      </c>
      <c r="D87" s="8">
        <v>28233.599999999999</v>
      </c>
      <c r="E87" s="8">
        <v>3025</v>
      </c>
      <c r="F87" s="6">
        <v>5.9</v>
      </c>
      <c r="G87" t="s">
        <v>9</v>
      </c>
      <c r="H87">
        <v>80</v>
      </c>
      <c r="I87" s="7">
        <v>6.8626000000000006E-2</v>
      </c>
      <c r="J87" s="7">
        <v>6.6350000000000006E-2</v>
      </c>
      <c r="K87" s="8">
        <v>47765.8</v>
      </c>
      <c r="L87" s="8">
        <v>3169.2</v>
      </c>
      <c r="M87" s="6">
        <v>7.75</v>
      </c>
    </row>
    <row r="88" spans="1:13">
      <c r="A88">
        <v>81</v>
      </c>
      <c r="B88" s="7">
        <v>0.12857299999999999</v>
      </c>
      <c r="C88" s="7">
        <v>0.120807</v>
      </c>
      <c r="D88" s="8">
        <v>25208.6</v>
      </c>
      <c r="E88" s="8">
        <v>3045.4</v>
      </c>
      <c r="F88" s="6">
        <v>5.54</v>
      </c>
      <c r="G88" t="s">
        <v>9</v>
      </c>
      <c r="H88">
        <v>81</v>
      </c>
      <c r="I88" s="7">
        <v>8.1738000000000005E-2</v>
      </c>
      <c r="J88" s="7">
        <v>7.8528000000000001E-2</v>
      </c>
      <c r="K88" s="8">
        <v>44596.6</v>
      </c>
      <c r="L88" s="8">
        <v>3502.1</v>
      </c>
      <c r="M88" s="6">
        <v>7.26</v>
      </c>
    </row>
    <row r="89" spans="1:13">
      <c r="A89">
        <v>82</v>
      </c>
      <c r="B89" s="7">
        <v>0.14316499999999999</v>
      </c>
      <c r="C89" s="7">
        <v>0.133601</v>
      </c>
      <c r="D89" s="8">
        <v>22163.200000000001</v>
      </c>
      <c r="E89" s="8">
        <v>2961</v>
      </c>
      <c r="F89" s="6">
        <v>5.24</v>
      </c>
      <c r="G89" t="s">
        <v>9</v>
      </c>
      <c r="H89">
        <v>82</v>
      </c>
      <c r="I89" s="7">
        <v>8.7236999999999995E-2</v>
      </c>
      <c r="J89" s="7">
        <v>8.3590999999999999E-2</v>
      </c>
      <c r="K89" s="8">
        <v>41094.5</v>
      </c>
      <c r="L89" s="8">
        <v>3435.1</v>
      </c>
      <c r="M89" s="6">
        <v>6.84</v>
      </c>
    </row>
    <row r="90" spans="1:13">
      <c r="A90">
        <v>83</v>
      </c>
      <c r="B90" s="7">
        <v>0.14787800000000001</v>
      </c>
      <c r="C90" s="7">
        <v>0.13769600000000001</v>
      </c>
      <c r="D90" s="8">
        <v>19202.2</v>
      </c>
      <c r="E90" s="8">
        <v>2644.1</v>
      </c>
      <c r="F90" s="6">
        <v>4.97</v>
      </c>
      <c r="G90" t="s">
        <v>9</v>
      </c>
      <c r="H90">
        <v>83</v>
      </c>
      <c r="I90" s="7">
        <v>9.8555000000000004E-2</v>
      </c>
      <c r="J90" s="7">
        <v>9.3925999999999996E-2</v>
      </c>
      <c r="K90" s="8">
        <v>37659.4</v>
      </c>
      <c r="L90" s="8">
        <v>3537.2</v>
      </c>
      <c r="M90" s="6">
        <v>6.42</v>
      </c>
    </row>
    <row r="91" spans="1:13">
      <c r="A91">
        <v>84</v>
      </c>
      <c r="B91" s="7">
        <v>0.15876000000000001</v>
      </c>
      <c r="C91" s="7">
        <v>0.14708399999999999</v>
      </c>
      <c r="D91" s="8">
        <v>16558.099999999999</v>
      </c>
      <c r="E91" s="8">
        <v>2435.4</v>
      </c>
      <c r="F91" s="6">
        <v>4.68</v>
      </c>
      <c r="G91" t="s">
        <v>9</v>
      </c>
      <c r="H91">
        <v>84</v>
      </c>
      <c r="I91" s="7">
        <v>0.10694099999999999</v>
      </c>
      <c r="J91" s="7">
        <v>0.10151300000000001</v>
      </c>
      <c r="K91" s="8">
        <v>34122.1</v>
      </c>
      <c r="L91" s="8">
        <v>3463.8</v>
      </c>
      <c r="M91" s="6">
        <v>6.03</v>
      </c>
    </row>
    <row r="92" spans="1:13">
      <c r="A92">
        <v>85</v>
      </c>
      <c r="B92" s="7">
        <v>0.17314399999999999</v>
      </c>
      <c r="C92" s="7">
        <v>0.15934899999999999</v>
      </c>
      <c r="D92" s="8">
        <v>14122.7</v>
      </c>
      <c r="E92" s="8">
        <v>2250.4</v>
      </c>
      <c r="F92" s="6">
        <v>4.4000000000000004</v>
      </c>
      <c r="G92" t="s">
        <v>9</v>
      </c>
      <c r="H92">
        <v>85</v>
      </c>
      <c r="I92" s="7">
        <v>0.114744</v>
      </c>
      <c r="J92" s="7">
        <v>0.108518</v>
      </c>
      <c r="K92" s="8">
        <v>30658.3</v>
      </c>
      <c r="L92" s="8">
        <v>3327</v>
      </c>
      <c r="M92" s="6">
        <v>5.65</v>
      </c>
    </row>
    <row r="93" spans="1:13">
      <c r="A93">
        <v>86</v>
      </c>
      <c r="B93" s="7">
        <v>0.185808</v>
      </c>
      <c r="C93" s="7">
        <v>0.170013</v>
      </c>
      <c r="D93" s="8">
        <v>11872.2</v>
      </c>
      <c r="E93" s="8">
        <v>2018.4</v>
      </c>
      <c r="F93" s="6">
        <v>4.1399999999999997</v>
      </c>
      <c r="G93" t="s">
        <v>9</v>
      </c>
      <c r="H93">
        <v>86</v>
      </c>
      <c r="I93" s="7">
        <v>0.12603400000000001</v>
      </c>
      <c r="J93" s="7">
        <v>0.118562</v>
      </c>
      <c r="K93" s="8">
        <v>27331.3</v>
      </c>
      <c r="L93" s="8">
        <v>3240.5</v>
      </c>
      <c r="M93" s="6">
        <v>5.28</v>
      </c>
    </row>
    <row r="94" spans="1:13">
      <c r="A94">
        <v>87</v>
      </c>
      <c r="B94" s="7">
        <v>0.20347999999999999</v>
      </c>
      <c r="C94" s="7">
        <v>0.18468999999999999</v>
      </c>
      <c r="D94" s="8">
        <v>9853.7999999999993</v>
      </c>
      <c r="E94" s="8">
        <v>1819.9</v>
      </c>
      <c r="F94" s="6">
        <v>3.89</v>
      </c>
      <c r="G94" t="s">
        <v>9</v>
      </c>
      <c r="H94">
        <v>87</v>
      </c>
      <c r="I94" s="7">
        <v>0.13677600000000001</v>
      </c>
      <c r="J94" s="7">
        <v>0.128021</v>
      </c>
      <c r="K94" s="8">
        <v>24090.9</v>
      </c>
      <c r="L94" s="8">
        <v>3084.1</v>
      </c>
      <c r="M94" s="6">
        <v>4.92</v>
      </c>
    </row>
    <row r="95" spans="1:13">
      <c r="A95">
        <v>88</v>
      </c>
      <c r="B95" s="7">
        <v>0.231324</v>
      </c>
      <c r="C95" s="7">
        <v>0.207342</v>
      </c>
      <c r="D95" s="8">
        <v>8033.9</v>
      </c>
      <c r="E95" s="8">
        <v>1665.8</v>
      </c>
      <c r="F95" s="6">
        <v>3.65</v>
      </c>
      <c r="G95" t="s">
        <v>9</v>
      </c>
      <c r="H95">
        <v>88</v>
      </c>
      <c r="I95" s="7">
        <v>0.15302399999999999</v>
      </c>
      <c r="J95" s="7">
        <v>0.142148</v>
      </c>
      <c r="K95" s="8">
        <v>21006.7</v>
      </c>
      <c r="L95" s="8">
        <v>2986.1</v>
      </c>
      <c r="M95" s="6">
        <v>4.57</v>
      </c>
    </row>
    <row r="96" spans="1:13">
      <c r="A96">
        <v>89</v>
      </c>
      <c r="B96" s="7">
        <v>0.269231</v>
      </c>
      <c r="C96" s="7">
        <v>0.237288</v>
      </c>
      <c r="D96" s="8">
        <v>6368.1</v>
      </c>
      <c r="E96" s="8">
        <v>1511.1</v>
      </c>
      <c r="F96" s="6">
        <v>3.48</v>
      </c>
      <c r="G96" t="s">
        <v>9</v>
      </c>
      <c r="H96">
        <v>89</v>
      </c>
      <c r="I96" s="7">
        <v>0.17591899999999999</v>
      </c>
      <c r="J96" s="7">
        <v>0.16169700000000001</v>
      </c>
      <c r="K96" s="8">
        <v>18020.7</v>
      </c>
      <c r="L96" s="8">
        <v>2913.9</v>
      </c>
      <c r="M96" s="6">
        <v>4.25</v>
      </c>
    </row>
    <row r="97" spans="1:13">
      <c r="A97">
        <v>90</v>
      </c>
      <c r="B97" s="7">
        <v>0.25463000000000002</v>
      </c>
      <c r="C97" s="7">
        <v>0.22587299999999999</v>
      </c>
      <c r="D97" s="8">
        <v>4857.1000000000004</v>
      </c>
      <c r="E97" s="8">
        <v>1097.0999999999999</v>
      </c>
      <c r="F97" s="6">
        <v>3.41</v>
      </c>
      <c r="G97" t="s">
        <v>9</v>
      </c>
      <c r="H97">
        <v>90</v>
      </c>
      <c r="I97" s="7">
        <v>0.18662599999999999</v>
      </c>
      <c r="J97" s="7">
        <v>0.17069799999999999</v>
      </c>
      <c r="K97" s="8">
        <v>15106.8</v>
      </c>
      <c r="L97" s="8">
        <v>2578.6999999999998</v>
      </c>
      <c r="M97" s="6">
        <v>3.97</v>
      </c>
    </row>
    <row r="98" spans="1:13">
      <c r="A98">
        <v>91</v>
      </c>
      <c r="B98" s="7">
        <v>0.25659799999999999</v>
      </c>
      <c r="C98" s="7">
        <v>0.22742000000000001</v>
      </c>
      <c r="D98" s="8">
        <v>3760</v>
      </c>
      <c r="E98" s="8">
        <v>855.1</v>
      </c>
      <c r="F98" s="6">
        <v>3.25</v>
      </c>
      <c r="G98" t="s">
        <v>9</v>
      </c>
      <c r="H98">
        <v>91</v>
      </c>
      <c r="I98" s="7">
        <v>0.20791699999999999</v>
      </c>
      <c r="J98" s="7">
        <v>0.18833800000000001</v>
      </c>
      <c r="K98" s="8">
        <v>12528.1</v>
      </c>
      <c r="L98" s="8">
        <v>2359.5</v>
      </c>
      <c r="M98" s="6">
        <v>3.69</v>
      </c>
    </row>
    <row r="99" spans="1:13">
      <c r="A99">
        <v>92</v>
      </c>
      <c r="B99" s="7">
        <v>0.225379</v>
      </c>
      <c r="C99" s="7">
        <v>0.20255300000000001</v>
      </c>
      <c r="D99" s="8">
        <v>2904.9</v>
      </c>
      <c r="E99" s="8">
        <v>588.4</v>
      </c>
      <c r="F99" s="6">
        <v>3.06</v>
      </c>
      <c r="G99" t="s">
        <v>9</v>
      </c>
      <c r="H99">
        <v>92</v>
      </c>
      <c r="I99" s="7">
        <v>0.23996300000000001</v>
      </c>
      <c r="J99" s="7">
        <v>0.214256</v>
      </c>
      <c r="K99" s="8">
        <v>10168.6</v>
      </c>
      <c r="L99" s="8">
        <v>2178.6999999999998</v>
      </c>
      <c r="M99" s="6">
        <v>3.43</v>
      </c>
    </row>
    <row r="100" spans="1:13">
      <c r="A100">
        <v>93</v>
      </c>
      <c r="B100" s="7">
        <v>0.34250799999999998</v>
      </c>
      <c r="C100" s="7">
        <v>0.29242800000000002</v>
      </c>
      <c r="D100" s="8">
        <v>2316.5</v>
      </c>
      <c r="E100" s="8">
        <v>677.4</v>
      </c>
      <c r="F100" s="6">
        <v>2.72</v>
      </c>
      <c r="G100" t="s">
        <v>9</v>
      </c>
      <c r="H100">
        <v>93</v>
      </c>
      <c r="I100" s="7">
        <v>0.26541199999999998</v>
      </c>
      <c r="J100" s="7">
        <v>0.234317</v>
      </c>
      <c r="K100" s="8">
        <v>7989.9</v>
      </c>
      <c r="L100" s="8">
        <v>1872.2</v>
      </c>
      <c r="M100" s="6">
        <v>3.22</v>
      </c>
    </row>
    <row r="101" spans="1:13">
      <c r="A101">
        <v>94</v>
      </c>
      <c r="B101" s="7">
        <v>0.28936200000000001</v>
      </c>
      <c r="C101" s="7">
        <v>0.25278800000000001</v>
      </c>
      <c r="D101" s="8">
        <v>1639.1</v>
      </c>
      <c r="E101" s="8">
        <v>414.3</v>
      </c>
      <c r="F101" s="6">
        <v>2.63</v>
      </c>
      <c r="G101" t="s">
        <v>9</v>
      </c>
      <c r="H101">
        <v>94</v>
      </c>
      <c r="I101" s="7">
        <v>0.27066299999999999</v>
      </c>
      <c r="J101" s="7">
        <v>0.2384</v>
      </c>
      <c r="K101" s="8">
        <v>6117.7</v>
      </c>
      <c r="L101" s="8">
        <v>1458.5</v>
      </c>
      <c r="M101" s="6">
        <v>3.06</v>
      </c>
    </row>
    <row r="102" spans="1:13">
      <c r="A102">
        <v>95</v>
      </c>
      <c r="B102" s="7">
        <v>0.43870999999999999</v>
      </c>
      <c r="C102" s="7">
        <v>0.359788</v>
      </c>
      <c r="D102" s="8">
        <v>1224.7</v>
      </c>
      <c r="E102" s="8">
        <v>440.6</v>
      </c>
      <c r="F102" s="6">
        <v>2.35</v>
      </c>
      <c r="G102" t="s">
        <v>9</v>
      </c>
      <c r="H102">
        <v>95</v>
      </c>
      <c r="I102" s="7">
        <v>0.31698100000000001</v>
      </c>
      <c r="J102" s="7">
        <v>0.27361600000000003</v>
      </c>
      <c r="K102" s="8">
        <v>4659.3</v>
      </c>
      <c r="L102" s="8">
        <v>1274.8</v>
      </c>
      <c r="M102" s="6">
        <v>2.86</v>
      </c>
    </row>
    <row r="103" spans="1:13">
      <c r="A103">
        <v>96</v>
      </c>
      <c r="B103" s="7">
        <v>0.33333299999999999</v>
      </c>
      <c r="C103" s="7">
        <v>0.28571400000000002</v>
      </c>
      <c r="D103" s="8">
        <v>784.1</v>
      </c>
      <c r="E103" s="8">
        <v>224</v>
      </c>
      <c r="F103" s="6">
        <v>2.39</v>
      </c>
      <c r="G103" t="s">
        <v>9</v>
      </c>
      <c r="H103">
        <v>96</v>
      </c>
      <c r="I103" s="7">
        <v>0.32982499999999998</v>
      </c>
      <c r="J103" s="7">
        <v>0.28313300000000002</v>
      </c>
      <c r="K103" s="8">
        <v>3384.4</v>
      </c>
      <c r="L103" s="8">
        <v>958.2</v>
      </c>
      <c r="M103" s="6">
        <v>2.75</v>
      </c>
    </row>
    <row r="104" spans="1:13">
      <c r="A104">
        <v>97</v>
      </c>
      <c r="B104" s="7">
        <v>0.35616399999999998</v>
      </c>
      <c r="C104" s="7">
        <v>0.30232599999999998</v>
      </c>
      <c r="D104" s="8">
        <v>560.1</v>
      </c>
      <c r="E104" s="8">
        <v>169.3</v>
      </c>
      <c r="F104" s="6">
        <v>2.15</v>
      </c>
      <c r="G104" t="s">
        <v>9</v>
      </c>
      <c r="H104">
        <v>97</v>
      </c>
      <c r="I104" s="7">
        <v>0.32122899999999999</v>
      </c>
      <c r="J104" s="7">
        <v>0.27677499999999999</v>
      </c>
      <c r="K104" s="8">
        <v>2426.1999999999998</v>
      </c>
      <c r="L104" s="8">
        <v>671.5</v>
      </c>
      <c r="M104" s="6">
        <v>2.63</v>
      </c>
    </row>
    <row r="105" spans="1:13">
      <c r="A105">
        <v>98</v>
      </c>
      <c r="B105" s="7">
        <v>0.709677</v>
      </c>
      <c r="C105" s="7">
        <v>0.52381</v>
      </c>
      <c r="D105" s="8">
        <v>390.7</v>
      </c>
      <c r="E105" s="8">
        <v>204.7</v>
      </c>
      <c r="F105" s="6">
        <v>1.87</v>
      </c>
      <c r="G105" t="s">
        <v>9</v>
      </c>
      <c r="H105">
        <v>98</v>
      </c>
      <c r="I105" s="7">
        <v>0.42672399999999999</v>
      </c>
      <c r="J105" s="7">
        <v>0.35168700000000003</v>
      </c>
      <c r="K105" s="8">
        <v>1754.7</v>
      </c>
      <c r="L105" s="8">
        <v>617.1</v>
      </c>
      <c r="M105" s="6">
        <v>2.4500000000000002</v>
      </c>
    </row>
    <row r="106" spans="1:13">
      <c r="A106">
        <v>99</v>
      </c>
      <c r="B106" s="7">
        <v>0.3125</v>
      </c>
      <c r="C106" s="7">
        <v>0.27027000000000001</v>
      </c>
      <c r="D106" s="8">
        <v>186.1</v>
      </c>
      <c r="E106" s="8">
        <v>50.3</v>
      </c>
      <c r="F106" s="6">
        <v>2.37</v>
      </c>
      <c r="G106" t="s">
        <v>9</v>
      </c>
      <c r="H106">
        <v>99</v>
      </c>
      <c r="I106" s="7">
        <v>0.34375</v>
      </c>
      <c r="J106" s="7">
        <v>0.29333300000000001</v>
      </c>
      <c r="K106" s="8">
        <v>1137.5999999999999</v>
      </c>
      <c r="L106" s="8">
        <v>333.7</v>
      </c>
      <c r="M106" s="6">
        <v>2.5099999999999998</v>
      </c>
    </row>
    <row r="107" spans="1:13">
      <c r="A107">
        <v>100</v>
      </c>
      <c r="B107">
        <v>0.41666700000000001</v>
      </c>
      <c r="C107">
        <v>0.34482800000000002</v>
      </c>
      <c r="D107">
        <v>135.80000000000001</v>
      </c>
      <c r="E107">
        <v>46.8</v>
      </c>
      <c r="F107">
        <v>2.0699999999999998</v>
      </c>
      <c r="G107" t="s">
        <v>9</v>
      </c>
      <c r="H107">
        <v>100</v>
      </c>
      <c r="I107">
        <v>0.36697200000000002</v>
      </c>
      <c r="J107">
        <v>0.31007800000000002</v>
      </c>
      <c r="K107">
        <v>803.9</v>
      </c>
      <c r="L107">
        <v>249.3</v>
      </c>
      <c r="M107">
        <v>2.34</v>
      </c>
    </row>
  </sheetData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07"/>
  <sheetViews>
    <sheetView workbookViewId="0"/>
  </sheetViews>
  <sheetFormatPr defaultColWidth="10.90625" defaultRowHeight="12.5"/>
  <sheetData>
    <row r="1" spans="1:13" ht="19.5">
      <c r="A1" s="3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9.7879999999999998E-3</v>
      </c>
      <c r="C7" s="7">
        <v>9.7400000000000004E-3</v>
      </c>
      <c r="D7" s="8">
        <v>100000</v>
      </c>
      <c r="E7" s="8">
        <v>974</v>
      </c>
      <c r="F7" s="6">
        <v>70.489999999999995</v>
      </c>
      <c r="G7" t="s">
        <v>9</v>
      </c>
      <c r="H7">
        <v>0</v>
      </c>
      <c r="I7" s="7">
        <v>7.2150000000000001E-3</v>
      </c>
      <c r="J7" s="7">
        <v>7.1890000000000001E-3</v>
      </c>
      <c r="K7" s="8">
        <v>100000</v>
      </c>
      <c r="L7" s="8">
        <v>718.9</v>
      </c>
      <c r="M7" s="6">
        <v>76.53</v>
      </c>
    </row>
    <row r="8" spans="1:13">
      <c r="A8">
        <v>1</v>
      </c>
      <c r="B8" s="7">
        <v>6.2100000000000002E-4</v>
      </c>
      <c r="C8" s="7">
        <v>6.2100000000000002E-4</v>
      </c>
      <c r="D8" s="8">
        <v>99026</v>
      </c>
      <c r="E8" s="8">
        <v>61.5</v>
      </c>
      <c r="F8" s="6">
        <v>70.180000000000007</v>
      </c>
      <c r="G8" t="s">
        <v>9</v>
      </c>
      <c r="H8">
        <v>1</v>
      </c>
      <c r="I8" s="7">
        <v>5.9000000000000003E-4</v>
      </c>
      <c r="J8" s="7">
        <v>5.9000000000000003E-4</v>
      </c>
      <c r="K8" s="8">
        <v>99281.1</v>
      </c>
      <c r="L8" s="8">
        <v>58.6</v>
      </c>
      <c r="M8" s="6">
        <v>76.09</v>
      </c>
    </row>
    <row r="9" spans="1:13">
      <c r="A9">
        <v>2</v>
      </c>
      <c r="B9" s="7">
        <v>3.6499999999999998E-4</v>
      </c>
      <c r="C9" s="7">
        <v>3.6499999999999998E-4</v>
      </c>
      <c r="D9" s="8">
        <v>98964.5</v>
      </c>
      <c r="E9" s="8">
        <v>36.1</v>
      </c>
      <c r="F9" s="6">
        <v>69.22</v>
      </c>
      <c r="G9" t="s">
        <v>9</v>
      </c>
      <c r="H9">
        <v>2</v>
      </c>
      <c r="I9" s="7">
        <v>4.0900000000000002E-4</v>
      </c>
      <c r="J9" s="7">
        <v>4.0900000000000002E-4</v>
      </c>
      <c r="K9" s="8">
        <v>99222.5</v>
      </c>
      <c r="L9" s="8">
        <v>40.6</v>
      </c>
      <c r="M9" s="6">
        <v>75.13</v>
      </c>
    </row>
    <row r="10" spans="1:13">
      <c r="A10">
        <v>3</v>
      </c>
      <c r="B10" s="7">
        <v>2.5099999999999998E-4</v>
      </c>
      <c r="C10" s="7">
        <v>2.5099999999999998E-4</v>
      </c>
      <c r="D10" s="8">
        <v>98928.4</v>
      </c>
      <c r="E10" s="8">
        <v>24.8</v>
      </c>
      <c r="F10" s="6">
        <v>68.25</v>
      </c>
      <c r="G10" t="s">
        <v>9</v>
      </c>
      <c r="H10">
        <v>3</v>
      </c>
      <c r="I10" s="7">
        <v>2.3000000000000001E-4</v>
      </c>
      <c r="J10" s="7">
        <v>2.3000000000000001E-4</v>
      </c>
      <c r="K10" s="8">
        <v>99181.9</v>
      </c>
      <c r="L10" s="8">
        <v>22.8</v>
      </c>
      <c r="M10" s="6">
        <v>74.16</v>
      </c>
    </row>
    <row r="11" spans="1:13">
      <c r="A11">
        <v>4</v>
      </c>
      <c r="B11" s="7">
        <v>3.9899999999999999E-4</v>
      </c>
      <c r="C11" s="7">
        <v>3.9899999999999999E-4</v>
      </c>
      <c r="D11" s="8">
        <v>98903.6</v>
      </c>
      <c r="E11" s="8">
        <v>39.5</v>
      </c>
      <c r="F11" s="6">
        <v>67.260000000000005</v>
      </c>
      <c r="G11" t="s">
        <v>9</v>
      </c>
      <c r="H11">
        <v>4</v>
      </c>
      <c r="I11" s="7">
        <v>1.6100000000000001E-4</v>
      </c>
      <c r="J11" s="7">
        <v>1.6100000000000001E-4</v>
      </c>
      <c r="K11" s="8">
        <v>99159.1</v>
      </c>
      <c r="L11" s="8">
        <v>16</v>
      </c>
      <c r="M11" s="6">
        <v>73.180000000000007</v>
      </c>
    </row>
    <row r="12" spans="1:13">
      <c r="A12">
        <v>5</v>
      </c>
      <c r="B12" s="7">
        <v>3.0200000000000002E-4</v>
      </c>
      <c r="C12" s="7">
        <v>3.0200000000000002E-4</v>
      </c>
      <c r="D12" s="8">
        <v>98864.1</v>
      </c>
      <c r="E12" s="8">
        <v>29.9</v>
      </c>
      <c r="F12" s="6">
        <v>66.290000000000006</v>
      </c>
      <c r="G12" t="s">
        <v>9</v>
      </c>
      <c r="H12">
        <v>5</v>
      </c>
      <c r="I12" s="7">
        <v>2.2000000000000001E-4</v>
      </c>
      <c r="J12" s="7">
        <v>2.2000000000000001E-4</v>
      </c>
      <c r="K12" s="8">
        <v>99143.2</v>
      </c>
      <c r="L12" s="8">
        <v>21.8</v>
      </c>
      <c r="M12" s="6">
        <v>72.19</v>
      </c>
    </row>
    <row r="13" spans="1:13">
      <c r="A13">
        <v>6</v>
      </c>
      <c r="B13" s="7">
        <v>3.79E-4</v>
      </c>
      <c r="C13" s="7">
        <v>3.79E-4</v>
      </c>
      <c r="D13" s="8">
        <v>98834.2</v>
      </c>
      <c r="E13" s="8">
        <v>37.5</v>
      </c>
      <c r="F13" s="6">
        <v>65.31</v>
      </c>
      <c r="G13" t="s">
        <v>9</v>
      </c>
      <c r="H13">
        <v>6</v>
      </c>
      <c r="I13" s="7">
        <v>1.2400000000000001E-4</v>
      </c>
      <c r="J13" s="7">
        <v>1.2400000000000001E-4</v>
      </c>
      <c r="K13" s="8">
        <v>99121.4</v>
      </c>
      <c r="L13" s="8">
        <v>12.3</v>
      </c>
      <c r="M13" s="6">
        <v>71.209999999999994</v>
      </c>
    </row>
    <row r="14" spans="1:13">
      <c r="A14">
        <v>7</v>
      </c>
      <c r="B14" s="7">
        <v>2.9999999999999997E-4</v>
      </c>
      <c r="C14" s="7">
        <v>2.9999999999999997E-4</v>
      </c>
      <c r="D14" s="8">
        <v>98796.7</v>
      </c>
      <c r="E14" s="8">
        <v>29.7</v>
      </c>
      <c r="F14" s="6">
        <v>64.34</v>
      </c>
      <c r="G14" t="s">
        <v>9</v>
      </c>
      <c r="H14">
        <v>7</v>
      </c>
      <c r="I14" s="7">
        <v>6.3E-5</v>
      </c>
      <c r="J14" s="7">
        <v>6.3E-5</v>
      </c>
      <c r="K14" s="8">
        <v>99109.1</v>
      </c>
      <c r="L14" s="8">
        <v>6.2</v>
      </c>
      <c r="M14" s="6">
        <v>70.209999999999994</v>
      </c>
    </row>
    <row r="15" spans="1:13">
      <c r="A15">
        <v>8</v>
      </c>
      <c r="B15" s="7">
        <v>2.1499999999999999E-4</v>
      </c>
      <c r="C15" s="7">
        <v>2.1499999999999999E-4</v>
      </c>
      <c r="D15" s="8">
        <v>98767</v>
      </c>
      <c r="E15" s="8">
        <v>21.2</v>
      </c>
      <c r="F15" s="6">
        <v>63.35</v>
      </c>
      <c r="G15" t="s">
        <v>9</v>
      </c>
      <c r="H15">
        <v>8</v>
      </c>
      <c r="I15" s="7">
        <v>1.63E-4</v>
      </c>
      <c r="J15" s="7">
        <v>1.63E-4</v>
      </c>
      <c r="K15" s="8">
        <v>99102.9</v>
      </c>
      <c r="L15" s="8">
        <v>16.2</v>
      </c>
      <c r="M15" s="6">
        <v>69.22</v>
      </c>
    </row>
    <row r="16" spans="1:13">
      <c r="A16">
        <v>9</v>
      </c>
      <c r="B16" s="7">
        <v>2.0000000000000001E-4</v>
      </c>
      <c r="C16" s="7">
        <v>2.0000000000000001E-4</v>
      </c>
      <c r="D16" s="8">
        <v>98745.8</v>
      </c>
      <c r="E16" s="8">
        <v>19.7</v>
      </c>
      <c r="F16" s="6">
        <v>62.37</v>
      </c>
      <c r="G16" t="s">
        <v>9</v>
      </c>
      <c r="H16">
        <v>9</v>
      </c>
      <c r="I16" s="7">
        <v>1.0399999999999999E-4</v>
      </c>
      <c r="J16" s="7">
        <v>1.0399999999999999E-4</v>
      </c>
      <c r="K16" s="8">
        <v>99086.7</v>
      </c>
      <c r="L16" s="8">
        <v>10.3</v>
      </c>
      <c r="M16" s="6">
        <v>68.23</v>
      </c>
    </row>
    <row r="17" spans="1:13">
      <c r="A17">
        <v>10</v>
      </c>
      <c r="B17" s="7">
        <v>2.33E-4</v>
      </c>
      <c r="C17" s="7">
        <v>2.33E-4</v>
      </c>
      <c r="D17" s="8">
        <v>98726.1</v>
      </c>
      <c r="E17" s="8">
        <v>23</v>
      </c>
      <c r="F17" s="6">
        <v>61.38</v>
      </c>
      <c r="G17" t="s">
        <v>9</v>
      </c>
      <c r="H17">
        <v>10</v>
      </c>
      <c r="I17" s="7">
        <v>1.4100000000000001E-4</v>
      </c>
      <c r="J17" s="7">
        <v>1.4100000000000001E-4</v>
      </c>
      <c r="K17" s="8">
        <v>99076.4</v>
      </c>
      <c r="L17" s="8">
        <v>14</v>
      </c>
      <c r="M17" s="6">
        <v>67.239999999999995</v>
      </c>
    </row>
    <row r="18" spans="1:13">
      <c r="A18">
        <v>11</v>
      </c>
      <c r="B18" s="7">
        <v>9.2E-5</v>
      </c>
      <c r="C18" s="7">
        <v>9.2E-5</v>
      </c>
      <c r="D18" s="8">
        <v>98703.1</v>
      </c>
      <c r="E18" s="8">
        <v>9.1</v>
      </c>
      <c r="F18" s="6">
        <v>60.39</v>
      </c>
      <c r="G18" t="s">
        <v>9</v>
      </c>
      <c r="H18">
        <v>11</v>
      </c>
      <c r="I18" s="7">
        <v>1.94E-4</v>
      </c>
      <c r="J18" s="7">
        <v>1.94E-4</v>
      </c>
      <c r="K18" s="8">
        <v>99062.399999999994</v>
      </c>
      <c r="L18" s="8">
        <v>19.2</v>
      </c>
      <c r="M18" s="6">
        <v>66.25</v>
      </c>
    </row>
    <row r="19" spans="1:13">
      <c r="A19">
        <v>12</v>
      </c>
      <c r="B19" s="7">
        <v>1.83E-4</v>
      </c>
      <c r="C19" s="7">
        <v>1.83E-4</v>
      </c>
      <c r="D19" s="8">
        <v>98694</v>
      </c>
      <c r="E19" s="8">
        <v>18</v>
      </c>
      <c r="F19" s="6">
        <v>59.4</v>
      </c>
      <c r="G19" t="s">
        <v>9</v>
      </c>
      <c r="H19">
        <v>12</v>
      </c>
      <c r="I19" s="7">
        <v>3.4699999999999998E-4</v>
      </c>
      <c r="J19" s="7">
        <v>3.4699999999999998E-4</v>
      </c>
      <c r="K19" s="8">
        <v>99043.199999999997</v>
      </c>
      <c r="L19" s="8">
        <v>34.4</v>
      </c>
      <c r="M19" s="6">
        <v>65.260000000000005</v>
      </c>
    </row>
    <row r="20" spans="1:13">
      <c r="A20">
        <v>13</v>
      </c>
      <c r="B20" s="7">
        <v>4.1300000000000001E-4</v>
      </c>
      <c r="C20" s="7">
        <v>4.1300000000000001E-4</v>
      </c>
      <c r="D20" s="8">
        <v>98676</v>
      </c>
      <c r="E20" s="8">
        <v>40.799999999999997</v>
      </c>
      <c r="F20" s="6">
        <v>58.41</v>
      </c>
      <c r="G20" t="s">
        <v>9</v>
      </c>
      <c r="H20">
        <v>13</v>
      </c>
      <c r="I20" s="7">
        <v>1.8599999999999999E-4</v>
      </c>
      <c r="J20" s="7">
        <v>1.8599999999999999E-4</v>
      </c>
      <c r="K20" s="8">
        <v>99008.7</v>
      </c>
      <c r="L20" s="8">
        <v>18.399999999999999</v>
      </c>
      <c r="M20" s="6">
        <v>64.28</v>
      </c>
    </row>
    <row r="21" spans="1:13">
      <c r="A21">
        <v>14</v>
      </c>
      <c r="B21" s="7">
        <v>4.6500000000000003E-4</v>
      </c>
      <c r="C21" s="7">
        <v>4.6500000000000003E-4</v>
      </c>
      <c r="D21" s="8">
        <v>98635.199999999997</v>
      </c>
      <c r="E21" s="8">
        <v>45.9</v>
      </c>
      <c r="F21" s="6">
        <v>57.44</v>
      </c>
      <c r="G21" t="s">
        <v>9</v>
      </c>
      <c r="H21">
        <v>14</v>
      </c>
      <c r="I21" s="7">
        <v>2.0100000000000001E-4</v>
      </c>
      <c r="J21" s="7">
        <v>2.0100000000000001E-4</v>
      </c>
      <c r="K21" s="8">
        <v>98990.399999999994</v>
      </c>
      <c r="L21" s="8">
        <v>19.899999999999999</v>
      </c>
      <c r="M21" s="6">
        <v>63.29</v>
      </c>
    </row>
    <row r="22" spans="1:13">
      <c r="A22">
        <v>15</v>
      </c>
      <c r="B22" s="7">
        <v>4.1100000000000002E-4</v>
      </c>
      <c r="C22" s="7">
        <v>4.1100000000000002E-4</v>
      </c>
      <c r="D22" s="8">
        <v>98589.3</v>
      </c>
      <c r="E22" s="8">
        <v>40.5</v>
      </c>
      <c r="F22" s="6">
        <v>56.46</v>
      </c>
      <c r="G22" t="s">
        <v>9</v>
      </c>
      <c r="H22">
        <v>15</v>
      </c>
      <c r="I22" s="7">
        <v>3.4400000000000001E-4</v>
      </c>
      <c r="J22" s="7">
        <v>3.4400000000000001E-4</v>
      </c>
      <c r="K22" s="8">
        <v>98970.4</v>
      </c>
      <c r="L22" s="8">
        <v>34.1</v>
      </c>
      <c r="M22" s="6">
        <v>62.31</v>
      </c>
    </row>
    <row r="23" spans="1:13">
      <c r="A23">
        <v>16</v>
      </c>
      <c r="B23" s="7">
        <v>5.0799999999999999E-4</v>
      </c>
      <c r="C23" s="7">
        <v>5.0799999999999999E-4</v>
      </c>
      <c r="D23" s="8">
        <v>98548.800000000003</v>
      </c>
      <c r="E23" s="8">
        <v>50.1</v>
      </c>
      <c r="F23" s="6">
        <v>55.48</v>
      </c>
      <c r="G23" t="s">
        <v>9</v>
      </c>
      <c r="H23">
        <v>16</v>
      </c>
      <c r="I23" s="7">
        <v>2.7500000000000002E-4</v>
      </c>
      <c r="J23" s="7">
        <v>2.7500000000000002E-4</v>
      </c>
      <c r="K23" s="8">
        <v>98936.4</v>
      </c>
      <c r="L23" s="8">
        <v>27.2</v>
      </c>
      <c r="M23" s="6">
        <v>61.33</v>
      </c>
    </row>
    <row r="24" spans="1:13">
      <c r="A24">
        <v>17</v>
      </c>
      <c r="B24" s="7">
        <v>8.25E-4</v>
      </c>
      <c r="C24" s="7">
        <v>8.25E-4</v>
      </c>
      <c r="D24" s="8">
        <v>98498.7</v>
      </c>
      <c r="E24" s="8">
        <v>81.3</v>
      </c>
      <c r="F24" s="6">
        <v>54.51</v>
      </c>
      <c r="G24" t="s">
        <v>9</v>
      </c>
      <c r="H24">
        <v>17</v>
      </c>
      <c r="I24" s="7">
        <v>2.4800000000000001E-4</v>
      </c>
      <c r="J24" s="7">
        <v>2.4800000000000001E-4</v>
      </c>
      <c r="K24" s="8">
        <v>98909.2</v>
      </c>
      <c r="L24" s="8">
        <v>24.5</v>
      </c>
      <c r="M24" s="6">
        <v>60.34</v>
      </c>
    </row>
    <row r="25" spans="1:13">
      <c r="A25">
        <v>18</v>
      </c>
      <c r="B25" s="7">
        <v>9.3599999999999998E-4</v>
      </c>
      <c r="C25" s="7">
        <v>9.3599999999999998E-4</v>
      </c>
      <c r="D25" s="8">
        <v>98417.5</v>
      </c>
      <c r="E25" s="8">
        <v>92.1</v>
      </c>
      <c r="F25" s="6">
        <v>53.56</v>
      </c>
      <c r="G25" t="s">
        <v>9</v>
      </c>
      <c r="H25">
        <v>18</v>
      </c>
      <c r="I25" s="7">
        <v>2.1699999999999999E-4</v>
      </c>
      <c r="J25" s="7">
        <v>2.1699999999999999E-4</v>
      </c>
      <c r="K25" s="8">
        <v>98884.7</v>
      </c>
      <c r="L25" s="8">
        <v>21.4</v>
      </c>
      <c r="M25" s="6">
        <v>59.36</v>
      </c>
    </row>
    <row r="26" spans="1:13">
      <c r="A26">
        <v>19</v>
      </c>
      <c r="B26" s="7">
        <v>1.1980000000000001E-3</v>
      </c>
      <c r="C26" s="7">
        <v>1.1969999999999999E-3</v>
      </c>
      <c r="D26" s="8">
        <v>98325.4</v>
      </c>
      <c r="E26" s="8">
        <v>117.7</v>
      </c>
      <c r="F26" s="6">
        <v>52.61</v>
      </c>
      <c r="G26" t="s">
        <v>9</v>
      </c>
      <c r="H26">
        <v>19</v>
      </c>
      <c r="I26" s="7">
        <v>3.9899999999999999E-4</v>
      </c>
      <c r="J26" s="7">
        <v>3.9800000000000002E-4</v>
      </c>
      <c r="K26" s="8">
        <v>98863.2</v>
      </c>
      <c r="L26" s="8">
        <v>39.4</v>
      </c>
      <c r="M26" s="6">
        <v>58.37</v>
      </c>
    </row>
    <row r="27" spans="1:13">
      <c r="A27">
        <v>20</v>
      </c>
      <c r="B27" s="7">
        <v>1.1850000000000001E-3</v>
      </c>
      <c r="C27" s="7">
        <v>1.1839999999999999E-3</v>
      </c>
      <c r="D27" s="8">
        <v>98207.7</v>
      </c>
      <c r="E27" s="8">
        <v>116.3</v>
      </c>
      <c r="F27" s="6">
        <v>51.67</v>
      </c>
      <c r="G27" t="s">
        <v>9</v>
      </c>
      <c r="H27">
        <v>20</v>
      </c>
      <c r="I27" s="7">
        <v>3.7399999999999998E-4</v>
      </c>
      <c r="J27" s="7">
        <v>3.7399999999999998E-4</v>
      </c>
      <c r="K27" s="8">
        <v>98823.8</v>
      </c>
      <c r="L27" s="8">
        <v>37</v>
      </c>
      <c r="M27" s="6">
        <v>57.4</v>
      </c>
    </row>
    <row r="28" spans="1:13">
      <c r="A28">
        <v>21</v>
      </c>
      <c r="B28" s="7">
        <v>7.7800000000000005E-4</v>
      </c>
      <c r="C28" s="7">
        <v>7.7800000000000005E-4</v>
      </c>
      <c r="D28" s="8">
        <v>98091.4</v>
      </c>
      <c r="E28" s="8">
        <v>76.3</v>
      </c>
      <c r="F28" s="6">
        <v>50.73</v>
      </c>
      <c r="G28" t="s">
        <v>9</v>
      </c>
      <c r="H28">
        <v>21</v>
      </c>
      <c r="I28" s="7">
        <v>2.8200000000000002E-4</v>
      </c>
      <c r="J28" s="7">
        <v>2.8200000000000002E-4</v>
      </c>
      <c r="K28" s="8">
        <v>98786.9</v>
      </c>
      <c r="L28" s="8">
        <v>27.9</v>
      </c>
      <c r="M28" s="6">
        <v>56.42</v>
      </c>
    </row>
    <row r="29" spans="1:13">
      <c r="A29">
        <v>22</v>
      </c>
      <c r="B29" s="7">
        <v>8.9400000000000005E-4</v>
      </c>
      <c r="C29" s="7">
        <v>8.9400000000000005E-4</v>
      </c>
      <c r="D29" s="8">
        <v>98015.1</v>
      </c>
      <c r="E29" s="8">
        <v>87.6</v>
      </c>
      <c r="F29" s="6">
        <v>49.77</v>
      </c>
      <c r="G29" t="s">
        <v>9</v>
      </c>
      <c r="H29">
        <v>22</v>
      </c>
      <c r="I29" s="7">
        <v>3.1599999999999998E-4</v>
      </c>
      <c r="J29" s="7">
        <v>3.1599999999999998E-4</v>
      </c>
      <c r="K29" s="8">
        <v>98759</v>
      </c>
      <c r="L29" s="8">
        <v>31.2</v>
      </c>
      <c r="M29" s="6">
        <v>55.43</v>
      </c>
    </row>
    <row r="30" spans="1:13">
      <c r="A30">
        <v>23</v>
      </c>
      <c r="B30" s="7">
        <v>8.7900000000000001E-4</v>
      </c>
      <c r="C30" s="7">
        <v>8.7900000000000001E-4</v>
      </c>
      <c r="D30" s="8">
        <v>97927.5</v>
      </c>
      <c r="E30" s="8">
        <v>86</v>
      </c>
      <c r="F30" s="6">
        <v>48.81</v>
      </c>
      <c r="G30" t="s">
        <v>9</v>
      </c>
      <c r="H30">
        <v>23</v>
      </c>
      <c r="I30" s="7">
        <v>3.2299999999999999E-4</v>
      </c>
      <c r="J30" s="7">
        <v>3.2299999999999999E-4</v>
      </c>
      <c r="K30" s="8">
        <v>98727.8</v>
      </c>
      <c r="L30" s="8">
        <v>31.8</v>
      </c>
      <c r="M30" s="6">
        <v>54.45</v>
      </c>
    </row>
    <row r="31" spans="1:13">
      <c r="A31">
        <v>24</v>
      </c>
      <c r="B31" s="7">
        <v>1.0399999999999999E-3</v>
      </c>
      <c r="C31" s="7">
        <v>1.0399999999999999E-3</v>
      </c>
      <c r="D31" s="8">
        <v>97841.4</v>
      </c>
      <c r="E31" s="8">
        <v>101.7</v>
      </c>
      <c r="F31" s="6">
        <v>47.86</v>
      </c>
      <c r="G31" t="s">
        <v>9</v>
      </c>
      <c r="H31">
        <v>24</v>
      </c>
      <c r="I31" s="7">
        <v>3.3199999999999999E-4</v>
      </c>
      <c r="J31" s="7">
        <v>3.3199999999999999E-4</v>
      </c>
      <c r="K31" s="8">
        <v>98696</v>
      </c>
      <c r="L31" s="8">
        <v>32.799999999999997</v>
      </c>
      <c r="M31" s="6">
        <v>53.47</v>
      </c>
    </row>
    <row r="32" spans="1:13">
      <c r="A32">
        <v>25</v>
      </c>
      <c r="B32" s="7">
        <v>8.2200000000000003E-4</v>
      </c>
      <c r="C32" s="7">
        <v>8.2200000000000003E-4</v>
      </c>
      <c r="D32" s="8">
        <v>97739.7</v>
      </c>
      <c r="E32" s="8">
        <v>80.3</v>
      </c>
      <c r="F32" s="6">
        <v>46.9</v>
      </c>
      <c r="G32" t="s">
        <v>9</v>
      </c>
      <c r="H32">
        <v>25</v>
      </c>
      <c r="I32" s="7">
        <v>4.3800000000000002E-4</v>
      </c>
      <c r="J32" s="7">
        <v>4.3800000000000002E-4</v>
      </c>
      <c r="K32" s="8">
        <v>98663.2</v>
      </c>
      <c r="L32" s="8">
        <v>43.2</v>
      </c>
      <c r="M32" s="6">
        <v>52.48</v>
      </c>
    </row>
    <row r="33" spans="1:13">
      <c r="A33">
        <v>26</v>
      </c>
      <c r="B33" s="7">
        <v>1.0089999999999999E-3</v>
      </c>
      <c r="C33" s="7">
        <v>1.008E-3</v>
      </c>
      <c r="D33" s="8">
        <v>97659.4</v>
      </c>
      <c r="E33" s="8">
        <v>98.5</v>
      </c>
      <c r="F33" s="6">
        <v>45.94</v>
      </c>
      <c r="G33" t="s">
        <v>9</v>
      </c>
      <c r="H33">
        <v>26</v>
      </c>
      <c r="I33" s="7">
        <v>4.4000000000000002E-4</v>
      </c>
      <c r="J33" s="7">
        <v>4.4000000000000002E-4</v>
      </c>
      <c r="K33" s="8">
        <v>98620</v>
      </c>
      <c r="L33" s="8">
        <v>43.4</v>
      </c>
      <c r="M33" s="6">
        <v>51.51</v>
      </c>
    </row>
    <row r="34" spans="1:13">
      <c r="A34">
        <v>27</v>
      </c>
      <c r="B34" s="7">
        <v>7.8799999999999996E-4</v>
      </c>
      <c r="C34" s="7">
        <v>7.8799999999999996E-4</v>
      </c>
      <c r="D34" s="8">
        <v>97561</v>
      </c>
      <c r="E34" s="8">
        <v>76.8</v>
      </c>
      <c r="F34" s="6">
        <v>44.99</v>
      </c>
      <c r="G34" t="s">
        <v>9</v>
      </c>
      <c r="H34">
        <v>27</v>
      </c>
      <c r="I34" s="7">
        <v>3.28E-4</v>
      </c>
      <c r="J34" s="7">
        <v>3.28E-4</v>
      </c>
      <c r="K34" s="8">
        <v>98576.6</v>
      </c>
      <c r="L34" s="8">
        <v>32.299999999999997</v>
      </c>
      <c r="M34" s="6">
        <v>50.53</v>
      </c>
    </row>
    <row r="35" spans="1:13">
      <c r="A35">
        <v>28</v>
      </c>
      <c r="B35" s="7">
        <v>1.4E-3</v>
      </c>
      <c r="C35" s="7">
        <v>1.3990000000000001E-3</v>
      </c>
      <c r="D35" s="8">
        <v>97484.1</v>
      </c>
      <c r="E35" s="8">
        <v>136.4</v>
      </c>
      <c r="F35" s="6">
        <v>44.02</v>
      </c>
      <c r="G35" t="s">
        <v>9</v>
      </c>
      <c r="H35">
        <v>28</v>
      </c>
      <c r="I35" s="7">
        <v>5.3700000000000004E-4</v>
      </c>
      <c r="J35" s="7">
        <v>5.3700000000000004E-4</v>
      </c>
      <c r="K35" s="8">
        <v>98544.3</v>
      </c>
      <c r="L35" s="8">
        <v>53</v>
      </c>
      <c r="M35" s="6">
        <v>49.55</v>
      </c>
    </row>
    <row r="36" spans="1:13">
      <c r="A36">
        <v>29</v>
      </c>
      <c r="B36" s="7">
        <v>1.1900000000000001E-3</v>
      </c>
      <c r="C36" s="7">
        <v>1.1900000000000001E-3</v>
      </c>
      <c r="D36" s="8">
        <v>97347.7</v>
      </c>
      <c r="E36" s="8">
        <v>115.8</v>
      </c>
      <c r="F36" s="6">
        <v>43.09</v>
      </c>
      <c r="G36" t="s">
        <v>9</v>
      </c>
      <c r="H36">
        <v>29</v>
      </c>
      <c r="I36" s="7">
        <v>5.5199999999999997E-4</v>
      </c>
      <c r="J36" s="7">
        <v>5.5099999999999995E-4</v>
      </c>
      <c r="K36" s="8">
        <v>98491.3</v>
      </c>
      <c r="L36" s="8">
        <v>54.3</v>
      </c>
      <c r="M36" s="6">
        <v>48.57</v>
      </c>
    </row>
    <row r="37" spans="1:13">
      <c r="A37">
        <v>30</v>
      </c>
      <c r="B37" s="7">
        <v>1.0920000000000001E-3</v>
      </c>
      <c r="C37" s="7">
        <v>1.0920000000000001E-3</v>
      </c>
      <c r="D37" s="8">
        <v>97231.9</v>
      </c>
      <c r="E37" s="8">
        <v>106.1</v>
      </c>
      <c r="F37" s="6">
        <v>42.14</v>
      </c>
      <c r="G37" t="s">
        <v>9</v>
      </c>
      <c r="H37">
        <v>30</v>
      </c>
      <c r="I37" s="7">
        <v>5.1599999999999997E-4</v>
      </c>
      <c r="J37" s="7">
        <v>5.1599999999999997E-4</v>
      </c>
      <c r="K37" s="8">
        <v>98437</v>
      </c>
      <c r="L37" s="8">
        <v>50.8</v>
      </c>
      <c r="M37" s="6">
        <v>47.6</v>
      </c>
    </row>
    <row r="38" spans="1:13">
      <c r="A38">
        <v>31</v>
      </c>
      <c r="B38" s="7">
        <v>1.049E-3</v>
      </c>
      <c r="C38" s="7">
        <v>1.0480000000000001E-3</v>
      </c>
      <c r="D38" s="8">
        <v>97125.8</v>
      </c>
      <c r="E38" s="8">
        <v>101.8</v>
      </c>
      <c r="F38" s="6">
        <v>41.18</v>
      </c>
      <c r="G38" t="s">
        <v>9</v>
      </c>
      <c r="H38">
        <v>31</v>
      </c>
      <c r="I38" s="7">
        <v>4.1800000000000002E-4</v>
      </c>
      <c r="J38" s="7">
        <v>4.1800000000000002E-4</v>
      </c>
      <c r="K38" s="8">
        <v>98386.2</v>
      </c>
      <c r="L38" s="8">
        <v>41.2</v>
      </c>
      <c r="M38" s="6">
        <v>46.62</v>
      </c>
    </row>
    <row r="39" spans="1:13">
      <c r="A39">
        <v>32</v>
      </c>
      <c r="B39" s="7">
        <v>1.1019999999999999E-3</v>
      </c>
      <c r="C39" s="7">
        <v>1.1019999999999999E-3</v>
      </c>
      <c r="D39" s="8">
        <v>97024</v>
      </c>
      <c r="E39" s="8">
        <v>106.9</v>
      </c>
      <c r="F39" s="6">
        <v>40.22</v>
      </c>
      <c r="G39" t="s">
        <v>9</v>
      </c>
      <c r="H39">
        <v>32</v>
      </c>
      <c r="I39" s="7">
        <v>6.3599999999999996E-4</v>
      </c>
      <c r="J39" s="7">
        <v>6.3500000000000004E-4</v>
      </c>
      <c r="K39" s="8">
        <v>98345.1</v>
      </c>
      <c r="L39" s="8">
        <v>62.5</v>
      </c>
      <c r="M39" s="6">
        <v>45.64</v>
      </c>
    </row>
    <row r="40" spans="1:13">
      <c r="A40">
        <v>33</v>
      </c>
      <c r="B40" s="7">
        <v>1.168E-3</v>
      </c>
      <c r="C40" s="7">
        <v>1.1670000000000001E-3</v>
      </c>
      <c r="D40" s="8">
        <v>96917.1</v>
      </c>
      <c r="E40" s="8">
        <v>113.1</v>
      </c>
      <c r="F40" s="6">
        <v>39.270000000000003</v>
      </c>
      <c r="G40" t="s">
        <v>9</v>
      </c>
      <c r="H40">
        <v>33</v>
      </c>
      <c r="I40" s="7">
        <v>8.1499999999999997E-4</v>
      </c>
      <c r="J40" s="7">
        <v>8.1499999999999997E-4</v>
      </c>
      <c r="K40" s="8">
        <v>98282.6</v>
      </c>
      <c r="L40" s="8">
        <v>80.099999999999994</v>
      </c>
      <c r="M40" s="6">
        <v>44.67</v>
      </c>
    </row>
    <row r="41" spans="1:13">
      <c r="A41">
        <v>34</v>
      </c>
      <c r="B41" s="7">
        <v>1.4829999999999999E-3</v>
      </c>
      <c r="C41" s="7">
        <v>1.482E-3</v>
      </c>
      <c r="D41" s="8">
        <v>96804</v>
      </c>
      <c r="E41" s="8">
        <v>143.5</v>
      </c>
      <c r="F41" s="6">
        <v>38.31</v>
      </c>
      <c r="G41" t="s">
        <v>9</v>
      </c>
      <c r="H41">
        <v>34</v>
      </c>
      <c r="I41" s="7">
        <v>5.9400000000000002E-4</v>
      </c>
      <c r="J41" s="7">
        <v>5.9400000000000002E-4</v>
      </c>
      <c r="K41" s="8">
        <v>98202.5</v>
      </c>
      <c r="L41" s="8">
        <v>58.3</v>
      </c>
      <c r="M41" s="6">
        <v>43.71</v>
      </c>
    </row>
    <row r="42" spans="1:13">
      <c r="A42">
        <v>35</v>
      </c>
      <c r="B42" s="7">
        <v>1.5169999999999999E-3</v>
      </c>
      <c r="C42" s="7">
        <v>1.5150000000000001E-3</v>
      </c>
      <c r="D42" s="8">
        <v>96660.5</v>
      </c>
      <c r="E42" s="8">
        <v>146.5</v>
      </c>
      <c r="F42" s="6">
        <v>37.369999999999997</v>
      </c>
      <c r="G42" t="s">
        <v>9</v>
      </c>
      <c r="H42">
        <v>35</v>
      </c>
      <c r="I42" s="7">
        <v>7.94E-4</v>
      </c>
      <c r="J42" s="7">
        <v>7.94E-4</v>
      </c>
      <c r="K42" s="8">
        <v>98144.2</v>
      </c>
      <c r="L42" s="8">
        <v>77.900000000000006</v>
      </c>
      <c r="M42" s="6">
        <v>42.73</v>
      </c>
    </row>
    <row r="43" spans="1:13">
      <c r="A43">
        <v>36</v>
      </c>
      <c r="B43" s="7">
        <v>1.3110000000000001E-3</v>
      </c>
      <c r="C43" s="7">
        <v>1.31E-3</v>
      </c>
      <c r="D43" s="8">
        <v>96514</v>
      </c>
      <c r="E43" s="8">
        <v>126.5</v>
      </c>
      <c r="F43" s="6">
        <v>36.43</v>
      </c>
      <c r="G43" t="s">
        <v>9</v>
      </c>
      <c r="H43">
        <v>36</v>
      </c>
      <c r="I43" s="7">
        <v>9.2199999999999997E-4</v>
      </c>
      <c r="J43" s="7">
        <v>9.2100000000000005E-4</v>
      </c>
      <c r="K43" s="8">
        <v>98066.3</v>
      </c>
      <c r="L43" s="8">
        <v>90.3</v>
      </c>
      <c r="M43" s="6">
        <v>41.77</v>
      </c>
    </row>
    <row r="44" spans="1:13">
      <c r="A44">
        <v>37</v>
      </c>
      <c r="B44" s="7">
        <v>1.9419999999999999E-3</v>
      </c>
      <c r="C44" s="7">
        <v>1.9400000000000001E-3</v>
      </c>
      <c r="D44" s="8">
        <v>96387.5</v>
      </c>
      <c r="E44" s="8">
        <v>187</v>
      </c>
      <c r="F44" s="6">
        <v>35.47</v>
      </c>
      <c r="G44" t="s">
        <v>9</v>
      </c>
      <c r="H44">
        <v>37</v>
      </c>
      <c r="I44" s="7">
        <v>1.2719999999999999E-3</v>
      </c>
      <c r="J44" s="7">
        <v>1.271E-3</v>
      </c>
      <c r="K44" s="8">
        <v>97976</v>
      </c>
      <c r="L44" s="8">
        <v>124.5</v>
      </c>
      <c r="M44" s="6">
        <v>40.799999999999997</v>
      </c>
    </row>
    <row r="45" spans="1:13">
      <c r="A45">
        <v>38</v>
      </c>
      <c r="B45" s="7">
        <v>1.8810000000000001E-3</v>
      </c>
      <c r="C45" s="7">
        <v>1.879E-3</v>
      </c>
      <c r="D45" s="8">
        <v>96200.5</v>
      </c>
      <c r="E45" s="8">
        <v>180.8</v>
      </c>
      <c r="F45" s="6">
        <v>34.54</v>
      </c>
      <c r="G45" t="s">
        <v>9</v>
      </c>
      <c r="H45">
        <v>38</v>
      </c>
      <c r="I45" s="7">
        <v>9.3400000000000004E-4</v>
      </c>
      <c r="J45" s="7">
        <v>9.3400000000000004E-4</v>
      </c>
      <c r="K45" s="8">
        <v>97851.4</v>
      </c>
      <c r="L45" s="8">
        <v>91.4</v>
      </c>
      <c r="M45" s="6">
        <v>39.86</v>
      </c>
    </row>
    <row r="46" spans="1:13">
      <c r="A46">
        <v>39</v>
      </c>
      <c r="B46" s="7">
        <v>1.8320000000000001E-3</v>
      </c>
      <c r="C46" s="7">
        <v>1.8309999999999999E-3</v>
      </c>
      <c r="D46" s="8">
        <v>96019.8</v>
      </c>
      <c r="E46" s="8">
        <v>175.8</v>
      </c>
      <c r="F46" s="6">
        <v>33.6</v>
      </c>
      <c r="G46" t="s">
        <v>9</v>
      </c>
      <c r="H46">
        <v>39</v>
      </c>
      <c r="I46" s="7">
        <v>1.1410000000000001E-3</v>
      </c>
      <c r="J46" s="7">
        <v>1.14E-3</v>
      </c>
      <c r="K46" s="8">
        <v>97760.1</v>
      </c>
      <c r="L46" s="8">
        <v>111.5</v>
      </c>
      <c r="M46" s="6">
        <v>38.89</v>
      </c>
    </row>
    <row r="47" spans="1:13">
      <c r="A47">
        <v>40</v>
      </c>
      <c r="B47" s="7">
        <v>2.3019999999999998E-3</v>
      </c>
      <c r="C47" s="7">
        <v>2.3E-3</v>
      </c>
      <c r="D47" s="8">
        <v>95844</v>
      </c>
      <c r="E47" s="8">
        <v>220.4</v>
      </c>
      <c r="F47" s="6">
        <v>32.67</v>
      </c>
      <c r="G47" t="s">
        <v>9</v>
      </c>
      <c r="H47">
        <v>40</v>
      </c>
      <c r="I47" s="7">
        <v>1.1180000000000001E-3</v>
      </c>
      <c r="J47" s="7">
        <v>1.1180000000000001E-3</v>
      </c>
      <c r="K47" s="8">
        <v>97648.6</v>
      </c>
      <c r="L47" s="8">
        <v>109.1</v>
      </c>
      <c r="M47" s="6">
        <v>37.94</v>
      </c>
    </row>
    <row r="48" spans="1:13">
      <c r="A48">
        <v>41</v>
      </c>
      <c r="B48" s="7">
        <v>2.1640000000000001E-3</v>
      </c>
      <c r="C48" s="7">
        <v>2.1619999999999999E-3</v>
      </c>
      <c r="D48" s="8">
        <v>95623.6</v>
      </c>
      <c r="E48" s="8">
        <v>206.7</v>
      </c>
      <c r="F48" s="6">
        <v>31.74</v>
      </c>
      <c r="G48" t="s">
        <v>9</v>
      </c>
      <c r="H48">
        <v>41</v>
      </c>
      <c r="I48" s="7">
        <v>1.3519999999999999E-3</v>
      </c>
      <c r="J48" s="7">
        <v>1.3519999999999999E-3</v>
      </c>
      <c r="K48" s="8">
        <v>97539.4</v>
      </c>
      <c r="L48" s="8">
        <v>131.80000000000001</v>
      </c>
      <c r="M48" s="6">
        <v>36.979999999999997</v>
      </c>
    </row>
    <row r="49" spans="1:13">
      <c r="A49">
        <v>42</v>
      </c>
      <c r="B49" s="7">
        <v>3.4220000000000001E-3</v>
      </c>
      <c r="C49" s="7">
        <v>3.4160000000000002E-3</v>
      </c>
      <c r="D49" s="8">
        <v>95416.8</v>
      </c>
      <c r="E49" s="8">
        <v>325.89999999999998</v>
      </c>
      <c r="F49" s="6">
        <v>30.81</v>
      </c>
      <c r="G49" t="s">
        <v>9</v>
      </c>
      <c r="H49">
        <v>42</v>
      </c>
      <c r="I49" s="7">
        <v>1.8339999999999999E-3</v>
      </c>
      <c r="J49" s="7">
        <v>1.8320000000000001E-3</v>
      </c>
      <c r="K49" s="8">
        <v>97407.6</v>
      </c>
      <c r="L49" s="8">
        <v>178.4</v>
      </c>
      <c r="M49" s="6">
        <v>36.03</v>
      </c>
    </row>
    <row r="50" spans="1:13">
      <c r="A50">
        <v>43</v>
      </c>
      <c r="B50" s="7">
        <v>3.3939999999999999E-3</v>
      </c>
      <c r="C50" s="7">
        <v>3.388E-3</v>
      </c>
      <c r="D50" s="8">
        <v>95090.9</v>
      </c>
      <c r="E50" s="8">
        <v>322.2</v>
      </c>
      <c r="F50" s="6">
        <v>29.91</v>
      </c>
      <c r="G50" t="s">
        <v>9</v>
      </c>
      <c r="H50">
        <v>43</v>
      </c>
      <c r="I50" s="7">
        <v>1.6999999999999999E-3</v>
      </c>
      <c r="J50" s="7">
        <v>1.699E-3</v>
      </c>
      <c r="K50" s="8">
        <v>97229.2</v>
      </c>
      <c r="L50" s="8">
        <v>165.2</v>
      </c>
      <c r="M50" s="6">
        <v>35.090000000000003</v>
      </c>
    </row>
    <row r="51" spans="1:13">
      <c r="A51">
        <v>44</v>
      </c>
      <c r="B51" s="7">
        <v>3.9830000000000004E-3</v>
      </c>
      <c r="C51" s="7">
        <v>3.9750000000000002E-3</v>
      </c>
      <c r="D51" s="8">
        <v>94768.8</v>
      </c>
      <c r="E51" s="8">
        <v>376.7</v>
      </c>
      <c r="F51" s="6">
        <v>29.01</v>
      </c>
      <c r="G51" t="s">
        <v>9</v>
      </c>
      <c r="H51">
        <v>44</v>
      </c>
      <c r="I51" s="7">
        <v>1.9E-3</v>
      </c>
      <c r="J51" s="7">
        <v>1.8990000000000001E-3</v>
      </c>
      <c r="K51" s="8">
        <v>97064</v>
      </c>
      <c r="L51" s="8">
        <v>184.3</v>
      </c>
      <c r="M51" s="6">
        <v>34.15</v>
      </c>
    </row>
    <row r="52" spans="1:13">
      <c r="A52">
        <v>45</v>
      </c>
      <c r="B52" s="7">
        <v>4.0039999999999997E-3</v>
      </c>
      <c r="C52" s="7">
        <v>3.9960000000000004E-3</v>
      </c>
      <c r="D52" s="8">
        <v>94392</v>
      </c>
      <c r="E52" s="8">
        <v>377.2</v>
      </c>
      <c r="F52" s="6">
        <v>28.12</v>
      </c>
      <c r="G52" t="s">
        <v>9</v>
      </c>
      <c r="H52">
        <v>45</v>
      </c>
      <c r="I52" s="7">
        <v>2.686E-3</v>
      </c>
      <c r="J52" s="7">
        <v>2.6819999999999999E-3</v>
      </c>
      <c r="K52" s="8">
        <v>96879.7</v>
      </c>
      <c r="L52" s="8">
        <v>259.89999999999998</v>
      </c>
      <c r="M52" s="6">
        <v>33.22</v>
      </c>
    </row>
    <row r="53" spans="1:13">
      <c r="A53">
        <v>46</v>
      </c>
      <c r="B53" s="7">
        <v>4.1120000000000002E-3</v>
      </c>
      <c r="C53" s="7">
        <v>4.1029999999999999E-3</v>
      </c>
      <c r="D53" s="8">
        <v>94014.9</v>
      </c>
      <c r="E53" s="8">
        <v>385.8</v>
      </c>
      <c r="F53" s="6">
        <v>27.24</v>
      </c>
      <c r="G53" t="s">
        <v>9</v>
      </c>
      <c r="H53">
        <v>46</v>
      </c>
      <c r="I53" s="7">
        <v>3.199E-3</v>
      </c>
      <c r="J53" s="7">
        <v>3.1939999999999998E-3</v>
      </c>
      <c r="K53" s="8">
        <v>96619.8</v>
      </c>
      <c r="L53" s="8">
        <v>308.60000000000002</v>
      </c>
      <c r="M53" s="6">
        <v>32.299999999999997</v>
      </c>
    </row>
    <row r="54" spans="1:13">
      <c r="A54">
        <v>47</v>
      </c>
      <c r="B54" s="7">
        <v>4.7759999999999999E-3</v>
      </c>
      <c r="C54" s="7">
        <v>4.7650000000000001E-3</v>
      </c>
      <c r="D54" s="8">
        <v>93629.1</v>
      </c>
      <c r="E54" s="8">
        <v>446.1</v>
      </c>
      <c r="F54" s="6">
        <v>26.35</v>
      </c>
      <c r="G54" t="s">
        <v>9</v>
      </c>
      <c r="H54">
        <v>47</v>
      </c>
      <c r="I54" s="7">
        <v>2.3479999999999998E-3</v>
      </c>
      <c r="J54" s="7">
        <v>2.3449999999999999E-3</v>
      </c>
      <c r="K54" s="8">
        <v>96311.2</v>
      </c>
      <c r="L54" s="8">
        <v>225.9</v>
      </c>
      <c r="M54" s="6">
        <v>31.41</v>
      </c>
    </row>
    <row r="55" spans="1:13">
      <c r="A55">
        <v>48</v>
      </c>
      <c r="B55" s="7">
        <v>5.1989999999999996E-3</v>
      </c>
      <c r="C55" s="7">
        <v>5.1850000000000004E-3</v>
      </c>
      <c r="D55" s="8">
        <v>93183</v>
      </c>
      <c r="E55" s="8">
        <v>483.2</v>
      </c>
      <c r="F55" s="6">
        <v>25.47</v>
      </c>
      <c r="G55" t="s">
        <v>9</v>
      </c>
      <c r="H55">
        <v>48</v>
      </c>
      <c r="I55" s="7">
        <v>3.6949999999999999E-3</v>
      </c>
      <c r="J55" s="7">
        <v>3.6879999999999999E-3</v>
      </c>
      <c r="K55" s="8">
        <v>96085.3</v>
      </c>
      <c r="L55" s="8">
        <v>354.3</v>
      </c>
      <c r="M55" s="6">
        <v>30.48</v>
      </c>
    </row>
    <row r="56" spans="1:13">
      <c r="A56">
        <v>49</v>
      </c>
      <c r="B56" s="7">
        <v>5.9309999999999996E-3</v>
      </c>
      <c r="C56" s="7">
        <v>5.9129999999999999E-3</v>
      </c>
      <c r="D56" s="8">
        <v>92699.8</v>
      </c>
      <c r="E56" s="8">
        <v>548.1</v>
      </c>
      <c r="F56" s="6">
        <v>24.6</v>
      </c>
      <c r="G56" t="s">
        <v>9</v>
      </c>
      <c r="H56">
        <v>49</v>
      </c>
      <c r="I56" s="7">
        <v>2.7850000000000001E-3</v>
      </c>
      <c r="J56" s="7">
        <v>2.7810000000000001E-3</v>
      </c>
      <c r="K56" s="8">
        <v>95731</v>
      </c>
      <c r="L56" s="8">
        <v>266.2</v>
      </c>
      <c r="M56" s="6">
        <v>29.59</v>
      </c>
    </row>
    <row r="57" spans="1:13">
      <c r="A57">
        <v>50</v>
      </c>
      <c r="B57" s="7">
        <v>6.3670000000000003E-3</v>
      </c>
      <c r="C57" s="7">
        <v>6.3470000000000002E-3</v>
      </c>
      <c r="D57" s="8">
        <v>92151.6</v>
      </c>
      <c r="E57" s="8">
        <v>584.9</v>
      </c>
      <c r="F57" s="6">
        <v>23.74</v>
      </c>
      <c r="G57" t="s">
        <v>9</v>
      </c>
      <c r="H57">
        <v>50</v>
      </c>
      <c r="I57" s="7">
        <v>3.8440000000000002E-3</v>
      </c>
      <c r="J57" s="7">
        <v>3.8370000000000001E-3</v>
      </c>
      <c r="K57" s="8">
        <v>95464.7</v>
      </c>
      <c r="L57" s="8">
        <v>366.3</v>
      </c>
      <c r="M57" s="6">
        <v>28.67</v>
      </c>
    </row>
    <row r="58" spans="1:13">
      <c r="A58">
        <v>51</v>
      </c>
      <c r="B58" s="7">
        <v>7.8770000000000003E-3</v>
      </c>
      <c r="C58" s="7">
        <v>7.8469999999999998E-3</v>
      </c>
      <c r="D58" s="8">
        <v>91566.8</v>
      </c>
      <c r="E58" s="8">
        <v>718.5</v>
      </c>
      <c r="F58" s="6">
        <v>22.89</v>
      </c>
      <c r="G58" t="s">
        <v>9</v>
      </c>
      <c r="H58">
        <v>51</v>
      </c>
      <c r="I58" s="7">
        <v>5.0730000000000003E-3</v>
      </c>
      <c r="J58" s="7">
        <v>5.0600000000000003E-3</v>
      </c>
      <c r="K58" s="8">
        <v>95098.4</v>
      </c>
      <c r="L58" s="8">
        <v>481.2</v>
      </c>
      <c r="M58" s="6">
        <v>27.78</v>
      </c>
    </row>
    <row r="59" spans="1:13">
      <c r="A59">
        <v>52</v>
      </c>
      <c r="B59" s="7">
        <v>8.2199999999999999E-3</v>
      </c>
      <c r="C59" s="7">
        <v>8.1869999999999998E-3</v>
      </c>
      <c r="D59" s="8">
        <v>90848.3</v>
      </c>
      <c r="E59" s="8">
        <v>743.7</v>
      </c>
      <c r="F59" s="6">
        <v>22.07</v>
      </c>
      <c r="G59" t="s">
        <v>9</v>
      </c>
      <c r="H59">
        <v>52</v>
      </c>
      <c r="I59" s="7">
        <v>4.7800000000000004E-3</v>
      </c>
      <c r="J59" s="7">
        <v>4.7689999999999998E-3</v>
      </c>
      <c r="K59" s="8">
        <v>94617.2</v>
      </c>
      <c r="L59" s="8">
        <v>451.2</v>
      </c>
      <c r="M59" s="6">
        <v>26.92</v>
      </c>
    </row>
    <row r="60" spans="1:13">
      <c r="A60">
        <v>53</v>
      </c>
      <c r="B60" s="7">
        <v>1.0071999999999999E-2</v>
      </c>
      <c r="C60" s="7">
        <v>1.0021E-2</v>
      </c>
      <c r="D60" s="8">
        <v>90104.5</v>
      </c>
      <c r="E60" s="8">
        <v>903</v>
      </c>
      <c r="F60" s="6">
        <v>21.25</v>
      </c>
      <c r="G60" t="s">
        <v>9</v>
      </c>
      <c r="H60">
        <v>53</v>
      </c>
      <c r="I60" s="7">
        <v>5.326E-3</v>
      </c>
      <c r="J60" s="7">
        <v>5.3109999999999997E-3</v>
      </c>
      <c r="K60" s="8">
        <v>94166</v>
      </c>
      <c r="L60" s="8">
        <v>500.2</v>
      </c>
      <c r="M60" s="6">
        <v>26.04</v>
      </c>
    </row>
    <row r="61" spans="1:13">
      <c r="A61">
        <v>54</v>
      </c>
      <c r="B61" s="7">
        <v>1.1712999999999999E-2</v>
      </c>
      <c r="C61" s="7">
        <v>1.1645000000000001E-2</v>
      </c>
      <c r="D61" s="8">
        <v>89201.600000000006</v>
      </c>
      <c r="E61" s="8">
        <v>1038.7</v>
      </c>
      <c r="F61" s="6">
        <v>20.46</v>
      </c>
      <c r="G61" t="s">
        <v>9</v>
      </c>
      <c r="H61">
        <v>54</v>
      </c>
      <c r="I61" s="7">
        <v>6.3559999999999997E-3</v>
      </c>
      <c r="J61" s="7">
        <v>6.3359999999999996E-3</v>
      </c>
      <c r="K61" s="8">
        <v>93665.8</v>
      </c>
      <c r="L61" s="8">
        <v>593.5</v>
      </c>
      <c r="M61" s="6">
        <v>25.18</v>
      </c>
    </row>
    <row r="62" spans="1:13">
      <c r="A62">
        <v>55</v>
      </c>
      <c r="B62" s="7">
        <v>1.157E-2</v>
      </c>
      <c r="C62" s="7">
        <v>1.1504E-2</v>
      </c>
      <c r="D62" s="8">
        <v>88162.9</v>
      </c>
      <c r="E62" s="8">
        <v>1014.2</v>
      </c>
      <c r="F62" s="6">
        <v>19.690000000000001</v>
      </c>
      <c r="G62" t="s">
        <v>9</v>
      </c>
      <c r="H62">
        <v>55</v>
      </c>
      <c r="I62" s="7">
        <v>6.1879999999999999E-3</v>
      </c>
      <c r="J62" s="7">
        <v>6.169E-3</v>
      </c>
      <c r="K62" s="8">
        <v>93072.4</v>
      </c>
      <c r="L62" s="8">
        <v>574.20000000000005</v>
      </c>
      <c r="M62" s="6">
        <v>24.34</v>
      </c>
    </row>
    <row r="63" spans="1:13">
      <c r="A63">
        <v>56</v>
      </c>
      <c r="B63" s="7">
        <v>1.3884000000000001E-2</v>
      </c>
      <c r="C63" s="7">
        <v>1.3788E-2</v>
      </c>
      <c r="D63" s="8">
        <v>87148.7</v>
      </c>
      <c r="E63" s="8">
        <v>1201.5999999999999</v>
      </c>
      <c r="F63" s="6">
        <v>18.91</v>
      </c>
      <c r="G63" t="s">
        <v>9</v>
      </c>
      <c r="H63">
        <v>56</v>
      </c>
      <c r="I63" s="7">
        <v>7.3769999999999999E-3</v>
      </c>
      <c r="J63" s="7">
        <v>7.3499999999999998E-3</v>
      </c>
      <c r="K63" s="8">
        <v>92498.2</v>
      </c>
      <c r="L63" s="8">
        <v>679.9</v>
      </c>
      <c r="M63" s="6">
        <v>23.49</v>
      </c>
    </row>
    <row r="64" spans="1:13">
      <c r="A64">
        <v>57</v>
      </c>
      <c r="B64" s="7">
        <v>1.5228E-2</v>
      </c>
      <c r="C64" s="7">
        <v>1.5113E-2</v>
      </c>
      <c r="D64" s="8">
        <v>85947.1</v>
      </c>
      <c r="E64" s="8">
        <v>1298.9000000000001</v>
      </c>
      <c r="F64" s="6">
        <v>18.170000000000002</v>
      </c>
      <c r="G64" t="s">
        <v>9</v>
      </c>
      <c r="H64">
        <v>57</v>
      </c>
      <c r="I64" s="7">
        <v>9.6220000000000003E-3</v>
      </c>
      <c r="J64" s="7">
        <v>9.5750000000000002E-3</v>
      </c>
      <c r="K64" s="8">
        <v>91818.3</v>
      </c>
      <c r="L64" s="8">
        <v>879.2</v>
      </c>
      <c r="M64" s="6">
        <v>22.66</v>
      </c>
    </row>
    <row r="65" spans="1:13">
      <c r="A65">
        <v>58</v>
      </c>
      <c r="B65" s="7">
        <v>1.6426E-2</v>
      </c>
      <c r="C65" s="7">
        <v>1.6292999999999998E-2</v>
      </c>
      <c r="D65" s="8">
        <v>84648.1</v>
      </c>
      <c r="E65" s="8">
        <v>1379.1</v>
      </c>
      <c r="F65" s="6">
        <v>17.440000000000001</v>
      </c>
      <c r="G65" t="s">
        <v>9</v>
      </c>
      <c r="H65">
        <v>58</v>
      </c>
      <c r="I65" s="7">
        <v>9.3349999999999995E-3</v>
      </c>
      <c r="J65" s="7">
        <v>9.2910000000000006E-3</v>
      </c>
      <c r="K65" s="8">
        <v>90939.1</v>
      </c>
      <c r="L65" s="8">
        <v>844.9</v>
      </c>
      <c r="M65" s="6">
        <v>21.87</v>
      </c>
    </row>
    <row r="66" spans="1:13">
      <c r="A66">
        <v>59</v>
      </c>
      <c r="B66" s="7">
        <v>1.7052000000000001E-2</v>
      </c>
      <c r="C66" s="7">
        <v>1.6907999999999999E-2</v>
      </c>
      <c r="D66" s="8">
        <v>83269</v>
      </c>
      <c r="E66" s="8">
        <v>1407.9</v>
      </c>
      <c r="F66" s="6">
        <v>16.72</v>
      </c>
      <c r="G66" t="s">
        <v>9</v>
      </c>
      <c r="H66">
        <v>59</v>
      </c>
      <c r="I66" s="7">
        <v>1.0678E-2</v>
      </c>
      <c r="J66" s="7">
        <v>1.0621E-2</v>
      </c>
      <c r="K66" s="8">
        <v>90094.2</v>
      </c>
      <c r="L66" s="8">
        <v>956.9</v>
      </c>
      <c r="M66" s="6">
        <v>21.07</v>
      </c>
    </row>
    <row r="67" spans="1:13">
      <c r="A67">
        <v>60</v>
      </c>
      <c r="B67" s="7">
        <v>2.0244000000000002E-2</v>
      </c>
      <c r="C67" s="7">
        <v>2.0041E-2</v>
      </c>
      <c r="D67" s="8">
        <v>81861.100000000006</v>
      </c>
      <c r="E67" s="8">
        <v>1640.6</v>
      </c>
      <c r="F67" s="6">
        <v>16</v>
      </c>
      <c r="G67" t="s">
        <v>9</v>
      </c>
      <c r="H67">
        <v>60</v>
      </c>
      <c r="I67" s="7">
        <v>1.1188999999999999E-2</v>
      </c>
      <c r="J67" s="7">
        <v>1.1127E-2</v>
      </c>
      <c r="K67" s="8">
        <v>89137.3</v>
      </c>
      <c r="L67" s="8">
        <v>991.8</v>
      </c>
      <c r="M67" s="6">
        <v>20.29</v>
      </c>
    </row>
    <row r="68" spans="1:13">
      <c r="A68">
        <v>61</v>
      </c>
      <c r="B68" s="7">
        <v>2.3328999999999999E-2</v>
      </c>
      <c r="C68" s="7">
        <v>2.3060000000000001E-2</v>
      </c>
      <c r="D68" s="8">
        <v>80220.5</v>
      </c>
      <c r="E68" s="8">
        <v>1849.9</v>
      </c>
      <c r="F68" s="6">
        <v>15.32</v>
      </c>
      <c r="G68" t="s">
        <v>9</v>
      </c>
      <c r="H68">
        <v>61</v>
      </c>
      <c r="I68" s="7">
        <v>1.3047E-2</v>
      </c>
      <c r="J68" s="7">
        <v>1.2962E-2</v>
      </c>
      <c r="K68" s="8">
        <v>88145.4</v>
      </c>
      <c r="L68" s="8">
        <v>1142.5</v>
      </c>
      <c r="M68" s="6">
        <v>19.510000000000002</v>
      </c>
    </row>
    <row r="69" spans="1:13">
      <c r="A69">
        <v>62</v>
      </c>
      <c r="B69" s="7">
        <v>2.3483E-2</v>
      </c>
      <c r="C69" s="7">
        <v>2.3210999999999999E-2</v>
      </c>
      <c r="D69" s="8">
        <v>78370.600000000006</v>
      </c>
      <c r="E69" s="8">
        <v>1819</v>
      </c>
      <c r="F69" s="6">
        <v>14.67</v>
      </c>
      <c r="G69" t="s">
        <v>9</v>
      </c>
      <c r="H69">
        <v>62</v>
      </c>
      <c r="I69" s="7">
        <v>1.3431E-2</v>
      </c>
      <c r="J69" s="7">
        <v>1.3341E-2</v>
      </c>
      <c r="K69" s="8">
        <v>87002.9</v>
      </c>
      <c r="L69" s="8">
        <v>1160.7</v>
      </c>
      <c r="M69" s="6">
        <v>18.760000000000002</v>
      </c>
    </row>
    <row r="70" spans="1:13">
      <c r="A70">
        <v>63</v>
      </c>
      <c r="B70" s="7">
        <v>2.7761999999999998E-2</v>
      </c>
      <c r="C70" s="7">
        <v>2.7382E-2</v>
      </c>
      <c r="D70" s="8">
        <v>76551.600000000006</v>
      </c>
      <c r="E70" s="8">
        <v>2096.1</v>
      </c>
      <c r="F70" s="6">
        <v>14.01</v>
      </c>
      <c r="G70" t="s">
        <v>9</v>
      </c>
      <c r="H70">
        <v>63</v>
      </c>
      <c r="I70" s="7">
        <v>1.5706000000000001E-2</v>
      </c>
      <c r="J70" s="7">
        <v>1.5584000000000001E-2</v>
      </c>
      <c r="K70" s="8">
        <v>85842.2</v>
      </c>
      <c r="L70" s="8">
        <v>1337.7</v>
      </c>
      <c r="M70" s="6">
        <v>18.010000000000002</v>
      </c>
    </row>
    <row r="71" spans="1:13">
      <c r="A71">
        <v>64</v>
      </c>
      <c r="B71" s="7">
        <v>3.2166E-2</v>
      </c>
      <c r="C71" s="7">
        <v>3.1656999999999998E-2</v>
      </c>
      <c r="D71" s="8">
        <v>74455.5</v>
      </c>
      <c r="E71" s="8">
        <v>2357.1</v>
      </c>
      <c r="F71" s="6">
        <v>13.39</v>
      </c>
      <c r="G71" t="s">
        <v>9</v>
      </c>
      <c r="H71">
        <v>64</v>
      </c>
      <c r="I71" s="7">
        <v>1.7645999999999998E-2</v>
      </c>
      <c r="J71" s="7">
        <v>1.7492000000000001E-2</v>
      </c>
      <c r="K71" s="8">
        <v>84504.5</v>
      </c>
      <c r="L71" s="8">
        <v>1478.1</v>
      </c>
      <c r="M71" s="6">
        <v>17.29</v>
      </c>
    </row>
    <row r="72" spans="1:13">
      <c r="A72">
        <v>65</v>
      </c>
      <c r="B72" s="7">
        <v>3.4186000000000001E-2</v>
      </c>
      <c r="C72" s="7">
        <v>3.3611000000000002E-2</v>
      </c>
      <c r="D72" s="8">
        <v>72098.399999999994</v>
      </c>
      <c r="E72" s="8">
        <v>2423.3000000000002</v>
      </c>
      <c r="F72" s="6">
        <v>12.81</v>
      </c>
      <c r="G72" t="s">
        <v>9</v>
      </c>
      <c r="H72">
        <v>65</v>
      </c>
      <c r="I72" s="7">
        <v>1.8003999999999999E-2</v>
      </c>
      <c r="J72" s="7">
        <v>1.7843999999999999E-2</v>
      </c>
      <c r="K72" s="8">
        <v>83026.3</v>
      </c>
      <c r="L72" s="8">
        <v>1481.5</v>
      </c>
      <c r="M72" s="6">
        <v>16.59</v>
      </c>
    </row>
    <row r="73" spans="1:13">
      <c r="A73">
        <v>66</v>
      </c>
      <c r="B73" s="7">
        <v>3.5788E-2</v>
      </c>
      <c r="C73" s="7">
        <v>3.5158000000000002E-2</v>
      </c>
      <c r="D73" s="8">
        <v>69675.100000000006</v>
      </c>
      <c r="E73" s="8">
        <v>2449.6999999999998</v>
      </c>
      <c r="F73" s="6">
        <v>12.24</v>
      </c>
      <c r="G73" t="s">
        <v>9</v>
      </c>
      <c r="H73">
        <v>66</v>
      </c>
      <c r="I73" s="7">
        <v>2.1187000000000001E-2</v>
      </c>
      <c r="J73" s="7">
        <v>2.0964E-2</v>
      </c>
      <c r="K73" s="8">
        <v>81544.800000000003</v>
      </c>
      <c r="L73" s="8">
        <v>1709.5</v>
      </c>
      <c r="M73" s="6">
        <v>15.88</v>
      </c>
    </row>
    <row r="74" spans="1:13">
      <c r="A74">
        <v>67</v>
      </c>
      <c r="B74" s="7">
        <v>3.8296999999999998E-2</v>
      </c>
      <c r="C74" s="7">
        <v>3.7578E-2</v>
      </c>
      <c r="D74" s="8">
        <v>67225.399999999994</v>
      </c>
      <c r="E74" s="8">
        <v>2526.1999999999998</v>
      </c>
      <c r="F74" s="6">
        <v>11.66</v>
      </c>
      <c r="G74" t="s">
        <v>9</v>
      </c>
      <c r="H74">
        <v>67</v>
      </c>
      <c r="I74" s="7">
        <v>2.0576000000000001E-2</v>
      </c>
      <c r="J74" s="7">
        <v>2.0365999999999999E-2</v>
      </c>
      <c r="K74" s="8">
        <v>79835.3</v>
      </c>
      <c r="L74" s="8">
        <v>1625.9</v>
      </c>
      <c r="M74" s="6">
        <v>15.21</v>
      </c>
    </row>
    <row r="75" spans="1:13">
      <c r="A75">
        <v>68</v>
      </c>
      <c r="B75" s="7">
        <v>4.1241E-2</v>
      </c>
      <c r="C75" s="7">
        <v>4.0407999999999999E-2</v>
      </c>
      <c r="D75" s="8">
        <v>64699.199999999997</v>
      </c>
      <c r="E75" s="8">
        <v>2614.4</v>
      </c>
      <c r="F75" s="6">
        <v>11.1</v>
      </c>
      <c r="G75" t="s">
        <v>9</v>
      </c>
      <c r="H75">
        <v>68</v>
      </c>
      <c r="I75" s="7">
        <v>2.4445999999999999E-2</v>
      </c>
      <c r="J75" s="7">
        <v>2.4150999999999999E-2</v>
      </c>
      <c r="K75" s="8">
        <v>78209.3</v>
      </c>
      <c r="L75" s="8">
        <v>1888.9</v>
      </c>
      <c r="M75" s="6">
        <v>14.52</v>
      </c>
    </row>
    <row r="76" spans="1:13">
      <c r="A76">
        <v>69</v>
      </c>
      <c r="B76" s="7">
        <v>4.7621999999999998E-2</v>
      </c>
      <c r="C76" s="7">
        <v>4.6515000000000001E-2</v>
      </c>
      <c r="D76" s="8">
        <v>62084.800000000003</v>
      </c>
      <c r="E76" s="8">
        <v>2887.8</v>
      </c>
      <c r="F76" s="6">
        <v>10.55</v>
      </c>
      <c r="G76" t="s">
        <v>9</v>
      </c>
      <c r="H76">
        <v>69</v>
      </c>
      <c r="I76" s="7">
        <v>2.8565E-2</v>
      </c>
      <c r="J76" s="7">
        <v>2.8162E-2</v>
      </c>
      <c r="K76" s="8">
        <v>76320.5</v>
      </c>
      <c r="L76" s="8">
        <v>2149.4</v>
      </c>
      <c r="M76" s="6">
        <v>13.86</v>
      </c>
    </row>
    <row r="77" spans="1:13">
      <c r="A77">
        <v>70</v>
      </c>
      <c r="B77" s="7">
        <v>5.0018E-2</v>
      </c>
      <c r="C77" s="7">
        <v>4.8798000000000001E-2</v>
      </c>
      <c r="D77" s="8">
        <v>59197</v>
      </c>
      <c r="E77" s="8">
        <v>2888.7</v>
      </c>
      <c r="F77" s="6">
        <v>10.039999999999999</v>
      </c>
      <c r="G77" t="s">
        <v>9</v>
      </c>
      <c r="H77">
        <v>70</v>
      </c>
      <c r="I77" s="7">
        <v>3.0856000000000001E-2</v>
      </c>
      <c r="J77" s="7">
        <v>3.0387000000000001E-2</v>
      </c>
      <c r="K77" s="8">
        <v>74171.100000000006</v>
      </c>
      <c r="L77" s="8">
        <v>2253.9</v>
      </c>
      <c r="M77" s="6">
        <v>13.25</v>
      </c>
    </row>
    <row r="78" spans="1:13">
      <c r="A78">
        <v>71</v>
      </c>
      <c r="B78" s="7">
        <v>5.6181000000000002E-2</v>
      </c>
      <c r="C78" s="7">
        <v>5.4646E-2</v>
      </c>
      <c r="D78" s="8">
        <v>56308.3</v>
      </c>
      <c r="E78" s="8">
        <v>3077</v>
      </c>
      <c r="F78" s="6">
        <v>9.5299999999999994</v>
      </c>
      <c r="G78" t="s">
        <v>9</v>
      </c>
      <c r="H78">
        <v>71</v>
      </c>
      <c r="I78" s="7">
        <v>3.0398999999999999E-2</v>
      </c>
      <c r="J78" s="7">
        <v>2.9943999999999998E-2</v>
      </c>
      <c r="K78" s="8">
        <v>71917.2</v>
      </c>
      <c r="L78" s="8">
        <v>2153.5</v>
      </c>
      <c r="M78" s="6">
        <v>12.65</v>
      </c>
    </row>
    <row r="79" spans="1:13">
      <c r="A79">
        <v>72</v>
      </c>
      <c r="B79" s="7">
        <v>5.8706000000000001E-2</v>
      </c>
      <c r="C79" s="7">
        <v>5.7030999999999998E-2</v>
      </c>
      <c r="D79" s="8">
        <v>53231.3</v>
      </c>
      <c r="E79" s="8">
        <v>3035.9</v>
      </c>
      <c r="F79" s="6">
        <v>9.0500000000000007</v>
      </c>
      <c r="G79" t="s">
        <v>9</v>
      </c>
      <c r="H79">
        <v>72</v>
      </c>
      <c r="I79" s="7">
        <v>3.4958000000000003E-2</v>
      </c>
      <c r="J79" s="7">
        <v>3.4356999999999999E-2</v>
      </c>
      <c r="K79" s="8">
        <v>69763.7</v>
      </c>
      <c r="L79" s="8">
        <v>2396.9</v>
      </c>
      <c r="M79" s="6">
        <v>12.02</v>
      </c>
    </row>
    <row r="80" spans="1:13">
      <c r="A80">
        <v>73</v>
      </c>
      <c r="B80" s="7">
        <v>6.8285999999999999E-2</v>
      </c>
      <c r="C80" s="7">
        <v>6.6031999999999993E-2</v>
      </c>
      <c r="D80" s="8">
        <v>50195.4</v>
      </c>
      <c r="E80" s="8">
        <v>3314.5</v>
      </c>
      <c r="F80" s="6">
        <v>8.56</v>
      </c>
      <c r="G80" t="s">
        <v>9</v>
      </c>
      <c r="H80">
        <v>73</v>
      </c>
      <c r="I80" s="7">
        <v>3.7215999999999999E-2</v>
      </c>
      <c r="J80" s="7">
        <v>3.6535999999999999E-2</v>
      </c>
      <c r="K80" s="8">
        <v>67366.899999999994</v>
      </c>
      <c r="L80" s="8">
        <v>2461.3000000000002</v>
      </c>
      <c r="M80" s="6">
        <v>11.43</v>
      </c>
    </row>
    <row r="81" spans="1:13">
      <c r="A81">
        <v>74</v>
      </c>
      <c r="B81" s="7">
        <v>7.5580999999999995E-2</v>
      </c>
      <c r="C81" s="7">
        <v>7.2829000000000005E-2</v>
      </c>
      <c r="D81" s="8">
        <v>46880.9</v>
      </c>
      <c r="E81" s="8">
        <v>3414.3</v>
      </c>
      <c r="F81" s="6">
        <v>8.1300000000000008</v>
      </c>
      <c r="G81" t="s">
        <v>9</v>
      </c>
      <c r="H81">
        <v>74</v>
      </c>
      <c r="I81" s="7">
        <v>4.0638000000000001E-2</v>
      </c>
      <c r="J81" s="7">
        <v>3.9828000000000002E-2</v>
      </c>
      <c r="K81" s="8">
        <v>64905.599999999999</v>
      </c>
      <c r="L81" s="8">
        <v>2585.1</v>
      </c>
      <c r="M81" s="6">
        <v>10.85</v>
      </c>
    </row>
    <row r="82" spans="1:13">
      <c r="A82">
        <v>75</v>
      </c>
      <c r="B82" s="7">
        <v>7.2229000000000002E-2</v>
      </c>
      <c r="C82" s="7">
        <v>6.9711999999999996E-2</v>
      </c>
      <c r="D82" s="8">
        <v>43466.6</v>
      </c>
      <c r="E82" s="8">
        <v>3030.1</v>
      </c>
      <c r="F82" s="6">
        <v>7.73</v>
      </c>
      <c r="G82" t="s">
        <v>9</v>
      </c>
      <c r="H82">
        <v>75</v>
      </c>
      <c r="I82" s="7">
        <v>4.5680999999999999E-2</v>
      </c>
      <c r="J82" s="7">
        <v>4.4660999999999999E-2</v>
      </c>
      <c r="K82" s="8">
        <v>62320.5</v>
      </c>
      <c r="L82" s="8">
        <v>2783.3</v>
      </c>
      <c r="M82" s="6">
        <v>10.28</v>
      </c>
    </row>
    <row r="83" spans="1:13">
      <c r="A83">
        <v>76</v>
      </c>
      <c r="B83" s="7">
        <v>8.9833999999999997E-2</v>
      </c>
      <c r="C83" s="7">
        <v>8.5972000000000007E-2</v>
      </c>
      <c r="D83" s="8">
        <v>40436.5</v>
      </c>
      <c r="E83" s="8">
        <v>3476.4</v>
      </c>
      <c r="F83" s="6">
        <v>7.28</v>
      </c>
      <c r="G83" t="s">
        <v>9</v>
      </c>
      <c r="H83">
        <v>76</v>
      </c>
      <c r="I83" s="7">
        <v>4.9964000000000001E-2</v>
      </c>
      <c r="J83" s="7">
        <v>4.8745999999999998E-2</v>
      </c>
      <c r="K83" s="8">
        <v>59537.2</v>
      </c>
      <c r="L83" s="8">
        <v>2902.2</v>
      </c>
      <c r="M83" s="6">
        <v>9.73</v>
      </c>
    </row>
    <row r="84" spans="1:13">
      <c r="A84">
        <v>77</v>
      </c>
      <c r="B84" s="7">
        <v>9.2077999999999993E-2</v>
      </c>
      <c r="C84" s="7">
        <v>8.8025999999999993E-2</v>
      </c>
      <c r="D84" s="8">
        <v>36960.1</v>
      </c>
      <c r="E84" s="8">
        <v>3253.4</v>
      </c>
      <c r="F84" s="6">
        <v>6.91</v>
      </c>
      <c r="G84" t="s">
        <v>9</v>
      </c>
      <c r="H84">
        <v>77</v>
      </c>
      <c r="I84" s="7">
        <v>5.7884999999999999E-2</v>
      </c>
      <c r="J84" s="7">
        <v>5.6257000000000001E-2</v>
      </c>
      <c r="K84" s="8">
        <v>56635</v>
      </c>
      <c r="L84" s="8">
        <v>3186.1</v>
      </c>
      <c r="M84" s="6">
        <v>9.2100000000000009</v>
      </c>
    </row>
    <row r="85" spans="1:13">
      <c r="A85">
        <v>78</v>
      </c>
      <c r="B85" s="7">
        <v>0.103406</v>
      </c>
      <c r="C85" s="7">
        <v>9.8322000000000007E-2</v>
      </c>
      <c r="D85" s="8">
        <v>33706.699999999997</v>
      </c>
      <c r="E85" s="8">
        <v>3314.1</v>
      </c>
      <c r="F85" s="6">
        <v>6.53</v>
      </c>
      <c r="G85" t="s">
        <v>9</v>
      </c>
      <c r="H85">
        <v>78</v>
      </c>
      <c r="I85" s="7">
        <v>6.1388999999999999E-2</v>
      </c>
      <c r="J85" s="7">
        <v>5.9561000000000003E-2</v>
      </c>
      <c r="K85" s="8">
        <v>53448.9</v>
      </c>
      <c r="L85" s="8">
        <v>3183.5</v>
      </c>
      <c r="M85" s="6">
        <v>8.73</v>
      </c>
    </row>
    <row r="86" spans="1:13">
      <c r="A86">
        <v>79</v>
      </c>
      <c r="B86" s="7">
        <v>0.108677</v>
      </c>
      <c r="C86" s="7">
        <v>0.103076</v>
      </c>
      <c r="D86" s="8">
        <v>30392.6</v>
      </c>
      <c r="E86" s="8">
        <v>3132.7</v>
      </c>
      <c r="F86" s="6">
        <v>6.19</v>
      </c>
      <c r="G86" t="s">
        <v>9</v>
      </c>
      <c r="H86">
        <v>79</v>
      </c>
      <c r="I86" s="7">
        <v>6.3319E-2</v>
      </c>
      <c r="J86" s="7">
        <v>6.1376E-2</v>
      </c>
      <c r="K86" s="8">
        <v>50265.4</v>
      </c>
      <c r="L86" s="8">
        <v>3085.1</v>
      </c>
      <c r="M86" s="6">
        <v>8.25</v>
      </c>
    </row>
    <row r="87" spans="1:13">
      <c r="A87">
        <v>80</v>
      </c>
      <c r="B87" s="7">
        <v>0.11268</v>
      </c>
      <c r="C87" s="7">
        <v>0.10667</v>
      </c>
      <c r="D87" s="8">
        <v>27259.8</v>
      </c>
      <c r="E87" s="8">
        <v>2907.8</v>
      </c>
      <c r="F87" s="6">
        <v>5.84</v>
      </c>
      <c r="G87" t="s">
        <v>9</v>
      </c>
      <c r="H87">
        <v>80</v>
      </c>
      <c r="I87" s="7">
        <v>7.2804999999999995E-2</v>
      </c>
      <c r="J87" s="7">
        <v>7.0248000000000005E-2</v>
      </c>
      <c r="K87" s="8">
        <v>47180.3</v>
      </c>
      <c r="L87" s="8">
        <v>3314.3</v>
      </c>
      <c r="M87" s="6">
        <v>7.75</v>
      </c>
    </row>
    <row r="88" spans="1:13">
      <c r="A88">
        <v>81</v>
      </c>
      <c r="B88" s="7">
        <v>0.13181899999999999</v>
      </c>
      <c r="C88" s="7">
        <v>0.123668</v>
      </c>
      <c r="D88" s="8">
        <v>24352</v>
      </c>
      <c r="E88" s="8">
        <v>3011.6</v>
      </c>
      <c r="F88" s="6">
        <v>5.48</v>
      </c>
      <c r="G88" t="s">
        <v>9</v>
      </c>
      <c r="H88">
        <v>81</v>
      </c>
      <c r="I88" s="7">
        <v>7.2061E-2</v>
      </c>
      <c r="J88" s="7">
        <v>6.9555000000000006E-2</v>
      </c>
      <c r="K88" s="8">
        <v>43866</v>
      </c>
      <c r="L88" s="8">
        <v>3051.1</v>
      </c>
      <c r="M88" s="6">
        <v>7.3</v>
      </c>
    </row>
    <row r="89" spans="1:13">
      <c r="A89">
        <v>82</v>
      </c>
      <c r="B89" s="7">
        <v>0.14224899999999999</v>
      </c>
      <c r="C89" s="7">
        <v>0.132803</v>
      </c>
      <c r="D89" s="8">
        <v>21340.5</v>
      </c>
      <c r="E89" s="8">
        <v>2834.1</v>
      </c>
      <c r="F89" s="6">
        <v>5.19</v>
      </c>
      <c r="G89" t="s">
        <v>9</v>
      </c>
      <c r="H89">
        <v>82</v>
      </c>
      <c r="I89" s="7">
        <v>8.5225999999999996E-2</v>
      </c>
      <c r="J89" s="7">
        <v>8.1742999999999996E-2</v>
      </c>
      <c r="K89" s="8">
        <v>40814.9</v>
      </c>
      <c r="L89" s="8">
        <v>3336.3</v>
      </c>
      <c r="M89" s="6">
        <v>6.81</v>
      </c>
    </row>
    <row r="90" spans="1:13">
      <c r="A90">
        <v>83</v>
      </c>
      <c r="B90" s="7">
        <v>0.14822299999999999</v>
      </c>
      <c r="C90" s="7">
        <v>0.13799600000000001</v>
      </c>
      <c r="D90" s="8">
        <v>18506.400000000001</v>
      </c>
      <c r="E90" s="8">
        <v>2553.8000000000002</v>
      </c>
      <c r="F90" s="6">
        <v>4.9000000000000004</v>
      </c>
      <c r="G90" t="s">
        <v>9</v>
      </c>
      <c r="H90">
        <v>83</v>
      </c>
      <c r="I90" s="7">
        <v>9.7302E-2</v>
      </c>
      <c r="J90" s="7">
        <v>9.2787999999999995E-2</v>
      </c>
      <c r="K90" s="8">
        <v>37478.6</v>
      </c>
      <c r="L90" s="8">
        <v>3477.6</v>
      </c>
      <c r="M90" s="6">
        <v>6.37</v>
      </c>
    </row>
    <row r="91" spans="1:13">
      <c r="A91">
        <v>84</v>
      </c>
      <c r="B91" s="7">
        <v>0.17109099999999999</v>
      </c>
      <c r="C91" s="7">
        <v>0.157609</v>
      </c>
      <c r="D91" s="8">
        <v>15952.6</v>
      </c>
      <c r="E91" s="8">
        <v>2514.3000000000002</v>
      </c>
      <c r="F91" s="6">
        <v>4.6100000000000003</v>
      </c>
      <c r="G91" t="s">
        <v>9</v>
      </c>
      <c r="H91">
        <v>84</v>
      </c>
      <c r="I91" s="7">
        <v>0.10972800000000001</v>
      </c>
      <c r="J91" s="7">
        <v>0.104021</v>
      </c>
      <c r="K91" s="8">
        <v>34001</v>
      </c>
      <c r="L91" s="8">
        <v>3536.8</v>
      </c>
      <c r="M91" s="6">
        <v>5.97</v>
      </c>
    </row>
    <row r="92" spans="1:13">
      <c r="A92">
        <v>85</v>
      </c>
      <c r="B92" s="7">
        <v>0.171489</v>
      </c>
      <c r="C92" s="7">
        <v>0.157946</v>
      </c>
      <c r="D92" s="8">
        <v>13438.3</v>
      </c>
      <c r="E92" s="8">
        <v>2122.5</v>
      </c>
      <c r="F92" s="6">
        <v>4.38</v>
      </c>
      <c r="G92" t="s">
        <v>9</v>
      </c>
      <c r="H92">
        <v>85</v>
      </c>
      <c r="I92" s="7">
        <v>0.115787</v>
      </c>
      <c r="J92" s="7">
        <v>0.10945100000000001</v>
      </c>
      <c r="K92" s="8">
        <v>30464.2</v>
      </c>
      <c r="L92" s="8">
        <v>3334.3</v>
      </c>
      <c r="M92" s="6">
        <v>5.61</v>
      </c>
    </row>
    <row r="93" spans="1:13">
      <c r="A93">
        <v>86</v>
      </c>
      <c r="B93" s="7">
        <v>0.188583</v>
      </c>
      <c r="C93" s="7">
        <v>0.17233299999999999</v>
      </c>
      <c r="D93" s="8">
        <v>11315.8</v>
      </c>
      <c r="E93" s="8">
        <v>1950.1</v>
      </c>
      <c r="F93" s="6">
        <v>4.0999999999999996</v>
      </c>
      <c r="G93" t="s">
        <v>9</v>
      </c>
      <c r="H93">
        <v>86</v>
      </c>
      <c r="I93" s="7">
        <v>0.118552</v>
      </c>
      <c r="J93" s="7">
        <v>0.111918</v>
      </c>
      <c r="K93" s="8">
        <v>27129.9</v>
      </c>
      <c r="L93" s="8">
        <v>3036.3</v>
      </c>
      <c r="M93" s="6">
        <v>5.24</v>
      </c>
    </row>
    <row r="94" spans="1:13">
      <c r="A94">
        <v>87</v>
      </c>
      <c r="B94" s="7">
        <v>0.21315700000000001</v>
      </c>
      <c r="C94" s="7">
        <v>0.19262699999999999</v>
      </c>
      <c r="D94" s="8">
        <v>9365.7000000000007</v>
      </c>
      <c r="E94" s="8">
        <v>1804.1</v>
      </c>
      <c r="F94" s="6">
        <v>3.85</v>
      </c>
      <c r="G94" t="s">
        <v>9</v>
      </c>
      <c r="H94">
        <v>87</v>
      </c>
      <c r="I94" s="7">
        <v>0.14291899999999999</v>
      </c>
      <c r="J94" s="7">
        <v>0.13338700000000001</v>
      </c>
      <c r="K94" s="8">
        <v>24093.599999999999</v>
      </c>
      <c r="L94" s="8">
        <v>3213.8</v>
      </c>
      <c r="M94" s="6">
        <v>4.83</v>
      </c>
    </row>
    <row r="95" spans="1:13">
      <c r="A95">
        <v>88</v>
      </c>
      <c r="B95" s="7">
        <v>0.22876299999999999</v>
      </c>
      <c r="C95" s="7">
        <v>0.20528299999999999</v>
      </c>
      <c r="D95" s="8">
        <v>7561.6</v>
      </c>
      <c r="E95" s="8">
        <v>1552.3</v>
      </c>
      <c r="F95" s="6">
        <v>3.65</v>
      </c>
      <c r="G95" t="s">
        <v>9</v>
      </c>
      <c r="H95">
        <v>88</v>
      </c>
      <c r="I95" s="7">
        <v>0.17289099999999999</v>
      </c>
      <c r="J95" s="7">
        <v>0.159134</v>
      </c>
      <c r="K95" s="8">
        <v>20879.8</v>
      </c>
      <c r="L95" s="8">
        <v>3322.7</v>
      </c>
      <c r="M95" s="6">
        <v>4.5</v>
      </c>
    </row>
    <row r="96" spans="1:13">
      <c r="A96">
        <v>89</v>
      </c>
      <c r="B96" s="7">
        <v>0.27397300000000002</v>
      </c>
      <c r="C96" s="7">
        <v>0.24096400000000001</v>
      </c>
      <c r="D96" s="8">
        <v>6009.3</v>
      </c>
      <c r="E96" s="8">
        <v>1448</v>
      </c>
      <c r="F96" s="6">
        <v>3.47</v>
      </c>
      <c r="G96" t="s">
        <v>9</v>
      </c>
      <c r="H96">
        <v>89</v>
      </c>
      <c r="I96" s="7">
        <v>0.192189</v>
      </c>
      <c r="J96" s="7">
        <v>0.17534</v>
      </c>
      <c r="K96" s="8">
        <v>17557.099999999999</v>
      </c>
      <c r="L96" s="8">
        <v>3078.5</v>
      </c>
      <c r="M96" s="6">
        <v>4.26</v>
      </c>
    </row>
    <row r="97" spans="1:13">
      <c r="A97">
        <v>90</v>
      </c>
      <c r="B97" s="7">
        <v>0.22209699999999999</v>
      </c>
      <c r="C97" s="7">
        <v>0.19989899999999999</v>
      </c>
      <c r="D97" s="8">
        <v>4561.3</v>
      </c>
      <c r="E97" s="8">
        <v>911.8</v>
      </c>
      <c r="F97" s="6">
        <v>3.41</v>
      </c>
      <c r="G97" t="s">
        <v>9</v>
      </c>
      <c r="H97">
        <v>90</v>
      </c>
      <c r="I97" s="7">
        <v>0.19050400000000001</v>
      </c>
      <c r="J97" s="7">
        <v>0.17393600000000001</v>
      </c>
      <c r="K97" s="8">
        <v>14478.6</v>
      </c>
      <c r="L97" s="8">
        <v>2518.4</v>
      </c>
      <c r="M97" s="6">
        <v>4.0599999999999996</v>
      </c>
    </row>
    <row r="98" spans="1:13">
      <c r="A98">
        <v>91</v>
      </c>
      <c r="B98" s="7">
        <v>0.246696</v>
      </c>
      <c r="C98" s="7">
        <v>0.219608</v>
      </c>
      <c r="D98" s="8">
        <v>3649.5</v>
      </c>
      <c r="E98" s="8">
        <v>801.5</v>
      </c>
      <c r="F98" s="6">
        <v>3.14</v>
      </c>
      <c r="G98" t="s">
        <v>9</v>
      </c>
      <c r="H98">
        <v>91</v>
      </c>
      <c r="I98" s="7">
        <v>0.201902</v>
      </c>
      <c r="J98" s="7">
        <v>0.183389</v>
      </c>
      <c r="K98" s="8">
        <v>11960.3</v>
      </c>
      <c r="L98" s="8">
        <v>2193.4</v>
      </c>
      <c r="M98" s="6">
        <v>3.81</v>
      </c>
    </row>
    <row r="99" spans="1:13">
      <c r="A99">
        <v>92</v>
      </c>
      <c r="B99" s="7">
        <v>0.32142900000000002</v>
      </c>
      <c r="C99" s="7">
        <v>0.27692299999999997</v>
      </c>
      <c r="D99" s="8">
        <v>2848</v>
      </c>
      <c r="E99" s="8">
        <v>788.7</v>
      </c>
      <c r="F99" s="6">
        <v>2.88</v>
      </c>
      <c r="G99" t="s">
        <v>9</v>
      </c>
      <c r="H99">
        <v>92</v>
      </c>
      <c r="I99" s="7">
        <v>0.21851699999999999</v>
      </c>
      <c r="J99" s="7">
        <v>0.196993</v>
      </c>
      <c r="K99" s="8">
        <v>9766.9</v>
      </c>
      <c r="L99" s="8">
        <v>1924</v>
      </c>
      <c r="M99" s="6">
        <v>3.55</v>
      </c>
    </row>
    <row r="100" spans="1:13">
      <c r="A100">
        <v>93</v>
      </c>
      <c r="B100" s="7">
        <v>0.34328399999999998</v>
      </c>
      <c r="C100" s="7">
        <v>0.29299399999999998</v>
      </c>
      <c r="D100" s="8">
        <v>2059.4</v>
      </c>
      <c r="E100" s="8">
        <v>603.4</v>
      </c>
      <c r="F100" s="6">
        <v>2.79</v>
      </c>
      <c r="G100" t="s">
        <v>9</v>
      </c>
      <c r="H100">
        <v>93</v>
      </c>
      <c r="I100" s="7">
        <v>0.25930900000000001</v>
      </c>
      <c r="J100" s="7">
        <v>0.229547</v>
      </c>
      <c r="K100" s="8">
        <v>7842.9</v>
      </c>
      <c r="L100" s="8">
        <v>1800.3</v>
      </c>
      <c r="M100" s="6">
        <v>3.3</v>
      </c>
    </row>
    <row r="101" spans="1:13">
      <c r="A101">
        <v>94</v>
      </c>
      <c r="B101" s="7">
        <v>0.33333299999999999</v>
      </c>
      <c r="C101" s="7">
        <v>0.28571400000000002</v>
      </c>
      <c r="D101" s="8">
        <v>1456</v>
      </c>
      <c r="E101" s="8">
        <v>416</v>
      </c>
      <c r="F101" s="6">
        <v>2.75</v>
      </c>
      <c r="G101" t="s">
        <v>9</v>
      </c>
      <c r="H101">
        <v>94</v>
      </c>
      <c r="I101" s="7">
        <v>0.30319600000000002</v>
      </c>
      <c r="J101" s="7">
        <v>0.26328299999999999</v>
      </c>
      <c r="K101" s="8">
        <v>6042.6</v>
      </c>
      <c r="L101" s="8">
        <v>1590.9</v>
      </c>
      <c r="M101" s="6">
        <v>3.13</v>
      </c>
    </row>
    <row r="102" spans="1:13">
      <c r="A102">
        <v>95</v>
      </c>
      <c r="B102" s="7">
        <v>0.26415100000000002</v>
      </c>
      <c r="C102" s="7">
        <v>0.23333300000000001</v>
      </c>
      <c r="D102" s="8">
        <v>1040</v>
      </c>
      <c r="E102" s="8">
        <v>242.7</v>
      </c>
      <c r="F102" s="6">
        <v>2.64</v>
      </c>
      <c r="G102" t="s">
        <v>9</v>
      </c>
      <c r="H102">
        <v>95</v>
      </c>
      <c r="I102" s="7">
        <v>0.289406</v>
      </c>
      <c r="J102" s="7">
        <v>0.25282199999999999</v>
      </c>
      <c r="K102" s="8">
        <v>4451.7</v>
      </c>
      <c r="L102" s="8">
        <v>1125.5</v>
      </c>
      <c r="M102" s="6">
        <v>3.07</v>
      </c>
    </row>
    <row r="103" spans="1:13">
      <c r="A103">
        <v>96</v>
      </c>
      <c r="B103" s="7">
        <v>0.36363600000000001</v>
      </c>
      <c r="C103" s="7">
        <v>0.30769200000000002</v>
      </c>
      <c r="D103" s="8">
        <v>797.3</v>
      </c>
      <c r="E103" s="8">
        <v>245.3</v>
      </c>
      <c r="F103" s="6">
        <v>2.2999999999999998</v>
      </c>
      <c r="G103" t="s">
        <v>9</v>
      </c>
      <c r="H103">
        <v>96</v>
      </c>
      <c r="I103" s="7">
        <v>0.291016</v>
      </c>
      <c r="J103" s="7">
        <v>0.25404900000000002</v>
      </c>
      <c r="K103" s="8">
        <v>3326.2</v>
      </c>
      <c r="L103" s="8">
        <v>845</v>
      </c>
      <c r="M103" s="6">
        <v>2.94</v>
      </c>
    </row>
    <row r="104" spans="1:13">
      <c r="A104">
        <v>97</v>
      </c>
      <c r="B104" s="7">
        <v>0.52830200000000005</v>
      </c>
      <c r="C104" s="7">
        <v>0.41791</v>
      </c>
      <c r="D104" s="8">
        <v>552</v>
      </c>
      <c r="E104" s="8">
        <v>230.7</v>
      </c>
      <c r="F104" s="6">
        <v>2.09</v>
      </c>
      <c r="G104" t="s">
        <v>9</v>
      </c>
      <c r="H104">
        <v>97</v>
      </c>
      <c r="I104" s="7">
        <v>0.32622000000000001</v>
      </c>
      <c r="J104" s="7">
        <v>0.280472</v>
      </c>
      <c r="K104" s="8">
        <v>2481.1999999999998</v>
      </c>
      <c r="L104" s="8">
        <v>695.9</v>
      </c>
      <c r="M104" s="6">
        <v>2.77</v>
      </c>
    </row>
    <row r="105" spans="1:13">
      <c r="A105">
        <v>98</v>
      </c>
      <c r="B105" s="7">
        <v>0.3125</v>
      </c>
      <c r="C105" s="7">
        <v>0.27027000000000001</v>
      </c>
      <c r="D105" s="8">
        <v>321.3</v>
      </c>
      <c r="E105" s="8">
        <v>86.8</v>
      </c>
      <c r="F105" s="6">
        <v>2.2400000000000002</v>
      </c>
      <c r="G105" t="s">
        <v>9</v>
      </c>
      <c r="H105">
        <v>98</v>
      </c>
      <c r="I105" s="7">
        <v>0.36666700000000002</v>
      </c>
      <c r="J105" s="7">
        <v>0.309859</v>
      </c>
      <c r="K105" s="8">
        <v>1785.3</v>
      </c>
      <c r="L105" s="8">
        <v>553.20000000000005</v>
      </c>
      <c r="M105" s="6">
        <v>2.66</v>
      </c>
    </row>
    <row r="106" spans="1:13">
      <c r="A106">
        <v>99</v>
      </c>
      <c r="B106" s="7">
        <v>0.41666700000000001</v>
      </c>
      <c r="C106" s="7">
        <v>0.34482800000000002</v>
      </c>
      <c r="D106" s="8">
        <v>234.5</v>
      </c>
      <c r="E106" s="8">
        <v>80.900000000000006</v>
      </c>
      <c r="F106" s="6">
        <v>1.88</v>
      </c>
      <c r="G106" t="s">
        <v>9</v>
      </c>
      <c r="H106">
        <v>99</v>
      </c>
      <c r="I106" s="7">
        <v>0.34782600000000002</v>
      </c>
      <c r="J106" s="7">
        <v>0.296296</v>
      </c>
      <c r="K106" s="8">
        <v>1232.0999999999999</v>
      </c>
      <c r="L106" s="8">
        <v>365.1</v>
      </c>
      <c r="M106" s="6">
        <v>2.63</v>
      </c>
    </row>
    <row r="107" spans="1:13">
      <c r="A107">
        <v>100</v>
      </c>
      <c r="B107">
        <v>0.64285700000000001</v>
      </c>
      <c r="C107">
        <v>0.48648599999999997</v>
      </c>
      <c r="D107">
        <v>153.6</v>
      </c>
      <c r="E107">
        <v>74.7</v>
      </c>
      <c r="F107">
        <v>1.61</v>
      </c>
      <c r="G107" t="s">
        <v>9</v>
      </c>
      <c r="H107">
        <v>100</v>
      </c>
      <c r="I107">
        <v>0.40196100000000001</v>
      </c>
      <c r="J107">
        <v>0.33469399999999999</v>
      </c>
      <c r="K107">
        <v>867</v>
      </c>
      <c r="L107">
        <v>290.2</v>
      </c>
      <c r="M107">
        <v>2.52</v>
      </c>
    </row>
  </sheetData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7"/>
  <sheetViews>
    <sheetView workbookViewId="0"/>
  </sheetViews>
  <sheetFormatPr defaultColWidth="10.90625" defaultRowHeight="12.5"/>
  <sheetData>
    <row r="1" spans="1:13" ht="19.5">
      <c r="A1" s="3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9.9069999999999991E-3</v>
      </c>
      <c r="C7" s="7">
        <v>9.8580000000000004E-3</v>
      </c>
      <c r="D7" s="8">
        <v>100000</v>
      </c>
      <c r="E7" s="8">
        <v>985.8</v>
      </c>
      <c r="F7" s="6">
        <v>70.08</v>
      </c>
      <c r="G7" t="s">
        <v>9</v>
      </c>
      <c r="H7">
        <v>0</v>
      </c>
      <c r="I7" s="7">
        <v>7.7580000000000001E-3</v>
      </c>
      <c r="J7" s="7">
        <v>7.7279999999999996E-3</v>
      </c>
      <c r="K7" s="8">
        <v>100000</v>
      </c>
      <c r="L7" s="8">
        <v>772.8</v>
      </c>
      <c r="M7" s="6">
        <v>76.25</v>
      </c>
    </row>
    <row r="8" spans="1:13">
      <c r="A8">
        <v>1</v>
      </c>
      <c r="B8" s="7">
        <v>8.1499999999999997E-4</v>
      </c>
      <c r="C8" s="7">
        <v>8.1400000000000005E-4</v>
      </c>
      <c r="D8" s="8">
        <v>99014.2</v>
      </c>
      <c r="E8" s="8">
        <v>80.599999999999994</v>
      </c>
      <c r="F8" s="6">
        <v>69.77</v>
      </c>
      <c r="G8" t="s">
        <v>9</v>
      </c>
      <c r="H8">
        <v>1</v>
      </c>
      <c r="I8" s="7">
        <v>7.5100000000000004E-4</v>
      </c>
      <c r="J8" s="7">
        <v>7.5100000000000004E-4</v>
      </c>
      <c r="K8" s="8">
        <v>99227.199999999997</v>
      </c>
      <c r="L8" s="8">
        <v>74.5</v>
      </c>
      <c r="M8" s="6">
        <v>75.84</v>
      </c>
    </row>
    <row r="9" spans="1:13">
      <c r="A9">
        <v>2</v>
      </c>
      <c r="B9" s="7">
        <v>4.0400000000000001E-4</v>
      </c>
      <c r="C9" s="7">
        <v>4.0400000000000001E-4</v>
      </c>
      <c r="D9" s="8">
        <v>98933.5</v>
      </c>
      <c r="E9" s="8">
        <v>40</v>
      </c>
      <c r="F9" s="6">
        <v>68.83</v>
      </c>
      <c r="G9" t="s">
        <v>9</v>
      </c>
      <c r="H9">
        <v>2</v>
      </c>
      <c r="I9" s="7">
        <v>3.9100000000000002E-4</v>
      </c>
      <c r="J9" s="7">
        <v>3.9100000000000002E-4</v>
      </c>
      <c r="K9" s="8">
        <v>99152.7</v>
      </c>
      <c r="L9" s="8">
        <v>38.799999999999997</v>
      </c>
      <c r="M9" s="6">
        <v>74.900000000000006</v>
      </c>
    </row>
    <row r="10" spans="1:13">
      <c r="A10">
        <v>3</v>
      </c>
      <c r="B10" s="7">
        <v>3.3599999999999998E-4</v>
      </c>
      <c r="C10" s="7">
        <v>3.3599999999999998E-4</v>
      </c>
      <c r="D10" s="8">
        <v>98893.5</v>
      </c>
      <c r="E10" s="8">
        <v>33.200000000000003</v>
      </c>
      <c r="F10" s="6">
        <v>67.86</v>
      </c>
      <c r="G10" t="s">
        <v>9</v>
      </c>
      <c r="H10">
        <v>3</v>
      </c>
      <c r="I10" s="7">
        <v>3.5300000000000002E-4</v>
      </c>
      <c r="J10" s="7">
        <v>3.5300000000000002E-4</v>
      </c>
      <c r="K10" s="8">
        <v>99113.9</v>
      </c>
      <c r="L10" s="8">
        <v>35</v>
      </c>
      <c r="M10" s="6">
        <v>73.930000000000007</v>
      </c>
    </row>
    <row r="11" spans="1:13">
      <c r="A11">
        <v>4</v>
      </c>
      <c r="B11" s="7">
        <v>4.5100000000000001E-4</v>
      </c>
      <c r="C11" s="7">
        <v>4.5100000000000001E-4</v>
      </c>
      <c r="D11" s="8">
        <v>98860.3</v>
      </c>
      <c r="E11" s="8">
        <v>44.6</v>
      </c>
      <c r="F11" s="6">
        <v>66.88</v>
      </c>
      <c r="G11" t="s">
        <v>9</v>
      </c>
      <c r="H11">
        <v>4</v>
      </c>
      <c r="I11" s="7">
        <v>9.3999999999999994E-5</v>
      </c>
      <c r="J11" s="7">
        <v>9.3999999999999994E-5</v>
      </c>
      <c r="K11" s="8">
        <v>99078.9</v>
      </c>
      <c r="L11" s="8">
        <v>9.3000000000000007</v>
      </c>
      <c r="M11" s="6">
        <v>72.959999999999994</v>
      </c>
    </row>
    <row r="12" spans="1:13">
      <c r="A12">
        <v>5</v>
      </c>
      <c r="B12" s="7">
        <v>3.7800000000000003E-4</v>
      </c>
      <c r="C12" s="7">
        <v>3.7800000000000003E-4</v>
      </c>
      <c r="D12" s="8">
        <v>98815.7</v>
      </c>
      <c r="E12" s="8">
        <v>37.299999999999997</v>
      </c>
      <c r="F12" s="6">
        <v>65.91</v>
      </c>
      <c r="G12" t="s">
        <v>9</v>
      </c>
      <c r="H12">
        <v>5</v>
      </c>
      <c r="I12" s="7">
        <v>1.2300000000000001E-4</v>
      </c>
      <c r="J12" s="7">
        <v>1.2300000000000001E-4</v>
      </c>
      <c r="K12" s="8">
        <v>99069.6</v>
      </c>
      <c r="L12" s="8">
        <v>12.2</v>
      </c>
      <c r="M12" s="6">
        <v>71.959999999999994</v>
      </c>
    </row>
    <row r="13" spans="1:13">
      <c r="A13">
        <v>6</v>
      </c>
      <c r="B13" s="7">
        <v>1.7899999999999999E-4</v>
      </c>
      <c r="C13" s="7">
        <v>1.7899999999999999E-4</v>
      </c>
      <c r="D13" s="8">
        <v>98778.3</v>
      </c>
      <c r="E13" s="8">
        <v>17.7</v>
      </c>
      <c r="F13" s="6">
        <v>64.94</v>
      </c>
      <c r="G13" t="s">
        <v>9</v>
      </c>
      <c r="H13">
        <v>6</v>
      </c>
      <c r="I13" s="7">
        <v>6.2000000000000003E-5</v>
      </c>
      <c r="J13" s="7">
        <v>6.2000000000000003E-5</v>
      </c>
      <c r="K13" s="8">
        <v>99057.4</v>
      </c>
      <c r="L13" s="8">
        <v>6.2</v>
      </c>
      <c r="M13" s="6">
        <v>70.97</v>
      </c>
    </row>
    <row r="14" spans="1:13">
      <c r="A14">
        <v>7</v>
      </c>
      <c r="B14" s="7">
        <v>4.2900000000000002E-4</v>
      </c>
      <c r="C14" s="7">
        <v>4.2900000000000002E-4</v>
      </c>
      <c r="D14" s="8">
        <v>98760.6</v>
      </c>
      <c r="E14" s="8">
        <v>42.4</v>
      </c>
      <c r="F14" s="6">
        <v>63.95</v>
      </c>
      <c r="G14" t="s">
        <v>9</v>
      </c>
      <c r="H14">
        <v>7</v>
      </c>
      <c r="I14" s="7">
        <v>9.7999999999999997E-5</v>
      </c>
      <c r="J14" s="7">
        <v>9.7999999999999997E-5</v>
      </c>
      <c r="K14" s="8">
        <v>99051.199999999997</v>
      </c>
      <c r="L14" s="8">
        <v>9.6999999999999993</v>
      </c>
      <c r="M14" s="6">
        <v>69.98</v>
      </c>
    </row>
    <row r="15" spans="1:13">
      <c r="A15">
        <v>8</v>
      </c>
      <c r="B15" s="7">
        <v>1.9900000000000001E-4</v>
      </c>
      <c r="C15" s="7">
        <v>1.9900000000000001E-4</v>
      </c>
      <c r="D15" s="8">
        <v>98718.2</v>
      </c>
      <c r="E15" s="8">
        <v>19.7</v>
      </c>
      <c r="F15" s="6">
        <v>62.97</v>
      </c>
      <c r="G15" t="s">
        <v>9</v>
      </c>
      <c r="H15">
        <v>8</v>
      </c>
      <c r="I15" s="7">
        <v>1.73E-4</v>
      </c>
      <c r="J15" s="7">
        <v>1.73E-4</v>
      </c>
      <c r="K15" s="8">
        <v>99041.5</v>
      </c>
      <c r="L15" s="8">
        <v>17.100000000000001</v>
      </c>
      <c r="M15" s="6">
        <v>68.98</v>
      </c>
    </row>
    <row r="16" spans="1:13">
      <c r="A16">
        <v>9</v>
      </c>
      <c r="B16" s="7">
        <v>1.66E-4</v>
      </c>
      <c r="C16" s="7">
        <v>1.66E-4</v>
      </c>
      <c r="D16" s="8">
        <v>98698.6</v>
      </c>
      <c r="E16" s="8">
        <v>16.399999999999999</v>
      </c>
      <c r="F16" s="6">
        <v>61.99</v>
      </c>
      <c r="G16" t="s">
        <v>9</v>
      </c>
      <c r="H16">
        <v>9</v>
      </c>
      <c r="I16" s="7">
        <v>7.1000000000000005E-5</v>
      </c>
      <c r="J16" s="7">
        <v>7.1000000000000005E-5</v>
      </c>
      <c r="K16" s="8">
        <v>99024.4</v>
      </c>
      <c r="L16" s="8">
        <v>7</v>
      </c>
      <c r="M16" s="6">
        <v>67.989999999999995</v>
      </c>
    </row>
    <row r="17" spans="1:13">
      <c r="A17">
        <v>10</v>
      </c>
      <c r="B17" s="7">
        <v>2.7500000000000002E-4</v>
      </c>
      <c r="C17" s="7">
        <v>2.7500000000000002E-4</v>
      </c>
      <c r="D17" s="8">
        <v>98682.2</v>
      </c>
      <c r="E17" s="8">
        <v>27.2</v>
      </c>
      <c r="F17" s="6">
        <v>61</v>
      </c>
      <c r="G17" t="s">
        <v>9</v>
      </c>
      <c r="H17">
        <v>10</v>
      </c>
      <c r="I17" s="7">
        <v>9.7E-5</v>
      </c>
      <c r="J17" s="7">
        <v>9.7E-5</v>
      </c>
      <c r="K17" s="8">
        <v>99017.4</v>
      </c>
      <c r="L17" s="8">
        <v>9.6</v>
      </c>
      <c r="M17" s="6">
        <v>67</v>
      </c>
    </row>
    <row r="18" spans="1:13">
      <c r="A18">
        <v>11</v>
      </c>
      <c r="B18" s="7">
        <v>2.7300000000000002E-4</v>
      </c>
      <c r="C18" s="7">
        <v>2.7300000000000002E-4</v>
      </c>
      <c r="D18" s="8">
        <v>98655</v>
      </c>
      <c r="E18" s="8">
        <v>26.9</v>
      </c>
      <c r="F18" s="6">
        <v>60.01</v>
      </c>
      <c r="G18" t="s">
        <v>9</v>
      </c>
      <c r="H18">
        <v>11</v>
      </c>
      <c r="I18" s="7">
        <v>3.1000000000000001E-5</v>
      </c>
      <c r="J18" s="7">
        <v>3.1000000000000001E-5</v>
      </c>
      <c r="K18" s="8">
        <v>99007.8</v>
      </c>
      <c r="L18" s="8">
        <v>3.1</v>
      </c>
      <c r="M18" s="6">
        <v>66.010000000000005</v>
      </c>
    </row>
    <row r="19" spans="1:13">
      <c r="A19">
        <v>12</v>
      </c>
      <c r="B19" s="7">
        <v>2.0599999999999999E-4</v>
      </c>
      <c r="C19" s="7">
        <v>2.0599999999999999E-4</v>
      </c>
      <c r="D19" s="8">
        <v>98628.1</v>
      </c>
      <c r="E19" s="8">
        <v>20.3</v>
      </c>
      <c r="F19" s="6">
        <v>59.03</v>
      </c>
      <c r="G19" t="s">
        <v>9</v>
      </c>
      <c r="H19">
        <v>12</v>
      </c>
      <c r="I19" s="7">
        <v>1.54E-4</v>
      </c>
      <c r="J19" s="7">
        <v>1.54E-4</v>
      </c>
      <c r="K19" s="8">
        <v>99004.7</v>
      </c>
      <c r="L19" s="8">
        <v>15.3</v>
      </c>
      <c r="M19" s="6">
        <v>65.010000000000005</v>
      </c>
    </row>
    <row r="20" spans="1:13">
      <c r="A20">
        <v>13</v>
      </c>
      <c r="B20" s="7">
        <v>2.4499999999999999E-4</v>
      </c>
      <c r="C20" s="7">
        <v>2.4499999999999999E-4</v>
      </c>
      <c r="D20" s="8">
        <v>98607.8</v>
      </c>
      <c r="E20" s="8">
        <v>24.2</v>
      </c>
      <c r="F20" s="6">
        <v>58.04</v>
      </c>
      <c r="G20" t="s">
        <v>9</v>
      </c>
      <c r="H20">
        <v>13</v>
      </c>
      <c r="I20" s="7">
        <v>2.5799999999999998E-4</v>
      </c>
      <c r="J20" s="7">
        <v>2.5799999999999998E-4</v>
      </c>
      <c r="K20" s="8">
        <v>98989.4</v>
      </c>
      <c r="L20" s="8">
        <v>25.6</v>
      </c>
      <c r="M20" s="6">
        <v>64.02</v>
      </c>
    </row>
    <row r="21" spans="1:13">
      <c r="A21">
        <v>14</v>
      </c>
      <c r="B21" s="7">
        <v>3.8499999999999998E-4</v>
      </c>
      <c r="C21" s="7">
        <v>3.8400000000000001E-4</v>
      </c>
      <c r="D21" s="8">
        <v>98583.6</v>
      </c>
      <c r="E21" s="8">
        <v>37.9</v>
      </c>
      <c r="F21" s="6">
        <v>57.06</v>
      </c>
      <c r="G21" t="s">
        <v>9</v>
      </c>
      <c r="H21">
        <v>14</v>
      </c>
      <c r="I21" s="7">
        <v>1.5799999999999999E-4</v>
      </c>
      <c r="J21" s="7">
        <v>1.5799999999999999E-4</v>
      </c>
      <c r="K21" s="8">
        <v>98963.8</v>
      </c>
      <c r="L21" s="8">
        <v>15.7</v>
      </c>
      <c r="M21" s="6">
        <v>63.03</v>
      </c>
    </row>
    <row r="22" spans="1:13">
      <c r="A22">
        <v>15</v>
      </c>
      <c r="B22" s="7">
        <v>3.1300000000000002E-4</v>
      </c>
      <c r="C22" s="7">
        <v>3.1300000000000002E-4</v>
      </c>
      <c r="D22" s="8">
        <v>98545.7</v>
      </c>
      <c r="E22" s="8">
        <v>30.9</v>
      </c>
      <c r="F22" s="6">
        <v>56.08</v>
      </c>
      <c r="G22" t="s">
        <v>9</v>
      </c>
      <c r="H22">
        <v>15</v>
      </c>
      <c r="I22" s="7">
        <v>1.4999999999999999E-4</v>
      </c>
      <c r="J22" s="7">
        <v>1.4999999999999999E-4</v>
      </c>
      <c r="K22" s="8">
        <v>98948.2</v>
      </c>
      <c r="L22" s="8">
        <v>14.8</v>
      </c>
      <c r="M22" s="6">
        <v>62.04</v>
      </c>
    </row>
    <row r="23" spans="1:13">
      <c r="A23">
        <v>16</v>
      </c>
      <c r="B23" s="7">
        <v>6.4899999999999995E-4</v>
      </c>
      <c r="C23" s="7">
        <v>6.4899999999999995E-4</v>
      </c>
      <c r="D23" s="8">
        <v>98514.8</v>
      </c>
      <c r="E23" s="8">
        <v>63.9</v>
      </c>
      <c r="F23" s="6">
        <v>55.09</v>
      </c>
      <c r="G23" t="s">
        <v>9</v>
      </c>
      <c r="H23">
        <v>16</v>
      </c>
      <c r="I23" s="7">
        <v>2.4699999999999999E-4</v>
      </c>
      <c r="J23" s="7">
        <v>2.4699999999999999E-4</v>
      </c>
      <c r="K23" s="8">
        <v>98933.3</v>
      </c>
      <c r="L23" s="8">
        <v>24.4</v>
      </c>
      <c r="M23" s="6">
        <v>61.05</v>
      </c>
    </row>
    <row r="24" spans="1:13">
      <c r="A24">
        <v>17</v>
      </c>
      <c r="B24" s="7">
        <v>1.1100000000000001E-3</v>
      </c>
      <c r="C24" s="7">
        <v>1.109E-3</v>
      </c>
      <c r="D24" s="8">
        <v>98450.9</v>
      </c>
      <c r="E24" s="8">
        <v>109.2</v>
      </c>
      <c r="F24" s="6">
        <v>54.13</v>
      </c>
      <c r="G24" t="s">
        <v>9</v>
      </c>
      <c r="H24">
        <v>17</v>
      </c>
      <c r="I24" s="7">
        <v>2.4000000000000001E-4</v>
      </c>
      <c r="J24" s="7">
        <v>2.4000000000000001E-4</v>
      </c>
      <c r="K24" s="8">
        <v>98908.9</v>
      </c>
      <c r="L24" s="8">
        <v>23.7</v>
      </c>
      <c r="M24" s="6">
        <v>60.07</v>
      </c>
    </row>
    <row r="25" spans="1:13">
      <c r="A25">
        <v>18</v>
      </c>
      <c r="B25" s="7">
        <v>1.005E-3</v>
      </c>
      <c r="C25" s="7">
        <v>1.005E-3</v>
      </c>
      <c r="D25" s="8">
        <v>98341.7</v>
      </c>
      <c r="E25" s="8">
        <v>98.8</v>
      </c>
      <c r="F25" s="6">
        <v>53.19</v>
      </c>
      <c r="G25" t="s">
        <v>9</v>
      </c>
      <c r="H25">
        <v>18</v>
      </c>
      <c r="I25" s="7">
        <v>3.2699999999999998E-4</v>
      </c>
      <c r="J25" s="7">
        <v>3.2699999999999998E-4</v>
      </c>
      <c r="K25" s="8">
        <v>98885.2</v>
      </c>
      <c r="L25" s="8">
        <v>32.299999999999997</v>
      </c>
      <c r="M25" s="6">
        <v>59.08</v>
      </c>
    </row>
    <row r="26" spans="1:13">
      <c r="A26">
        <v>19</v>
      </c>
      <c r="B26" s="7">
        <v>1.0020000000000001E-3</v>
      </c>
      <c r="C26" s="7">
        <v>1.0020000000000001E-3</v>
      </c>
      <c r="D26" s="8">
        <v>98242.9</v>
      </c>
      <c r="E26" s="8">
        <v>98.4</v>
      </c>
      <c r="F26" s="6">
        <v>52.24</v>
      </c>
      <c r="G26" t="s">
        <v>9</v>
      </c>
      <c r="H26">
        <v>19</v>
      </c>
      <c r="I26" s="7">
        <v>2.33E-4</v>
      </c>
      <c r="J26" s="7">
        <v>2.33E-4</v>
      </c>
      <c r="K26" s="8">
        <v>98852.800000000003</v>
      </c>
      <c r="L26" s="8">
        <v>23.1</v>
      </c>
      <c r="M26" s="6">
        <v>58.1</v>
      </c>
    </row>
    <row r="27" spans="1:13">
      <c r="A27">
        <v>20</v>
      </c>
      <c r="B27" s="7">
        <v>1.0660000000000001E-3</v>
      </c>
      <c r="C27" s="7">
        <v>1.0660000000000001E-3</v>
      </c>
      <c r="D27" s="8">
        <v>98144.4</v>
      </c>
      <c r="E27" s="8">
        <v>104.6</v>
      </c>
      <c r="F27" s="6">
        <v>51.29</v>
      </c>
      <c r="G27" t="s">
        <v>9</v>
      </c>
      <c r="H27">
        <v>20</v>
      </c>
      <c r="I27" s="7">
        <v>2.5700000000000001E-4</v>
      </c>
      <c r="J27" s="7">
        <v>2.5700000000000001E-4</v>
      </c>
      <c r="K27" s="8">
        <v>98829.8</v>
      </c>
      <c r="L27" s="8">
        <v>25.4</v>
      </c>
      <c r="M27" s="6">
        <v>57.12</v>
      </c>
    </row>
    <row r="28" spans="1:13">
      <c r="A28">
        <v>21</v>
      </c>
      <c r="B28" s="7">
        <v>8.8099999999999995E-4</v>
      </c>
      <c r="C28" s="7">
        <v>8.8099999999999995E-4</v>
      </c>
      <c r="D28" s="8">
        <v>98039.8</v>
      </c>
      <c r="E28" s="8">
        <v>86.4</v>
      </c>
      <c r="F28" s="6">
        <v>50.35</v>
      </c>
      <c r="G28" t="s">
        <v>9</v>
      </c>
      <c r="H28">
        <v>21</v>
      </c>
      <c r="I28" s="7">
        <v>4.8899999999999996E-4</v>
      </c>
      <c r="J28" s="7">
        <v>4.8899999999999996E-4</v>
      </c>
      <c r="K28" s="8">
        <v>98804.4</v>
      </c>
      <c r="L28" s="8">
        <v>48.3</v>
      </c>
      <c r="M28" s="6">
        <v>56.13</v>
      </c>
    </row>
    <row r="29" spans="1:13">
      <c r="A29">
        <v>22</v>
      </c>
      <c r="B29" s="7">
        <v>1.17E-3</v>
      </c>
      <c r="C29" s="7">
        <v>1.1689999999999999E-3</v>
      </c>
      <c r="D29" s="8">
        <v>97953.5</v>
      </c>
      <c r="E29" s="8">
        <v>114.5</v>
      </c>
      <c r="F29" s="6">
        <v>49.39</v>
      </c>
      <c r="G29" t="s">
        <v>9</v>
      </c>
      <c r="H29">
        <v>22</v>
      </c>
      <c r="I29" s="7">
        <v>4.2999999999999999E-4</v>
      </c>
      <c r="J29" s="7">
        <v>4.2999999999999999E-4</v>
      </c>
      <c r="K29" s="8">
        <v>98756.1</v>
      </c>
      <c r="L29" s="8">
        <v>42.4</v>
      </c>
      <c r="M29" s="6">
        <v>55.16</v>
      </c>
    </row>
    <row r="30" spans="1:13">
      <c r="A30">
        <v>23</v>
      </c>
      <c r="B30" s="7">
        <v>9.9700000000000006E-4</v>
      </c>
      <c r="C30" s="7">
        <v>9.9700000000000006E-4</v>
      </c>
      <c r="D30" s="8">
        <v>97838.9</v>
      </c>
      <c r="E30" s="8">
        <v>97.5</v>
      </c>
      <c r="F30" s="6">
        <v>48.45</v>
      </c>
      <c r="G30" t="s">
        <v>9</v>
      </c>
      <c r="H30">
        <v>23</v>
      </c>
      <c r="I30" s="7">
        <v>2.5700000000000001E-4</v>
      </c>
      <c r="J30" s="7">
        <v>2.5700000000000001E-4</v>
      </c>
      <c r="K30" s="8">
        <v>98713.7</v>
      </c>
      <c r="L30" s="8">
        <v>25.3</v>
      </c>
      <c r="M30" s="6">
        <v>54.18</v>
      </c>
    </row>
    <row r="31" spans="1:13">
      <c r="A31">
        <v>24</v>
      </c>
      <c r="B31" s="7">
        <v>1.2210000000000001E-3</v>
      </c>
      <c r="C31" s="7">
        <v>1.2199999999999999E-3</v>
      </c>
      <c r="D31" s="8">
        <v>97741.4</v>
      </c>
      <c r="E31" s="8">
        <v>119.3</v>
      </c>
      <c r="F31" s="6">
        <v>47.5</v>
      </c>
      <c r="G31" t="s">
        <v>9</v>
      </c>
      <c r="H31">
        <v>24</v>
      </c>
      <c r="I31" s="7">
        <v>3.3599999999999998E-4</v>
      </c>
      <c r="J31" s="7">
        <v>3.3599999999999998E-4</v>
      </c>
      <c r="K31" s="8">
        <v>98688.4</v>
      </c>
      <c r="L31" s="8">
        <v>33.200000000000003</v>
      </c>
      <c r="M31" s="6">
        <v>53.19</v>
      </c>
    </row>
    <row r="32" spans="1:13">
      <c r="A32">
        <v>25</v>
      </c>
      <c r="B32" s="7">
        <v>9.2500000000000004E-4</v>
      </c>
      <c r="C32" s="7">
        <v>9.2500000000000004E-4</v>
      </c>
      <c r="D32" s="8">
        <v>97622.2</v>
      </c>
      <c r="E32" s="8">
        <v>90.3</v>
      </c>
      <c r="F32" s="6">
        <v>46.56</v>
      </c>
      <c r="G32" t="s">
        <v>9</v>
      </c>
      <c r="H32">
        <v>25</v>
      </c>
      <c r="I32" s="7">
        <v>2.42E-4</v>
      </c>
      <c r="J32" s="7">
        <v>2.42E-4</v>
      </c>
      <c r="K32" s="8">
        <v>98655.2</v>
      </c>
      <c r="L32" s="8">
        <v>23.9</v>
      </c>
      <c r="M32" s="6">
        <v>52.21</v>
      </c>
    </row>
    <row r="33" spans="1:13">
      <c r="A33">
        <v>26</v>
      </c>
      <c r="B33" s="7">
        <v>1.17E-3</v>
      </c>
      <c r="C33" s="7">
        <v>1.1689999999999999E-3</v>
      </c>
      <c r="D33" s="8">
        <v>97531.9</v>
      </c>
      <c r="E33" s="8">
        <v>114</v>
      </c>
      <c r="F33" s="6">
        <v>45.6</v>
      </c>
      <c r="G33" t="s">
        <v>9</v>
      </c>
      <c r="H33">
        <v>26</v>
      </c>
      <c r="I33" s="7">
        <v>3.7599999999999998E-4</v>
      </c>
      <c r="J33" s="7">
        <v>3.7599999999999998E-4</v>
      </c>
      <c r="K33" s="8">
        <v>98631.3</v>
      </c>
      <c r="L33" s="8">
        <v>37</v>
      </c>
      <c r="M33" s="6">
        <v>51.22</v>
      </c>
    </row>
    <row r="34" spans="1:13">
      <c r="A34">
        <v>27</v>
      </c>
      <c r="B34" s="7">
        <v>7.0399999999999998E-4</v>
      </c>
      <c r="C34" s="7">
        <v>7.0399999999999998E-4</v>
      </c>
      <c r="D34" s="8">
        <v>97417.9</v>
      </c>
      <c r="E34" s="8">
        <v>68.599999999999994</v>
      </c>
      <c r="F34" s="6">
        <v>44.65</v>
      </c>
      <c r="G34" t="s">
        <v>9</v>
      </c>
      <c r="H34">
        <v>27</v>
      </c>
      <c r="I34" s="7">
        <v>3.5500000000000001E-4</v>
      </c>
      <c r="J34" s="7">
        <v>3.5500000000000001E-4</v>
      </c>
      <c r="K34" s="8">
        <v>98594.2</v>
      </c>
      <c r="L34" s="8">
        <v>35</v>
      </c>
      <c r="M34" s="6">
        <v>50.24</v>
      </c>
    </row>
    <row r="35" spans="1:13">
      <c r="A35">
        <v>28</v>
      </c>
      <c r="B35" s="7">
        <v>1.2769999999999999E-3</v>
      </c>
      <c r="C35" s="7">
        <v>1.2769999999999999E-3</v>
      </c>
      <c r="D35" s="8">
        <v>97349.3</v>
      </c>
      <c r="E35" s="8">
        <v>124.3</v>
      </c>
      <c r="F35" s="6">
        <v>43.68</v>
      </c>
      <c r="G35" t="s">
        <v>9</v>
      </c>
      <c r="H35">
        <v>28</v>
      </c>
      <c r="I35" s="7">
        <v>5.22E-4</v>
      </c>
      <c r="J35" s="7">
        <v>5.22E-4</v>
      </c>
      <c r="K35" s="8">
        <v>98559.2</v>
      </c>
      <c r="L35" s="8">
        <v>51.5</v>
      </c>
      <c r="M35" s="6">
        <v>49.26</v>
      </c>
    </row>
    <row r="36" spans="1:13">
      <c r="A36">
        <v>29</v>
      </c>
      <c r="B36" s="7">
        <v>1.0790000000000001E-3</v>
      </c>
      <c r="C36" s="7">
        <v>1.078E-3</v>
      </c>
      <c r="D36" s="8">
        <v>97225</v>
      </c>
      <c r="E36" s="8">
        <v>104.8</v>
      </c>
      <c r="F36" s="6">
        <v>42.74</v>
      </c>
      <c r="G36" t="s">
        <v>9</v>
      </c>
      <c r="H36">
        <v>29</v>
      </c>
      <c r="I36" s="7">
        <v>5.13E-4</v>
      </c>
      <c r="J36" s="7">
        <v>5.13E-4</v>
      </c>
      <c r="K36" s="8">
        <v>98507.7</v>
      </c>
      <c r="L36" s="8">
        <v>50.6</v>
      </c>
      <c r="M36" s="6">
        <v>48.29</v>
      </c>
    </row>
    <row r="37" spans="1:13">
      <c r="A37">
        <v>30</v>
      </c>
      <c r="B37" s="7">
        <v>1.204E-3</v>
      </c>
      <c r="C37" s="7">
        <v>1.2030000000000001E-3</v>
      </c>
      <c r="D37" s="8">
        <v>97120.2</v>
      </c>
      <c r="E37" s="8">
        <v>116.8</v>
      </c>
      <c r="F37" s="6">
        <v>41.78</v>
      </c>
      <c r="G37" t="s">
        <v>9</v>
      </c>
      <c r="H37">
        <v>30</v>
      </c>
      <c r="I37" s="7">
        <v>6.9499999999999998E-4</v>
      </c>
      <c r="J37" s="7">
        <v>6.9499999999999998E-4</v>
      </c>
      <c r="K37" s="8">
        <v>98457.2</v>
      </c>
      <c r="L37" s="8">
        <v>68.400000000000006</v>
      </c>
      <c r="M37" s="6">
        <v>47.31</v>
      </c>
    </row>
    <row r="38" spans="1:13">
      <c r="A38">
        <v>31</v>
      </c>
      <c r="B38" s="7">
        <v>1.0640000000000001E-3</v>
      </c>
      <c r="C38" s="7">
        <v>1.0629999999999999E-3</v>
      </c>
      <c r="D38" s="8">
        <v>97003.4</v>
      </c>
      <c r="E38" s="8">
        <v>103.1</v>
      </c>
      <c r="F38" s="6">
        <v>40.83</v>
      </c>
      <c r="G38" t="s">
        <v>9</v>
      </c>
      <c r="H38">
        <v>31</v>
      </c>
      <c r="I38" s="7">
        <v>4.8899999999999996E-4</v>
      </c>
      <c r="J38" s="7">
        <v>4.8899999999999996E-4</v>
      </c>
      <c r="K38" s="8">
        <v>98388.800000000003</v>
      </c>
      <c r="L38" s="8">
        <v>48.1</v>
      </c>
      <c r="M38" s="6">
        <v>46.34</v>
      </c>
    </row>
    <row r="39" spans="1:13">
      <c r="A39">
        <v>32</v>
      </c>
      <c r="B39" s="7">
        <v>1.392E-3</v>
      </c>
      <c r="C39" s="7">
        <v>1.3910000000000001E-3</v>
      </c>
      <c r="D39" s="8">
        <v>96900.3</v>
      </c>
      <c r="E39" s="8">
        <v>134.80000000000001</v>
      </c>
      <c r="F39" s="6">
        <v>39.880000000000003</v>
      </c>
      <c r="G39" t="s">
        <v>9</v>
      </c>
      <c r="H39">
        <v>32</v>
      </c>
      <c r="I39" s="7">
        <v>4.9200000000000003E-4</v>
      </c>
      <c r="J39" s="7">
        <v>4.9200000000000003E-4</v>
      </c>
      <c r="K39" s="8">
        <v>98340.7</v>
      </c>
      <c r="L39" s="8">
        <v>48.4</v>
      </c>
      <c r="M39" s="6">
        <v>45.37</v>
      </c>
    </row>
    <row r="40" spans="1:13">
      <c r="A40">
        <v>33</v>
      </c>
      <c r="B40" s="7">
        <v>1.6429999999999999E-3</v>
      </c>
      <c r="C40" s="7">
        <v>1.6410000000000001E-3</v>
      </c>
      <c r="D40" s="8">
        <v>96765.5</v>
      </c>
      <c r="E40" s="8">
        <v>158.80000000000001</v>
      </c>
      <c r="F40" s="6">
        <v>38.93</v>
      </c>
      <c r="G40" t="s">
        <v>9</v>
      </c>
      <c r="H40">
        <v>33</v>
      </c>
      <c r="I40" s="7">
        <v>6.8000000000000005E-4</v>
      </c>
      <c r="J40" s="7">
        <v>6.8000000000000005E-4</v>
      </c>
      <c r="K40" s="8">
        <v>98292.3</v>
      </c>
      <c r="L40" s="8">
        <v>66.8</v>
      </c>
      <c r="M40" s="6">
        <v>44.39</v>
      </c>
    </row>
    <row r="41" spans="1:13">
      <c r="A41">
        <v>34</v>
      </c>
      <c r="B41" s="7">
        <v>1.4430000000000001E-3</v>
      </c>
      <c r="C41" s="7">
        <v>1.4419999999999999E-3</v>
      </c>
      <c r="D41" s="8">
        <v>96606.7</v>
      </c>
      <c r="E41" s="8">
        <v>139.30000000000001</v>
      </c>
      <c r="F41" s="6">
        <v>37.99</v>
      </c>
      <c r="G41" t="s">
        <v>9</v>
      </c>
      <c r="H41">
        <v>34</v>
      </c>
      <c r="I41" s="7">
        <v>8.52E-4</v>
      </c>
      <c r="J41" s="7">
        <v>8.52E-4</v>
      </c>
      <c r="K41" s="8">
        <v>98225.4</v>
      </c>
      <c r="L41" s="8">
        <v>83.7</v>
      </c>
      <c r="M41" s="6">
        <v>43.42</v>
      </c>
    </row>
    <row r="42" spans="1:13">
      <c r="A42">
        <v>35</v>
      </c>
      <c r="B42" s="7">
        <v>1.243E-3</v>
      </c>
      <c r="C42" s="7">
        <v>1.242E-3</v>
      </c>
      <c r="D42" s="8">
        <v>96467.3</v>
      </c>
      <c r="E42" s="8">
        <v>119.8</v>
      </c>
      <c r="F42" s="6">
        <v>37.049999999999997</v>
      </c>
      <c r="G42" t="s">
        <v>9</v>
      </c>
      <c r="H42">
        <v>35</v>
      </c>
      <c r="I42" s="7">
        <v>7.1100000000000004E-4</v>
      </c>
      <c r="J42" s="7">
        <v>7.1000000000000002E-4</v>
      </c>
      <c r="K42" s="8">
        <v>98141.8</v>
      </c>
      <c r="L42" s="8">
        <v>69.7</v>
      </c>
      <c r="M42" s="6">
        <v>42.45</v>
      </c>
    </row>
    <row r="43" spans="1:13">
      <c r="A43">
        <v>36</v>
      </c>
      <c r="B43" s="7">
        <v>1.4059999999999999E-3</v>
      </c>
      <c r="C43" s="7">
        <v>1.405E-3</v>
      </c>
      <c r="D43" s="8">
        <v>96347.5</v>
      </c>
      <c r="E43" s="8">
        <v>135.30000000000001</v>
      </c>
      <c r="F43" s="6">
        <v>36.090000000000003</v>
      </c>
      <c r="G43" t="s">
        <v>9</v>
      </c>
      <c r="H43">
        <v>36</v>
      </c>
      <c r="I43" s="7">
        <v>9.4300000000000004E-4</v>
      </c>
      <c r="J43" s="7">
        <v>9.4300000000000004E-4</v>
      </c>
      <c r="K43" s="8">
        <v>98072</v>
      </c>
      <c r="L43" s="8">
        <v>92.5</v>
      </c>
      <c r="M43" s="6">
        <v>41.48</v>
      </c>
    </row>
    <row r="44" spans="1:13">
      <c r="A44">
        <v>37</v>
      </c>
      <c r="B44" s="7">
        <v>1.671E-3</v>
      </c>
      <c r="C44" s="7">
        <v>1.67E-3</v>
      </c>
      <c r="D44" s="8">
        <v>96212.2</v>
      </c>
      <c r="E44" s="8">
        <v>160.69999999999999</v>
      </c>
      <c r="F44" s="6">
        <v>35.14</v>
      </c>
      <c r="G44" t="s">
        <v>9</v>
      </c>
      <c r="H44">
        <v>37</v>
      </c>
      <c r="I44" s="7">
        <v>9.3099999999999997E-4</v>
      </c>
      <c r="J44" s="7">
        <v>9.3099999999999997E-4</v>
      </c>
      <c r="K44" s="8">
        <v>97979.6</v>
      </c>
      <c r="L44" s="8">
        <v>91.2</v>
      </c>
      <c r="M44" s="6">
        <v>40.520000000000003</v>
      </c>
    </row>
    <row r="45" spans="1:13">
      <c r="A45">
        <v>38</v>
      </c>
      <c r="B45" s="7">
        <v>2.1789999999999999E-3</v>
      </c>
      <c r="C45" s="7">
        <v>2.176E-3</v>
      </c>
      <c r="D45" s="8">
        <v>96051.5</v>
      </c>
      <c r="E45" s="8">
        <v>209</v>
      </c>
      <c r="F45" s="6">
        <v>34.200000000000003</v>
      </c>
      <c r="G45" t="s">
        <v>9</v>
      </c>
      <c r="H45">
        <v>38</v>
      </c>
      <c r="I45" s="7">
        <v>1.2179999999999999E-3</v>
      </c>
      <c r="J45" s="7">
        <v>1.217E-3</v>
      </c>
      <c r="K45" s="8">
        <v>97888.4</v>
      </c>
      <c r="L45" s="8">
        <v>119.2</v>
      </c>
      <c r="M45" s="6">
        <v>39.56</v>
      </c>
    </row>
    <row r="46" spans="1:13">
      <c r="A46">
        <v>39</v>
      </c>
      <c r="B46" s="7">
        <v>1.7910000000000001E-3</v>
      </c>
      <c r="C46" s="7">
        <v>1.7899999999999999E-3</v>
      </c>
      <c r="D46" s="8">
        <v>95842.5</v>
      </c>
      <c r="E46" s="8">
        <v>171.5</v>
      </c>
      <c r="F46" s="6">
        <v>33.270000000000003</v>
      </c>
      <c r="G46" t="s">
        <v>9</v>
      </c>
      <c r="H46">
        <v>39</v>
      </c>
      <c r="I46" s="7">
        <v>9.4300000000000004E-4</v>
      </c>
      <c r="J46" s="7">
        <v>9.4200000000000002E-4</v>
      </c>
      <c r="K46" s="8">
        <v>97769.2</v>
      </c>
      <c r="L46" s="8">
        <v>92.1</v>
      </c>
      <c r="M46" s="6">
        <v>38.61</v>
      </c>
    </row>
    <row r="47" spans="1:13">
      <c r="A47">
        <v>40</v>
      </c>
      <c r="B47" s="7">
        <v>2.4130000000000002E-3</v>
      </c>
      <c r="C47" s="7">
        <v>2.4099999999999998E-3</v>
      </c>
      <c r="D47" s="8">
        <v>95670.9</v>
      </c>
      <c r="E47" s="8">
        <v>230.6</v>
      </c>
      <c r="F47" s="6">
        <v>32.33</v>
      </c>
      <c r="G47" t="s">
        <v>9</v>
      </c>
      <c r="H47">
        <v>40</v>
      </c>
      <c r="I47" s="7">
        <v>1.5410000000000001E-3</v>
      </c>
      <c r="J47" s="7">
        <v>1.5399999999999999E-3</v>
      </c>
      <c r="K47" s="8">
        <v>97677.1</v>
      </c>
      <c r="L47" s="8">
        <v>150.4</v>
      </c>
      <c r="M47" s="6">
        <v>37.64</v>
      </c>
    </row>
    <row r="48" spans="1:13">
      <c r="A48">
        <v>41</v>
      </c>
      <c r="B48" s="7">
        <v>2.5370000000000002E-3</v>
      </c>
      <c r="C48" s="7">
        <v>2.5339999999999998E-3</v>
      </c>
      <c r="D48" s="8">
        <v>95440.4</v>
      </c>
      <c r="E48" s="8">
        <v>241.8</v>
      </c>
      <c r="F48" s="6">
        <v>31.41</v>
      </c>
      <c r="G48" t="s">
        <v>9</v>
      </c>
      <c r="H48">
        <v>41</v>
      </c>
      <c r="I48" s="7">
        <v>1.464E-3</v>
      </c>
      <c r="J48" s="7">
        <v>1.4630000000000001E-3</v>
      </c>
      <c r="K48" s="8">
        <v>97526.7</v>
      </c>
      <c r="L48" s="8">
        <v>142.6</v>
      </c>
      <c r="M48" s="6">
        <v>36.700000000000003</v>
      </c>
    </row>
    <row r="49" spans="1:13">
      <c r="A49">
        <v>42</v>
      </c>
      <c r="B49" s="7">
        <v>2.6389999999999999E-3</v>
      </c>
      <c r="C49" s="7">
        <v>2.6350000000000002E-3</v>
      </c>
      <c r="D49" s="8">
        <v>95198.6</v>
      </c>
      <c r="E49" s="8">
        <v>250.9</v>
      </c>
      <c r="F49" s="6">
        <v>30.49</v>
      </c>
      <c r="G49" t="s">
        <v>9</v>
      </c>
      <c r="H49">
        <v>42</v>
      </c>
      <c r="I49" s="7">
        <v>1.789E-3</v>
      </c>
      <c r="J49" s="7">
        <v>1.787E-3</v>
      </c>
      <c r="K49" s="8">
        <v>97384.1</v>
      </c>
      <c r="L49" s="8">
        <v>174</v>
      </c>
      <c r="M49" s="6">
        <v>35.75</v>
      </c>
    </row>
    <row r="50" spans="1:13">
      <c r="A50">
        <v>43</v>
      </c>
      <c r="B50" s="7">
        <v>3.571E-3</v>
      </c>
      <c r="C50" s="7">
        <v>3.5639999999999999E-3</v>
      </c>
      <c r="D50" s="8">
        <v>94947.7</v>
      </c>
      <c r="E50" s="8">
        <v>338.4</v>
      </c>
      <c r="F50" s="6">
        <v>29.57</v>
      </c>
      <c r="G50" t="s">
        <v>9</v>
      </c>
      <c r="H50">
        <v>43</v>
      </c>
      <c r="I50" s="7">
        <v>1.5740000000000001E-3</v>
      </c>
      <c r="J50" s="7">
        <v>1.573E-3</v>
      </c>
      <c r="K50" s="8">
        <v>97210</v>
      </c>
      <c r="L50" s="8">
        <v>152.9</v>
      </c>
      <c r="M50" s="6">
        <v>34.82</v>
      </c>
    </row>
    <row r="51" spans="1:13">
      <c r="A51">
        <v>44</v>
      </c>
      <c r="B51" s="7">
        <v>3.9740000000000001E-3</v>
      </c>
      <c r="C51" s="7">
        <v>3.9659999999999999E-3</v>
      </c>
      <c r="D51" s="8">
        <v>94609.2</v>
      </c>
      <c r="E51" s="8">
        <v>375.2</v>
      </c>
      <c r="F51" s="6">
        <v>28.67</v>
      </c>
      <c r="G51" t="s">
        <v>9</v>
      </c>
      <c r="H51">
        <v>44</v>
      </c>
      <c r="I51" s="7">
        <v>2.444E-3</v>
      </c>
      <c r="J51" s="7">
        <v>2.441E-3</v>
      </c>
      <c r="K51" s="8">
        <v>97057.1</v>
      </c>
      <c r="L51" s="8">
        <v>236.9</v>
      </c>
      <c r="M51" s="6">
        <v>33.869999999999997</v>
      </c>
    </row>
    <row r="52" spans="1:13">
      <c r="A52">
        <v>45</v>
      </c>
      <c r="B52" s="7">
        <v>4.3559999999999996E-3</v>
      </c>
      <c r="C52" s="7">
        <v>4.3470000000000002E-3</v>
      </c>
      <c r="D52" s="8">
        <v>94234</v>
      </c>
      <c r="E52" s="8">
        <v>409.6</v>
      </c>
      <c r="F52" s="6">
        <v>27.78</v>
      </c>
      <c r="G52" t="s">
        <v>9</v>
      </c>
      <c r="H52">
        <v>45</v>
      </c>
      <c r="I52" s="7">
        <v>2.6199999999999999E-3</v>
      </c>
      <c r="J52" s="7">
        <v>2.6159999999999998E-3</v>
      </c>
      <c r="K52" s="8">
        <v>96820.2</v>
      </c>
      <c r="L52" s="8">
        <v>253.3</v>
      </c>
      <c r="M52" s="6">
        <v>32.950000000000003</v>
      </c>
    </row>
    <row r="53" spans="1:13">
      <c r="A53">
        <v>46</v>
      </c>
      <c r="B53" s="7">
        <v>5.1399999999999996E-3</v>
      </c>
      <c r="C53" s="7">
        <v>5.1269999999999996E-3</v>
      </c>
      <c r="D53" s="8">
        <v>93824.4</v>
      </c>
      <c r="E53" s="8">
        <v>481</v>
      </c>
      <c r="F53" s="6">
        <v>26.9</v>
      </c>
      <c r="G53" t="s">
        <v>9</v>
      </c>
      <c r="H53">
        <v>46</v>
      </c>
      <c r="I53" s="7">
        <v>2.6809999999999998E-3</v>
      </c>
      <c r="J53" s="7">
        <v>2.6770000000000001E-3</v>
      </c>
      <c r="K53" s="8">
        <v>96566.9</v>
      </c>
      <c r="L53" s="8">
        <v>258.5</v>
      </c>
      <c r="M53" s="6">
        <v>32.04</v>
      </c>
    </row>
    <row r="54" spans="1:13">
      <c r="A54">
        <v>47</v>
      </c>
      <c r="B54" s="7">
        <v>5.5929999999999999E-3</v>
      </c>
      <c r="C54" s="7">
        <v>5.5770000000000004E-3</v>
      </c>
      <c r="D54" s="8">
        <v>93343.4</v>
      </c>
      <c r="E54" s="8">
        <v>520.6</v>
      </c>
      <c r="F54" s="6">
        <v>26.04</v>
      </c>
      <c r="G54" t="s">
        <v>9</v>
      </c>
      <c r="H54">
        <v>47</v>
      </c>
      <c r="I54" s="7">
        <v>2.464E-3</v>
      </c>
      <c r="J54" s="7">
        <v>2.4610000000000001E-3</v>
      </c>
      <c r="K54" s="8">
        <v>96308.4</v>
      </c>
      <c r="L54" s="8">
        <v>237</v>
      </c>
      <c r="M54" s="6">
        <v>31.12</v>
      </c>
    </row>
    <row r="55" spans="1:13">
      <c r="A55">
        <v>48</v>
      </c>
      <c r="B55" s="7">
        <v>5.8560000000000001E-3</v>
      </c>
      <c r="C55" s="7">
        <v>5.8380000000000003E-3</v>
      </c>
      <c r="D55" s="8">
        <v>92822.8</v>
      </c>
      <c r="E55" s="8">
        <v>541.9</v>
      </c>
      <c r="F55" s="6">
        <v>25.18</v>
      </c>
      <c r="G55" t="s">
        <v>9</v>
      </c>
      <c r="H55">
        <v>48</v>
      </c>
      <c r="I55" s="7">
        <v>3.62E-3</v>
      </c>
      <c r="J55" s="7">
        <v>3.6129999999999999E-3</v>
      </c>
      <c r="K55" s="8">
        <v>96071.3</v>
      </c>
      <c r="L55" s="8">
        <v>347.2</v>
      </c>
      <c r="M55" s="6">
        <v>30.2</v>
      </c>
    </row>
    <row r="56" spans="1:13">
      <c r="A56">
        <v>49</v>
      </c>
      <c r="B56" s="7">
        <v>6.0740000000000004E-3</v>
      </c>
      <c r="C56" s="7">
        <v>6.0559999999999998E-3</v>
      </c>
      <c r="D56" s="8">
        <v>92280.8</v>
      </c>
      <c r="E56" s="8">
        <v>558.79999999999995</v>
      </c>
      <c r="F56" s="6">
        <v>24.33</v>
      </c>
      <c r="G56" t="s">
        <v>9</v>
      </c>
      <c r="H56">
        <v>49</v>
      </c>
      <c r="I56" s="7">
        <v>3.49E-3</v>
      </c>
      <c r="J56" s="7">
        <v>3.4840000000000001E-3</v>
      </c>
      <c r="K56" s="8">
        <v>95724.2</v>
      </c>
      <c r="L56" s="8">
        <v>333.5</v>
      </c>
      <c r="M56" s="6">
        <v>29.31</v>
      </c>
    </row>
    <row r="57" spans="1:13">
      <c r="A57">
        <v>50</v>
      </c>
      <c r="B57" s="7">
        <v>6.7380000000000001E-3</v>
      </c>
      <c r="C57" s="7">
        <v>6.7149999999999996E-3</v>
      </c>
      <c r="D57" s="8">
        <v>91722</v>
      </c>
      <c r="E57" s="8">
        <v>615.9</v>
      </c>
      <c r="F57" s="6">
        <v>23.47</v>
      </c>
      <c r="G57" t="s">
        <v>9</v>
      </c>
      <c r="H57">
        <v>50</v>
      </c>
      <c r="I57" s="7">
        <v>4.5030000000000001E-3</v>
      </c>
      <c r="J57" s="7">
        <v>4.4929999999999996E-3</v>
      </c>
      <c r="K57" s="8">
        <v>95390.7</v>
      </c>
      <c r="L57" s="8">
        <v>428.6</v>
      </c>
      <c r="M57" s="6">
        <v>28.41</v>
      </c>
    </row>
    <row r="58" spans="1:13">
      <c r="A58">
        <v>51</v>
      </c>
      <c r="B58" s="7">
        <v>7.9430000000000004E-3</v>
      </c>
      <c r="C58" s="7">
        <v>7.9109999999999996E-3</v>
      </c>
      <c r="D58" s="8">
        <v>91106.1</v>
      </c>
      <c r="E58" s="8">
        <v>720.8</v>
      </c>
      <c r="F58" s="6">
        <v>22.63</v>
      </c>
      <c r="G58" t="s">
        <v>9</v>
      </c>
      <c r="H58">
        <v>51</v>
      </c>
      <c r="I58" s="7">
        <v>4.3429999999999996E-3</v>
      </c>
      <c r="J58" s="7">
        <v>4.3340000000000002E-3</v>
      </c>
      <c r="K58" s="8">
        <v>94962.1</v>
      </c>
      <c r="L58" s="8">
        <v>411.6</v>
      </c>
      <c r="M58" s="6">
        <v>27.53</v>
      </c>
    </row>
    <row r="59" spans="1:13">
      <c r="A59">
        <v>52</v>
      </c>
      <c r="B59" s="7">
        <v>8.0219999999999996E-3</v>
      </c>
      <c r="C59" s="7">
        <v>7.9900000000000006E-3</v>
      </c>
      <c r="D59" s="8">
        <v>90385.3</v>
      </c>
      <c r="E59" s="8">
        <v>722.2</v>
      </c>
      <c r="F59" s="6">
        <v>21.8</v>
      </c>
      <c r="G59" t="s">
        <v>9</v>
      </c>
      <c r="H59">
        <v>52</v>
      </c>
      <c r="I59" s="7">
        <v>5.2240000000000003E-3</v>
      </c>
      <c r="J59" s="7">
        <v>5.2100000000000002E-3</v>
      </c>
      <c r="K59" s="8">
        <v>94550.5</v>
      </c>
      <c r="L59" s="8">
        <v>492.6</v>
      </c>
      <c r="M59" s="6">
        <v>26.65</v>
      </c>
    </row>
    <row r="60" spans="1:13">
      <c r="A60">
        <v>53</v>
      </c>
      <c r="B60" s="7">
        <v>9.9860000000000001E-3</v>
      </c>
      <c r="C60" s="7">
        <v>9.9369999999999997E-3</v>
      </c>
      <c r="D60" s="8">
        <v>89663.1</v>
      </c>
      <c r="E60" s="8">
        <v>890.9</v>
      </c>
      <c r="F60" s="6">
        <v>20.98</v>
      </c>
      <c r="G60" t="s">
        <v>9</v>
      </c>
      <c r="H60">
        <v>53</v>
      </c>
      <c r="I60" s="7">
        <v>5.4819999999999999E-3</v>
      </c>
      <c r="J60" s="7">
        <v>5.4669999999999996E-3</v>
      </c>
      <c r="K60" s="8">
        <v>94057.9</v>
      </c>
      <c r="L60" s="8">
        <v>514.20000000000005</v>
      </c>
      <c r="M60" s="6">
        <v>25.79</v>
      </c>
    </row>
    <row r="61" spans="1:13">
      <c r="A61">
        <v>54</v>
      </c>
      <c r="B61" s="7">
        <v>1.1658999999999999E-2</v>
      </c>
      <c r="C61" s="7">
        <v>1.1591000000000001E-2</v>
      </c>
      <c r="D61" s="8">
        <v>88772.1</v>
      </c>
      <c r="E61" s="8">
        <v>1029</v>
      </c>
      <c r="F61" s="6">
        <v>20.18</v>
      </c>
      <c r="G61" t="s">
        <v>9</v>
      </c>
      <c r="H61">
        <v>54</v>
      </c>
      <c r="I61" s="7">
        <v>6.0790000000000002E-3</v>
      </c>
      <c r="J61" s="7">
        <v>6.0610000000000004E-3</v>
      </c>
      <c r="K61" s="8">
        <v>93543.6</v>
      </c>
      <c r="L61" s="8">
        <v>566.9</v>
      </c>
      <c r="M61" s="6">
        <v>24.93</v>
      </c>
    </row>
    <row r="62" spans="1:13">
      <c r="A62">
        <v>55</v>
      </c>
      <c r="B62" s="7">
        <v>1.3519E-2</v>
      </c>
      <c r="C62" s="7">
        <v>1.3429E-2</v>
      </c>
      <c r="D62" s="8">
        <v>87743.2</v>
      </c>
      <c r="E62" s="8">
        <v>1178.3</v>
      </c>
      <c r="F62" s="6">
        <v>19.41</v>
      </c>
      <c r="G62" t="s">
        <v>9</v>
      </c>
      <c r="H62">
        <v>55</v>
      </c>
      <c r="I62" s="7">
        <v>6.999E-3</v>
      </c>
      <c r="J62" s="7">
        <v>6.9750000000000003E-3</v>
      </c>
      <c r="K62" s="8">
        <v>92976.7</v>
      </c>
      <c r="L62" s="8">
        <v>648.5</v>
      </c>
      <c r="M62" s="6">
        <v>24.08</v>
      </c>
    </row>
    <row r="63" spans="1:13">
      <c r="A63">
        <v>56</v>
      </c>
      <c r="B63" s="7">
        <v>1.3200999999999999E-2</v>
      </c>
      <c r="C63" s="7">
        <v>1.3115E-2</v>
      </c>
      <c r="D63" s="8">
        <v>86564.9</v>
      </c>
      <c r="E63" s="8">
        <v>1135.3</v>
      </c>
      <c r="F63" s="6">
        <v>18.670000000000002</v>
      </c>
      <c r="G63" t="s">
        <v>9</v>
      </c>
      <c r="H63">
        <v>56</v>
      </c>
      <c r="I63" s="7">
        <v>7.3099999999999997E-3</v>
      </c>
      <c r="J63" s="7">
        <v>7.2839999999999997E-3</v>
      </c>
      <c r="K63" s="8">
        <v>92328.2</v>
      </c>
      <c r="L63" s="8">
        <v>672.5</v>
      </c>
      <c r="M63" s="6">
        <v>23.24</v>
      </c>
    </row>
    <row r="64" spans="1:13">
      <c r="A64">
        <v>57</v>
      </c>
      <c r="B64" s="7">
        <v>1.6250000000000001E-2</v>
      </c>
      <c r="C64" s="7">
        <v>1.6119000000000001E-2</v>
      </c>
      <c r="D64" s="8">
        <v>85429.6</v>
      </c>
      <c r="E64" s="8">
        <v>1377.1</v>
      </c>
      <c r="F64" s="6">
        <v>17.91</v>
      </c>
      <c r="G64" t="s">
        <v>9</v>
      </c>
      <c r="H64">
        <v>57</v>
      </c>
      <c r="I64" s="7">
        <v>8.9879999999999995E-3</v>
      </c>
      <c r="J64" s="7">
        <v>8.9479999999999994E-3</v>
      </c>
      <c r="K64" s="8">
        <v>91655.7</v>
      </c>
      <c r="L64" s="8">
        <v>820.1</v>
      </c>
      <c r="M64" s="6">
        <v>22.41</v>
      </c>
    </row>
    <row r="65" spans="1:13">
      <c r="A65">
        <v>58</v>
      </c>
      <c r="B65" s="7">
        <v>1.8311000000000001E-2</v>
      </c>
      <c r="C65" s="7">
        <v>1.8145000000000001E-2</v>
      </c>
      <c r="D65" s="8">
        <v>84052.5</v>
      </c>
      <c r="E65" s="8">
        <v>1525.2</v>
      </c>
      <c r="F65" s="6">
        <v>17.2</v>
      </c>
      <c r="G65" t="s">
        <v>9</v>
      </c>
      <c r="H65">
        <v>58</v>
      </c>
      <c r="I65" s="7">
        <v>9.6900000000000007E-3</v>
      </c>
      <c r="J65" s="7">
        <v>9.6430000000000005E-3</v>
      </c>
      <c r="K65" s="8">
        <v>90835.6</v>
      </c>
      <c r="L65" s="8">
        <v>875.9</v>
      </c>
      <c r="M65" s="6">
        <v>21.61</v>
      </c>
    </row>
    <row r="66" spans="1:13">
      <c r="A66">
        <v>59</v>
      </c>
      <c r="B66" s="7">
        <v>1.9005999999999999E-2</v>
      </c>
      <c r="C66" s="7">
        <v>1.8827E-2</v>
      </c>
      <c r="D66" s="8">
        <v>82527.399999999994</v>
      </c>
      <c r="E66" s="8">
        <v>1553.8</v>
      </c>
      <c r="F66" s="6">
        <v>16.5</v>
      </c>
      <c r="G66" t="s">
        <v>9</v>
      </c>
      <c r="H66">
        <v>59</v>
      </c>
      <c r="I66" s="7">
        <v>1.1089999999999999E-2</v>
      </c>
      <c r="J66" s="7">
        <v>1.1029000000000001E-2</v>
      </c>
      <c r="K66" s="8">
        <v>89959.7</v>
      </c>
      <c r="L66" s="8">
        <v>992.2</v>
      </c>
      <c r="M66" s="6">
        <v>20.81</v>
      </c>
    </row>
    <row r="67" spans="1:13">
      <c r="A67">
        <v>60</v>
      </c>
      <c r="B67" s="7">
        <v>2.0816000000000001E-2</v>
      </c>
      <c r="C67" s="7">
        <v>2.0601999999999999E-2</v>
      </c>
      <c r="D67" s="8">
        <v>80973.600000000006</v>
      </c>
      <c r="E67" s="8">
        <v>1668.2</v>
      </c>
      <c r="F67" s="6">
        <v>15.81</v>
      </c>
      <c r="G67" t="s">
        <v>9</v>
      </c>
      <c r="H67">
        <v>60</v>
      </c>
      <c r="I67" s="7">
        <v>1.1773E-2</v>
      </c>
      <c r="J67" s="7">
        <v>1.1705E-2</v>
      </c>
      <c r="K67" s="8">
        <v>88967.5</v>
      </c>
      <c r="L67" s="8">
        <v>1041.3</v>
      </c>
      <c r="M67" s="6">
        <v>20.04</v>
      </c>
    </row>
    <row r="68" spans="1:13">
      <c r="A68">
        <v>61</v>
      </c>
      <c r="B68" s="7">
        <v>2.1822000000000001E-2</v>
      </c>
      <c r="C68" s="7">
        <v>2.1586999999999999E-2</v>
      </c>
      <c r="D68" s="8">
        <v>79305.5</v>
      </c>
      <c r="E68" s="8">
        <v>1712</v>
      </c>
      <c r="F68" s="6">
        <v>15.13</v>
      </c>
      <c r="G68" t="s">
        <v>9</v>
      </c>
      <c r="H68">
        <v>61</v>
      </c>
      <c r="I68" s="7">
        <v>1.3002E-2</v>
      </c>
      <c r="J68" s="7">
        <v>1.2918000000000001E-2</v>
      </c>
      <c r="K68" s="8">
        <v>87926.2</v>
      </c>
      <c r="L68" s="8">
        <v>1135.9000000000001</v>
      </c>
      <c r="M68" s="6">
        <v>19.27</v>
      </c>
    </row>
    <row r="69" spans="1:13">
      <c r="A69">
        <v>62</v>
      </c>
      <c r="B69" s="7">
        <v>2.5325E-2</v>
      </c>
      <c r="C69" s="7">
        <v>2.5009E-2</v>
      </c>
      <c r="D69" s="8">
        <v>77593.5</v>
      </c>
      <c r="E69" s="8">
        <v>1940.5</v>
      </c>
      <c r="F69" s="6">
        <v>14.46</v>
      </c>
      <c r="G69" t="s">
        <v>9</v>
      </c>
      <c r="H69">
        <v>62</v>
      </c>
      <c r="I69" s="7">
        <v>1.451E-2</v>
      </c>
      <c r="J69" s="7">
        <v>1.4406E-2</v>
      </c>
      <c r="K69" s="8">
        <v>86790.3</v>
      </c>
      <c r="L69" s="8">
        <v>1250.3</v>
      </c>
      <c r="M69" s="6">
        <v>18.52</v>
      </c>
    </row>
    <row r="70" spans="1:13">
      <c r="A70">
        <v>63</v>
      </c>
      <c r="B70" s="7">
        <v>2.8538000000000001E-2</v>
      </c>
      <c r="C70" s="7">
        <v>2.8136999999999999E-2</v>
      </c>
      <c r="D70" s="8">
        <v>75653</v>
      </c>
      <c r="E70" s="8">
        <v>2128.6</v>
      </c>
      <c r="F70" s="6">
        <v>13.82</v>
      </c>
      <c r="G70" t="s">
        <v>9</v>
      </c>
      <c r="H70">
        <v>63</v>
      </c>
      <c r="I70" s="7">
        <v>1.5983000000000001E-2</v>
      </c>
      <c r="J70" s="7">
        <v>1.5855999999999999E-2</v>
      </c>
      <c r="K70" s="8">
        <v>85540.1</v>
      </c>
      <c r="L70" s="8">
        <v>1356.4</v>
      </c>
      <c r="M70" s="6">
        <v>17.78</v>
      </c>
    </row>
    <row r="71" spans="1:13">
      <c r="A71">
        <v>64</v>
      </c>
      <c r="B71" s="7">
        <v>3.0352000000000001E-2</v>
      </c>
      <c r="C71" s="7">
        <v>2.9898000000000001E-2</v>
      </c>
      <c r="D71" s="8">
        <v>73524.3</v>
      </c>
      <c r="E71" s="8">
        <v>2198.1999999999998</v>
      </c>
      <c r="F71" s="6">
        <v>13.2</v>
      </c>
      <c r="G71" t="s">
        <v>9</v>
      </c>
      <c r="H71">
        <v>64</v>
      </c>
      <c r="I71" s="7">
        <v>1.5852999999999999E-2</v>
      </c>
      <c r="J71" s="7">
        <v>1.5727999999999999E-2</v>
      </c>
      <c r="K71" s="8">
        <v>84183.7</v>
      </c>
      <c r="L71" s="8">
        <v>1324.1</v>
      </c>
      <c r="M71" s="6">
        <v>17.059999999999999</v>
      </c>
    </row>
    <row r="72" spans="1:13">
      <c r="A72">
        <v>65</v>
      </c>
      <c r="B72" s="7">
        <v>3.5945999999999999E-2</v>
      </c>
      <c r="C72" s="7">
        <v>3.5311000000000002E-2</v>
      </c>
      <c r="D72" s="8">
        <v>71326.100000000006</v>
      </c>
      <c r="E72" s="8">
        <v>2518.6</v>
      </c>
      <c r="F72" s="6">
        <v>12.59</v>
      </c>
      <c r="G72" t="s">
        <v>9</v>
      </c>
      <c r="H72">
        <v>65</v>
      </c>
      <c r="I72" s="7">
        <v>1.8692E-2</v>
      </c>
      <c r="J72" s="7">
        <v>1.8519000000000001E-2</v>
      </c>
      <c r="K72" s="8">
        <v>82859.600000000006</v>
      </c>
      <c r="L72" s="8">
        <v>1534.5</v>
      </c>
      <c r="M72" s="6">
        <v>16.32</v>
      </c>
    </row>
    <row r="73" spans="1:13">
      <c r="A73">
        <v>66</v>
      </c>
      <c r="B73" s="7">
        <v>3.5519000000000002E-2</v>
      </c>
      <c r="C73" s="7">
        <v>3.4898999999999999E-2</v>
      </c>
      <c r="D73" s="8">
        <v>68807.5</v>
      </c>
      <c r="E73" s="8">
        <v>2401.3000000000002</v>
      </c>
      <c r="F73" s="6">
        <v>12.03</v>
      </c>
      <c r="G73" t="s">
        <v>9</v>
      </c>
      <c r="H73">
        <v>66</v>
      </c>
      <c r="I73" s="7">
        <v>1.9935999999999999E-2</v>
      </c>
      <c r="J73" s="7">
        <v>1.9739E-2</v>
      </c>
      <c r="K73" s="8">
        <v>81325.2</v>
      </c>
      <c r="L73" s="8">
        <v>1605.3</v>
      </c>
      <c r="M73" s="6">
        <v>15.62</v>
      </c>
    </row>
    <row r="74" spans="1:13">
      <c r="A74">
        <v>67</v>
      </c>
      <c r="B74" s="7">
        <v>4.0666000000000001E-2</v>
      </c>
      <c r="C74" s="7">
        <v>3.9856000000000003E-2</v>
      </c>
      <c r="D74" s="8">
        <v>66406.2</v>
      </c>
      <c r="E74" s="8">
        <v>2646.7</v>
      </c>
      <c r="F74" s="6">
        <v>11.45</v>
      </c>
      <c r="G74" t="s">
        <v>9</v>
      </c>
      <c r="H74">
        <v>67</v>
      </c>
      <c r="I74" s="7">
        <v>2.3816E-2</v>
      </c>
      <c r="J74" s="7">
        <v>2.3536000000000001E-2</v>
      </c>
      <c r="K74" s="8">
        <v>79719.899999999994</v>
      </c>
      <c r="L74" s="8">
        <v>1876.3</v>
      </c>
      <c r="M74" s="6">
        <v>14.92</v>
      </c>
    </row>
    <row r="75" spans="1:13">
      <c r="A75">
        <v>68</v>
      </c>
      <c r="B75" s="7">
        <v>4.3167999999999998E-2</v>
      </c>
      <c r="C75" s="7">
        <v>4.2256000000000002E-2</v>
      </c>
      <c r="D75" s="8">
        <v>63759.5</v>
      </c>
      <c r="E75" s="8">
        <v>2694.2</v>
      </c>
      <c r="F75" s="6">
        <v>10.91</v>
      </c>
      <c r="G75" t="s">
        <v>9</v>
      </c>
      <c r="H75">
        <v>68</v>
      </c>
      <c r="I75" s="7">
        <v>2.4548E-2</v>
      </c>
      <c r="J75" s="7">
        <v>2.4250000000000001E-2</v>
      </c>
      <c r="K75" s="8">
        <v>77843.600000000006</v>
      </c>
      <c r="L75" s="8">
        <v>1887.7</v>
      </c>
      <c r="M75" s="6">
        <v>14.27</v>
      </c>
    </row>
    <row r="76" spans="1:13">
      <c r="A76">
        <v>69</v>
      </c>
      <c r="B76" s="7">
        <v>4.6754999999999998E-2</v>
      </c>
      <c r="C76" s="7">
        <v>4.5686999999999998E-2</v>
      </c>
      <c r="D76" s="8">
        <v>61065.3</v>
      </c>
      <c r="E76" s="8">
        <v>2789.9</v>
      </c>
      <c r="F76" s="6">
        <v>10.37</v>
      </c>
      <c r="G76" t="s">
        <v>9</v>
      </c>
      <c r="H76">
        <v>69</v>
      </c>
      <c r="I76" s="7">
        <v>2.7578999999999999E-2</v>
      </c>
      <c r="J76" s="7">
        <v>2.7203999999999999E-2</v>
      </c>
      <c r="K76" s="8">
        <v>75955.899999999994</v>
      </c>
      <c r="L76" s="8">
        <v>2066.3000000000002</v>
      </c>
      <c r="M76" s="6">
        <v>13.61</v>
      </c>
    </row>
    <row r="77" spans="1:13">
      <c r="A77">
        <v>70</v>
      </c>
      <c r="B77" s="7">
        <v>5.0930999999999997E-2</v>
      </c>
      <c r="C77" s="7">
        <v>4.9666000000000002E-2</v>
      </c>
      <c r="D77" s="8">
        <v>58275.5</v>
      </c>
      <c r="E77" s="8">
        <v>2894.3</v>
      </c>
      <c r="F77" s="6">
        <v>9.84</v>
      </c>
      <c r="G77" t="s">
        <v>9</v>
      </c>
      <c r="H77">
        <v>70</v>
      </c>
      <c r="I77" s="7">
        <v>2.9590999999999999E-2</v>
      </c>
      <c r="J77" s="7">
        <v>2.9159000000000001E-2</v>
      </c>
      <c r="K77" s="8">
        <v>73889.600000000006</v>
      </c>
      <c r="L77" s="8">
        <v>2154.6</v>
      </c>
      <c r="M77" s="6">
        <v>12.98</v>
      </c>
    </row>
    <row r="78" spans="1:13">
      <c r="A78">
        <v>71</v>
      </c>
      <c r="B78" s="7">
        <v>5.6349999999999997E-2</v>
      </c>
      <c r="C78" s="7">
        <v>5.4806000000000001E-2</v>
      </c>
      <c r="D78" s="8">
        <v>55381.1</v>
      </c>
      <c r="E78" s="8">
        <v>3035.2</v>
      </c>
      <c r="F78" s="6">
        <v>9.33</v>
      </c>
      <c r="G78" t="s">
        <v>9</v>
      </c>
      <c r="H78">
        <v>71</v>
      </c>
      <c r="I78" s="7">
        <v>3.2779999999999997E-2</v>
      </c>
      <c r="J78" s="7">
        <v>3.2252000000000003E-2</v>
      </c>
      <c r="K78" s="8">
        <v>71735</v>
      </c>
      <c r="L78" s="8">
        <v>2313.6</v>
      </c>
      <c r="M78" s="6">
        <v>12.36</v>
      </c>
    </row>
    <row r="79" spans="1:13">
      <c r="A79">
        <v>72</v>
      </c>
      <c r="B79" s="7">
        <v>6.3549999999999995E-2</v>
      </c>
      <c r="C79" s="7">
        <v>6.1593000000000002E-2</v>
      </c>
      <c r="D79" s="8">
        <v>52345.9</v>
      </c>
      <c r="E79" s="8">
        <v>3224.2</v>
      </c>
      <c r="F79" s="6">
        <v>8.84</v>
      </c>
      <c r="G79" t="s">
        <v>9</v>
      </c>
      <c r="H79">
        <v>72</v>
      </c>
      <c r="I79" s="7">
        <v>3.6798999999999998E-2</v>
      </c>
      <c r="J79" s="7">
        <v>3.6133999999999999E-2</v>
      </c>
      <c r="K79" s="8">
        <v>69421.399999999994</v>
      </c>
      <c r="L79" s="8">
        <v>2508.5</v>
      </c>
      <c r="M79" s="6">
        <v>11.75</v>
      </c>
    </row>
    <row r="80" spans="1:13">
      <c r="A80">
        <v>73</v>
      </c>
      <c r="B80" s="7">
        <v>6.5523999999999999E-2</v>
      </c>
      <c r="C80" s="7">
        <v>6.3446000000000002E-2</v>
      </c>
      <c r="D80" s="8">
        <v>49121.8</v>
      </c>
      <c r="E80" s="8">
        <v>3116.6</v>
      </c>
      <c r="F80" s="6">
        <v>8.3800000000000008</v>
      </c>
      <c r="G80" t="s">
        <v>9</v>
      </c>
      <c r="H80">
        <v>73</v>
      </c>
      <c r="I80" s="7">
        <v>3.7039000000000002E-2</v>
      </c>
      <c r="J80" s="7">
        <v>3.6365000000000001E-2</v>
      </c>
      <c r="K80" s="8">
        <v>66912.899999999994</v>
      </c>
      <c r="L80" s="8">
        <v>2433.3000000000002</v>
      </c>
      <c r="M80" s="6">
        <v>11.17</v>
      </c>
    </row>
    <row r="81" spans="1:13">
      <c r="A81">
        <v>74</v>
      </c>
      <c r="B81" s="7">
        <v>7.5073000000000001E-2</v>
      </c>
      <c r="C81" s="7">
        <v>7.2357000000000005E-2</v>
      </c>
      <c r="D81" s="8">
        <v>46005.2</v>
      </c>
      <c r="E81" s="8">
        <v>3328.8</v>
      </c>
      <c r="F81" s="6">
        <v>7.92</v>
      </c>
      <c r="G81" t="s">
        <v>9</v>
      </c>
      <c r="H81">
        <v>74</v>
      </c>
      <c r="I81" s="7">
        <v>4.4281000000000001E-2</v>
      </c>
      <c r="J81" s="7">
        <v>4.3321999999999999E-2</v>
      </c>
      <c r="K81" s="8">
        <v>64479.6</v>
      </c>
      <c r="L81" s="8">
        <v>2793.4</v>
      </c>
      <c r="M81" s="6">
        <v>10.58</v>
      </c>
    </row>
    <row r="82" spans="1:13">
      <c r="A82">
        <v>75</v>
      </c>
      <c r="B82" s="7">
        <v>7.9060000000000005E-2</v>
      </c>
      <c r="C82" s="7">
        <v>7.6053999999999997E-2</v>
      </c>
      <c r="D82" s="8">
        <v>42676.4</v>
      </c>
      <c r="E82" s="8">
        <v>3245.7</v>
      </c>
      <c r="F82" s="6">
        <v>7.5</v>
      </c>
      <c r="G82" t="s">
        <v>9</v>
      </c>
      <c r="H82">
        <v>75</v>
      </c>
      <c r="I82" s="7">
        <v>4.5636999999999997E-2</v>
      </c>
      <c r="J82" s="7">
        <v>4.4618999999999999E-2</v>
      </c>
      <c r="K82" s="8">
        <v>61686.2</v>
      </c>
      <c r="L82" s="8">
        <v>2752.4</v>
      </c>
      <c r="M82" s="6">
        <v>10.029999999999999</v>
      </c>
    </row>
    <row r="83" spans="1:13">
      <c r="A83">
        <v>76</v>
      </c>
      <c r="B83" s="7">
        <v>8.5887000000000005E-2</v>
      </c>
      <c r="C83" s="7">
        <v>8.2350000000000007E-2</v>
      </c>
      <c r="D83" s="8">
        <v>39430.699999999997</v>
      </c>
      <c r="E83" s="8">
        <v>3247.1</v>
      </c>
      <c r="F83" s="6">
        <v>7.07</v>
      </c>
      <c r="G83" t="s">
        <v>9</v>
      </c>
      <c r="H83">
        <v>76</v>
      </c>
      <c r="I83" s="7">
        <v>4.7063000000000001E-2</v>
      </c>
      <c r="J83" s="7">
        <v>4.5981000000000001E-2</v>
      </c>
      <c r="K83" s="8">
        <v>58933.9</v>
      </c>
      <c r="L83" s="8">
        <v>2709.9</v>
      </c>
      <c r="M83" s="6">
        <v>9.48</v>
      </c>
    </row>
    <row r="84" spans="1:13">
      <c r="A84">
        <v>77</v>
      </c>
      <c r="B84" s="7">
        <v>9.6696000000000004E-2</v>
      </c>
      <c r="C84" s="7">
        <v>9.2237E-2</v>
      </c>
      <c r="D84" s="8">
        <v>36183.5</v>
      </c>
      <c r="E84" s="8">
        <v>3337.5</v>
      </c>
      <c r="F84" s="6">
        <v>6.66</v>
      </c>
      <c r="G84" t="s">
        <v>9</v>
      </c>
      <c r="H84">
        <v>77</v>
      </c>
      <c r="I84" s="7">
        <v>5.4502000000000002E-2</v>
      </c>
      <c r="J84" s="7">
        <v>5.3055999999999999E-2</v>
      </c>
      <c r="K84" s="8">
        <v>56224</v>
      </c>
      <c r="L84" s="8">
        <v>2983</v>
      </c>
      <c r="M84" s="6">
        <v>8.91</v>
      </c>
    </row>
    <row r="85" spans="1:13">
      <c r="A85">
        <v>78</v>
      </c>
      <c r="B85" s="7">
        <v>0.109639</v>
      </c>
      <c r="C85" s="7">
        <v>0.10394100000000001</v>
      </c>
      <c r="D85" s="8">
        <v>32846.1</v>
      </c>
      <c r="E85" s="8">
        <v>3414.1</v>
      </c>
      <c r="F85" s="6">
        <v>6.29</v>
      </c>
      <c r="G85" t="s">
        <v>9</v>
      </c>
      <c r="H85">
        <v>78</v>
      </c>
      <c r="I85" s="7">
        <v>6.0081000000000002E-2</v>
      </c>
      <c r="J85" s="7">
        <v>5.8328999999999999E-2</v>
      </c>
      <c r="K85" s="8">
        <v>53241</v>
      </c>
      <c r="L85" s="8">
        <v>3105.5</v>
      </c>
      <c r="M85" s="6">
        <v>8.3800000000000008</v>
      </c>
    </row>
    <row r="86" spans="1:13">
      <c r="A86">
        <v>79</v>
      </c>
      <c r="B86" s="7">
        <v>0.112196</v>
      </c>
      <c r="C86" s="7">
        <v>0.106236</v>
      </c>
      <c r="D86" s="8">
        <v>29432</v>
      </c>
      <c r="E86" s="8">
        <v>3126.7</v>
      </c>
      <c r="F86" s="6">
        <v>5.96</v>
      </c>
      <c r="G86" t="s">
        <v>9</v>
      </c>
      <c r="H86">
        <v>79</v>
      </c>
      <c r="I86" s="7">
        <v>6.7603999999999997E-2</v>
      </c>
      <c r="J86" s="7">
        <v>6.5393000000000007E-2</v>
      </c>
      <c r="K86" s="8">
        <v>50135.5</v>
      </c>
      <c r="L86" s="8">
        <v>3278.5</v>
      </c>
      <c r="M86" s="6">
        <v>7.87</v>
      </c>
    </row>
    <row r="87" spans="1:13">
      <c r="A87">
        <v>80</v>
      </c>
      <c r="B87" s="7">
        <v>0.12736600000000001</v>
      </c>
      <c r="C87" s="7">
        <v>0.11974</v>
      </c>
      <c r="D87" s="8">
        <v>26305.3</v>
      </c>
      <c r="E87" s="8">
        <v>3149.8</v>
      </c>
      <c r="F87" s="6">
        <v>5.61</v>
      </c>
      <c r="G87" t="s">
        <v>9</v>
      </c>
      <c r="H87">
        <v>80</v>
      </c>
      <c r="I87" s="7">
        <v>7.7202999999999994E-2</v>
      </c>
      <c r="J87" s="7">
        <v>7.4333999999999997E-2</v>
      </c>
      <c r="K87" s="8">
        <v>46856.9</v>
      </c>
      <c r="L87" s="8">
        <v>3483.1</v>
      </c>
      <c r="M87" s="6">
        <v>7.38</v>
      </c>
    </row>
    <row r="88" spans="1:13">
      <c r="A88">
        <v>81</v>
      </c>
      <c r="B88" s="7">
        <v>0.133413</v>
      </c>
      <c r="C88" s="7">
        <v>0.12506999999999999</v>
      </c>
      <c r="D88" s="8">
        <v>23155.5</v>
      </c>
      <c r="E88" s="8">
        <v>2896.1</v>
      </c>
      <c r="F88" s="6">
        <v>5.31</v>
      </c>
      <c r="G88" t="s">
        <v>9</v>
      </c>
      <c r="H88">
        <v>81</v>
      </c>
      <c r="I88" s="7">
        <v>8.2821000000000006E-2</v>
      </c>
      <c r="J88" s="7">
        <v>7.9527E-2</v>
      </c>
      <c r="K88" s="8">
        <v>43373.9</v>
      </c>
      <c r="L88" s="8">
        <v>3449.4</v>
      </c>
      <c r="M88" s="6">
        <v>6.94</v>
      </c>
    </row>
    <row r="89" spans="1:13">
      <c r="A89">
        <v>82</v>
      </c>
      <c r="B89" s="7">
        <v>0.14188100000000001</v>
      </c>
      <c r="C89" s="7">
        <v>0.13248299999999999</v>
      </c>
      <c r="D89" s="8">
        <v>20259.400000000001</v>
      </c>
      <c r="E89" s="8">
        <v>2684</v>
      </c>
      <c r="F89" s="6">
        <v>4.99</v>
      </c>
      <c r="G89" t="s">
        <v>9</v>
      </c>
      <c r="H89">
        <v>82</v>
      </c>
      <c r="I89" s="7">
        <v>9.5543000000000003E-2</v>
      </c>
      <c r="J89" s="7">
        <v>9.1187000000000004E-2</v>
      </c>
      <c r="K89" s="8">
        <v>39924.5</v>
      </c>
      <c r="L89" s="8">
        <v>3640.6</v>
      </c>
      <c r="M89" s="6">
        <v>6.49</v>
      </c>
    </row>
    <row r="90" spans="1:13">
      <c r="A90">
        <v>83</v>
      </c>
      <c r="B90" s="7">
        <v>0.15713099999999999</v>
      </c>
      <c r="C90" s="7">
        <v>0.14568500000000001</v>
      </c>
      <c r="D90" s="8">
        <v>17575.400000000001</v>
      </c>
      <c r="E90" s="8">
        <v>2560.5</v>
      </c>
      <c r="F90" s="6">
        <v>4.68</v>
      </c>
      <c r="G90" t="s">
        <v>9</v>
      </c>
      <c r="H90">
        <v>83</v>
      </c>
      <c r="I90" s="7">
        <v>0.105464</v>
      </c>
      <c r="J90" s="7">
        <v>0.10018100000000001</v>
      </c>
      <c r="K90" s="8">
        <v>36283.9</v>
      </c>
      <c r="L90" s="8">
        <v>3635</v>
      </c>
      <c r="M90" s="6">
        <v>6.1</v>
      </c>
    </row>
    <row r="91" spans="1:13">
      <c r="A91">
        <v>84</v>
      </c>
      <c r="B91" s="7">
        <v>0.176289</v>
      </c>
      <c r="C91" s="7">
        <v>0.16200899999999999</v>
      </c>
      <c r="D91" s="8">
        <v>15014.9</v>
      </c>
      <c r="E91" s="8">
        <v>2432.6</v>
      </c>
      <c r="F91" s="6">
        <v>4.3899999999999997</v>
      </c>
      <c r="G91" t="s">
        <v>9</v>
      </c>
      <c r="H91">
        <v>84</v>
      </c>
      <c r="I91" s="7">
        <v>0.10662199999999999</v>
      </c>
      <c r="J91" s="7">
        <v>0.101226</v>
      </c>
      <c r="K91" s="8">
        <v>32648.9</v>
      </c>
      <c r="L91" s="8">
        <v>3304.9</v>
      </c>
      <c r="M91" s="6">
        <v>5.72</v>
      </c>
    </row>
    <row r="92" spans="1:13">
      <c r="A92">
        <v>85</v>
      </c>
      <c r="B92" s="7">
        <v>0.18632499999999999</v>
      </c>
      <c r="C92" s="7">
        <v>0.17044599999999999</v>
      </c>
      <c r="D92" s="8">
        <v>12582.4</v>
      </c>
      <c r="E92" s="8">
        <v>2144.6</v>
      </c>
      <c r="F92" s="6">
        <v>4.1399999999999997</v>
      </c>
      <c r="G92" t="s">
        <v>9</v>
      </c>
      <c r="H92">
        <v>85</v>
      </c>
      <c r="I92" s="7">
        <v>0.120597</v>
      </c>
      <c r="J92" s="7">
        <v>0.11373900000000001</v>
      </c>
      <c r="K92" s="8">
        <v>29344</v>
      </c>
      <c r="L92" s="8">
        <v>3337.5</v>
      </c>
      <c r="M92" s="6">
        <v>5.31</v>
      </c>
    </row>
    <row r="93" spans="1:13">
      <c r="A93">
        <v>86</v>
      </c>
      <c r="B93" s="7">
        <v>0.22112200000000001</v>
      </c>
      <c r="C93" s="7">
        <v>0.19910800000000001</v>
      </c>
      <c r="D93" s="8">
        <v>10437.799999999999</v>
      </c>
      <c r="E93" s="8">
        <v>2078.1999999999998</v>
      </c>
      <c r="F93" s="6">
        <v>3.89</v>
      </c>
      <c r="G93" t="s">
        <v>9</v>
      </c>
      <c r="H93">
        <v>86</v>
      </c>
      <c r="I93" s="7">
        <v>0.13342599999999999</v>
      </c>
      <c r="J93" s="7">
        <v>0.125082</v>
      </c>
      <c r="K93" s="8">
        <v>26006.5</v>
      </c>
      <c r="L93" s="8">
        <v>3252.9</v>
      </c>
      <c r="M93" s="6">
        <v>4.92</v>
      </c>
    </row>
    <row r="94" spans="1:13">
      <c r="A94">
        <v>87</v>
      </c>
      <c r="B94" s="7">
        <v>0.21928300000000001</v>
      </c>
      <c r="C94" s="7">
        <v>0.19761600000000001</v>
      </c>
      <c r="D94" s="8">
        <v>8359.5</v>
      </c>
      <c r="E94" s="8">
        <v>1652</v>
      </c>
      <c r="F94" s="6">
        <v>3.74</v>
      </c>
      <c r="G94" t="s">
        <v>9</v>
      </c>
      <c r="H94">
        <v>87</v>
      </c>
      <c r="I94" s="7">
        <v>0.158861</v>
      </c>
      <c r="J94" s="7">
        <v>0.147171</v>
      </c>
      <c r="K94" s="8">
        <v>22753.5</v>
      </c>
      <c r="L94" s="8">
        <v>3348.7</v>
      </c>
      <c r="M94" s="6">
        <v>4.55</v>
      </c>
    </row>
    <row r="95" spans="1:13">
      <c r="A95">
        <v>88</v>
      </c>
      <c r="B95" s="7">
        <v>0.276285</v>
      </c>
      <c r="C95" s="7">
        <v>0.24275099999999999</v>
      </c>
      <c r="D95" s="8">
        <v>6707.5</v>
      </c>
      <c r="E95" s="8">
        <v>1628.3</v>
      </c>
      <c r="F95" s="6">
        <v>3.53</v>
      </c>
      <c r="G95" t="s">
        <v>9</v>
      </c>
      <c r="H95">
        <v>88</v>
      </c>
      <c r="I95" s="7">
        <v>0.17057700000000001</v>
      </c>
      <c r="J95" s="7">
        <v>0.15717200000000001</v>
      </c>
      <c r="K95" s="8">
        <v>19404.900000000001</v>
      </c>
      <c r="L95" s="8">
        <v>3049.9</v>
      </c>
      <c r="M95" s="6">
        <v>4.25</v>
      </c>
    </row>
    <row r="96" spans="1:13">
      <c r="A96">
        <v>89</v>
      </c>
      <c r="B96" s="7">
        <v>0.25074299999999999</v>
      </c>
      <c r="C96" s="7">
        <v>0.22280900000000001</v>
      </c>
      <c r="D96" s="8">
        <v>5079.3</v>
      </c>
      <c r="E96" s="8">
        <v>1131.7</v>
      </c>
      <c r="F96" s="6">
        <v>3.5</v>
      </c>
      <c r="G96" t="s">
        <v>9</v>
      </c>
      <c r="H96">
        <v>89</v>
      </c>
      <c r="I96" s="7">
        <v>0.196579</v>
      </c>
      <c r="J96" s="7">
        <v>0.17898700000000001</v>
      </c>
      <c r="K96" s="8">
        <v>16355</v>
      </c>
      <c r="L96" s="8">
        <v>2927.3</v>
      </c>
      <c r="M96" s="6">
        <v>3.95</v>
      </c>
    </row>
    <row r="97" spans="1:13">
      <c r="A97">
        <v>90</v>
      </c>
      <c r="B97" s="7">
        <v>0.22895599999999999</v>
      </c>
      <c r="C97" s="7">
        <v>0.20543800000000001</v>
      </c>
      <c r="D97" s="8">
        <v>3947.6</v>
      </c>
      <c r="E97" s="8">
        <v>811</v>
      </c>
      <c r="F97" s="6">
        <v>3.36</v>
      </c>
      <c r="G97" t="s">
        <v>9</v>
      </c>
      <c r="H97">
        <v>90</v>
      </c>
      <c r="I97" s="7">
        <v>0.20690700000000001</v>
      </c>
      <c r="J97" s="7">
        <v>0.18750800000000001</v>
      </c>
      <c r="K97" s="8">
        <v>13427.6</v>
      </c>
      <c r="L97" s="8">
        <v>2517.8000000000002</v>
      </c>
      <c r="M97" s="6">
        <v>3.71</v>
      </c>
    </row>
    <row r="98" spans="1:13">
      <c r="A98">
        <v>91</v>
      </c>
      <c r="B98" s="7">
        <v>0.279032</v>
      </c>
      <c r="C98" s="7">
        <v>0.244869</v>
      </c>
      <c r="D98" s="8">
        <v>3136.6</v>
      </c>
      <c r="E98" s="8">
        <v>768.1</v>
      </c>
      <c r="F98" s="6">
        <v>3.11</v>
      </c>
      <c r="G98" t="s">
        <v>9</v>
      </c>
      <c r="H98">
        <v>91</v>
      </c>
      <c r="I98" s="7">
        <v>0.23266000000000001</v>
      </c>
      <c r="J98" s="7">
        <v>0.20841499999999999</v>
      </c>
      <c r="K98" s="8">
        <v>10909.8</v>
      </c>
      <c r="L98" s="8">
        <v>2273.8000000000002</v>
      </c>
      <c r="M98" s="6">
        <v>3.45</v>
      </c>
    </row>
    <row r="99" spans="1:13">
      <c r="A99">
        <v>92</v>
      </c>
      <c r="B99" s="7">
        <v>0.289738</v>
      </c>
      <c r="C99" s="7">
        <v>0.25307600000000002</v>
      </c>
      <c r="D99" s="8">
        <v>2368.5</v>
      </c>
      <c r="E99" s="8">
        <v>599.4</v>
      </c>
      <c r="F99" s="6">
        <v>2.95</v>
      </c>
      <c r="G99" t="s">
        <v>9</v>
      </c>
      <c r="H99">
        <v>92</v>
      </c>
      <c r="I99" s="7">
        <v>0.24566199999999999</v>
      </c>
      <c r="J99" s="7">
        <v>0.21878800000000001</v>
      </c>
      <c r="K99" s="8">
        <v>8636.1</v>
      </c>
      <c r="L99" s="8">
        <v>1889.5</v>
      </c>
      <c r="M99" s="6">
        <v>3.22</v>
      </c>
    </row>
    <row r="100" spans="1:13">
      <c r="A100">
        <v>93</v>
      </c>
      <c r="B100" s="7">
        <v>0.29605300000000001</v>
      </c>
      <c r="C100" s="7">
        <v>0.25788</v>
      </c>
      <c r="D100" s="8">
        <v>1769.1</v>
      </c>
      <c r="E100" s="8">
        <v>456.2</v>
      </c>
      <c r="F100" s="6">
        <v>2.78</v>
      </c>
      <c r="G100" t="s">
        <v>9</v>
      </c>
      <c r="H100">
        <v>93</v>
      </c>
      <c r="I100" s="7">
        <v>0.27197199999999999</v>
      </c>
      <c r="J100" s="7">
        <v>0.23941499999999999</v>
      </c>
      <c r="K100" s="8">
        <v>6746.6</v>
      </c>
      <c r="L100" s="8">
        <v>1615.2</v>
      </c>
      <c r="M100" s="6">
        <v>2.99</v>
      </c>
    </row>
    <row r="101" spans="1:13">
      <c r="A101">
        <v>94</v>
      </c>
      <c r="B101" s="7">
        <v>0.37387399999999998</v>
      </c>
      <c r="C101" s="7">
        <v>0.31499100000000002</v>
      </c>
      <c r="D101" s="8">
        <v>1312.9</v>
      </c>
      <c r="E101" s="8">
        <v>413.5</v>
      </c>
      <c r="F101" s="6">
        <v>2.57</v>
      </c>
      <c r="G101" t="s">
        <v>9</v>
      </c>
      <c r="H101">
        <v>94</v>
      </c>
      <c r="I101" s="7">
        <v>0.29836400000000002</v>
      </c>
      <c r="J101" s="7">
        <v>0.259631</v>
      </c>
      <c r="K101" s="8">
        <v>5131.3999999999996</v>
      </c>
      <c r="L101" s="8">
        <v>1332.3</v>
      </c>
      <c r="M101" s="6">
        <v>2.77</v>
      </c>
    </row>
    <row r="102" spans="1:13">
      <c r="A102">
        <v>95</v>
      </c>
      <c r="B102" s="7">
        <v>0.27218900000000001</v>
      </c>
      <c r="C102" s="7">
        <v>0.23958299999999999</v>
      </c>
      <c r="D102" s="8">
        <v>899.3</v>
      </c>
      <c r="E102" s="8">
        <v>215.5</v>
      </c>
      <c r="F102" s="6">
        <v>2.5299999999999998</v>
      </c>
      <c r="G102" t="s">
        <v>9</v>
      </c>
      <c r="H102">
        <v>95</v>
      </c>
      <c r="I102" s="7">
        <v>0.35036499999999998</v>
      </c>
      <c r="J102" s="7">
        <v>0.29813699999999999</v>
      </c>
      <c r="K102" s="8">
        <v>3799.1</v>
      </c>
      <c r="L102" s="8">
        <v>1132.7</v>
      </c>
      <c r="M102" s="6">
        <v>2.57</v>
      </c>
    </row>
    <row r="103" spans="1:13">
      <c r="A103">
        <v>96</v>
      </c>
      <c r="B103" s="7">
        <v>0.45569599999999999</v>
      </c>
      <c r="C103" s="7">
        <v>0.37113400000000002</v>
      </c>
      <c r="D103" s="8">
        <v>683.9</v>
      </c>
      <c r="E103" s="8">
        <v>253.8</v>
      </c>
      <c r="F103" s="6">
        <v>2.16</v>
      </c>
      <c r="G103" t="s">
        <v>9</v>
      </c>
      <c r="H103">
        <v>96</v>
      </c>
      <c r="I103" s="7">
        <v>0.39550600000000002</v>
      </c>
      <c r="J103" s="7">
        <v>0.330206</v>
      </c>
      <c r="K103" s="8">
        <v>2666.5</v>
      </c>
      <c r="L103" s="8">
        <v>880.5</v>
      </c>
      <c r="M103" s="6">
        <v>2.44</v>
      </c>
    </row>
    <row r="104" spans="1:13">
      <c r="A104">
        <v>97</v>
      </c>
      <c r="B104" s="7">
        <v>0.385714</v>
      </c>
      <c r="C104" s="7">
        <v>0.323353</v>
      </c>
      <c r="D104" s="8">
        <v>430.1</v>
      </c>
      <c r="E104" s="8">
        <v>139.1</v>
      </c>
      <c r="F104" s="6">
        <v>2.15</v>
      </c>
      <c r="G104" t="s">
        <v>9</v>
      </c>
      <c r="H104">
        <v>97</v>
      </c>
      <c r="I104" s="7">
        <v>0.41739100000000001</v>
      </c>
      <c r="J104" s="7">
        <v>0.34532400000000002</v>
      </c>
      <c r="K104" s="8">
        <v>1786</v>
      </c>
      <c r="L104" s="8">
        <v>616.70000000000005</v>
      </c>
      <c r="M104" s="6">
        <v>2.4</v>
      </c>
    </row>
    <row r="105" spans="1:13">
      <c r="A105">
        <v>98</v>
      </c>
      <c r="B105" s="7">
        <v>0.6</v>
      </c>
      <c r="C105" s="7">
        <v>0.461538</v>
      </c>
      <c r="D105" s="8">
        <v>291</v>
      </c>
      <c r="E105" s="8">
        <v>134.30000000000001</v>
      </c>
      <c r="F105" s="6">
        <v>1.93</v>
      </c>
      <c r="G105" t="s">
        <v>9</v>
      </c>
      <c r="H105">
        <v>98</v>
      </c>
      <c r="I105" s="7">
        <v>0.386957</v>
      </c>
      <c r="J105" s="7">
        <v>0.32422600000000001</v>
      </c>
      <c r="K105" s="8">
        <v>1169.2</v>
      </c>
      <c r="L105" s="8">
        <v>379.1</v>
      </c>
      <c r="M105" s="6">
        <v>2.4</v>
      </c>
    </row>
    <row r="106" spans="1:13">
      <c r="A106">
        <v>99</v>
      </c>
      <c r="B106" s="7">
        <v>0.44</v>
      </c>
      <c r="C106" s="7">
        <v>0.36065599999999998</v>
      </c>
      <c r="D106" s="8">
        <v>156.69999999999999</v>
      </c>
      <c r="E106" s="8">
        <v>56.5</v>
      </c>
      <c r="F106" s="6">
        <v>2.16</v>
      </c>
      <c r="G106" t="s">
        <v>9</v>
      </c>
      <c r="H106">
        <v>99</v>
      </c>
      <c r="I106" s="7">
        <v>0.41333300000000001</v>
      </c>
      <c r="J106" s="7">
        <v>0.34254099999999998</v>
      </c>
      <c r="K106" s="8">
        <v>790.1</v>
      </c>
      <c r="L106" s="8">
        <v>270.7</v>
      </c>
      <c r="M106" s="6">
        <v>2.3199999999999998</v>
      </c>
    </row>
    <row r="107" spans="1:13">
      <c r="A107">
        <v>100</v>
      </c>
      <c r="B107">
        <v>0.33333299999999999</v>
      </c>
      <c r="C107">
        <v>0.28571400000000002</v>
      </c>
      <c r="D107">
        <v>100.2</v>
      </c>
      <c r="E107">
        <v>28.6</v>
      </c>
      <c r="F107">
        <v>2.1</v>
      </c>
      <c r="G107" t="s">
        <v>9</v>
      </c>
      <c r="H107">
        <v>100</v>
      </c>
      <c r="I107">
        <v>0.33333299999999999</v>
      </c>
      <c r="J107">
        <v>0.28571400000000002</v>
      </c>
      <c r="K107">
        <v>519.5</v>
      </c>
      <c r="L107">
        <v>148.4</v>
      </c>
      <c r="M107">
        <v>2.2599999999999998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07"/>
  <sheetViews>
    <sheetView workbookViewId="0"/>
  </sheetViews>
  <sheetFormatPr defaultColWidth="10.90625" defaultRowHeight="12.5"/>
  <sheetData>
    <row r="1" spans="1:13" ht="19.5">
      <c r="A1" s="3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1.0092E-2</v>
      </c>
      <c r="C7" s="7">
        <v>1.0042000000000001E-2</v>
      </c>
      <c r="D7" s="8">
        <v>100000</v>
      </c>
      <c r="E7" s="8">
        <v>1004.2</v>
      </c>
      <c r="F7" s="6">
        <v>70.06</v>
      </c>
      <c r="G7" t="s">
        <v>9</v>
      </c>
      <c r="H7">
        <v>0</v>
      </c>
      <c r="I7" s="7">
        <v>8.7060000000000002E-3</v>
      </c>
      <c r="J7" s="7">
        <v>8.6689999999999996E-3</v>
      </c>
      <c r="K7" s="8">
        <v>100000</v>
      </c>
      <c r="L7" s="8">
        <v>866.9</v>
      </c>
      <c r="M7" s="6">
        <v>75.84</v>
      </c>
    </row>
    <row r="8" spans="1:13">
      <c r="A8">
        <v>1</v>
      </c>
      <c r="B8" s="7">
        <v>7.1199999999999996E-4</v>
      </c>
      <c r="C8" s="7">
        <v>7.1100000000000004E-4</v>
      </c>
      <c r="D8" s="8">
        <v>98995.8</v>
      </c>
      <c r="E8" s="8">
        <v>70.400000000000006</v>
      </c>
      <c r="F8" s="6">
        <v>69.77</v>
      </c>
      <c r="G8" t="s">
        <v>9</v>
      </c>
      <c r="H8">
        <v>1</v>
      </c>
      <c r="I8" s="7">
        <v>7.4600000000000003E-4</v>
      </c>
      <c r="J8" s="7">
        <v>7.4600000000000003E-4</v>
      </c>
      <c r="K8" s="8">
        <v>99133.1</v>
      </c>
      <c r="L8" s="8">
        <v>74</v>
      </c>
      <c r="M8" s="6">
        <v>75.5</v>
      </c>
    </row>
    <row r="9" spans="1:13">
      <c r="A9">
        <v>2</v>
      </c>
      <c r="B9" s="7">
        <v>3.6499999999999998E-4</v>
      </c>
      <c r="C9" s="7">
        <v>3.6499999999999998E-4</v>
      </c>
      <c r="D9" s="8">
        <v>98925.4</v>
      </c>
      <c r="E9" s="8">
        <v>36.1</v>
      </c>
      <c r="F9" s="6">
        <v>68.819999999999993</v>
      </c>
      <c r="G9" t="s">
        <v>9</v>
      </c>
      <c r="H9">
        <v>2</v>
      </c>
      <c r="I9" s="7">
        <v>3.8299999999999999E-4</v>
      </c>
      <c r="J9" s="7">
        <v>3.8299999999999999E-4</v>
      </c>
      <c r="K9" s="8">
        <v>99059.199999999997</v>
      </c>
      <c r="L9" s="8">
        <v>37.9</v>
      </c>
      <c r="M9" s="6">
        <v>74.55</v>
      </c>
    </row>
    <row r="10" spans="1:13">
      <c r="A10">
        <v>3</v>
      </c>
      <c r="B10" s="7">
        <v>2.7E-4</v>
      </c>
      <c r="C10" s="7">
        <v>2.7E-4</v>
      </c>
      <c r="D10" s="8">
        <v>98889.3</v>
      </c>
      <c r="E10" s="8">
        <v>26.7</v>
      </c>
      <c r="F10" s="6">
        <v>67.849999999999994</v>
      </c>
      <c r="G10" t="s">
        <v>9</v>
      </c>
      <c r="H10">
        <v>3</v>
      </c>
      <c r="I10" s="7">
        <v>4.6900000000000002E-4</v>
      </c>
      <c r="J10" s="7">
        <v>4.6900000000000002E-4</v>
      </c>
      <c r="K10" s="8">
        <v>99021.3</v>
      </c>
      <c r="L10" s="8">
        <v>46.4</v>
      </c>
      <c r="M10" s="6">
        <v>73.58</v>
      </c>
    </row>
    <row r="11" spans="1:13">
      <c r="A11">
        <v>4</v>
      </c>
      <c r="B11" s="7">
        <v>3.7599999999999998E-4</v>
      </c>
      <c r="C11" s="7">
        <v>3.7599999999999998E-4</v>
      </c>
      <c r="D11" s="8">
        <v>98862.6</v>
      </c>
      <c r="E11" s="8">
        <v>37.200000000000003</v>
      </c>
      <c r="F11" s="6">
        <v>66.86</v>
      </c>
      <c r="G11" t="s">
        <v>9</v>
      </c>
      <c r="H11">
        <v>4</v>
      </c>
      <c r="I11" s="7">
        <v>1.5300000000000001E-4</v>
      </c>
      <c r="J11" s="7">
        <v>1.5300000000000001E-4</v>
      </c>
      <c r="K11" s="8">
        <v>98974.8</v>
      </c>
      <c r="L11" s="8">
        <v>15.2</v>
      </c>
      <c r="M11" s="6">
        <v>72.62</v>
      </c>
    </row>
    <row r="12" spans="1:13">
      <c r="A12">
        <v>5</v>
      </c>
      <c r="B12" s="7">
        <v>3.28E-4</v>
      </c>
      <c r="C12" s="7">
        <v>3.28E-4</v>
      </c>
      <c r="D12" s="8">
        <v>98825.4</v>
      </c>
      <c r="E12" s="8">
        <v>32.4</v>
      </c>
      <c r="F12" s="6">
        <v>65.89</v>
      </c>
      <c r="G12" t="s">
        <v>9</v>
      </c>
      <c r="H12">
        <v>5</v>
      </c>
      <c r="I12" s="7">
        <v>2.1800000000000001E-4</v>
      </c>
      <c r="J12" s="7">
        <v>2.1800000000000001E-4</v>
      </c>
      <c r="K12" s="8">
        <v>98959.7</v>
      </c>
      <c r="L12" s="8">
        <v>21.6</v>
      </c>
      <c r="M12" s="6">
        <v>71.63</v>
      </c>
    </row>
    <row r="13" spans="1:13">
      <c r="A13">
        <v>6</v>
      </c>
      <c r="B13" s="7">
        <v>3.3599999999999998E-4</v>
      </c>
      <c r="C13" s="7">
        <v>3.3599999999999998E-4</v>
      </c>
      <c r="D13" s="8">
        <v>98793</v>
      </c>
      <c r="E13" s="8">
        <v>33.200000000000003</v>
      </c>
      <c r="F13" s="6">
        <v>64.91</v>
      </c>
      <c r="G13" t="s">
        <v>9</v>
      </c>
      <c r="H13">
        <v>6</v>
      </c>
      <c r="I13" s="7">
        <v>2.5999999999999998E-4</v>
      </c>
      <c r="J13" s="7">
        <v>2.5999999999999998E-4</v>
      </c>
      <c r="K13" s="8">
        <v>98938.1</v>
      </c>
      <c r="L13" s="8">
        <v>25.8</v>
      </c>
      <c r="M13" s="6">
        <v>70.64</v>
      </c>
    </row>
    <row r="14" spans="1:13">
      <c r="A14">
        <v>7</v>
      </c>
      <c r="B14" s="7">
        <v>3.9800000000000002E-4</v>
      </c>
      <c r="C14" s="7">
        <v>3.9800000000000002E-4</v>
      </c>
      <c r="D14" s="8">
        <v>98759.8</v>
      </c>
      <c r="E14" s="8">
        <v>39.299999999999997</v>
      </c>
      <c r="F14" s="6">
        <v>63.93</v>
      </c>
      <c r="G14" t="s">
        <v>9</v>
      </c>
      <c r="H14">
        <v>7</v>
      </c>
      <c r="I14" s="7">
        <v>2.0699999999999999E-4</v>
      </c>
      <c r="J14" s="7">
        <v>2.0699999999999999E-4</v>
      </c>
      <c r="K14" s="8">
        <v>98912.3</v>
      </c>
      <c r="L14" s="8">
        <v>20.5</v>
      </c>
      <c r="M14" s="6">
        <v>69.66</v>
      </c>
    </row>
    <row r="15" spans="1:13">
      <c r="A15">
        <v>8</v>
      </c>
      <c r="B15" s="7">
        <v>2.6600000000000001E-4</v>
      </c>
      <c r="C15" s="7">
        <v>2.6600000000000001E-4</v>
      </c>
      <c r="D15" s="8">
        <v>98720.5</v>
      </c>
      <c r="E15" s="8">
        <v>26.2</v>
      </c>
      <c r="F15" s="6">
        <v>62.96</v>
      </c>
      <c r="G15" t="s">
        <v>9</v>
      </c>
      <c r="H15">
        <v>8</v>
      </c>
      <c r="I15" s="7">
        <v>2.1100000000000001E-4</v>
      </c>
      <c r="J15" s="7">
        <v>2.1100000000000001E-4</v>
      </c>
      <c r="K15" s="8">
        <v>98891.8</v>
      </c>
      <c r="L15" s="8">
        <v>20.9</v>
      </c>
      <c r="M15" s="6">
        <v>68.680000000000007</v>
      </c>
    </row>
    <row r="16" spans="1:13">
      <c r="A16">
        <v>9</v>
      </c>
      <c r="B16" s="7">
        <v>2.13E-4</v>
      </c>
      <c r="C16" s="7">
        <v>2.13E-4</v>
      </c>
      <c r="D16" s="8">
        <v>98694.2</v>
      </c>
      <c r="E16" s="8">
        <v>21</v>
      </c>
      <c r="F16" s="6">
        <v>61.97</v>
      </c>
      <c r="G16" t="s">
        <v>9</v>
      </c>
      <c r="H16">
        <v>9</v>
      </c>
      <c r="I16" s="7">
        <v>3.2200000000000002E-4</v>
      </c>
      <c r="J16" s="7">
        <v>3.2200000000000002E-4</v>
      </c>
      <c r="K16" s="8">
        <v>98870.9</v>
      </c>
      <c r="L16" s="8">
        <v>31.8</v>
      </c>
      <c r="M16" s="6">
        <v>67.69</v>
      </c>
    </row>
    <row r="17" spans="1:13">
      <c r="A17">
        <v>10</v>
      </c>
      <c r="B17" s="7">
        <v>4.5300000000000001E-4</v>
      </c>
      <c r="C17" s="7">
        <v>4.5300000000000001E-4</v>
      </c>
      <c r="D17" s="8">
        <v>98673.2</v>
      </c>
      <c r="E17" s="8">
        <v>44.7</v>
      </c>
      <c r="F17" s="6">
        <v>60.99</v>
      </c>
      <c r="G17" t="s">
        <v>9</v>
      </c>
      <c r="H17">
        <v>10</v>
      </c>
      <c r="I17" s="7">
        <v>1.5699999999999999E-4</v>
      </c>
      <c r="J17" s="7">
        <v>1.5699999999999999E-4</v>
      </c>
      <c r="K17" s="8">
        <v>98839.1</v>
      </c>
      <c r="L17" s="8">
        <v>15.5</v>
      </c>
      <c r="M17" s="6">
        <v>66.709999999999994</v>
      </c>
    </row>
    <row r="18" spans="1:13">
      <c r="A18">
        <v>11</v>
      </c>
      <c r="B18" s="7">
        <v>2.9300000000000002E-4</v>
      </c>
      <c r="C18" s="7">
        <v>2.9300000000000002E-4</v>
      </c>
      <c r="D18" s="8">
        <v>98628.5</v>
      </c>
      <c r="E18" s="8">
        <v>28.9</v>
      </c>
      <c r="F18" s="6">
        <v>60.01</v>
      </c>
      <c r="G18" t="s">
        <v>9</v>
      </c>
      <c r="H18">
        <v>11</v>
      </c>
      <c r="I18" s="7">
        <v>1.54E-4</v>
      </c>
      <c r="J18" s="7">
        <v>1.54E-4</v>
      </c>
      <c r="K18" s="8">
        <v>98823.6</v>
      </c>
      <c r="L18" s="8">
        <v>15.2</v>
      </c>
      <c r="M18" s="6">
        <v>65.72</v>
      </c>
    </row>
    <row r="19" spans="1:13">
      <c r="A19">
        <v>12</v>
      </c>
      <c r="B19" s="7">
        <v>2.1800000000000001E-4</v>
      </c>
      <c r="C19" s="7">
        <v>2.1699999999999999E-4</v>
      </c>
      <c r="D19" s="8">
        <v>98599.6</v>
      </c>
      <c r="E19" s="8">
        <v>21.4</v>
      </c>
      <c r="F19" s="6">
        <v>59.03</v>
      </c>
      <c r="G19" t="s">
        <v>9</v>
      </c>
      <c r="H19">
        <v>12</v>
      </c>
      <c r="I19" s="7">
        <v>2.5700000000000001E-4</v>
      </c>
      <c r="J19" s="7">
        <v>2.5700000000000001E-4</v>
      </c>
      <c r="K19" s="8">
        <v>98808.4</v>
      </c>
      <c r="L19" s="8">
        <v>25.4</v>
      </c>
      <c r="M19" s="6">
        <v>64.73</v>
      </c>
    </row>
    <row r="20" spans="1:13">
      <c r="A20">
        <v>13</v>
      </c>
      <c r="B20" s="7">
        <v>2.5500000000000002E-4</v>
      </c>
      <c r="C20" s="7">
        <v>2.5500000000000002E-4</v>
      </c>
      <c r="D20" s="8">
        <v>98578.2</v>
      </c>
      <c r="E20" s="8">
        <v>25.2</v>
      </c>
      <c r="F20" s="6">
        <v>58.04</v>
      </c>
      <c r="G20" t="s">
        <v>9</v>
      </c>
      <c r="H20">
        <v>13</v>
      </c>
      <c r="I20" s="7">
        <v>1.3200000000000001E-4</v>
      </c>
      <c r="J20" s="7">
        <v>1.3200000000000001E-4</v>
      </c>
      <c r="K20" s="8">
        <v>98782.9</v>
      </c>
      <c r="L20" s="8">
        <v>13</v>
      </c>
      <c r="M20" s="6">
        <v>63.75</v>
      </c>
    </row>
    <row r="21" spans="1:13">
      <c r="A21">
        <v>14</v>
      </c>
      <c r="B21" s="7">
        <v>3.6000000000000002E-4</v>
      </c>
      <c r="C21" s="7">
        <v>3.6000000000000002E-4</v>
      </c>
      <c r="D21" s="8">
        <v>98553</v>
      </c>
      <c r="E21" s="8">
        <v>35.4</v>
      </c>
      <c r="F21" s="6">
        <v>57.06</v>
      </c>
      <c r="G21" t="s">
        <v>9</v>
      </c>
      <c r="H21">
        <v>14</v>
      </c>
      <c r="I21" s="7">
        <v>2.4899999999999998E-4</v>
      </c>
      <c r="J21" s="7">
        <v>2.4899999999999998E-4</v>
      </c>
      <c r="K21" s="8">
        <v>98769.9</v>
      </c>
      <c r="L21" s="8">
        <v>24.6</v>
      </c>
      <c r="M21" s="6">
        <v>62.76</v>
      </c>
    </row>
    <row r="22" spans="1:13">
      <c r="A22">
        <v>15</v>
      </c>
      <c r="B22" s="7">
        <v>4.5399999999999998E-4</v>
      </c>
      <c r="C22" s="7">
        <v>4.5399999999999998E-4</v>
      </c>
      <c r="D22" s="8">
        <v>98517.5</v>
      </c>
      <c r="E22" s="8">
        <v>44.7</v>
      </c>
      <c r="F22" s="6">
        <v>56.08</v>
      </c>
      <c r="G22" t="s">
        <v>9</v>
      </c>
      <c r="H22">
        <v>15</v>
      </c>
      <c r="I22" s="7">
        <v>2.9599999999999998E-4</v>
      </c>
      <c r="J22" s="7">
        <v>2.9599999999999998E-4</v>
      </c>
      <c r="K22" s="8">
        <v>98745.3</v>
      </c>
      <c r="L22" s="8">
        <v>29.2</v>
      </c>
      <c r="M22" s="6">
        <v>61.77</v>
      </c>
    </row>
    <row r="23" spans="1:13">
      <c r="A23">
        <v>16</v>
      </c>
      <c r="B23" s="7">
        <v>4.8099999999999998E-4</v>
      </c>
      <c r="C23" s="7">
        <v>4.8099999999999998E-4</v>
      </c>
      <c r="D23" s="8">
        <v>98472.8</v>
      </c>
      <c r="E23" s="8">
        <v>47.4</v>
      </c>
      <c r="F23" s="6">
        <v>55.1</v>
      </c>
      <c r="G23" t="s">
        <v>9</v>
      </c>
      <c r="H23">
        <v>16</v>
      </c>
      <c r="I23" s="7">
        <v>3.8200000000000002E-4</v>
      </c>
      <c r="J23" s="7">
        <v>3.8200000000000002E-4</v>
      </c>
      <c r="K23" s="8">
        <v>98716.1</v>
      </c>
      <c r="L23" s="8">
        <v>37.700000000000003</v>
      </c>
      <c r="M23" s="6">
        <v>60.79</v>
      </c>
    </row>
    <row r="24" spans="1:13">
      <c r="A24">
        <v>17</v>
      </c>
      <c r="B24" s="7">
        <v>9.4700000000000003E-4</v>
      </c>
      <c r="C24" s="7">
        <v>9.4700000000000003E-4</v>
      </c>
      <c r="D24" s="8">
        <v>98425.4</v>
      </c>
      <c r="E24" s="8">
        <v>93.2</v>
      </c>
      <c r="F24" s="6">
        <v>54.13</v>
      </c>
      <c r="G24" t="s">
        <v>9</v>
      </c>
      <c r="H24">
        <v>17</v>
      </c>
      <c r="I24" s="7">
        <v>2.7900000000000001E-4</v>
      </c>
      <c r="J24" s="7">
        <v>2.7799999999999998E-4</v>
      </c>
      <c r="K24" s="8">
        <v>98678.399999999994</v>
      </c>
      <c r="L24" s="8">
        <v>27.5</v>
      </c>
      <c r="M24" s="6">
        <v>59.81</v>
      </c>
    </row>
    <row r="25" spans="1:13">
      <c r="A25">
        <v>18</v>
      </c>
      <c r="B25" s="7">
        <v>9.0700000000000004E-4</v>
      </c>
      <c r="C25" s="7">
        <v>9.0700000000000004E-4</v>
      </c>
      <c r="D25" s="8">
        <v>98332.2</v>
      </c>
      <c r="E25" s="8">
        <v>89.2</v>
      </c>
      <c r="F25" s="6">
        <v>53.18</v>
      </c>
      <c r="G25" t="s">
        <v>9</v>
      </c>
      <c r="H25">
        <v>18</v>
      </c>
      <c r="I25" s="7">
        <v>3.2400000000000001E-4</v>
      </c>
      <c r="J25" s="7">
        <v>3.2400000000000001E-4</v>
      </c>
      <c r="K25" s="8">
        <v>98650.9</v>
      </c>
      <c r="L25" s="8">
        <v>32</v>
      </c>
      <c r="M25" s="6">
        <v>58.83</v>
      </c>
    </row>
    <row r="26" spans="1:13">
      <c r="A26">
        <v>19</v>
      </c>
      <c r="B26" s="7">
        <v>1.1540000000000001E-3</v>
      </c>
      <c r="C26" s="7">
        <v>1.1529999999999999E-3</v>
      </c>
      <c r="D26" s="8">
        <v>98243</v>
      </c>
      <c r="E26" s="8">
        <v>113.3</v>
      </c>
      <c r="F26" s="6">
        <v>52.23</v>
      </c>
      <c r="G26" t="s">
        <v>9</v>
      </c>
      <c r="H26">
        <v>19</v>
      </c>
      <c r="I26" s="7">
        <v>2.1000000000000001E-4</v>
      </c>
      <c r="J26" s="7">
        <v>2.1000000000000001E-4</v>
      </c>
      <c r="K26" s="8">
        <v>98618.9</v>
      </c>
      <c r="L26" s="8">
        <v>20.7</v>
      </c>
      <c r="M26" s="6">
        <v>57.85</v>
      </c>
    </row>
    <row r="27" spans="1:13">
      <c r="A27">
        <v>20</v>
      </c>
      <c r="B27" s="7">
        <v>9.3700000000000001E-4</v>
      </c>
      <c r="C27" s="7">
        <v>9.3599999999999998E-4</v>
      </c>
      <c r="D27" s="8">
        <v>98129.7</v>
      </c>
      <c r="E27" s="8">
        <v>91.9</v>
      </c>
      <c r="F27" s="6">
        <v>51.29</v>
      </c>
      <c r="G27" t="s">
        <v>9</v>
      </c>
      <c r="H27">
        <v>20</v>
      </c>
      <c r="I27" s="7">
        <v>3.5199999999999999E-4</v>
      </c>
      <c r="J27" s="7">
        <v>3.5199999999999999E-4</v>
      </c>
      <c r="K27" s="8">
        <v>98598.3</v>
      </c>
      <c r="L27" s="8">
        <v>34.700000000000003</v>
      </c>
      <c r="M27" s="6">
        <v>56.86</v>
      </c>
    </row>
    <row r="28" spans="1:13">
      <c r="A28">
        <v>21</v>
      </c>
      <c r="B28" s="7">
        <v>9.1200000000000005E-4</v>
      </c>
      <c r="C28" s="7">
        <v>9.1200000000000005E-4</v>
      </c>
      <c r="D28" s="8">
        <v>98037.8</v>
      </c>
      <c r="E28" s="8">
        <v>89.4</v>
      </c>
      <c r="F28" s="6">
        <v>50.34</v>
      </c>
      <c r="G28" t="s">
        <v>9</v>
      </c>
      <c r="H28">
        <v>21</v>
      </c>
      <c r="I28" s="7">
        <v>3.57E-4</v>
      </c>
      <c r="J28" s="7">
        <v>3.57E-4</v>
      </c>
      <c r="K28" s="8">
        <v>98563.5</v>
      </c>
      <c r="L28" s="8">
        <v>35.200000000000003</v>
      </c>
      <c r="M28" s="6">
        <v>55.88</v>
      </c>
    </row>
    <row r="29" spans="1:13">
      <c r="A29">
        <v>22</v>
      </c>
      <c r="B29" s="7">
        <v>1.1119999999999999E-3</v>
      </c>
      <c r="C29" s="7">
        <v>1.1119999999999999E-3</v>
      </c>
      <c r="D29" s="8">
        <v>97948.4</v>
      </c>
      <c r="E29" s="8">
        <v>108.9</v>
      </c>
      <c r="F29" s="6">
        <v>49.38</v>
      </c>
      <c r="G29" t="s">
        <v>9</v>
      </c>
      <c r="H29">
        <v>22</v>
      </c>
      <c r="I29" s="7">
        <v>3.6699999999999998E-4</v>
      </c>
      <c r="J29" s="7">
        <v>3.6699999999999998E-4</v>
      </c>
      <c r="K29" s="8">
        <v>98528.3</v>
      </c>
      <c r="L29" s="8">
        <v>36.1</v>
      </c>
      <c r="M29" s="6">
        <v>54.9</v>
      </c>
    </row>
    <row r="30" spans="1:13">
      <c r="A30">
        <v>23</v>
      </c>
      <c r="B30" s="7">
        <v>7.7099999999999998E-4</v>
      </c>
      <c r="C30" s="7">
        <v>7.7099999999999998E-4</v>
      </c>
      <c r="D30" s="8">
        <v>97839.5</v>
      </c>
      <c r="E30" s="8">
        <v>75.400000000000006</v>
      </c>
      <c r="F30" s="6">
        <v>48.44</v>
      </c>
      <c r="G30" t="s">
        <v>9</v>
      </c>
      <c r="H30">
        <v>23</v>
      </c>
      <c r="I30" s="7">
        <v>3.3100000000000002E-4</v>
      </c>
      <c r="J30" s="7">
        <v>3.3100000000000002E-4</v>
      </c>
      <c r="K30" s="8">
        <v>98492.2</v>
      </c>
      <c r="L30" s="8">
        <v>32.6</v>
      </c>
      <c r="M30" s="6">
        <v>53.92</v>
      </c>
    </row>
    <row r="31" spans="1:13">
      <c r="A31">
        <v>24</v>
      </c>
      <c r="B31" s="7">
        <v>8.9099999999999997E-4</v>
      </c>
      <c r="C31" s="7">
        <v>8.8999999999999995E-4</v>
      </c>
      <c r="D31" s="8">
        <v>97764.1</v>
      </c>
      <c r="E31" s="8">
        <v>87</v>
      </c>
      <c r="F31" s="6">
        <v>47.47</v>
      </c>
      <c r="G31" t="s">
        <v>9</v>
      </c>
      <c r="H31">
        <v>24</v>
      </c>
      <c r="I31" s="7">
        <v>3.3599999999999998E-4</v>
      </c>
      <c r="J31" s="7">
        <v>3.3599999999999998E-4</v>
      </c>
      <c r="K31" s="8">
        <v>98459.6</v>
      </c>
      <c r="L31" s="8">
        <v>33</v>
      </c>
      <c r="M31" s="6">
        <v>52.94</v>
      </c>
    </row>
    <row r="32" spans="1:13">
      <c r="A32">
        <v>25</v>
      </c>
      <c r="B32" s="7">
        <v>1.0560000000000001E-3</v>
      </c>
      <c r="C32" s="7">
        <v>1.0560000000000001E-3</v>
      </c>
      <c r="D32" s="8">
        <v>97677.1</v>
      </c>
      <c r="E32" s="8">
        <v>103.1</v>
      </c>
      <c r="F32" s="6">
        <v>46.52</v>
      </c>
      <c r="G32" t="s">
        <v>9</v>
      </c>
      <c r="H32">
        <v>25</v>
      </c>
      <c r="I32" s="7">
        <v>5.4600000000000004E-4</v>
      </c>
      <c r="J32" s="7">
        <v>5.4600000000000004E-4</v>
      </c>
      <c r="K32" s="8">
        <v>98426.5</v>
      </c>
      <c r="L32" s="8">
        <v>53.8</v>
      </c>
      <c r="M32" s="6">
        <v>51.96</v>
      </c>
    </row>
    <row r="33" spans="1:13">
      <c r="A33">
        <v>26</v>
      </c>
      <c r="B33" s="7">
        <v>8.7299999999999997E-4</v>
      </c>
      <c r="C33" s="7">
        <v>8.7299999999999997E-4</v>
      </c>
      <c r="D33" s="8">
        <v>97574</v>
      </c>
      <c r="E33" s="8">
        <v>85.1</v>
      </c>
      <c r="F33" s="6">
        <v>45.56</v>
      </c>
      <c r="G33" t="s">
        <v>9</v>
      </c>
      <c r="H33">
        <v>26</v>
      </c>
      <c r="I33" s="7">
        <v>5.5500000000000005E-4</v>
      </c>
      <c r="J33" s="7">
        <v>5.5500000000000005E-4</v>
      </c>
      <c r="K33" s="8">
        <v>98372.800000000003</v>
      </c>
      <c r="L33" s="8">
        <v>54.6</v>
      </c>
      <c r="M33" s="6">
        <v>50.99</v>
      </c>
    </row>
    <row r="34" spans="1:13">
      <c r="A34">
        <v>27</v>
      </c>
      <c r="B34" s="7">
        <v>9.3000000000000005E-4</v>
      </c>
      <c r="C34" s="7">
        <v>9.3000000000000005E-4</v>
      </c>
      <c r="D34" s="8">
        <v>97488.8</v>
      </c>
      <c r="E34" s="8">
        <v>90.6</v>
      </c>
      <c r="F34" s="6">
        <v>44.6</v>
      </c>
      <c r="G34" t="s">
        <v>9</v>
      </c>
      <c r="H34">
        <v>27</v>
      </c>
      <c r="I34" s="7">
        <v>4.1599999999999997E-4</v>
      </c>
      <c r="J34" s="7">
        <v>4.1599999999999997E-4</v>
      </c>
      <c r="K34" s="8">
        <v>98318.2</v>
      </c>
      <c r="L34" s="8">
        <v>40.9</v>
      </c>
      <c r="M34" s="6">
        <v>50.01</v>
      </c>
    </row>
    <row r="35" spans="1:13">
      <c r="A35">
        <v>28</v>
      </c>
      <c r="B35" s="7">
        <v>1.013E-3</v>
      </c>
      <c r="C35" s="7">
        <v>1.013E-3</v>
      </c>
      <c r="D35" s="8">
        <v>97398.2</v>
      </c>
      <c r="E35" s="8">
        <v>98.7</v>
      </c>
      <c r="F35" s="6">
        <v>43.64</v>
      </c>
      <c r="G35" t="s">
        <v>9</v>
      </c>
      <c r="H35">
        <v>28</v>
      </c>
      <c r="I35" s="7">
        <v>5.1099999999999995E-4</v>
      </c>
      <c r="J35" s="7">
        <v>5.1000000000000004E-4</v>
      </c>
      <c r="K35" s="8">
        <v>98277.3</v>
      </c>
      <c r="L35" s="8">
        <v>50.2</v>
      </c>
      <c r="M35" s="6">
        <v>49.03</v>
      </c>
    </row>
    <row r="36" spans="1:13">
      <c r="A36">
        <v>29</v>
      </c>
      <c r="B36" s="7">
        <v>8.6700000000000004E-4</v>
      </c>
      <c r="C36" s="7">
        <v>8.6600000000000002E-4</v>
      </c>
      <c r="D36" s="8">
        <v>97299.6</v>
      </c>
      <c r="E36" s="8">
        <v>84.3</v>
      </c>
      <c r="F36" s="6">
        <v>42.69</v>
      </c>
      <c r="G36" t="s">
        <v>9</v>
      </c>
      <c r="H36">
        <v>29</v>
      </c>
      <c r="I36" s="7">
        <v>6.0700000000000001E-4</v>
      </c>
      <c r="J36" s="7">
        <v>6.0700000000000001E-4</v>
      </c>
      <c r="K36" s="8">
        <v>98227.1</v>
      </c>
      <c r="L36" s="8">
        <v>59.6</v>
      </c>
      <c r="M36" s="6">
        <v>48.06</v>
      </c>
    </row>
    <row r="37" spans="1:13">
      <c r="A37">
        <v>30</v>
      </c>
      <c r="B37" s="7">
        <v>1.0280000000000001E-3</v>
      </c>
      <c r="C37" s="7">
        <v>1.0269999999999999E-3</v>
      </c>
      <c r="D37" s="8">
        <v>97215.3</v>
      </c>
      <c r="E37" s="8">
        <v>99.8</v>
      </c>
      <c r="F37" s="6">
        <v>41.73</v>
      </c>
      <c r="G37" t="s">
        <v>9</v>
      </c>
      <c r="H37">
        <v>30</v>
      </c>
      <c r="I37" s="7">
        <v>5.1500000000000005E-4</v>
      </c>
      <c r="J37" s="7">
        <v>5.1500000000000005E-4</v>
      </c>
      <c r="K37" s="8">
        <v>98167.5</v>
      </c>
      <c r="L37" s="8">
        <v>50.6</v>
      </c>
      <c r="M37" s="6">
        <v>47.09</v>
      </c>
    </row>
    <row r="38" spans="1:13">
      <c r="A38">
        <v>31</v>
      </c>
      <c r="B38" s="7">
        <v>1.4400000000000001E-3</v>
      </c>
      <c r="C38" s="7">
        <v>1.439E-3</v>
      </c>
      <c r="D38" s="8">
        <v>97115.4</v>
      </c>
      <c r="E38" s="8">
        <v>139.69999999999999</v>
      </c>
      <c r="F38" s="6">
        <v>40.770000000000003</v>
      </c>
      <c r="G38" t="s">
        <v>9</v>
      </c>
      <c r="H38">
        <v>31</v>
      </c>
      <c r="I38" s="7">
        <v>5.4699999999999996E-4</v>
      </c>
      <c r="J38" s="7">
        <v>5.4699999999999996E-4</v>
      </c>
      <c r="K38" s="8">
        <v>98116.9</v>
      </c>
      <c r="L38" s="8">
        <v>53.7</v>
      </c>
      <c r="M38" s="6">
        <v>46.11</v>
      </c>
    </row>
    <row r="39" spans="1:13">
      <c r="A39">
        <v>32</v>
      </c>
      <c r="B39" s="7">
        <v>1.077E-3</v>
      </c>
      <c r="C39" s="7">
        <v>1.077E-3</v>
      </c>
      <c r="D39" s="8">
        <v>96975.7</v>
      </c>
      <c r="E39" s="8">
        <v>104.4</v>
      </c>
      <c r="F39" s="6">
        <v>39.83</v>
      </c>
      <c r="G39" t="s">
        <v>9</v>
      </c>
      <c r="H39">
        <v>32</v>
      </c>
      <c r="I39" s="7">
        <v>6.4700000000000001E-4</v>
      </c>
      <c r="J39" s="7">
        <v>6.4700000000000001E-4</v>
      </c>
      <c r="K39" s="8">
        <v>98063.2</v>
      </c>
      <c r="L39" s="8">
        <v>63.4</v>
      </c>
      <c r="M39" s="6">
        <v>45.14</v>
      </c>
    </row>
    <row r="40" spans="1:13">
      <c r="A40">
        <v>33</v>
      </c>
      <c r="B40" s="7">
        <v>1.2780000000000001E-3</v>
      </c>
      <c r="C40" s="7">
        <v>1.2769999999999999E-3</v>
      </c>
      <c r="D40" s="8">
        <v>96871.3</v>
      </c>
      <c r="E40" s="8">
        <v>123.7</v>
      </c>
      <c r="F40" s="6">
        <v>38.869999999999997</v>
      </c>
      <c r="G40" t="s">
        <v>9</v>
      </c>
      <c r="H40">
        <v>33</v>
      </c>
      <c r="I40" s="7">
        <v>6.96E-4</v>
      </c>
      <c r="J40" s="7">
        <v>6.96E-4</v>
      </c>
      <c r="K40" s="8">
        <v>97999.8</v>
      </c>
      <c r="L40" s="8">
        <v>68.2</v>
      </c>
      <c r="M40" s="6">
        <v>44.17</v>
      </c>
    </row>
    <row r="41" spans="1:13">
      <c r="A41">
        <v>34</v>
      </c>
      <c r="B41" s="7">
        <v>1.1789999999999999E-3</v>
      </c>
      <c r="C41" s="7">
        <v>1.178E-3</v>
      </c>
      <c r="D41" s="8">
        <v>96747.6</v>
      </c>
      <c r="E41" s="8">
        <v>114</v>
      </c>
      <c r="F41" s="6">
        <v>37.92</v>
      </c>
      <c r="G41" t="s">
        <v>9</v>
      </c>
      <c r="H41">
        <v>34</v>
      </c>
      <c r="I41" s="7">
        <v>7.0699999999999995E-4</v>
      </c>
      <c r="J41" s="7">
        <v>7.0699999999999995E-4</v>
      </c>
      <c r="K41" s="8">
        <v>97931.6</v>
      </c>
      <c r="L41" s="8">
        <v>69.2</v>
      </c>
      <c r="M41" s="6">
        <v>43.2</v>
      </c>
    </row>
    <row r="42" spans="1:13">
      <c r="A42">
        <v>35</v>
      </c>
      <c r="B42" s="7">
        <v>1.7149999999999999E-3</v>
      </c>
      <c r="C42" s="7">
        <v>1.7129999999999999E-3</v>
      </c>
      <c r="D42" s="8">
        <v>96633.600000000006</v>
      </c>
      <c r="E42" s="8">
        <v>165.5</v>
      </c>
      <c r="F42" s="6">
        <v>36.96</v>
      </c>
      <c r="G42" t="s">
        <v>9</v>
      </c>
      <c r="H42">
        <v>35</v>
      </c>
      <c r="I42" s="7">
        <v>1.1739999999999999E-3</v>
      </c>
      <c r="J42" s="7">
        <v>1.173E-3</v>
      </c>
      <c r="K42" s="8">
        <v>97862.3</v>
      </c>
      <c r="L42" s="8">
        <v>114.8</v>
      </c>
      <c r="M42" s="6">
        <v>42.23</v>
      </c>
    </row>
    <row r="43" spans="1:13">
      <c r="A43">
        <v>36</v>
      </c>
      <c r="B43" s="7">
        <v>1.8029999999999999E-3</v>
      </c>
      <c r="C43" s="7">
        <v>1.8010000000000001E-3</v>
      </c>
      <c r="D43" s="8">
        <v>96468.1</v>
      </c>
      <c r="E43" s="8">
        <v>173.7</v>
      </c>
      <c r="F43" s="6">
        <v>36.020000000000003</v>
      </c>
      <c r="G43" t="s">
        <v>9</v>
      </c>
      <c r="H43">
        <v>36</v>
      </c>
      <c r="I43" s="7">
        <v>8.9999999999999998E-4</v>
      </c>
      <c r="J43" s="7">
        <v>8.9999999999999998E-4</v>
      </c>
      <c r="K43" s="8">
        <v>97747.6</v>
      </c>
      <c r="L43" s="8">
        <v>88</v>
      </c>
      <c r="M43" s="6">
        <v>41.28</v>
      </c>
    </row>
    <row r="44" spans="1:13">
      <c r="A44">
        <v>37</v>
      </c>
      <c r="B44" s="7">
        <v>1.8400000000000001E-3</v>
      </c>
      <c r="C44" s="7">
        <v>1.8389999999999999E-3</v>
      </c>
      <c r="D44" s="8">
        <v>96294.3</v>
      </c>
      <c r="E44" s="8">
        <v>177</v>
      </c>
      <c r="F44" s="6">
        <v>35.090000000000003</v>
      </c>
      <c r="G44" t="s">
        <v>9</v>
      </c>
      <c r="H44">
        <v>37</v>
      </c>
      <c r="I44" s="7">
        <v>1.1869999999999999E-3</v>
      </c>
      <c r="J44" s="7">
        <v>1.186E-3</v>
      </c>
      <c r="K44" s="8">
        <v>97659.6</v>
      </c>
      <c r="L44" s="8">
        <v>115.8</v>
      </c>
      <c r="M44" s="6">
        <v>40.31</v>
      </c>
    </row>
    <row r="45" spans="1:13">
      <c r="A45">
        <v>38</v>
      </c>
      <c r="B45" s="7">
        <v>1.9780000000000002E-3</v>
      </c>
      <c r="C45" s="7">
        <v>1.9759999999999999E-3</v>
      </c>
      <c r="D45" s="8">
        <v>96117.3</v>
      </c>
      <c r="E45" s="8">
        <v>190</v>
      </c>
      <c r="F45" s="6">
        <v>34.15</v>
      </c>
      <c r="G45" t="s">
        <v>9</v>
      </c>
      <c r="H45">
        <v>38</v>
      </c>
      <c r="I45" s="7">
        <v>1.0629999999999999E-3</v>
      </c>
      <c r="J45" s="7">
        <v>1.062E-3</v>
      </c>
      <c r="K45" s="8">
        <v>97543.8</v>
      </c>
      <c r="L45" s="8">
        <v>103.6</v>
      </c>
      <c r="M45" s="6">
        <v>39.36</v>
      </c>
    </row>
    <row r="46" spans="1:13">
      <c r="A46">
        <v>39</v>
      </c>
      <c r="B46" s="7">
        <v>2.1450000000000002E-3</v>
      </c>
      <c r="C46" s="7">
        <v>2.1429999999999999E-3</v>
      </c>
      <c r="D46" s="8">
        <v>95927.3</v>
      </c>
      <c r="E46" s="8">
        <v>205.6</v>
      </c>
      <c r="F46" s="6">
        <v>33.22</v>
      </c>
      <c r="G46" t="s">
        <v>9</v>
      </c>
      <c r="H46">
        <v>39</v>
      </c>
      <c r="I46" s="7">
        <v>1.408E-3</v>
      </c>
      <c r="J46" s="7">
        <v>1.407E-3</v>
      </c>
      <c r="K46" s="8">
        <v>97440.2</v>
      </c>
      <c r="L46" s="8">
        <v>137.1</v>
      </c>
      <c r="M46" s="6">
        <v>38.4</v>
      </c>
    </row>
    <row r="47" spans="1:13">
      <c r="A47">
        <v>40</v>
      </c>
      <c r="B47" s="7">
        <v>2.5569999999999998E-3</v>
      </c>
      <c r="C47" s="7">
        <v>2.5539999999999998E-3</v>
      </c>
      <c r="D47" s="8">
        <v>95721.7</v>
      </c>
      <c r="E47" s="8">
        <v>244.4</v>
      </c>
      <c r="F47" s="6">
        <v>32.29</v>
      </c>
      <c r="G47" t="s">
        <v>9</v>
      </c>
      <c r="H47">
        <v>40</v>
      </c>
      <c r="I47" s="7">
        <v>1.4239999999999999E-3</v>
      </c>
      <c r="J47" s="7">
        <v>1.423E-3</v>
      </c>
      <c r="K47" s="8">
        <v>97303.1</v>
      </c>
      <c r="L47" s="8">
        <v>138.5</v>
      </c>
      <c r="M47" s="6">
        <v>37.450000000000003</v>
      </c>
    </row>
    <row r="48" spans="1:13">
      <c r="A48">
        <v>41</v>
      </c>
      <c r="B48" s="7">
        <v>2.5000000000000001E-3</v>
      </c>
      <c r="C48" s="7">
        <v>2.4970000000000001E-3</v>
      </c>
      <c r="D48" s="8">
        <v>95477.3</v>
      </c>
      <c r="E48" s="8">
        <v>238.4</v>
      </c>
      <c r="F48" s="6">
        <v>31.37</v>
      </c>
      <c r="G48" t="s">
        <v>9</v>
      </c>
      <c r="H48">
        <v>41</v>
      </c>
      <c r="I48" s="7">
        <v>1.8129999999999999E-3</v>
      </c>
      <c r="J48" s="7">
        <v>1.812E-3</v>
      </c>
      <c r="K48" s="8">
        <v>97164.6</v>
      </c>
      <c r="L48" s="8">
        <v>176</v>
      </c>
      <c r="M48" s="6">
        <v>36.51</v>
      </c>
    </row>
    <row r="49" spans="1:13">
      <c r="A49">
        <v>42</v>
      </c>
      <c r="B49" s="7">
        <v>2.3519999999999999E-3</v>
      </c>
      <c r="C49" s="7">
        <v>2.349E-3</v>
      </c>
      <c r="D49" s="8">
        <v>95238.9</v>
      </c>
      <c r="E49" s="8">
        <v>223.8</v>
      </c>
      <c r="F49" s="6">
        <v>30.45</v>
      </c>
      <c r="G49" t="s">
        <v>9</v>
      </c>
      <c r="H49">
        <v>42</v>
      </c>
      <c r="I49" s="7">
        <v>1.7949999999999999E-3</v>
      </c>
      <c r="J49" s="7">
        <v>1.7930000000000001E-3</v>
      </c>
      <c r="K49" s="8">
        <v>96988.5</v>
      </c>
      <c r="L49" s="8">
        <v>173.9</v>
      </c>
      <c r="M49" s="6">
        <v>35.57</v>
      </c>
    </row>
    <row r="50" spans="1:13">
      <c r="A50">
        <v>43</v>
      </c>
      <c r="B50" s="7">
        <v>2.7430000000000002E-3</v>
      </c>
      <c r="C50" s="7">
        <v>2.7399999999999998E-3</v>
      </c>
      <c r="D50" s="8">
        <v>95015.1</v>
      </c>
      <c r="E50" s="8">
        <v>260.3</v>
      </c>
      <c r="F50" s="6">
        <v>29.52</v>
      </c>
      <c r="G50" t="s">
        <v>9</v>
      </c>
      <c r="H50">
        <v>43</v>
      </c>
      <c r="I50" s="7">
        <v>2.2980000000000001E-3</v>
      </c>
      <c r="J50" s="7">
        <v>2.2959999999999999E-3</v>
      </c>
      <c r="K50" s="8">
        <v>96814.6</v>
      </c>
      <c r="L50" s="8">
        <v>222.2</v>
      </c>
      <c r="M50" s="6">
        <v>34.630000000000003</v>
      </c>
    </row>
    <row r="51" spans="1:13">
      <c r="A51">
        <v>44</v>
      </c>
      <c r="B51" s="7">
        <v>4.2160000000000001E-3</v>
      </c>
      <c r="C51" s="7">
        <v>4.2069999999999998E-3</v>
      </c>
      <c r="D51" s="8">
        <v>94754.8</v>
      </c>
      <c r="E51" s="8">
        <v>398.6</v>
      </c>
      <c r="F51" s="6">
        <v>28.6</v>
      </c>
      <c r="G51" t="s">
        <v>9</v>
      </c>
      <c r="H51">
        <v>44</v>
      </c>
      <c r="I51" s="7">
        <v>1.9040000000000001E-3</v>
      </c>
      <c r="J51" s="7">
        <v>1.902E-3</v>
      </c>
      <c r="K51" s="8">
        <v>96592.4</v>
      </c>
      <c r="L51" s="8">
        <v>183.7</v>
      </c>
      <c r="M51" s="6">
        <v>33.71</v>
      </c>
    </row>
    <row r="52" spans="1:13">
      <c r="A52">
        <v>45</v>
      </c>
      <c r="B52" s="7">
        <v>4.8690000000000001E-3</v>
      </c>
      <c r="C52" s="7">
        <v>4.8570000000000002E-3</v>
      </c>
      <c r="D52" s="8">
        <v>94356.2</v>
      </c>
      <c r="E52" s="8">
        <v>458.3</v>
      </c>
      <c r="F52" s="6">
        <v>27.72</v>
      </c>
      <c r="G52" t="s">
        <v>9</v>
      </c>
      <c r="H52">
        <v>45</v>
      </c>
      <c r="I52" s="7">
        <v>2.3999999999999998E-3</v>
      </c>
      <c r="J52" s="7">
        <v>2.3969999999999998E-3</v>
      </c>
      <c r="K52" s="8">
        <v>96408.6</v>
      </c>
      <c r="L52" s="8">
        <v>231.1</v>
      </c>
      <c r="M52" s="6">
        <v>32.78</v>
      </c>
    </row>
    <row r="53" spans="1:13">
      <c r="A53">
        <v>46</v>
      </c>
      <c r="B53" s="7">
        <v>4.4390000000000002E-3</v>
      </c>
      <c r="C53" s="7">
        <v>4.4289999999999998E-3</v>
      </c>
      <c r="D53" s="8">
        <v>93897.9</v>
      </c>
      <c r="E53" s="8">
        <v>415.9</v>
      </c>
      <c r="F53" s="6">
        <v>26.85</v>
      </c>
      <c r="G53" t="s">
        <v>9</v>
      </c>
      <c r="H53">
        <v>46</v>
      </c>
      <c r="I53" s="7">
        <v>2.3879999999999999E-3</v>
      </c>
      <c r="J53" s="7">
        <v>2.385E-3</v>
      </c>
      <c r="K53" s="8">
        <v>96177.5</v>
      </c>
      <c r="L53" s="8">
        <v>229.4</v>
      </c>
      <c r="M53" s="6">
        <v>31.85</v>
      </c>
    </row>
    <row r="54" spans="1:13">
      <c r="A54">
        <v>47</v>
      </c>
      <c r="B54" s="7">
        <v>5.1130000000000004E-3</v>
      </c>
      <c r="C54" s="7">
        <v>5.1000000000000004E-3</v>
      </c>
      <c r="D54" s="8">
        <v>93482</v>
      </c>
      <c r="E54" s="8">
        <v>476.7</v>
      </c>
      <c r="F54" s="6">
        <v>25.97</v>
      </c>
      <c r="G54" t="s">
        <v>9</v>
      </c>
      <c r="H54">
        <v>47</v>
      </c>
      <c r="I54" s="7">
        <v>2.9299999999999999E-3</v>
      </c>
      <c r="J54" s="7">
        <v>2.9250000000000001E-3</v>
      </c>
      <c r="K54" s="8">
        <v>95948.1</v>
      </c>
      <c r="L54" s="8">
        <v>280.7</v>
      </c>
      <c r="M54" s="6">
        <v>30.93</v>
      </c>
    </row>
    <row r="55" spans="1:13">
      <c r="A55">
        <v>48</v>
      </c>
      <c r="B55" s="7">
        <v>5.8630000000000002E-3</v>
      </c>
      <c r="C55" s="7">
        <v>5.8459999999999996E-3</v>
      </c>
      <c r="D55" s="8">
        <v>93005.3</v>
      </c>
      <c r="E55" s="8">
        <v>543.70000000000005</v>
      </c>
      <c r="F55" s="6">
        <v>25.1</v>
      </c>
      <c r="G55" t="s">
        <v>9</v>
      </c>
      <c r="H55">
        <v>48</v>
      </c>
      <c r="I55" s="7">
        <v>3.4039999999999999E-3</v>
      </c>
      <c r="J55" s="7">
        <v>3.398E-3</v>
      </c>
      <c r="K55" s="8">
        <v>95667.4</v>
      </c>
      <c r="L55" s="8">
        <v>325.10000000000002</v>
      </c>
      <c r="M55" s="6">
        <v>30.02</v>
      </c>
    </row>
    <row r="56" spans="1:13">
      <c r="A56">
        <v>49</v>
      </c>
      <c r="B56" s="7">
        <v>5.6439999999999997E-3</v>
      </c>
      <c r="C56" s="7">
        <v>5.6280000000000002E-3</v>
      </c>
      <c r="D56" s="8">
        <v>92461.6</v>
      </c>
      <c r="E56" s="8">
        <v>520.4</v>
      </c>
      <c r="F56" s="6">
        <v>24.24</v>
      </c>
      <c r="G56" t="s">
        <v>9</v>
      </c>
      <c r="H56">
        <v>49</v>
      </c>
      <c r="I56" s="7">
        <v>3.4970000000000001E-3</v>
      </c>
      <c r="J56" s="7">
        <v>3.4910000000000002E-3</v>
      </c>
      <c r="K56" s="8">
        <v>95342.3</v>
      </c>
      <c r="L56" s="8">
        <v>332.8</v>
      </c>
      <c r="M56" s="6">
        <v>29.12</v>
      </c>
    </row>
    <row r="57" spans="1:13">
      <c r="A57">
        <v>50</v>
      </c>
      <c r="B57" s="7">
        <v>6.6839999999999998E-3</v>
      </c>
      <c r="C57" s="7">
        <v>6.6610000000000003E-3</v>
      </c>
      <c r="D57" s="8">
        <v>91941.2</v>
      </c>
      <c r="E57" s="8">
        <v>612.5</v>
      </c>
      <c r="F57" s="6">
        <v>23.38</v>
      </c>
      <c r="G57" t="s">
        <v>9</v>
      </c>
      <c r="H57">
        <v>50</v>
      </c>
      <c r="I57" s="7">
        <v>4.0460000000000001E-3</v>
      </c>
      <c r="J57" s="7">
        <v>4.0379999999999999E-3</v>
      </c>
      <c r="K57" s="8">
        <v>95009.5</v>
      </c>
      <c r="L57" s="8">
        <v>383.6</v>
      </c>
      <c r="M57" s="6">
        <v>28.22</v>
      </c>
    </row>
    <row r="58" spans="1:13">
      <c r="A58">
        <v>51</v>
      </c>
      <c r="B58" s="7">
        <v>8.7489999999999998E-3</v>
      </c>
      <c r="C58" s="7">
        <v>8.7100000000000007E-3</v>
      </c>
      <c r="D58" s="8">
        <v>91328.7</v>
      </c>
      <c r="E58" s="8">
        <v>795.5</v>
      </c>
      <c r="F58" s="6">
        <v>22.53</v>
      </c>
      <c r="G58" t="s">
        <v>9</v>
      </c>
      <c r="H58">
        <v>51</v>
      </c>
      <c r="I58" s="7">
        <v>3.8709999999999999E-3</v>
      </c>
      <c r="J58" s="7">
        <v>3.8630000000000001E-3</v>
      </c>
      <c r="K58" s="8">
        <v>94625.9</v>
      </c>
      <c r="L58" s="8">
        <v>365.5</v>
      </c>
      <c r="M58" s="6">
        <v>27.33</v>
      </c>
    </row>
    <row r="59" spans="1:13">
      <c r="A59">
        <v>52</v>
      </c>
      <c r="B59" s="7">
        <v>9.0720000000000002E-3</v>
      </c>
      <c r="C59" s="7">
        <v>9.0310000000000008E-3</v>
      </c>
      <c r="D59" s="8">
        <v>90533.2</v>
      </c>
      <c r="E59" s="8">
        <v>817.6</v>
      </c>
      <c r="F59" s="6">
        <v>21.72</v>
      </c>
      <c r="G59" t="s">
        <v>9</v>
      </c>
      <c r="H59">
        <v>52</v>
      </c>
      <c r="I59" s="7">
        <v>5.4479999999999997E-3</v>
      </c>
      <c r="J59" s="7">
        <v>5.4330000000000003E-3</v>
      </c>
      <c r="K59" s="8">
        <v>94260.3</v>
      </c>
      <c r="L59" s="8">
        <v>512.1</v>
      </c>
      <c r="M59" s="6">
        <v>26.44</v>
      </c>
    </row>
    <row r="60" spans="1:13">
      <c r="A60">
        <v>53</v>
      </c>
      <c r="B60" s="7">
        <v>9.2999999999999992E-3</v>
      </c>
      <c r="C60" s="7">
        <v>9.2569999999999996E-3</v>
      </c>
      <c r="D60" s="8">
        <v>89715.6</v>
      </c>
      <c r="E60" s="8">
        <v>830.5</v>
      </c>
      <c r="F60" s="6">
        <v>20.92</v>
      </c>
      <c r="G60" t="s">
        <v>9</v>
      </c>
      <c r="H60">
        <v>53</v>
      </c>
      <c r="I60" s="7">
        <v>5.5710000000000004E-3</v>
      </c>
      <c r="J60" s="7">
        <v>5.555E-3</v>
      </c>
      <c r="K60" s="8">
        <v>93748.2</v>
      </c>
      <c r="L60" s="8">
        <v>520.79999999999995</v>
      </c>
      <c r="M60" s="6">
        <v>25.58</v>
      </c>
    </row>
    <row r="61" spans="1:13">
      <c r="A61">
        <v>54</v>
      </c>
      <c r="B61" s="7">
        <v>1.0704999999999999E-2</v>
      </c>
      <c r="C61" s="7">
        <v>1.0647999999999999E-2</v>
      </c>
      <c r="D61" s="8">
        <v>88885.1</v>
      </c>
      <c r="E61" s="8">
        <v>946.5</v>
      </c>
      <c r="F61" s="6">
        <v>20.11</v>
      </c>
      <c r="G61" t="s">
        <v>9</v>
      </c>
      <c r="H61">
        <v>54</v>
      </c>
      <c r="I61" s="7">
        <v>6.4270000000000004E-3</v>
      </c>
      <c r="J61" s="7">
        <v>6.4060000000000002E-3</v>
      </c>
      <c r="K61" s="8">
        <v>93227.4</v>
      </c>
      <c r="L61" s="8">
        <v>597.20000000000005</v>
      </c>
      <c r="M61" s="6">
        <v>24.72</v>
      </c>
    </row>
    <row r="62" spans="1:13">
      <c r="A62">
        <v>55</v>
      </c>
      <c r="B62" s="7">
        <v>1.2385999999999999E-2</v>
      </c>
      <c r="C62" s="7">
        <v>1.231E-2</v>
      </c>
      <c r="D62" s="8">
        <v>87938.6</v>
      </c>
      <c r="E62" s="8">
        <v>1082.5</v>
      </c>
      <c r="F62" s="6">
        <v>19.32</v>
      </c>
      <c r="G62" t="s">
        <v>9</v>
      </c>
      <c r="H62">
        <v>55</v>
      </c>
      <c r="I62" s="7">
        <v>7.0270000000000003E-3</v>
      </c>
      <c r="J62" s="7">
        <v>7.0020000000000004E-3</v>
      </c>
      <c r="K62" s="8">
        <v>92630.2</v>
      </c>
      <c r="L62" s="8">
        <v>648.6</v>
      </c>
      <c r="M62" s="6">
        <v>23.87</v>
      </c>
    </row>
    <row r="63" spans="1:13">
      <c r="A63">
        <v>56</v>
      </c>
      <c r="B63" s="7">
        <v>1.3509999999999999E-2</v>
      </c>
      <c r="C63" s="7">
        <v>1.3419E-2</v>
      </c>
      <c r="D63" s="8">
        <v>86856.1</v>
      </c>
      <c r="E63" s="8">
        <v>1165.5</v>
      </c>
      <c r="F63" s="6">
        <v>18.55</v>
      </c>
      <c r="G63" t="s">
        <v>9</v>
      </c>
      <c r="H63">
        <v>56</v>
      </c>
      <c r="I63" s="7">
        <v>7.6620000000000004E-3</v>
      </c>
      <c r="J63" s="7">
        <v>7.633E-3</v>
      </c>
      <c r="K63" s="8">
        <v>91981.6</v>
      </c>
      <c r="L63" s="8">
        <v>702.1</v>
      </c>
      <c r="M63" s="6">
        <v>23.04</v>
      </c>
    </row>
    <row r="64" spans="1:13">
      <c r="A64">
        <v>57</v>
      </c>
      <c r="B64" s="7">
        <v>1.6494000000000002E-2</v>
      </c>
      <c r="C64" s="7">
        <v>1.6358999999999999E-2</v>
      </c>
      <c r="D64" s="8">
        <v>85690.6</v>
      </c>
      <c r="E64" s="8">
        <v>1401.8</v>
      </c>
      <c r="F64" s="6">
        <v>17.8</v>
      </c>
      <c r="G64" t="s">
        <v>9</v>
      </c>
      <c r="H64">
        <v>57</v>
      </c>
      <c r="I64" s="7">
        <v>8.9180000000000006E-3</v>
      </c>
      <c r="J64" s="7">
        <v>8.8789999999999997E-3</v>
      </c>
      <c r="K64" s="8">
        <v>91279.5</v>
      </c>
      <c r="L64" s="8">
        <v>810.4</v>
      </c>
      <c r="M64" s="6">
        <v>22.21</v>
      </c>
    </row>
    <row r="65" spans="1:13">
      <c r="A65">
        <v>58</v>
      </c>
      <c r="B65" s="7">
        <v>1.7987E-2</v>
      </c>
      <c r="C65" s="7">
        <v>1.7826999999999999E-2</v>
      </c>
      <c r="D65" s="8">
        <v>84288.8</v>
      </c>
      <c r="E65" s="8">
        <v>1502.6</v>
      </c>
      <c r="F65" s="6">
        <v>17.09</v>
      </c>
      <c r="G65" t="s">
        <v>9</v>
      </c>
      <c r="H65">
        <v>58</v>
      </c>
      <c r="I65" s="7">
        <v>1.1335E-2</v>
      </c>
      <c r="J65" s="7">
        <v>1.1272000000000001E-2</v>
      </c>
      <c r="K65" s="8">
        <v>90469.1</v>
      </c>
      <c r="L65" s="8">
        <v>1019.7</v>
      </c>
      <c r="M65" s="6">
        <v>21.41</v>
      </c>
    </row>
    <row r="66" spans="1:13">
      <c r="A66">
        <v>59</v>
      </c>
      <c r="B66" s="7">
        <v>1.8356999999999998E-2</v>
      </c>
      <c r="C66" s="7">
        <v>1.8190000000000001E-2</v>
      </c>
      <c r="D66" s="8">
        <v>82786.2</v>
      </c>
      <c r="E66" s="8">
        <v>1505.9</v>
      </c>
      <c r="F66" s="6">
        <v>16.39</v>
      </c>
      <c r="G66" t="s">
        <v>9</v>
      </c>
      <c r="H66">
        <v>59</v>
      </c>
      <c r="I66" s="7">
        <v>1.1708E-2</v>
      </c>
      <c r="J66" s="7">
        <v>1.1639999999999999E-2</v>
      </c>
      <c r="K66" s="8">
        <v>89449.3</v>
      </c>
      <c r="L66" s="8">
        <v>1041.2</v>
      </c>
      <c r="M66" s="6">
        <v>20.64</v>
      </c>
    </row>
    <row r="67" spans="1:13">
      <c r="A67">
        <v>60</v>
      </c>
      <c r="B67" s="7">
        <v>2.1599E-2</v>
      </c>
      <c r="C67" s="7">
        <v>2.1368000000000002E-2</v>
      </c>
      <c r="D67" s="8">
        <v>81280.3</v>
      </c>
      <c r="E67" s="8">
        <v>1736.8</v>
      </c>
      <c r="F67" s="6">
        <v>15.68</v>
      </c>
      <c r="G67" t="s">
        <v>9</v>
      </c>
      <c r="H67">
        <v>60</v>
      </c>
      <c r="I67" s="7">
        <v>1.2406E-2</v>
      </c>
      <c r="J67" s="7">
        <v>1.2329E-2</v>
      </c>
      <c r="K67" s="8">
        <v>88408.1</v>
      </c>
      <c r="L67" s="8">
        <v>1090</v>
      </c>
      <c r="M67" s="6">
        <v>19.88</v>
      </c>
    </row>
    <row r="68" spans="1:13">
      <c r="A68">
        <v>61</v>
      </c>
      <c r="B68" s="7">
        <v>2.2814000000000001E-2</v>
      </c>
      <c r="C68" s="7">
        <v>2.2557000000000001E-2</v>
      </c>
      <c r="D68" s="8">
        <v>79543.5</v>
      </c>
      <c r="E68" s="8">
        <v>1794.2</v>
      </c>
      <c r="F68" s="6">
        <v>15.01</v>
      </c>
      <c r="G68" t="s">
        <v>9</v>
      </c>
      <c r="H68">
        <v>61</v>
      </c>
      <c r="I68" s="7">
        <v>1.3011999999999999E-2</v>
      </c>
      <c r="J68" s="7">
        <v>1.2928E-2</v>
      </c>
      <c r="K68" s="8">
        <v>87318.1</v>
      </c>
      <c r="L68" s="8">
        <v>1128.8</v>
      </c>
      <c r="M68" s="6">
        <v>19.12</v>
      </c>
    </row>
    <row r="69" spans="1:13">
      <c r="A69">
        <v>62</v>
      </c>
      <c r="B69" s="7">
        <v>2.6688E-2</v>
      </c>
      <c r="C69" s="7">
        <v>2.6335999999999998E-2</v>
      </c>
      <c r="D69" s="8">
        <v>77749.2</v>
      </c>
      <c r="E69" s="8">
        <v>2047.6</v>
      </c>
      <c r="F69" s="6">
        <v>14.35</v>
      </c>
      <c r="G69" t="s">
        <v>9</v>
      </c>
      <c r="H69">
        <v>62</v>
      </c>
      <c r="I69" s="7">
        <v>1.4485E-2</v>
      </c>
      <c r="J69" s="7">
        <v>1.4381E-2</v>
      </c>
      <c r="K69" s="8">
        <v>86189.3</v>
      </c>
      <c r="L69" s="8">
        <v>1239.5</v>
      </c>
      <c r="M69" s="6">
        <v>18.37</v>
      </c>
    </row>
    <row r="70" spans="1:13">
      <c r="A70">
        <v>63</v>
      </c>
      <c r="B70" s="7">
        <v>2.8230999999999999E-2</v>
      </c>
      <c r="C70" s="7">
        <v>2.7838000000000002E-2</v>
      </c>
      <c r="D70" s="8">
        <v>75701.600000000006</v>
      </c>
      <c r="E70" s="8">
        <v>2107.4</v>
      </c>
      <c r="F70" s="6">
        <v>13.72</v>
      </c>
      <c r="G70" t="s">
        <v>9</v>
      </c>
      <c r="H70">
        <v>63</v>
      </c>
      <c r="I70" s="7">
        <v>1.5461000000000001E-2</v>
      </c>
      <c r="J70" s="7">
        <v>1.5342E-2</v>
      </c>
      <c r="K70" s="8">
        <v>84949.8</v>
      </c>
      <c r="L70" s="8">
        <v>1303.3</v>
      </c>
      <c r="M70" s="6">
        <v>17.63</v>
      </c>
    </row>
    <row r="71" spans="1:13">
      <c r="A71">
        <v>64</v>
      </c>
      <c r="B71" s="7">
        <v>3.1717000000000002E-2</v>
      </c>
      <c r="C71" s="7">
        <v>3.1222E-2</v>
      </c>
      <c r="D71" s="8">
        <v>73594.2</v>
      </c>
      <c r="E71" s="8">
        <v>2297.6999999999998</v>
      </c>
      <c r="F71" s="6">
        <v>13.1</v>
      </c>
      <c r="G71" t="s">
        <v>9</v>
      </c>
      <c r="H71">
        <v>64</v>
      </c>
      <c r="I71" s="7">
        <v>1.7489000000000001E-2</v>
      </c>
      <c r="J71" s="7">
        <v>1.7337999999999999E-2</v>
      </c>
      <c r="K71" s="8">
        <v>83646.5</v>
      </c>
      <c r="L71" s="8">
        <v>1450.2</v>
      </c>
      <c r="M71" s="6">
        <v>16.899999999999999</v>
      </c>
    </row>
    <row r="72" spans="1:13">
      <c r="A72">
        <v>65</v>
      </c>
      <c r="B72" s="7">
        <v>3.2067999999999999E-2</v>
      </c>
      <c r="C72" s="7">
        <v>3.1562E-2</v>
      </c>
      <c r="D72" s="8">
        <v>71296.5</v>
      </c>
      <c r="E72" s="8">
        <v>2250.1999999999998</v>
      </c>
      <c r="F72" s="6">
        <v>12.51</v>
      </c>
      <c r="G72" t="s">
        <v>9</v>
      </c>
      <c r="H72">
        <v>65</v>
      </c>
      <c r="I72" s="7">
        <v>1.7600999999999999E-2</v>
      </c>
      <c r="J72" s="7">
        <v>1.7447000000000001E-2</v>
      </c>
      <c r="K72" s="8">
        <v>82196.3</v>
      </c>
      <c r="L72" s="8">
        <v>1434.1</v>
      </c>
      <c r="M72" s="6">
        <v>16.18</v>
      </c>
    </row>
    <row r="73" spans="1:13">
      <c r="A73">
        <v>66</v>
      </c>
      <c r="B73" s="7">
        <v>3.7234999999999997E-2</v>
      </c>
      <c r="C73" s="7">
        <v>3.6554000000000003E-2</v>
      </c>
      <c r="D73" s="8">
        <v>69046.3</v>
      </c>
      <c r="E73" s="8">
        <v>2523.9</v>
      </c>
      <c r="F73" s="6">
        <v>11.9</v>
      </c>
      <c r="G73" t="s">
        <v>9</v>
      </c>
      <c r="H73">
        <v>66</v>
      </c>
      <c r="I73" s="7">
        <v>2.1825000000000001E-2</v>
      </c>
      <c r="J73" s="7">
        <v>2.1590000000000002E-2</v>
      </c>
      <c r="K73" s="8">
        <v>80762.2</v>
      </c>
      <c r="L73" s="8">
        <v>1743.6</v>
      </c>
      <c r="M73" s="6">
        <v>15.46</v>
      </c>
    </row>
    <row r="74" spans="1:13">
      <c r="A74">
        <v>67</v>
      </c>
      <c r="B74" s="7">
        <v>4.1356999999999998E-2</v>
      </c>
      <c r="C74" s="7">
        <v>4.0518999999999999E-2</v>
      </c>
      <c r="D74" s="8">
        <v>66522.3</v>
      </c>
      <c r="E74" s="8">
        <v>2695.4</v>
      </c>
      <c r="F74" s="6">
        <v>11.33</v>
      </c>
      <c r="G74" t="s">
        <v>9</v>
      </c>
      <c r="H74">
        <v>67</v>
      </c>
      <c r="I74" s="7">
        <v>2.2350999999999999E-2</v>
      </c>
      <c r="J74" s="7">
        <v>2.2103999999999999E-2</v>
      </c>
      <c r="K74" s="8">
        <v>79018.600000000006</v>
      </c>
      <c r="L74" s="8">
        <v>1746.6</v>
      </c>
      <c r="M74" s="6">
        <v>14.79</v>
      </c>
    </row>
    <row r="75" spans="1:13">
      <c r="A75">
        <v>68</v>
      </c>
      <c r="B75" s="7">
        <v>4.2695999999999998E-2</v>
      </c>
      <c r="C75" s="7">
        <v>4.1803E-2</v>
      </c>
      <c r="D75" s="8">
        <v>63826.9</v>
      </c>
      <c r="E75" s="8">
        <v>2668.2</v>
      </c>
      <c r="F75" s="6">
        <v>10.79</v>
      </c>
      <c r="G75" t="s">
        <v>9</v>
      </c>
      <c r="H75">
        <v>68</v>
      </c>
      <c r="I75" s="7">
        <v>2.6119E-2</v>
      </c>
      <c r="J75" s="7">
        <v>2.5781999999999999E-2</v>
      </c>
      <c r="K75" s="8">
        <v>77272</v>
      </c>
      <c r="L75" s="8">
        <v>1992.2</v>
      </c>
      <c r="M75" s="6">
        <v>14.12</v>
      </c>
    </row>
    <row r="76" spans="1:13">
      <c r="A76">
        <v>69</v>
      </c>
      <c r="B76" s="7">
        <v>5.1043999999999999E-2</v>
      </c>
      <c r="C76" s="7">
        <v>4.9773999999999999E-2</v>
      </c>
      <c r="D76" s="8">
        <v>61158.8</v>
      </c>
      <c r="E76" s="8">
        <v>3044.1</v>
      </c>
      <c r="F76" s="6">
        <v>10.24</v>
      </c>
      <c r="G76" t="s">
        <v>9</v>
      </c>
      <c r="H76">
        <v>69</v>
      </c>
      <c r="I76" s="7">
        <v>2.7824000000000002E-2</v>
      </c>
      <c r="J76" s="7">
        <v>2.7442000000000001E-2</v>
      </c>
      <c r="K76" s="8">
        <v>75279.7</v>
      </c>
      <c r="L76" s="8">
        <v>2065.8000000000002</v>
      </c>
      <c r="M76" s="6">
        <v>13.48</v>
      </c>
    </row>
    <row r="77" spans="1:13">
      <c r="A77">
        <v>70</v>
      </c>
      <c r="B77" s="7">
        <v>5.3602999999999998E-2</v>
      </c>
      <c r="C77" s="7">
        <v>5.2202999999999999E-2</v>
      </c>
      <c r="D77" s="8">
        <v>58114.7</v>
      </c>
      <c r="E77" s="8">
        <v>3033.8</v>
      </c>
      <c r="F77" s="6">
        <v>9.75</v>
      </c>
      <c r="G77" t="s">
        <v>9</v>
      </c>
      <c r="H77">
        <v>70</v>
      </c>
      <c r="I77" s="7">
        <v>3.2058999999999997E-2</v>
      </c>
      <c r="J77" s="7">
        <v>3.1552999999999998E-2</v>
      </c>
      <c r="K77" s="8">
        <v>73213.899999999994</v>
      </c>
      <c r="L77" s="8">
        <v>2310.1</v>
      </c>
      <c r="M77" s="6">
        <v>12.84</v>
      </c>
    </row>
    <row r="78" spans="1:13">
      <c r="A78">
        <v>71</v>
      </c>
      <c r="B78" s="7">
        <v>5.8416999999999997E-2</v>
      </c>
      <c r="C78" s="7">
        <v>5.6758999999999997E-2</v>
      </c>
      <c r="D78" s="8">
        <v>55080.9</v>
      </c>
      <c r="E78" s="8">
        <v>3126.3</v>
      </c>
      <c r="F78" s="6">
        <v>9.26</v>
      </c>
      <c r="G78" t="s">
        <v>9</v>
      </c>
      <c r="H78">
        <v>71</v>
      </c>
      <c r="I78" s="7">
        <v>3.4335999999999998E-2</v>
      </c>
      <c r="J78" s="7">
        <v>3.3756000000000001E-2</v>
      </c>
      <c r="K78" s="8">
        <v>70903.8</v>
      </c>
      <c r="L78" s="8">
        <v>2393.5</v>
      </c>
      <c r="M78" s="6">
        <v>12.25</v>
      </c>
    </row>
    <row r="79" spans="1:13">
      <c r="A79">
        <v>72</v>
      </c>
      <c r="B79" s="7">
        <v>6.4658999999999994E-2</v>
      </c>
      <c r="C79" s="7">
        <v>6.2633999999999995E-2</v>
      </c>
      <c r="D79" s="8">
        <v>51954.6</v>
      </c>
      <c r="E79" s="8">
        <v>3254.1</v>
      </c>
      <c r="F79" s="6">
        <v>8.7799999999999994</v>
      </c>
      <c r="G79" t="s">
        <v>9</v>
      </c>
      <c r="H79">
        <v>72</v>
      </c>
      <c r="I79" s="7">
        <v>3.5854999999999998E-2</v>
      </c>
      <c r="J79" s="7">
        <v>3.5222999999999997E-2</v>
      </c>
      <c r="K79" s="8">
        <v>68510.3</v>
      </c>
      <c r="L79" s="8">
        <v>2413.1999999999998</v>
      </c>
      <c r="M79" s="6">
        <v>11.66</v>
      </c>
    </row>
    <row r="80" spans="1:13">
      <c r="A80">
        <v>73</v>
      </c>
      <c r="B80" s="7">
        <v>6.7330000000000001E-2</v>
      </c>
      <c r="C80" s="7">
        <v>6.5137E-2</v>
      </c>
      <c r="D80" s="8">
        <v>48700.4</v>
      </c>
      <c r="E80" s="8">
        <v>3172.2</v>
      </c>
      <c r="F80" s="6">
        <v>8.34</v>
      </c>
      <c r="G80" t="s">
        <v>9</v>
      </c>
      <c r="H80">
        <v>73</v>
      </c>
      <c r="I80" s="7">
        <v>4.0965000000000001E-2</v>
      </c>
      <c r="J80" s="7">
        <v>4.0142999999999998E-2</v>
      </c>
      <c r="K80" s="8">
        <v>66097.2</v>
      </c>
      <c r="L80" s="8">
        <v>2653.3</v>
      </c>
      <c r="M80" s="6">
        <v>11.06</v>
      </c>
    </row>
    <row r="81" spans="1:13">
      <c r="A81">
        <v>74</v>
      </c>
      <c r="B81" s="7">
        <v>7.6638999999999999E-2</v>
      </c>
      <c r="C81" s="7">
        <v>7.3811000000000002E-2</v>
      </c>
      <c r="D81" s="8">
        <v>45528.2</v>
      </c>
      <c r="E81" s="8">
        <v>3360.5</v>
      </c>
      <c r="F81" s="6">
        <v>7.88</v>
      </c>
      <c r="G81" t="s">
        <v>9</v>
      </c>
      <c r="H81">
        <v>74</v>
      </c>
      <c r="I81" s="7">
        <v>4.3122000000000001E-2</v>
      </c>
      <c r="J81" s="7">
        <v>4.2212E-2</v>
      </c>
      <c r="K81" s="8">
        <v>63443.9</v>
      </c>
      <c r="L81" s="8">
        <v>2678.1</v>
      </c>
      <c r="M81" s="6">
        <v>10.5</v>
      </c>
    </row>
    <row r="82" spans="1:13">
      <c r="A82">
        <v>75</v>
      </c>
      <c r="B82" s="7">
        <v>8.4350999999999995E-2</v>
      </c>
      <c r="C82" s="7">
        <v>8.0937999999999996E-2</v>
      </c>
      <c r="D82" s="8">
        <v>42167.7</v>
      </c>
      <c r="E82" s="8">
        <v>3413</v>
      </c>
      <c r="F82" s="6">
        <v>7.47</v>
      </c>
      <c r="G82" t="s">
        <v>9</v>
      </c>
      <c r="H82">
        <v>75</v>
      </c>
      <c r="I82" s="7">
        <v>4.6796999999999998E-2</v>
      </c>
      <c r="J82" s="7">
        <v>4.5727999999999998E-2</v>
      </c>
      <c r="K82" s="8">
        <v>60765.8</v>
      </c>
      <c r="L82" s="8">
        <v>2778.7</v>
      </c>
      <c r="M82" s="6">
        <v>9.9499999999999993</v>
      </c>
    </row>
    <row r="83" spans="1:13">
      <c r="A83">
        <v>76</v>
      </c>
      <c r="B83" s="7">
        <v>9.0226000000000001E-2</v>
      </c>
      <c r="C83" s="7">
        <v>8.6331000000000005E-2</v>
      </c>
      <c r="D83" s="8">
        <v>38754.800000000003</v>
      </c>
      <c r="E83" s="8">
        <v>3345.8</v>
      </c>
      <c r="F83" s="6">
        <v>7.08</v>
      </c>
      <c r="G83" t="s">
        <v>9</v>
      </c>
      <c r="H83">
        <v>76</v>
      </c>
      <c r="I83" s="7">
        <v>5.2913000000000002E-2</v>
      </c>
      <c r="J83" s="7">
        <v>5.1548999999999998E-2</v>
      </c>
      <c r="K83" s="8">
        <v>57987.1</v>
      </c>
      <c r="L83" s="8">
        <v>2989.2</v>
      </c>
      <c r="M83" s="6">
        <v>9.4</v>
      </c>
    </row>
    <row r="84" spans="1:13">
      <c r="A84">
        <v>77</v>
      </c>
      <c r="B84" s="7">
        <v>9.8489999999999994E-2</v>
      </c>
      <c r="C84" s="7">
        <v>9.3867999999999993E-2</v>
      </c>
      <c r="D84" s="8">
        <v>35409</v>
      </c>
      <c r="E84" s="8">
        <v>3323.8</v>
      </c>
      <c r="F84" s="6">
        <v>6.71</v>
      </c>
      <c r="G84" t="s">
        <v>9</v>
      </c>
      <c r="H84">
        <v>77</v>
      </c>
      <c r="I84" s="7">
        <v>5.7289E-2</v>
      </c>
      <c r="J84" s="7">
        <v>5.5692999999999999E-2</v>
      </c>
      <c r="K84" s="8">
        <v>54997.9</v>
      </c>
      <c r="L84" s="8">
        <v>3063</v>
      </c>
      <c r="M84" s="6">
        <v>8.8800000000000008</v>
      </c>
    </row>
    <row r="85" spans="1:13">
      <c r="A85">
        <v>78</v>
      </c>
      <c r="B85" s="7">
        <v>0.114576</v>
      </c>
      <c r="C85" s="7">
        <v>0.10836800000000001</v>
      </c>
      <c r="D85" s="8">
        <v>32085.3</v>
      </c>
      <c r="E85" s="8">
        <v>3477</v>
      </c>
      <c r="F85" s="6">
        <v>6.35</v>
      </c>
      <c r="G85" t="s">
        <v>9</v>
      </c>
      <c r="H85">
        <v>78</v>
      </c>
      <c r="I85" s="7">
        <v>5.9560000000000002E-2</v>
      </c>
      <c r="J85" s="7">
        <v>5.7838000000000001E-2</v>
      </c>
      <c r="K85" s="8">
        <v>51934.9</v>
      </c>
      <c r="L85" s="8">
        <v>3003.8</v>
      </c>
      <c r="M85" s="6">
        <v>8.3800000000000008</v>
      </c>
    </row>
    <row r="86" spans="1:13">
      <c r="A86">
        <v>79</v>
      </c>
      <c r="B86" s="7">
        <v>0.115955</v>
      </c>
      <c r="C86" s="7">
        <v>0.109601</v>
      </c>
      <c r="D86" s="8">
        <v>28608.3</v>
      </c>
      <c r="E86" s="8">
        <v>3135.5</v>
      </c>
      <c r="F86" s="6">
        <v>6.06</v>
      </c>
      <c r="G86" t="s">
        <v>9</v>
      </c>
      <c r="H86">
        <v>79</v>
      </c>
      <c r="I86" s="7">
        <v>6.7104999999999998E-2</v>
      </c>
      <c r="J86" s="7">
        <v>6.4925999999999998E-2</v>
      </c>
      <c r="K86" s="8">
        <v>48931.1</v>
      </c>
      <c r="L86" s="8">
        <v>3176.9</v>
      </c>
      <c r="M86" s="6">
        <v>7.86</v>
      </c>
    </row>
    <row r="87" spans="1:13">
      <c r="A87">
        <v>80</v>
      </c>
      <c r="B87" s="7">
        <v>0.119417</v>
      </c>
      <c r="C87" s="7">
        <v>0.112688</v>
      </c>
      <c r="D87" s="8">
        <v>25472.799999999999</v>
      </c>
      <c r="E87" s="8">
        <v>2870.5</v>
      </c>
      <c r="F87" s="6">
        <v>5.74</v>
      </c>
      <c r="G87" t="s">
        <v>9</v>
      </c>
      <c r="H87">
        <v>80</v>
      </c>
      <c r="I87" s="7">
        <v>7.5837000000000002E-2</v>
      </c>
      <c r="J87" s="7">
        <v>7.3066000000000006E-2</v>
      </c>
      <c r="K87" s="8">
        <v>45754.2</v>
      </c>
      <c r="L87" s="8">
        <v>3343.1</v>
      </c>
      <c r="M87" s="6">
        <v>7.37</v>
      </c>
    </row>
    <row r="88" spans="1:13">
      <c r="A88">
        <v>81</v>
      </c>
      <c r="B88" s="7">
        <v>0.13610800000000001</v>
      </c>
      <c r="C88" s="7">
        <v>0.12743599999999999</v>
      </c>
      <c r="D88" s="8">
        <v>22602.3</v>
      </c>
      <c r="E88" s="8">
        <v>2880.3</v>
      </c>
      <c r="F88" s="6">
        <v>5.41</v>
      </c>
      <c r="G88" t="s">
        <v>9</v>
      </c>
      <c r="H88">
        <v>81</v>
      </c>
      <c r="I88" s="7">
        <v>8.4816000000000003E-2</v>
      </c>
      <c r="J88" s="7">
        <v>8.1365000000000007E-2</v>
      </c>
      <c r="K88" s="8">
        <v>42411.1</v>
      </c>
      <c r="L88" s="8">
        <v>3450.8</v>
      </c>
      <c r="M88" s="6">
        <v>6.91</v>
      </c>
    </row>
    <row r="89" spans="1:13">
      <c r="A89">
        <v>82</v>
      </c>
      <c r="B89" s="7">
        <v>0.14314099999999999</v>
      </c>
      <c r="C89" s="7">
        <v>0.13358100000000001</v>
      </c>
      <c r="D89" s="8">
        <v>19722</v>
      </c>
      <c r="E89" s="8">
        <v>2634.5</v>
      </c>
      <c r="F89" s="6">
        <v>5.13</v>
      </c>
      <c r="G89" t="s">
        <v>9</v>
      </c>
      <c r="H89">
        <v>82</v>
      </c>
      <c r="I89" s="7">
        <v>9.1461000000000001E-2</v>
      </c>
      <c r="J89" s="7">
        <v>8.7460999999999997E-2</v>
      </c>
      <c r="K89" s="8">
        <v>38960.300000000003</v>
      </c>
      <c r="L89" s="8">
        <v>3407.5</v>
      </c>
      <c r="M89" s="6">
        <v>6.48</v>
      </c>
    </row>
    <row r="90" spans="1:13">
      <c r="A90">
        <v>83</v>
      </c>
      <c r="B90" s="7">
        <v>0.15090700000000001</v>
      </c>
      <c r="C90" s="7">
        <v>0.140319</v>
      </c>
      <c r="D90" s="8">
        <v>17087.5</v>
      </c>
      <c r="E90" s="8">
        <v>2397.6999999999998</v>
      </c>
      <c r="F90" s="6">
        <v>4.84</v>
      </c>
      <c r="G90" t="s">
        <v>9</v>
      </c>
      <c r="H90">
        <v>83</v>
      </c>
      <c r="I90" s="7">
        <v>0.10212499999999999</v>
      </c>
      <c r="J90" s="7">
        <v>9.7162999999999999E-2</v>
      </c>
      <c r="K90" s="8">
        <v>35552.800000000003</v>
      </c>
      <c r="L90" s="8">
        <v>3454.4</v>
      </c>
      <c r="M90" s="6">
        <v>6.05</v>
      </c>
    </row>
    <row r="91" spans="1:13">
      <c r="A91">
        <v>84</v>
      </c>
      <c r="B91" s="7">
        <v>0.16845199999999999</v>
      </c>
      <c r="C91" s="7">
        <v>0.155366</v>
      </c>
      <c r="D91" s="8">
        <v>14689.8</v>
      </c>
      <c r="E91" s="8">
        <v>2282.3000000000002</v>
      </c>
      <c r="F91" s="6">
        <v>4.55</v>
      </c>
      <c r="G91" t="s">
        <v>9</v>
      </c>
      <c r="H91">
        <v>84</v>
      </c>
      <c r="I91" s="7">
        <v>0.117018</v>
      </c>
      <c r="J91" s="7">
        <v>0.11055</v>
      </c>
      <c r="K91" s="8">
        <v>32098.400000000001</v>
      </c>
      <c r="L91" s="8">
        <v>3548.5</v>
      </c>
      <c r="M91" s="6">
        <v>5.65</v>
      </c>
    </row>
    <row r="92" spans="1:13">
      <c r="A92">
        <v>85</v>
      </c>
      <c r="B92" s="7">
        <v>0.18599199999999999</v>
      </c>
      <c r="C92" s="7">
        <v>0.17016700000000001</v>
      </c>
      <c r="D92" s="8">
        <v>12407.5</v>
      </c>
      <c r="E92" s="8">
        <v>2111.3000000000002</v>
      </c>
      <c r="F92" s="6">
        <v>4.3</v>
      </c>
      <c r="G92" t="s">
        <v>9</v>
      </c>
      <c r="H92">
        <v>85</v>
      </c>
      <c r="I92" s="7">
        <v>0.124069</v>
      </c>
      <c r="J92" s="7">
        <v>0.116822</v>
      </c>
      <c r="K92" s="8">
        <v>28549.9</v>
      </c>
      <c r="L92" s="8">
        <v>3335.3</v>
      </c>
      <c r="M92" s="6">
        <v>5.29</v>
      </c>
    </row>
    <row r="93" spans="1:13">
      <c r="A93">
        <v>86</v>
      </c>
      <c r="B93" s="7">
        <v>0.20242499999999999</v>
      </c>
      <c r="C93" s="7">
        <v>0.18382000000000001</v>
      </c>
      <c r="D93" s="8">
        <v>10296.1</v>
      </c>
      <c r="E93" s="8">
        <v>1892.6</v>
      </c>
      <c r="F93" s="6">
        <v>4.07</v>
      </c>
      <c r="G93" t="s">
        <v>9</v>
      </c>
      <c r="H93">
        <v>86</v>
      </c>
      <c r="I93" s="7">
        <v>0.14094999999999999</v>
      </c>
      <c r="J93" s="7">
        <v>0.13167100000000001</v>
      </c>
      <c r="K93" s="8">
        <v>25214.7</v>
      </c>
      <c r="L93" s="8">
        <v>3320</v>
      </c>
      <c r="M93" s="6">
        <v>4.92</v>
      </c>
    </row>
    <row r="94" spans="1:13">
      <c r="A94">
        <v>87</v>
      </c>
      <c r="B94" s="7">
        <v>0.2</v>
      </c>
      <c r="C94" s="7">
        <v>0.18181800000000001</v>
      </c>
      <c r="D94" s="8">
        <v>8403.5</v>
      </c>
      <c r="E94" s="8">
        <v>1527.9</v>
      </c>
      <c r="F94" s="6">
        <v>3.88</v>
      </c>
      <c r="G94" t="s">
        <v>9</v>
      </c>
      <c r="H94">
        <v>87</v>
      </c>
      <c r="I94" s="7">
        <v>0.15728800000000001</v>
      </c>
      <c r="J94" s="7">
        <v>0.14582000000000001</v>
      </c>
      <c r="K94" s="8">
        <v>21894.6</v>
      </c>
      <c r="L94" s="8">
        <v>3192.7</v>
      </c>
      <c r="M94" s="6">
        <v>4.5999999999999996</v>
      </c>
    </row>
    <row r="95" spans="1:13">
      <c r="A95">
        <v>88</v>
      </c>
      <c r="B95" s="7">
        <v>0.23658399999999999</v>
      </c>
      <c r="C95" s="7">
        <v>0.211558</v>
      </c>
      <c r="D95" s="8">
        <v>6875.6</v>
      </c>
      <c r="E95" s="8">
        <v>1454.6</v>
      </c>
      <c r="F95" s="6">
        <v>3.63</v>
      </c>
      <c r="G95" t="s">
        <v>9</v>
      </c>
      <c r="H95">
        <v>88</v>
      </c>
      <c r="I95" s="7">
        <v>0.17619399999999999</v>
      </c>
      <c r="J95" s="7">
        <v>0.16192899999999999</v>
      </c>
      <c r="K95" s="8">
        <v>18701.900000000001</v>
      </c>
      <c r="L95" s="8">
        <v>3028.4</v>
      </c>
      <c r="M95" s="6">
        <v>4.29</v>
      </c>
    </row>
    <row r="96" spans="1:13">
      <c r="A96">
        <v>89</v>
      </c>
      <c r="B96" s="7">
        <v>0.26305000000000001</v>
      </c>
      <c r="C96" s="7">
        <v>0.23247399999999999</v>
      </c>
      <c r="D96" s="8">
        <v>5421</v>
      </c>
      <c r="E96" s="8">
        <v>1260.2</v>
      </c>
      <c r="F96" s="6">
        <v>3.47</v>
      </c>
      <c r="G96" t="s">
        <v>9</v>
      </c>
      <c r="H96">
        <v>89</v>
      </c>
      <c r="I96" s="7">
        <v>0.18415899999999999</v>
      </c>
      <c r="J96" s="7">
        <v>0.168631</v>
      </c>
      <c r="K96" s="8">
        <v>15673.6</v>
      </c>
      <c r="L96" s="8">
        <v>2643.1</v>
      </c>
      <c r="M96" s="6">
        <v>4.03</v>
      </c>
    </row>
    <row r="97" spans="1:13">
      <c r="A97">
        <v>90</v>
      </c>
      <c r="B97" s="7">
        <v>0.25836199999999998</v>
      </c>
      <c r="C97" s="7">
        <v>0.22880500000000001</v>
      </c>
      <c r="D97" s="8">
        <v>4160.8</v>
      </c>
      <c r="E97" s="8">
        <v>952</v>
      </c>
      <c r="F97" s="6">
        <v>3.37</v>
      </c>
      <c r="G97" t="s">
        <v>9</v>
      </c>
      <c r="H97">
        <v>90</v>
      </c>
      <c r="I97" s="7">
        <v>0.198051</v>
      </c>
      <c r="J97" s="7">
        <v>0.18020600000000001</v>
      </c>
      <c r="K97" s="8">
        <v>13030.5</v>
      </c>
      <c r="L97" s="8">
        <v>2348.1999999999998</v>
      </c>
      <c r="M97" s="6">
        <v>3.74</v>
      </c>
    </row>
    <row r="98" spans="1:13">
      <c r="A98">
        <v>91</v>
      </c>
      <c r="B98" s="7">
        <v>0.25433499999999998</v>
      </c>
      <c r="C98" s="7">
        <v>0.22564100000000001</v>
      </c>
      <c r="D98" s="8">
        <v>3208.8</v>
      </c>
      <c r="E98" s="8">
        <v>724</v>
      </c>
      <c r="F98" s="6">
        <v>3.22</v>
      </c>
      <c r="G98" t="s">
        <v>9</v>
      </c>
      <c r="H98">
        <v>91</v>
      </c>
      <c r="I98" s="7">
        <v>0.247755</v>
      </c>
      <c r="J98" s="7">
        <v>0.220447</v>
      </c>
      <c r="K98" s="8">
        <v>10682.3</v>
      </c>
      <c r="L98" s="8">
        <v>2354.9</v>
      </c>
      <c r="M98" s="6">
        <v>3.46</v>
      </c>
    </row>
    <row r="99" spans="1:13">
      <c r="A99">
        <v>92</v>
      </c>
      <c r="B99" s="7">
        <v>0.29910700000000001</v>
      </c>
      <c r="C99" s="7">
        <v>0.26019399999999998</v>
      </c>
      <c r="D99" s="8">
        <v>2484.6999999999998</v>
      </c>
      <c r="E99" s="8">
        <v>646.5</v>
      </c>
      <c r="F99" s="6">
        <v>3.01</v>
      </c>
      <c r="G99" t="s">
        <v>9</v>
      </c>
      <c r="H99">
        <v>92</v>
      </c>
      <c r="I99" s="7">
        <v>0.272013</v>
      </c>
      <c r="J99" s="7">
        <v>0.23944599999999999</v>
      </c>
      <c r="K99" s="8">
        <v>8327.4</v>
      </c>
      <c r="L99" s="8">
        <v>1994</v>
      </c>
      <c r="M99" s="6">
        <v>3.29</v>
      </c>
    </row>
    <row r="100" spans="1:13">
      <c r="A100">
        <v>93</v>
      </c>
      <c r="B100" s="7">
        <v>0.331343</v>
      </c>
      <c r="C100" s="7">
        <v>0.28425099999999998</v>
      </c>
      <c r="D100" s="8">
        <v>1838.2</v>
      </c>
      <c r="E100" s="8">
        <v>522.5</v>
      </c>
      <c r="F100" s="6">
        <v>2.89</v>
      </c>
      <c r="G100" t="s">
        <v>9</v>
      </c>
      <c r="H100">
        <v>93</v>
      </c>
      <c r="I100" s="7">
        <v>0.25792799999999999</v>
      </c>
      <c r="J100" s="7">
        <v>0.228464</v>
      </c>
      <c r="K100" s="8">
        <v>6333.5</v>
      </c>
      <c r="L100" s="8">
        <v>1447</v>
      </c>
      <c r="M100" s="6">
        <v>3.17</v>
      </c>
    </row>
    <row r="101" spans="1:13">
      <c r="A101">
        <v>94</v>
      </c>
      <c r="B101" s="7">
        <v>0.25910899999999998</v>
      </c>
      <c r="C101" s="7">
        <v>0.22939100000000001</v>
      </c>
      <c r="D101" s="8">
        <v>1315.7</v>
      </c>
      <c r="E101" s="8">
        <v>301.8</v>
      </c>
      <c r="F101" s="6">
        <v>2.84</v>
      </c>
      <c r="G101" t="s">
        <v>9</v>
      </c>
      <c r="H101">
        <v>94</v>
      </c>
      <c r="I101" s="7">
        <v>0.29233900000000002</v>
      </c>
      <c r="J101" s="7">
        <v>0.25505699999999998</v>
      </c>
      <c r="K101" s="8">
        <v>4886.5</v>
      </c>
      <c r="L101" s="8">
        <v>1246.3</v>
      </c>
      <c r="M101" s="6">
        <v>2.96</v>
      </c>
    </row>
    <row r="102" spans="1:13">
      <c r="A102">
        <v>95</v>
      </c>
      <c r="B102" s="7">
        <v>0.43478299999999998</v>
      </c>
      <c r="C102" s="7">
        <v>0.35714299999999999</v>
      </c>
      <c r="D102" s="8">
        <v>1013.9</v>
      </c>
      <c r="E102" s="8">
        <v>362.1</v>
      </c>
      <c r="F102" s="6">
        <v>2.54</v>
      </c>
      <c r="G102" t="s">
        <v>9</v>
      </c>
      <c r="H102">
        <v>95</v>
      </c>
      <c r="I102" s="7">
        <v>0.29283500000000001</v>
      </c>
      <c r="J102" s="7">
        <v>0.25543500000000002</v>
      </c>
      <c r="K102" s="8">
        <v>3640.2</v>
      </c>
      <c r="L102" s="8">
        <v>929.8</v>
      </c>
      <c r="M102" s="6">
        <v>2.8</v>
      </c>
    </row>
    <row r="103" spans="1:13">
      <c r="A103">
        <v>96</v>
      </c>
      <c r="B103" s="7">
        <v>0.34862399999999999</v>
      </c>
      <c r="C103" s="7">
        <v>0.296875</v>
      </c>
      <c r="D103" s="8">
        <v>651.79999999999995</v>
      </c>
      <c r="E103" s="8">
        <v>193.5</v>
      </c>
      <c r="F103" s="6">
        <v>2.67</v>
      </c>
      <c r="G103" t="s">
        <v>9</v>
      </c>
      <c r="H103">
        <v>96</v>
      </c>
      <c r="I103" s="7">
        <v>0.32579999999999998</v>
      </c>
      <c r="J103" s="7">
        <v>0.28016200000000002</v>
      </c>
      <c r="K103" s="8">
        <v>2710.3</v>
      </c>
      <c r="L103" s="8">
        <v>759.3</v>
      </c>
      <c r="M103" s="6">
        <v>2.59</v>
      </c>
    </row>
    <row r="104" spans="1:13">
      <c r="A104">
        <v>97</v>
      </c>
      <c r="B104" s="7">
        <v>0.30158699999999999</v>
      </c>
      <c r="C104" s="7">
        <v>0.262069</v>
      </c>
      <c r="D104" s="8">
        <v>458.3</v>
      </c>
      <c r="E104" s="8">
        <v>120.1</v>
      </c>
      <c r="F104" s="6">
        <v>2.59</v>
      </c>
      <c r="G104" t="s">
        <v>9</v>
      </c>
      <c r="H104">
        <v>97</v>
      </c>
      <c r="I104" s="7">
        <v>0.35347400000000001</v>
      </c>
      <c r="J104" s="7">
        <v>0.30038500000000001</v>
      </c>
      <c r="K104" s="8">
        <v>1951</v>
      </c>
      <c r="L104" s="8">
        <v>586.1</v>
      </c>
      <c r="M104" s="6">
        <v>2.41</v>
      </c>
    </row>
    <row r="105" spans="1:13">
      <c r="A105">
        <v>98</v>
      </c>
      <c r="B105" s="7">
        <v>0.42222199999999999</v>
      </c>
      <c r="C105" s="7">
        <v>0.34862399999999999</v>
      </c>
      <c r="D105" s="8">
        <v>338.2</v>
      </c>
      <c r="E105" s="8">
        <v>117.9</v>
      </c>
      <c r="F105" s="6">
        <v>2.34</v>
      </c>
      <c r="G105" t="s">
        <v>9</v>
      </c>
      <c r="H105">
        <v>98</v>
      </c>
      <c r="I105" s="7">
        <v>0.40090100000000001</v>
      </c>
      <c r="J105" s="7">
        <v>0.33395900000000001</v>
      </c>
      <c r="K105" s="8">
        <v>1365</v>
      </c>
      <c r="L105" s="8">
        <v>455.8</v>
      </c>
      <c r="M105" s="6">
        <v>2.23</v>
      </c>
    </row>
    <row r="106" spans="1:13">
      <c r="A106">
        <v>99</v>
      </c>
      <c r="B106" s="7">
        <v>0.33333299999999999</v>
      </c>
      <c r="C106" s="7">
        <v>0.28571400000000002</v>
      </c>
      <c r="D106" s="8">
        <v>220.3</v>
      </c>
      <c r="E106" s="8">
        <v>62.9</v>
      </c>
      <c r="F106" s="6">
        <v>2.3199999999999998</v>
      </c>
      <c r="G106" t="s">
        <v>9</v>
      </c>
      <c r="H106">
        <v>99</v>
      </c>
      <c r="I106" s="7">
        <v>0.37313400000000002</v>
      </c>
      <c r="J106" s="7">
        <v>0.31446499999999999</v>
      </c>
      <c r="K106" s="8">
        <v>909.1</v>
      </c>
      <c r="L106" s="8">
        <v>285.89999999999998</v>
      </c>
      <c r="M106" s="6">
        <v>2.1</v>
      </c>
    </row>
    <row r="107" spans="1:13">
      <c r="A107">
        <v>100</v>
      </c>
      <c r="B107">
        <v>0.466667</v>
      </c>
      <c r="C107">
        <v>0.37837799999999999</v>
      </c>
      <c r="D107">
        <v>157.30000000000001</v>
      </c>
      <c r="E107">
        <v>59.5</v>
      </c>
      <c r="F107">
        <v>2.0499999999999998</v>
      </c>
      <c r="G107" t="s">
        <v>9</v>
      </c>
      <c r="H107">
        <v>100</v>
      </c>
      <c r="I107">
        <v>0.55263200000000001</v>
      </c>
      <c r="J107">
        <v>0.43298999999999999</v>
      </c>
      <c r="K107">
        <v>623.20000000000005</v>
      </c>
      <c r="L107">
        <v>269.89999999999998</v>
      </c>
      <c r="M107">
        <v>1.83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7"/>
  <sheetViews>
    <sheetView workbookViewId="0"/>
  </sheetViews>
  <sheetFormatPr defaultColWidth="10.90625" defaultRowHeight="12.5"/>
  <sheetData>
    <row r="1" spans="1:13" ht="19.5">
      <c r="A1" s="3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t="s">
        <v>9</v>
      </c>
      <c r="H6" s="38" t="s">
        <v>3</v>
      </c>
      <c r="I6" s="38" t="s">
        <v>4</v>
      </c>
      <c r="J6" s="38" t="s">
        <v>5</v>
      </c>
      <c r="K6" s="38" t="s">
        <v>6</v>
      </c>
      <c r="L6" s="38" t="s">
        <v>7</v>
      </c>
      <c r="M6" s="38" t="s">
        <v>8</v>
      </c>
    </row>
    <row r="7" spans="1:13">
      <c r="A7">
        <v>0</v>
      </c>
      <c r="B7" s="7">
        <v>3.1970000000000002E-3</v>
      </c>
      <c r="C7" s="7">
        <v>3.1909999999999998E-3</v>
      </c>
      <c r="D7" s="8">
        <v>100000</v>
      </c>
      <c r="E7" s="8">
        <v>319.10000000000002</v>
      </c>
      <c r="F7" s="6">
        <v>76.08</v>
      </c>
      <c r="G7" t="s">
        <v>9</v>
      </c>
      <c r="H7">
        <v>0</v>
      </c>
      <c r="I7" s="7">
        <v>2.8809999999999999E-3</v>
      </c>
      <c r="J7" s="7">
        <v>2.8770000000000002E-3</v>
      </c>
      <c r="K7" s="8">
        <v>100000</v>
      </c>
      <c r="L7" s="8">
        <v>287.7</v>
      </c>
      <c r="M7" s="6">
        <v>80.7</v>
      </c>
    </row>
    <row r="8" spans="1:13">
      <c r="A8">
        <v>1</v>
      </c>
      <c r="B8" s="7">
        <v>7.6000000000000004E-5</v>
      </c>
      <c r="C8" s="7">
        <v>7.6000000000000004E-5</v>
      </c>
      <c r="D8" s="8">
        <v>99680.9</v>
      </c>
      <c r="E8" s="8">
        <v>7.6</v>
      </c>
      <c r="F8" s="6">
        <v>75.319999999999993</v>
      </c>
      <c r="G8" t="s">
        <v>9</v>
      </c>
      <c r="H8">
        <v>1</v>
      </c>
      <c r="I8" s="7">
        <v>3.2299999999999999E-4</v>
      </c>
      <c r="J8" s="7">
        <v>3.2299999999999999E-4</v>
      </c>
      <c r="K8" s="8">
        <v>99712.3</v>
      </c>
      <c r="L8" s="8">
        <v>32.200000000000003</v>
      </c>
      <c r="M8" s="6">
        <v>79.94</v>
      </c>
    </row>
    <row r="9" spans="1:13">
      <c r="A9">
        <v>2</v>
      </c>
      <c r="B9" s="7">
        <v>1.47E-4</v>
      </c>
      <c r="C9" s="7">
        <v>1.47E-4</v>
      </c>
      <c r="D9" s="8">
        <v>99673.3</v>
      </c>
      <c r="E9" s="8">
        <v>14.7</v>
      </c>
      <c r="F9" s="6">
        <v>74.33</v>
      </c>
      <c r="G9" t="s">
        <v>9</v>
      </c>
      <c r="H9">
        <v>2</v>
      </c>
      <c r="I9" s="7">
        <v>1.55E-4</v>
      </c>
      <c r="J9" s="7">
        <v>1.55E-4</v>
      </c>
      <c r="K9" s="8">
        <v>99680.1</v>
      </c>
      <c r="L9" s="8">
        <v>15.5</v>
      </c>
      <c r="M9" s="6">
        <v>78.959999999999994</v>
      </c>
    </row>
    <row r="10" spans="1:13">
      <c r="A10">
        <v>3</v>
      </c>
      <c r="B10" s="7">
        <v>2.13E-4</v>
      </c>
      <c r="C10" s="7">
        <v>2.13E-4</v>
      </c>
      <c r="D10" s="8">
        <v>99658.6</v>
      </c>
      <c r="E10" s="8">
        <v>21.2</v>
      </c>
      <c r="F10" s="6">
        <v>73.34</v>
      </c>
      <c r="G10" t="s">
        <v>9</v>
      </c>
      <c r="H10">
        <v>3</v>
      </c>
      <c r="I10" s="7">
        <v>7.6000000000000004E-5</v>
      </c>
      <c r="J10" s="7">
        <v>7.6000000000000004E-5</v>
      </c>
      <c r="K10" s="8">
        <v>99664.6</v>
      </c>
      <c r="L10" s="8">
        <v>7.6</v>
      </c>
      <c r="M10" s="6">
        <v>77.97</v>
      </c>
    </row>
    <row r="11" spans="1:13">
      <c r="A11">
        <v>4</v>
      </c>
      <c r="B11" s="7">
        <v>6.7999999999999999E-5</v>
      </c>
      <c r="C11" s="7">
        <v>6.7999999999999999E-5</v>
      </c>
      <c r="D11" s="8">
        <v>99637.4</v>
      </c>
      <c r="E11" s="8">
        <v>6.8</v>
      </c>
      <c r="F11" s="6">
        <v>72.349999999999994</v>
      </c>
      <c r="G11" t="s">
        <v>9</v>
      </c>
      <c r="H11">
        <v>4</v>
      </c>
      <c r="I11" s="7">
        <v>3.6999999999999998E-5</v>
      </c>
      <c r="J11" s="7">
        <v>3.6999999999999998E-5</v>
      </c>
      <c r="K11" s="8">
        <v>99657</v>
      </c>
      <c r="L11" s="8">
        <v>3.6</v>
      </c>
      <c r="M11" s="6">
        <v>76.98</v>
      </c>
    </row>
    <row r="12" spans="1:13">
      <c r="A12">
        <v>5</v>
      </c>
      <c r="B12" s="7">
        <v>3.4E-5</v>
      </c>
      <c r="C12" s="7">
        <v>3.4E-5</v>
      </c>
      <c r="D12" s="8">
        <v>99630.6</v>
      </c>
      <c r="E12" s="8">
        <v>3.4</v>
      </c>
      <c r="F12" s="6">
        <v>71.36</v>
      </c>
      <c r="G12" t="s">
        <v>9</v>
      </c>
      <c r="H12">
        <v>5</v>
      </c>
      <c r="I12" s="7">
        <v>3.6000000000000001E-5</v>
      </c>
      <c r="J12" s="7">
        <v>3.6000000000000001E-5</v>
      </c>
      <c r="K12" s="8">
        <v>99653.4</v>
      </c>
      <c r="L12" s="8">
        <v>3.6</v>
      </c>
      <c r="M12" s="6">
        <v>75.98</v>
      </c>
    </row>
    <row r="13" spans="1:13">
      <c r="A13">
        <v>6</v>
      </c>
      <c r="B13" s="7">
        <v>0</v>
      </c>
      <c r="C13" s="7">
        <v>0</v>
      </c>
      <c r="D13" s="8">
        <v>99627.199999999997</v>
      </c>
      <c r="E13" s="8">
        <v>0</v>
      </c>
      <c r="F13" s="6">
        <v>70.36</v>
      </c>
      <c r="G13" t="s">
        <v>9</v>
      </c>
      <c r="H13">
        <v>6</v>
      </c>
      <c r="I13" s="7">
        <v>3.6000000000000001E-5</v>
      </c>
      <c r="J13" s="7">
        <v>3.6000000000000001E-5</v>
      </c>
      <c r="K13" s="8">
        <v>99649.8</v>
      </c>
      <c r="L13" s="8">
        <v>3.5</v>
      </c>
      <c r="M13" s="6">
        <v>74.989999999999995</v>
      </c>
    </row>
    <row r="14" spans="1:13">
      <c r="A14">
        <v>7</v>
      </c>
      <c r="B14" s="7">
        <v>6.6000000000000005E-5</v>
      </c>
      <c r="C14" s="7">
        <v>6.6000000000000005E-5</v>
      </c>
      <c r="D14" s="8">
        <v>99627.199999999997</v>
      </c>
      <c r="E14" s="8">
        <v>6.6</v>
      </c>
      <c r="F14" s="6">
        <v>69.36</v>
      </c>
      <c r="G14" t="s">
        <v>9</v>
      </c>
      <c r="H14">
        <v>7</v>
      </c>
      <c r="I14" s="7">
        <v>1.0399999999999999E-4</v>
      </c>
      <c r="J14" s="7">
        <v>1.0399999999999999E-4</v>
      </c>
      <c r="K14" s="8">
        <v>99646.3</v>
      </c>
      <c r="L14" s="8">
        <v>10.4</v>
      </c>
      <c r="M14" s="6">
        <v>73.989999999999995</v>
      </c>
    </row>
    <row r="15" spans="1:13">
      <c r="A15">
        <v>8</v>
      </c>
      <c r="B15" s="7">
        <v>1.2799999999999999E-4</v>
      </c>
      <c r="C15" s="7">
        <v>1.2799999999999999E-4</v>
      </c>
      <c r="D15" s="8">
        <v>99620.6</v>
      </c>
      <c r="E15" s="8">
        <v>12.8</v>
      </c>
      <c r="F15" s="6">
        <v>68.36</v>
      </c>
      <c r="G15" t="s">
        <v>9</v>
      </c>
      <c r="H15">
        <v>8</v>
      </c>
      <c r="I15" s="7">
        <v>1.7000000000000001E-4</v>
      </c>
      <c r="J15" s="7">
        <v>1.7000000000000001E-4</v>
      </c>
      <c r="K15" s="8">
        <v>99635.9</v>
      </c>
      <c r="L15" s="8">
        <v>16.899999999999999</v>
      </c>
      <c r="M15" s="6">
        <v>73</v>
      </c>
    </row>
    <row r="16" spans="1:13">
      <c r="A16">
        <v>9</v>
      </c>
      <c r="B16" s="7">
        <v>3.1000000000000001E-5</v>
      </c>
      <c r="C16" s="7">
        <v>3.1000000000000001E-5</v>
      </c>
      <c r="D16" s="8">
        <v>99607.9</v>
      </c>
      <c r="E16" s="8">
        <v>3.1</v>
      </c>
      <c r="F16" s="6">
        <v>67.37</v>
      </c>
      <c r="G16" t="s">
        <v>9</v>
      </c>
      <c r="H16">
        <v>9</v>
      </c>
      <c r="I16" s="7">
        <v>6.4999999999999994E-5</v>
      </c>
      <c r="J16" s="7">
        <v>6.4999999999999994E-5</v>
      </c>
      <c r="K16" s="8">
        <v>99619</v>
      </c>
      <c r="L16" s="8">
        <v>6.5</v>
      </c>
      <c r="M16" s="6">
        <v>72.010000000000005</v>
      </c>
    </row>
    <row r="17" spans="1:13">
      <c r="A17">
        <v>10</v>
      </c>
      <c r="B17" s="7">
        <v>1.65E-4</v>
      </c>
      <c r="C17" s="7">
        <v>1.65E-4</v>
      </c>
      <c r="D17" s="8">
        <v>99604.800000000003</v>
      </c>
      <c r="E17" s="8">
        <v>16.399999999999999</v>
      </c>
      <c r="F17" s="6">
        <v>66.37</v>
      </c>
      <c r="G17" t="s">
        <v>9</v>
      </c>
      <c r="H17">
        <v>10</v>
      </c>
      <c r="I17" s="7">
        <v>3.4E-5</v>
      </c>
      <c r="J17" s="7">
        <v>3.4E-5</v>
      </c>
      <c r="K17" s="8">
        <v>99612.5</v>
      </c>
      <c r="L17" s="8">
        <v>3.4</v>
      </c>
      <c r="M17" s="6">
        <v>71.010000000000005</v>
      </c>
    </row>
    <row r="18" spans="1:13">
      <c r="A18">
        <v>11</v>
      </c>
      <c r="B18" s="7">
        <v>6.3999999999999997E-5</v>
      </c>
      <c r="C18" s="7">
        <v>6.3999999999999997E-5</v>
      </c>
      <c r="D18" s="8">
        <v>99588.3</v>
      </c>
      <c r="E18" s="8">
        <v>6.4</v>
      </c>
      <c r="F18" s="6">
        <v>65.39</v>
      </c>
      <c r="G18" t="s">
        <v>9</v>
      </c>
      <c r="H18">
        <v>11</v>
      </c>
      <c r="I18" s="7">
        <v>3.3000000000000003E-5</v>
      </c>
      <c r="J18" s="7">
        <v>3.3000000000000003E-5</v>
      </c>
      <c r="K18" s="8">
        <v>99609.1</v>
      </c>
      <c r="L18" s="8">
        <v>3.3</v>
      </c>
      <c r="M18" s="6">
        <v>70.02</v>
      </c>
    </row>
    <row r="19" spans="1:13">
      <c r="A19">
        <v>12</v>
      </c>
      <c r="B19" s="7">
        <v>1.93E-4</v>
      </c>
      <c r="C19" s="7">
        <v>1.93E-4</v>
      </c>
      <c r="D19" s="8">
        <v>99582</v>
      </c>
      <c r="E19" s="8">
        <v>19.2</v>
      </c>
      <c r="F19" s="6">
        <v>64.39</v>
      </c>
      <c r="G19" t="s">
        <v>9</v>
      </c>
      <c r="H19">
        <v>12</v>
      </c>
      <c r="I19" s="7">
        <v>6.7000000000000002E-5</v>
      </c>
      <c r="J19" s="7">
        <v>6.7000000000000002E-5</v>
      </c>
      <c r="K19" s="8">
        <v>99605.8</v>
      </c>
      <c r="L19" s="8">
        <v>6.7</v>
      </c>
      <c r="M19" s="6">
        <v>69.02</v>
      </c>
    </row>
    <row r="20" spans="1:13">
      <c r="A20">
        <v>13</v>
      </c>
      <c r="B20" s="7">
        <v>1.6699999999999999E-4</v>
      </c>
      <c r="C20" s="7">
        <v>1.6699999999999999E-4</v>
      </c>
      <c r="D20" s="8">
        <v>99562.7</v>
      </c>
      <c r="E20" s="8">
        <v>16.600000000000001</v>
      </c>
      <c r="F20" s="6">
        <v>63.4</v>
      </c>
      <c r="G20" t="s">
        <v>9</v>
      </c>
      <c r="H20">
        <v>13</v>
      </c>
      <c r="I20" s="7">
        <v>6.9999999999999994E-5</v>
      </c>
      <c r="J20" s="7">
        <v>6.9999999999999994E-5</v>
      </c>
      <c r="K20" s="8">
        <v>99599.1</v>
      </c>
      <c r="L20" s="8">
        <v>6.9</v>
      </c>
      <c r="M20" s="6">
        <v>68.02</v>
      </c>
    </row>
    <row r="21" spans="1:13">
      <c r="A21">
        <v>14</v>
      </c>
      <c r="B21" s="7">
        <v>2.05E-4</v>
      </c>
      <c r="C21" s="7">
        <v>2.05E-4</v>
      </c>
      <c r="D21" s="8">
        <v>99546.1</v>
      </c>
      <c r="E21" s="8">
        <v>20.399999999999999</v>
      </c>
      <c r="F21" s="6">
        <v>62.41</v>
      </c>
      <c r="G21" t="s">
        <v>9</v>
      </c>
      <c r="H21">
        <v>14</v>
      </c>
      <c r="I21" s="7">
        <v>3.4999999999999997E-5</v>
      </c>
      <c r="J21" s="7">
        <v>3.4999999999999997E-5</v>
      </c>
      <c r="K21" s="8">
        <v>99592.2</v>
      </c>
      <c r="L21" s="8">
        <v>3.5</v>
      </c>
      <c r="M21" s="6">
        <v>67.03</v>
      </c>
    </row>
    <row r="22" spans="1:13">
      <c r="A22">
        <v>15</v>
      </c>
      <c r="B22" s="7">
        <v>2.3900000000000001E-4</v>
      </c>
      <c r="C22" s="7">
        <v>2.3900000000000001E-4</v>
      </c>
      <c r="D22" s="8">
        <v>99525.7</v>
      </c>
      <c r="E22" s="8">
        <v>23.8</v>
      </c>
      <c r="F22" s="6">
        <v>61.43</v>
      </c>
      <c r="G22" t="s">
        <v>9</v>
      </c>
      <c r="H22">
        <v>15</v>
      </c>
      <c r="I22" s="7">
        <v>3.6000000000000001E-5</v>
      </c>
      <c r="J22" s="7">
        <v>3.6000000000000001E-5</v>
      </c>
      <c r="K22" s="8">
        <v>99588.6</v>
      </c>
      <c r="L22" s="8">
        <v>3.6</v>
      </c>
      <c r="M22" s="6">
        <v>66.03</v>
      </c>
    </row>
    <row r="23" spans="1:13">
      <c r="A23">
        <v>16</v>
      </c>
      <c r="B23" s="7">
        <v>4.17E-4</v>
      </c>
      <c r="C23" s="7">
        <v>4.17E-4</v>
      </c>
      <c r="D23" s="8">
        <v>99502</v>
      </c>
      <c r="E23" s="8">
        <v>41.5</v>
      </c>
      <c r="F23" s="6">
        <v>60.44</v>
      </c>
      <c r="G23" t="s">
        <v>9</v>
      </c>
      <c r="H23">
        <v>16</v>
      </c>
      <c r="I23" s="7">
        <v>2.2100000000000001E-4</v>
      </c>
      <c r="J23" s="7">
        <v>2.2100000000000001E-4</v>
      </c>
      <c r="K23" s="8">
        <v>99585</v>
      </c>
      <c r="L23" s="8">
        <v>22</v>
      </c>
      <c r="M23" s="6">
        <v>65.03</v>
      </c>
    </row>
    <row r="24" spans="1:13">
      <c r="A24">
        <v>17</v>
      </c>
      <c r="B24" s="7">
        <v>4.6799999999999999E-4</v>
      </c>
      <c r="C24" s="7">
        <v>4.6799999999999999E-4</v>
      </c>
      <c r="D24" s="8">
        <v>99460.5</v>
      </c>
      <c r="E24" s="8">
        <v>46.6</v>
      </c>
      <c r="F24" s="6">
        <v>59.46</v>
      </c>
      <c r="G24" t="s">
        <v>9</v>
      </c>
      <c r="H24">
        <v>17</v>
      </c>
      <c r="I24" s="7">
        <v>2.2699999999999999E-4</v>
      </c>
      <c r="J24" s="7">
        <v>2.2699999999999999E-4</v>
      </c>
      <c r="K24" s="8">
        <v>99563</v>
      </c>
      <c r="L24" s="8">
        <v>22.6</v>
      </c>
      <c r="M24" s="6">
        <v>64.05</v>
      </c>
    </row>
    <row r="25" spans="1:13">
      <c r="A25">
        <v>18</v>
      </c>
      <c r="B25" s="7">
        <v>9.3300000000000002E-4</v>
      </c>
      <c r="C25" s="7">
        <v>9.3199999999999999E-4</v>
      </c>
      <c r="D25" s="8">
        <v>99414</v>
      </c>
      <c r="E25" s="8">
        <v>92.7</v>
      </c>
      <c r="F25" s="6">
        <v>58.49</v>
      </c>
      <c r="G25" t="s">
        <v>9</v>
      </c>
      <c r="H25">
        <v>18</v>
      </c>
      <c r="I25" s="7">
        <v>1.12E-4</v>
      </c>
      <c r="J25" s="7">
        <v>1.12E-4</v>
      </c>
      <c r="K25" s="8">
        <v>99540.4</v>
      </c>
      <c r="L25" s="8">
        <v>11.2</v>
      </c>
      <c r="M25" s="6">
        <v>63.06</v>
      </c>
    </row>
    <row r="26" spans="1:13">
      <c r="A26">
        <v>19</v>
      </c>
      <c r="B26" s="7">
        <v>7.5500000000000003E-4</v>
      </c>
      <c r="C26" s="7">
        <v>7.5500000000000003E-4</v>
      </c>
      <c r="D26" s="8">
        <v>99321.3</v>
      </c>
      <c r="E26" s="8">
        <v>75</v>
      </c>
      <c r="F26" s="6">
        <v>57.55</v>
      </c>
      <c r="G26" t="s">
        <v>9</v>
      </c>
      <c r="H26">
        <v>19</v>
      </c>
      <c r="I26" s="7">
        <v>2.9999999999999997E-4</v>
      </c>
      <c r="J26" s="7">
        <v>2.9999999999999997E-4</v>
      </c>
      <c r="K26" s="8">
        <v>99529.2</v>
      </c>
      <c r="L26" s="8">
        <v>29.9</v>
      </c>
      <c r="M26" s="6">
        <v>62.07</v>
      </c>
    </row>
    <row r="27" spans="1:13">
      <c r="A27">
        <v>20</v>
      </c>
      <c r="B27" s="7">
        <v>6.1799999999999995E-4</v>
      </c>
      <c r="C27" s="7">
        <v>6.1799999999999995E-4</v>
      </c>
      <c r="D27" s="8">
        <v>99246.3</v>
      </c>
      <c r="E27" s="8">
        <v>61.4</v>
      </c>
      <c r="F27" s="6">
        <v>56.59</v>
      </c>
      <c r="G27" t="s">
        <v>9</v>
      </c>
      <c r="H27">
        <v>20</v>
      </c>
      <c r="I27" s="7">
        <v>2.24E-4</v>
      </c>
      <c r="J27" s="7">
        <v>2.24E-4</v>
      </c>
      <c r="K27" s="8">
        <v>99499.4</v>
      </c>
      <c r="L27" s="8">
        <v>22.2</v>
      </c>
      <c r="M27" s="6">
        <v>61.09</v>
      </c>
    </row>
    <row r="28" spans="1:13">
      <c r="A28">
        <v>21</v>
      </c>
      <c r="B28" s="7">
        <v>7.4200000000000004E-4</v>
      </c>
      <c r="C28" s="7">
        <v>7.4200000000000004E-4</v>
      </c>
      <c r="D28" s="8">
        <v>99184.9</v>
      </c>
      <c r="E28" s="8">
        <v>73.5</v>
      </c>
      <c r="F28" s="6">
        <v>55.62</v>
      </c>
      <c r="G28" t="s">
        <v>9</v>
      </c>
      <c r="H28">
        <v>21</v>
      </c>
      <c r="I28" s="7">
        <v>4.5800000000000002E-4</v>
      </c>
      <c r="J28" s="7">
        <v>4.5800000000000002E-4</v>
      </c>
      <c r="K28" s="8">
        <v>99477.1</v>
      </c>
      <c r="L28" s="8">
        <v>45.6</v>
      </c>
      <c r="M28" s="6">
        <v>60.1</v>
      </c>
    </row>
    <row r="29" spans="1:13">
      <c r="A29">
        <v>22</v>
      </c>
      <c r="B29" s="7">
        <v>6.0599999999999998E-4</v>
      </c>
      <c r="C29" s="7">
        <v>6.0499999999999996E-4</v>
      </c>
      <c r="D29" s="8">
        <v>99111.4</v>
      </c>
      <c r="E29" s="8">
        <v>60</v>
      </c>
      <c r="F29" s="6">
        <v>54.67</v>
      </c>
      <c r="G29" t="s">
        <v>9</v>
      </c>
      <c r="H29">
        <v>22</v>
      </c>
      <c r="I29" s="7">
        <v>4.7199999999999998E-4</v>
      </c>
      <c r="J29" s="7">
        <v>4.7199999999999998E-4</v>
      </c>
      <c r="K29" s="8">
        <v>99431.5</v>
      </c>
      <c r="L29" s="8">
        <v>46.9</v>
      </c>
      <c r="M29" s="6">
        <v>59.13</v>
      </c>
    </row>
    <row r="30" spans="1:13">
      <c r="A30">
        <v>23</v>
      </c>
      <c r="B30" s="7">
        <v>1.2409999999999999E-3</v>
      </c>
      <c r="C30" s="7">
        <v>1.24E-3</v>
      </c>
      <c r="D30" s="8">
        <v>99051.4</v>
      </c>
      <c r="E30" s="8">
        <v>122.8</v>
      </c>
      <c r="F30" s="6">
        <v>53.7</v>
      </c>
      <c r="G30" t="s">
        <v>9</v>
      </c>
      <c r="H30">
        <v>23</v>
      </c>
      <c r="I30" s="7">
        <v>2.5399999999999999E-4</v>
      </c>
      <c r="J30" s="7">
        <v>2.5399999999999999E-4</v>
      </c>
      <c r="K30" s="8">
        <v>99384.6</v>
      </c>
      <c r="L30" s="8">
        <v>25.2</v>
      </c>
      <c r="M30" s="6">
        <v>58.16</v>
      </c>
    </row>
    <row r="31" spans="1:13">
      <c r="A31">
        <v>24</v>
      </c>
      <c r="B31" s="7">
        <v>7.4299999999999995E-4</v>
      </c>
      <c r="C31" s="7">
        <v>7.4299999999999995E-4</v>
      </c>
      <c r="D31" s="8">
        <v>98928.6</v>
      </c>
      <c r="E31" s="8">
        <v>73.5</v>
      </c>
      <c r="F31" s="6">
        <v>52.76</v>
      </c>
      <c r="G31" t="s">
        <v>9</v>
      </c>
      <c r="H31">
        <v>24</v>
      </c>
      <c r="I31" s="7">
        <v>3.7100000000000002E-4</v>
      </c>
      <c r="J31" s="7">
        <v>3.7100000000000002E-4</v>
      </c>
      <c r="K31" s="8">
        <v>99359.4</v>
      </c>
      <c r="L31" s="8">
        <v>36.799999999999997</v>
      </c>
      <c r="M31" s="6">
        <v>57.17</v>
      </c>
    </row>
    <row r="32" spans="1:13">
      <c r="A32">
        <v>25</v>
      </c>
      <c r="B32" s="7">
        <v>1.1640000000000001E-3</v>
      </c>
      <c r="C32" s="7">
        <v>1.163E-3</v>
      </c>
      <c r="D32" s="8">
        <v>98855</v>
      </c>
      <c r="E32" s="8">
        <v>115</v>
      </c>
      <c r="F32" s="6">
        <v>51.8</v>
      </c>
      <c r="G32" t="s">
        <v>9</v>
      </c>
      <c r="H32">
        <v>25</v>
      </c>
      <c r="I32" s="7">
        <v>3.1399999999999999E-4</v>
      </c>
      <c r="J32" s="7">
        <v>3.1399999999999999E-4</v>
      </c>
      <c r="K32" s="8">
        <v>99322.6</v>
      </c>
      <c r="L32" s="8">
        <v>31.2</v>
      </c>
      <c r="M32" s="6">
        <v>56.19</v>
      </c>
    </row>
    <row r="33" spans="1:13">
      <c r="A33">
        <v>26</v>
      </c>
      <c r="B33" s="7">
        <v>9.77E-4</v>
      </c>
      <c r="C33" s="7">
        <v>9.77E-4</v>
      </c>
      <c r="D33" s="8">
        <v>98740</v>
      </c>
      <c r="E33" s="8">
        <v>96.4</v>
      </c>
      <c r="F33" s="6">
        <v>50.86</v>
      </c>
      <c r="G33" t="s">
        <v>9</v>
      </c>
      <c r="H33">
        <v>26</v>
      </c>
      <c r="I33" s="7">
        <v>3.0400000000000002E-4</v>
      </c>
      <c r="J33" s="7">
        <v>3.0400000000000002E-4</v>
      </c>
      <c r="K33" s="8">
        <v>99291.4</v>
      </c>
      <c r="L33" s="8">
        <v>30.2</v>
      </c>
      <c r="M33" s="6">
        <v>55.21</v>
      </c>
    </row>
    <row r="34" spans="1:13">
      <c r="A34">
        <v>27</v>
      </c>
      <c r="B34" s="7">
        <v>1.0219999999999999E-3</v>
      </c>
      <c r="C34" s="7">
        <v>1.021E-3</v>
      </c>
      <c r="D34" s="8">
        <v>98643.6</v>
      </c>
      <c r="E34" s="8">
        <v>100.7</v>
      </c>
      <c r="F34" s="6">
        <v>49.91</v>
      </c>
      <c r="G34" t="s">
        <v>9</v>
      </c>
      <c r="H34">
        <v>27</v>
      </c>
      <c r="I34" s="7">
        <v>3.4499999999999998E-4</v>
      </c>
      <c r="J34" s="7">
        <v>3.4499999999999998E-4</v>
      </c>
      <c r="K34" s="8">
        <v>99261.2</v>
      </c>
      <c r="L34" s="8">
        <v>34.299999999999997</v>
      </c>
      <c r="M34" s="6">
        <v>54.22</v>
      </c>
    </row>
    <row r="35" spans="1:13">
      <c r="A35">
        <v>28</v>
      </c>
      <c r="B35" s="7">
        <v>1.119E-3</v>
      </c>
      <c r="C35" s="7">
        <v>1.119E-3</v>
      </c>
      <c r="D35" s="8">
        <v>98542.9</v>
      </c>
      <c r="E35" s="8">
        <v>110.2</v>
      </c>
      <c r="F35" s="6">
        <v>48.96</v>
      </c>
      <c r="G35" t="s">
        <v>9</v>
      </c>
      <c r="H35">
        <v>28</v>
      </c>
      <c r="I35" s="7">
        <v>3.77E-4</v>
      </c>
      <c r="J35" s="7">
        <v>3.77E-4</v>
      </c>
      <c r="K35" s="8">
        <v>99226.9</v>
      </c>
      <c r="L35" s="8">
        <v>37.4</v>
      </c>
      <c r="M35" s="6">
        <v>53.24</v>
      </c>
    </row>
    <row r="36" spans="1:13">
      <c r="A36">
        <v>29</v>
      </c>
      <c r="B36" s="7">
        <v>1.31E-3</v>
      </c>
      <c r="C36" s="7">
        <v>1.3090000000000001E-3</v>
      </c>
      <c r="D36" s="8">
        <v>98432.6</v>
      </c>
      <c r="E36" s="8">
        <v>128.80000000000001</v>
      </c>
      <c r="F36" s="6">
        <v>48.02</v>
      </c>
      <c r="G36" t="s">
        <v>9</v>
      </c>
      <c r="H36">
        <v>29</v>
      </c>
      <c r="I36" s="7">
        <v>5.0699999999999996E-4</v>
      </c>
      <c r="J36" s="7">
        <v>5.0699999999999996E-4</v>
      </c>
      <c r="K36" s="8">
        <v>99189.5</v>
      </c>
      <c r="L36" s="8">
        <v>50.3</v>
      </c>
      <c r="M36" s="6">
        <v>52.26</v>
      </c>
    </row>
    <row r="37" spans="1:13">
      <c r="A37">
        <v>30</v>
      </c>
      <c r="B37" s="7">
        <v>1.206E-3</v>
      </c>
      <c r="C37" s="7">
        <v>1.206E-3</v>
      </c>
      <c r="D37" s="8">
        <v>98303.8</v>
      </c>
      <c r="E37" s="8">
        <v>118.5</v>
      </c>
      <c r="F37" s="6">
        <v>47.08</v>
      </c>
      <c r="G37" t="s">
        <v>9</v>
      </c>
      <c r="H37">
        <v>30</v>
      </c>
      <c r="I37" s="7">
        <v>6.0300000000000002E-4</v>
      </c>
      <c r="J37" s="7">
        <v>6.0300000000000002E-4</v>
      </c>
      <c r="K37" s="8">
        <v>99139.199999999997</v>
      </c>
      <c r="L37" s="8">
        <v>59.8</v>
      </c>
      <c r="M37" s="6">
        <v>51.29</v>
      </c>
    </row>
    <row r="38" spans="1:13">
      <c r="A38">
        <v>31</v>
      </c>
      <c r="B38" s="7">
        <v>1.1670000000000001E-3</v>
      </c>
      <c r="C38" s="7">
        <v>1.1670000000000001E-3</v>
      </c>
      <c r="D38" s="8">
        <v>98185.3</v>
      </c>
      <c r="E38" s="8">
        <v>114.5</v>
      </c>
      <c r="F38" s="6">
        <v>46.14</v>
      </c>
      <c r="G38" t="s">
        <v>9</v>
      </c>
      <c r="H38">
        <v>31</v>
      </c>
      <c r="I38" s="7">
        <v>6.3000000000000003E-4</v>
      </c>
      <c r="J38" s="7">
        <v>6.3000000000000003E-4</v>
      </c>
      <c r="K38" s="8">
        <v>99079.5</v>
      </c>
      <c r="L38" s="8">
        <v>62.4</v>
      </c>
      <c r="M38" s="6">
        <v>50.32</v>
      </c>
    </row>
    <row r="39" spans="1:13">
      <c r="A39">
        <v>32</v>
      </c>
      <c r="B39" s="7">
        <v>1.8370000000000001E-3</v>
      </c>
      <c r="C39" s="7">
        <v>1.836E-3</v>
      </c>
      <c r="D39" s="8">
        <v>98070.8</v>
      </c>
      <c r="E39" s="8">
        <v>180</v>
      </c>
      <c r="F39" s="6">
        <v>45.19</v>
      </c>
      <c r="G39" t="s">
        <v>9</v>
      </c>
      <c r="H39">
        <v>32</v>
      </c>
      <c r="I39" s="7">
        <v>8.6300000000000005E-4</v>
      </c>
      <c r="J39" s="7">
        <v>8.6300000000000005E-4</v>
      </c>
      <c r="K39" s="8">
        <v>99017</v>
      </c>
      <c r="L39" s="8">
        <v>85.4</v>
      </c>
      <c r="M39" s="6">
        <v>49.35</v>
      </c>
    </row>
    <row r="40" spans="1:13">
      <c r="A40">
        <v>33</v>
      </c>
      <c r="B40" s="7">
        <v>1.5510000000000001E-3</v>
      </c>
      <c r="C40" s="7">
        <v>1.5499999999999999E-3</v>
      </c>
      <c r="D40" s="8">
        <v>97890.7</v>
      </c>
      <c r="E40" s="8">
        <v>151.69999999999999</v>
      </c>
      <c r="F40" s="6">
        <v>44.27</v>
      </c>
      <c r="G40" t="s">
        <v>9</v>
      </c>
      <c r="H40">
        <v>33</v>
      </c>
      <c r="I40" s="7">
        <v>6.4300000000000002E-4</v>
      </c>
      <c r="J40" s="7">
        <v>6.4300000000000002E-4</v>
      </c>
      <c r="K40" s="8">
        <v>98931.6</v>
      </c>
      <c r="L40" s="8">
        <v>63.6</v>
      </c>
      <c r="M40" s="6">
        <v>48.39</v>
      </c>
    </row>
    <row r="41" spans="1:13">
      <c r="A41">
        <v>34</v>
      </c>
      <c r="B41" s="7">
        <v>1.853E-3</v>
      </c>
      <c r="C41" s="7">
        <v>1.851E-3</v>
      </c>
      <c r="D41" s="8">
        <v>97739</v>
      </c>
      <c r="E41" s="8">
        <v>181</v>
      </c>
      <c r="F41" s="6">
        <v>43.34</v>
      </c>
      <c r="G41" t="s">
        <v>9</v>
      </c>
      <c r="H41">
        <v>34</v>
      </c>
      <c r="I41" s="7">
        <v>8.9999999999999998E-4</v>
      </c>
      <c r="J41" s="7">
        <v>8.9899999999999995E-4</v>
      </c>
      <c r="K41" s="8">
        <v>98868</v>
      </c>
      <c r="L41" s="8">
        <v>88.9</v>
      </c>
      <c r="M41" s="6">
        <v>47.42</v>
      </c>
    </row>
    <row r="42" spans="1:13">
      <c r="A42">
        <v>35</v>
      </c>
      <c r="B42" s="7">
        <v>1.8649999999999999E-3</v>
      </c>
      <c r="C42" s="7">
        <v>1.8630000000000001E-3</v>
      </c>
      <c r="D42" s="8">
        <v>97558</v>
      </c>
      <c r="E42" s="8">
        <v>181.7</v>
      </c>
      <c r="F42" s="6">
        <v>42.42</v>
      </c>
      <c r="G42" t="s">
        <v>9</v>
      </c>
      <c r="H42">
        <v>35</v>
      </c>
      <c r="I42" s="7">
        <v>8.6899999999999998E-4</v>
      </c>
      <c r="J42" s="7">
        <v>8.6899999999999998E-4</v>
      </c>
      <c r="K42" s="8">
        <v>98779.1</v>
      </c>
      <c r="L42" s="8">
        <v>85.8</v>
      </c>
      <c r="M42" s="6">
        <v>46.47</v>
      </c>
    </row>
    <row r="43" spans="1:13">
      <c r="A43">
        <v>36</v>
      </c>
      <c r="B43" s="7">
        <v>2.5330000000000001E-3</v>
      </c>
      <c r="C43" s="7">
        <v>2.5300000000000001E-3</v>
      </c>
      <c r="D43" s="8">
        <v>97376.3</v>
      </c>
      <c r="E43" s="8">
        <v>246.3</v>
      </c>
      <c r="F43" s="6">
        <v>41.5</v>
      </c>
      <c r="G43" t="s">
        <v>9</v>
      </c>
      <c r="H43">
        <v>36</v>
      </c>
      <c r="I43" s="7">
        <v>1.121E-3</v>
      </c>
      <c r="J43" s="7">
        <v>1.121E-3</v>
      </c>
      <c r="K43" s="8">
        <v>98693.2</v>
      </c>
      <c r="L43" s="8">
        <v>110.6</v>
      </c>
      <c r="M43" s="6">
        <v>45.51</v>
      </c>
    </row>
    <row r="44" spans="1:13">
      <c r="A44">
        <v>37</v>
      </c>
      <c r="B44" s="7">
        <v>2.0869999999999999E-3</v>
      </c>
      <c r="C44" s="7">
        <v>2.0839999999999999E-3</v>
      </c>
      <c r="D44" s="8">
        <v>97130</v>
      </c>
      <c r="E44" s="8">
        <v>202.5</v>
      </c>
      <c r="F44" s="6">
        <v>40.6</v>
      </c>
      <c r="G44" t="s">
        <v>9</v>
      </c>
      <c r="H44">
        <v>37</v>
      </c>
      <c r="I44" s="7">
        <v>1.023E-3</v>
      </c>
      <c r="J44" s="7">
        <v>1.023E-3</v>
      </c>
      <c r="K44" s="8">
        <v>98582.6</v>
      </c>
      <c r="L44" s="8">
        <v>100.8</v>
      </c>
      <c r="M44" s="6">
        <v>44.56</v>
      </c>
    </row>
    <row r="45" spans="1:13">
      <c r="A45">
        <v>38</v>
      </c>
      <c r="B45" s="7">
        <v>2.294E-3</v>
      </c>
      <c r="C45" s="7">
        <v>2.2910000000000001E-3</v>
      </c>
      <c r="D45" s="8">
        <v>96927.5</v>
      </c>
      <c r="E45" s="8">
        <v>222.1</v>
      </c>
      <c r="F45" s="6">
        <v>39.68</v>
      </c>
      <c r="G45" t="s">
        <v>9</v>
      </c>
      <c r="H45">
        <v>38</v>
      </c>
      <c r="I45" s="7">
        <v>1.088E-3</v>
      </c>
      <c r="J45" s="7">
        <v>1.0870000000000001E-3</v>
      </c>
      <c r="K45" s="8">
        <v>98481.8</v>
      </c>
      <c r="L45" s="8">
        <v>107.1</v>
      </c>
      <c r="M45" s="6">
        <v>43.6</v>
      </c>
    </row>
    <row r="46" spans="1:13">
      <c r="A46">
        <v>39</v>
      </c>
      <c r="B46" s="7">
        <v>2.604E-3</v>
      </c>
      <c r="C46" s="7">
        <v>2.5999999999999999E-3</v>
      </c>
      <c r="D46" s="8">
        <v>96705.4</v>
      </c>
      <c r="E46" s="8">
        <v>251.5</v>
      </c>
      <c r="F46" s="6">
        <v>38.770000000000003</v>
      </c>
      <c r="G46" t="s">
        <v>9</v>
      </c>
      <c r="H46">
        <v>39</v>
      </c>
      <c r="I46" s="7">
        <v>1.438E-3</v>
      </c>
      <c r="J46" s="7">
        <v>1.4369999999999999E-3</v>
      </c>
      <c r="K46" s="8">
        <v>98374.7</v>
      </c>
      <c r="L46" s="8">
        <v>141.30000000000001</v>
      </c>
      <c r="M46" s="6">
        <v>42.65</v>
      </c>
    </row>
    <row r="47" spans="1:13">
      <c r="A47">
        <v>40</v>
      </c>
      <c r="B47" s="7">
        <v>3.0899999999999999E-3</v>
      </c>
      <c r="C47" s="7">
        <v>3.0850000000000001E-3</v>
      </c>
      <c r="D47" s="8">
        <v>96454</v>
      </c>
      <c r="E47" s="8">
        <v>297.60000000000002</v>
      </c>
      <c r="F47" s="6">
        <v>37.869999999999997</v>
      </c>
      <c r="G47" t="s">
        <v>9</v>
      </c>
      <c r="H47">
        <v>40</v>
      </c>
      <c r="I47" s="7">
        <v>1.469E-3</v>
      </c>
      <c r="J47" s="7">
        <v>1.4679999999999999E-3</v>
      </c>
      <c r="K47" s="8">
        <v>98233.4</v>
      </c>
      <c r="L47" s="8">
        <v>144.19999999999999</v>
      </c>
      <c r="M47" s="6">
        <v>41.71</v>
      </c>
    </row>
    <row r="48" spans="1:13">
      <c r="A48">
        <v>41</v>
      </c>
      <c r="B48" s="7">
        <v>3.0049999999999999E-3</v>
      </c>
      <c r="C48" s="7">
        <v>3.0000000000000001E-3</v>
      </c>
      <c r="D48" s="8">
        <v>96156.4</v>
      </c>
      <c r="E48" s="8">
        <v>288.5</v>
      </c>
      <c r="F48" s="6">
        <v>36.99</v>
      </c>
      <c r="G48" t="s">
        <v>9</v>
      </c>
      <c r="H48">
        <v>41</v>
      </c>
      <c r="I48" s="7">
        <v>1.598E-3</v>
      </c>
      <c r="J48" s="7">
        <v>1.5969999999999999E-3</v>
      </c>
      <c r="K48" s="8">
        <v>98089.2</v>
      </c>
      <c r="L48" s="8">
        <v>156.6</v>
      </c>
      <c r="M48" s="6">
        <v>40.770000000000003</v>
      </c>
    </row>
    <row r="49" spans="1:13">
      <c r="A49">
        <v>42</v>
      </c>
      <c r="B49" s="7">
        <v>2.7390000000000001E-3</v>
      </c>
      <c r="C49" s="7">
        <v>2.735E-3</v>
      </c>
      <c r="D49" s="8">
        <v>95867.9</v>
      </c>
      <c r="E49" s="8">
        <v>262.2</v>
      </c>
      <c r="F49" s="6">
        <v>36.1</v>
      </c>
      <c r="G49" t="s">
        <v>9</v>
      </c>
      <c r="H49">
        <v>42</v>
      </c>
      <c r="I49" s="7">
        <v>1.377E-3</v>
      </c>
      <c r="J49" s="7">
        <v>1.3760000000000001E-3</v>
      </c>
      <c r="K49" s="8">
        <v>97932.6</v>
      </c>
      <c r="L49" s="8">
        <v>134.69999999999999</v>
      </c>
      <c r="M49" s="6">
        <v>39.840000000000003</v>
      </c>
    </row>
    <row r="50" spans="1:13">
      <c r="A50">
        <v>43</v>
      </c>
      <c r="B50" s="7">
        <v>3.241E-3</v>
      </c>
      <c r="C50" s="7">
        <v>3.2360000000000002E-3</v>
      </c>
      <c r="D50" s="8">
        <v>95605.6</v>
      </c>
      <c r="E50" s="8">
        <v>309.3</v>
      </c>
      <c r="F50" s="6">
        <v>35.200000000000003</v>
      </c>
      <c r="G50" t="s">
        <v>9</v>
      </c>
      <c r="H50">
        <v>43</v>
      </c>
      <c r="I50" s="7">
        <v>2.369E-3</v>
      </c>
      <c r="J50" s="7">
        <v>2.366E-3</v>
      </c>
      <c r="K50" s="8">
        <v>97797.8</v>
      </c>
      <c r="L50" s="8">
        <v>231.4</v>
      </c>
      <c r="M50" s="6">
        <v>38.89</v>
      </c>
    </row>
    <row r="51" spans="1:13">
      <c r="A51">
        <v>44</v>
      </c>
      <c r="B51" s="7">
        <v>3.5279999999999999E-3</v>
      </c>
      <c r="C51" s="7">
        <v>3.522E-3</v>
      </c>
      <c r="D51" s="8">
        <v>95296.3</v>
      </c>
      <c r="E51" s="8">
        <v>335.6</v>
      </c>
      <c r="F51" s="6">
        <v>34.31</v>
      </c>
      <c r="G51" t="s">
        <v>9</v>
      </c>
      <c r="H51">
        <v>44</v>
      </c>
      <c r="I51" s="7">
        <v>1.6149999999999999E-3</v>
      </c>
      <c r="J51" s="7">
        <v>1.614E-3</v>
      </c>
      <c r="K51" s="8">
        <v>97566.399999999994</v>
      </c>
      <c r="L51" s="8">
        <v>157.4</v>
      </c>
      <c r="M51" s="6">
        <v>37.979999999999997</v>
      </c>
    </row>
    <row r="52" spans="1:13">
      <c r="A52">
        <v>45</v>
      </c>
      <c r="B52" s="7">
        <v>4.2589999999999998E-3</v>
      </c>
      <c r="C52" s="7">
        <v>4.2500000000000003E-3</v>
      </c>
      <c r="D52" s="8">
        <v>94960.7</v>
      </c>
      <c r="E52" s="8">
        <v>403.6</v>
      </c>
      <c r="F52" s="6">
        <v>33.43</v>
      </c>
      <c r="G52" t="s">
        <v>9</v>
      </c>
      <c r="H52">
        <v>45</v>
      </c>
      <c r="I52" s="7">
        <v>2.1919999999999999E-3</v>
      </c>
      <c r="J52" s="7">
        <v>2.1900000000000001E-3</v>
      </c>
      <c r="K52" s="8">
        <v>97409</v>
      </c>
      <c r="L52" s="8">
        <v>213.3</v>
      </c>
      <c r="M52" s="6">
        <v>37.04</v>
      </c>
    </row>
    <row r="53" spans="1:13">
      <c r="A53">
        <v>46</v>
      </c>
      <c r="B53" s="7">
        <v>5.0090000000000004E-3</v>
      </c>
      <c r="C53" s="7">
        <v>4.9969999999999997E-3</v>
      </c>
      <c r="D53" s="8">
        <v>94557.1</v>
      </c>
      <c r="E53" s="8">
        <v>472.5</v>
      </c>
      <c r="F53" s="6">
        <v>32.57</v>
      </c>
      <c r="G53" t="s">
        <v>9</v>
      </c>
      <c r="H53">
        <v>46</v>
      </c>
      <c r="I53" s="7">
        <v>2.983E-3</v>
      </c>
      <c r="J53" s="7">
        <v>2.9789999999999999E-3</v>
      </c>
      <c r="K53" s="8">
        <v>97195.7</v>
      </c>
      <c r="L53" s="8">
        <v>289.5</v>
      </c>
      <c r="M53" s="6">
        <v>36.119999999999997</v>
      </c>
    </row>
    <row r="54" spans="1:13">
      <c r="A54">
        <v>47</v>
      </c>
      <c r="B54" s="7">
        <v>3.9189999999999997E-3</v>
      </c>
      <c r="C54" s="7">
        <v>3.9110000000000004E-3</v>
      </c>
      <c r="D54" s="8">
        <v>94084.7</v>
      </c>
      <c r="E54" s="8">
        <v>368</v>
      </c>
      <c r="F54" s="6">
        <v>31.73</v>
      </c>
      <c r="G54" t="s">
        <v>9</v>
      </c>
      <c r="H54">
        <v>47</v>
      </c>
      <c r="I54" s="7">
        <v>2.3289999999999999E-3</v>
      </c>
      <c r="J54" s="7">
        <v>2.3259999999999999E-3</v>
      </c>
      <c r="K54" s="8">
        <v>96906.2</v>
      </c>
      <c r="L54" s="8">
        <v>225.4</v>
      </c>
      <c r="M54" s="6">
        <v>35.229999999999997</v>
      </c>
    </row>
    <row r="55" spans="1:13">
      <c r="A55">
        <v>48</v>
      </c>
      <c r="B55" s="7">
        <v>4.6730000000000001E-3</v>
      </c>
      <c r="C55" s="7">
        <v>4.6620000000000003E-3</v>
      </c>
      <c r="D55" s="8">
        <v>93716.7</v>
      </c>
      <c r="E55" s="8">
        <v>436.9</v>
      </c>
      <c r="F55" s="6">
        <v>30.85</v>
      </c>
      <c r="G55" t="s">
        <v>9</v>
      </c>
      <c r="H55">
        <v>48</v>
      </c>
      <c r="I55" s="7">
        <v>2.4099999999999998E-3</v>
      </c>
      <c r="J55" s="7">
        <v>2.4069999999999999E-3</v>
      </c>
      <c r="K55" s="8">
        <v>96680.8</v>
      </c>
      <c r="L55" s="8">
        <v>232.7</v>
      </c>
      <c r="M55" s="6">
        <v>34.31</v>
      </c>
    </row>
    <row r="56" spans="1:13">
      <c r="A56">
        <v>49</v>
      </c>
      <c r="B56" s="7">
        <v>5.1440000000000001E-3</v>
      </c>
      <c r="C56" s="7">
        <v>5.1310000000000001E-3</v>
      </c>
      <c r="D56" s="8">
        <v>93279.7</v>
      </c>
      <c r="E56" s="8">
        <v>478.6</v>
      </c>
      <c r="F56" s="6">
        <v>30</v>
      </c>
      <c r="G56" t="s">
        <v>9</v>
      </c>
      <c r="H56">
        <v>49</v>
      </c>
      <c r="I56" s="7">
        <v>3.1319999999999998E-3</v>
      </c>
      <c r="J56" s="7">
        <v>3.127E-3</v>
      </c>
      <c r="K56" s="8">
        <v>96448.1</v>
      </c>
      <c r="L56" s="8">
        <v>301.60000000000002</v>
      </c>
      <c r="M56" s="6">
        <v>33.39</v>
      </c>
    </row>
    <row r="57" spans="1:13">
      <c r="A57">
        <v>50</v>
      </c>
      <c r="B57" s="7">
        <v>5.372E-3</v>
      </c>
      <c r="C57" s="7">
        <v>5.3569999999999998E-3</v>
      </c>
      <c r="D57" s="8">
        <v>92801.1</v>
      </c>
      <c r="E57" s="8">
        <v>497.2</v>
      </c>
      <c r="F57" s="6">
        <v>29.15</v>
      </c>
      <c r="G57" t="s">
        <v>9</v>
      </c>
      <c r="H57">
        <v>50</v>
      </c>
      <c r="I57" s="7">
        <v>3.4129999999999998E-3</v>
      </c>
      <c r="J57" s="7">
        <v>3.4069999999999999E-3</v>
      </c>
      <c r="K57" s="8">
        <v>96146.5</v>
      </c>
      <c r="L57" s="8">
        <v>327.60000000000002</v>
      </c>
      <c r="M57" s="6">
        <v>32.49</v>
      </c>
    </row>
    <row r="58" spans="1:13">
      <c r="A58">
        <v>51</v>
      </c>
      <c r="B58" s="7">
        <v>5.927E-3</v>
      </c>
      <c r="C58" s="7">
        <v>5.9090000000000002E-3</v>
      </c>
      <c r="D58" s="8">
        <v>92304</v>
      </c>
      <c r="E58" s="8">
        <v>545.4</v>
      </c>
      <c r="F58" s="6">
        <v>28.3</v>
      </c>
      <c r="G58" t="s">
        <v>9</v>
      </c>
      <c r="H58">
        <v>51</v>
      </c>
      <c r="I58" s="7">
        <v>3.0950000000000001E-3</v>
      </c>
      <c r="J58" s="7">
        <v>3.0899999999999999E-3</v>
      </c>
      <c r="K58" s="8">
        <v>95818.9</v>
      </c>
      <c r="L58" s="8">
        <v>296.10000000000002</v>
      </c>
      <c r="M58" s="6">
        <v>31.6</v>
      </c>
    </row>
    <row r="59" spans="1:13">
      <c r="A59">
        <v>52</v>
      </c>
      <c r="B59" s="7">
        <v>6.424E-3</v>
      </c>
      <c r="C59" s="7">
        <v>6.4029999999999998E-3</v>
      </c>
      <c r="D59" s="8">
        <v>91758.5</v>
      </c>
      <c r="E59" s="8">
        <v>587.5</v>
      </c>
      <c r="F59" s="6">
        <v>27.47</v>
      </c>
      <c r="G59" t="s">
        <v>9</v>
      </c>
      <c r="H59">
        <v>52</v>
      </c>
      <c r="I59" s="7">
        <v>3.356E-3</v>
      </c>
      <c r="J59" s="7">
        <v>3.3509999999999998E-3</v>
      </c>
      <c r="K59" s="8">
        <v>95522.8</v>
      </c>
      <c r="L59" s="8">
        <v>320.10000000000002</v>
      </c>
      <c r="M59" s="6">
        <v>30.7</v>
      </c>
    </row>
    <row r="60" spans="1:13">
      <c r="A60">
        <v>53</v>
      </c>
      <c r="B60" s="7">
        <v>6.2649999999999997E-3</v>
      </c>
      <c r="C60" s="7">
        <v>6.2449999999999997E-3</v>
      </c>
      <c r="D60" s="8">
        <v>91171</v>
      </c>
      <c r="E60" s="8">
        <v>569.4</v>
      </c>
      <c r="F60" s="6">
        <v>26.64</v>
      </c>
      <c r="G60" t="s">
        <v>9</v>
      </c>
      <c r="H60">
        <v>53</v>
      </c>
      <c r="I60" s="7">
        <v>3.3019999999999998E-3</v>
      </c>
      <c r="J60" s="7">
        <v>3.297E-3</v>
      </c>
      <c r="K60" s="8">
        <v>95202.8</v>
      </c>
      <c r="L60" s="8">
        <v>313.89999999999998</v>
      </c>
      <c r="M60" s="6">
        <v>29.8</v>
      </c>
    </row>
    <row r="61" spans="1:13">
      <c r="A61">
        <v>54</v>
      </c>
      <c r="B61" s="7">
        <v>6.646E-3</v>
      </c>
      <c r="C61" s="7">
        <v>6.6239999999999997E-3</v>
      </c>
      <c r="D61" s="8">
        <v>90601.600000000006</v>
      </c>
      <c r="E61" s="8">
        <v>600.1</v>
      </c>
      <c r="F61" s="6">
        <v>25.81</v>
      </c>
      <c r="G61" t="s">
        <v>9</v>
      </c>
      <c r="H61">
        <v>54</v>
      </c>
      <c r="I61" s="7">
        <v>3.8370000000000001E-3</v>
      </c>
      <c r="J61" s="7">
        <v>3.8289999999999999E-3</v>
      </c>
      <c r="K61" s="8">
        <v>94888.9</v>
      </c>
      <c r="L61" s="8">
        <v>363.4</v>
      </c>
      <c r="M61" s="6">
        <v>28.9</v>
      </c>
    </row>
    <row r="62" spans="1:13">
      <c r="A62">
        <v>55</v>
      </c>
      <c r="B62" s="7">
        <v>7.0650000000000001E-3</v>
      </c>
      <c r="C62" s="7">
        <v>7.0400000000000003E-3</v>
      </c>
      <c r="D62" s="8">
        <v>90001.5</v>
      </c>
      <c r="E62" s="8">
        <v>633.6</v>
      </c>
      <c r="F62" s="6">
        <v>24.97</v>
      </c>
      <c r="G62" t="s">
        <v>9</v>
      </c>
      <c r="H62">
        <v>55</v>
      </c>
      <c r="I62" s="7">
        <v>4.2989999999999999E-3</v>
      </c>
      <c r="J62" s="7">
        <v>4.2900000000000004E-3</v>
      </c>
      <c r="K62" s="8">
        <v>94525.5</v>
      </c>
      <c r="L62" s="8">
        <v>405.5</v>
      </c>
      <c r="M62" s="6">
        <v>28.01</v>
      </c>
    </row>
    <row r="63" spans="1:13">
      <c r="A63">
        <v>56</v>
      </c>
      <c r="B63" s="7">
        <v>7.3359999999999996E-3</v>
      </c>
      <c r="C63" s="7">
        <v>7.3090000000000004E-3</v>
      </c>
      <c r="D63" s="8">
        <v>89367.9</v>
      </c>
      <c r="E63" s="8">
        <v>653.20000000000005</v>
      </c>
      <c r="F63" s="6">
        <v>24.15</v>
      </c>
      <c r="G63" t="s">
        <v>9</v>
      </c>
      <c r="H63">
        <v>56</v>
      </c>
      <c r="I63" s="7">
        <v>4.2469999999999999E-3</v>
      </c>
      <c r="J63" s="7">
        <v>4.2379999999999996E-3</v>
      </c>
      <c r="K63" s="8">
        <v>94120</v>
      </c>
      <c r="L63" s="8">
        <v>398.9</v>
      </c>
      <c r="M63" s="6">
        <v>27.13</v>
      </c>
    </row>
    <row r="64" spans="1:13">
      <c r="A64">
        <v>57</v>
      </c>
      <c r="B64" s="7">
        <v>7.7039999999999999E-3</v>
      </c>
      <c r="C64" s="7">
        <v>7.6750000000000004E-3</v>
      </c>
      <c r="D64" s="8">
        <v>88714.7</v>
      </c>
      <c r="E64" s="8">
        <v>680.8</v>
      </c>
      <c r="F64" s="6">
        <v>23.32</v>
      </c>
      <c r="G64" t="s">
        <v>9</v>
      </c>
      <c r="H64">
        <v>57</v>
      </c>
      <c r="I64" s="7">
        <v>4.6950000000000004E-3</v>
      </c>
      <c r="J64" s="7">
        <v>4.6839999999999998E-3</v>
      </c>
      <c r="K64" s="8">
        <v>93721.1</v>
      </c>
      <c r="L64" s="8">
        <v>439</v>
      </c>
      <c r="M64" s="6">
        <v>26.24</v>
      </c>
    </row>
    <row r="65" spans="1:13">
      <c r="A65">
        <v>58</v>
      </c>
      <c r="B65" s="7">
        <v>8.659E-3</v>
      </c>
      <c r="C65" s="7">
        <v>8.6210000000000002E-3</v>
      </c>
      <c r="D65" s="8">
        <v>88033.8</v>
      </c>
      <c r="E65" s="8">
        <v>759</v>
      </c>
      <c r="F65" s="6">
        <v>22.5</v>
      </c>
      <c r="G65" t="s">
        <v>9</v>
      </c>
      <c r="H65">
        <v>58</v>
      </c>
      <c r="I65" s="7">
        <v>5.4990000000000004E-3</v>
      </c>
      <c r="J65" s="7">
        <v>5.4840000000000002E-3</v>
      </c>
      <c r="K65" s="8">
        <v>93282.1</v>
      </c>
      <c r="L65" s="8">
        <v>511.5</v>
      </c>
      <c r="M65" s="6">
        <v>25.36</v>
      </c>
    </row>
    <row r="66" spans="1:13">
      <c r="A66">
        <v>59</v>
      </c>
      <c r="B66" s="7">
        <v>9.469E-3</v>
      </c>
      <c r="C66" s="7">
        <v>9.4240000000000001E-3</v>
      </c>
      <c r="D66" s="8">
        <v>87274.9</v>
      </c>
      <c r="E66" s="8">
        <v>822.5</v>
      </c>
      <c r="F66" s="6">
        <v>21.69</v>
      </c>
      <c r="G66" t="s">
        <v>9</v>
      </c>
      <c r="H66">
        <v>59</v>
      </c>
      <c r="I66" s="7">
        <v>5.7879999999999997E-3</v>
      </c>
      <c r="J66" s="7">
        <v>5.7710000000000001E-3</v>
      </c>
      <c r="K66" s="8">
        <v>92770.6</v>
      </c>
      <c r="L66" s="8">
        <v>535.4</v>
      </c>
      <c r="M66" s="6">
        <v>24.5</v>
      </c>
    </row>
    <row r="67" spans="1:13">
      <c r="A67">
        <v>60</v>
      </c>
      <c r="B67" s="7">
        <v>1.0322E-2</v>
      </c>
      <c r="C67" s="7">
        <v>1.0269E-2</v>
      </c>
      <c r="D67" s="8">
        <v>86452.3</v>
      </c>
      <c r="E67" s="8">
        <v>887.8</v>
      </c>
      <c r="F67" s="6">
        <v>20.89</v>
      </c>
      <c r="G67" t="s">
        <v>9</v>
      </c>
      <c r="H67">
        <v>60</v>
      </c>
      <c r="I67" s="7">
        <v>6.7510000000000001E-3</v>
      </c>
      <c r="J67" s="7">
        <v>6.7279999999999996E-3</v>
      </c>
      <c r="K67" s="8">
        <v>92235.199999999997</v>
      </c>
      <c r="L67" s="8">
        <v>620.5</v>
      </c>
      <c r="M67" s="6">
        <v>23.64</v>
      </c>
    </row>
    <row r="68" spans="1:13">
      <c r="A68">
        <v>61</v>
      </c>
      <c r="B68" s="7">
        <v>1.141E-2</v>
      </c>
      <c r="C68" s="7">
        <v>1.1344999999999999E-2</v>
      </c>
      <c r="D68" s="8">
        <v>85564.5</v>
      </c>
      <c r="E68" s="8">
        <v>970.7</v>
      </c>
      <c r="F68" s="6">
        <v>20.100000000000001</v>
      </c>
      <c r="G68" t="s">
        <v>9</v>
      </c>
      <c r="H68">
        <v>61</v>
      </c>
      <c r="I68" s="7">
        <v>6.7460000000000003E-3</v>
      </c>
      <c r="J68" s="7">
        <v>6.7239999999999999E-3</v>
      </c>
      <c r="K68" s="8">
        <v>91614.7</v>
      </c>
      <c r="L68" s="8">
        <v>616</v>
      </c>
      <c r="M68" s="6">
        <v>22.79</v>
      </c>
    </row>
    <row r="69" spans="1:13">
      <c r="A69">
        <v>62</v>
      </c>
      <c r="B69" s="7">
        <v>1.2441000000000001E-2</v>
      </c>
      <c r="C69" s="7">
        <v>1.2364999999999999E-2</v>
      </c>
      <c r="D69" s="8">
        <v>84593.8</v>
      </c>
      <c r="E69" s="8">
        <v>1046</v>
      </c>
      <c r="F69" s="6">
        <v>19.329999999999998</v>
      </c>
      <c r="G69" t="s">
        <v>9</v>
      </c>
      <c r="H69">
        <v>62</v>
      </c>
      <c r="I69" s="7">
        <v>8.2990000000000008E-3</v>
      </c>
      <c r="J69" s="7">
        <v>8.2649999999999998E-3</v>
      </c>
      <c r="K69" s="8">
        <v>90998.7</v>
      </c>
      <c r="L69" s="8">
        <v>752.1</v>
      </c>
      <c r="M69" s="6">
        <v>21.94</v>
      </c>
    </row>
    <row r="70" spans="1:13">
      <c r="A70">
        <v>63</v>
      </c>
      <c r="B70" s="7">
        <v>1.4839E-2</v>
      </c>
      <c r="C70" s="7">
        <v>1.473E-2</v>
      </c>
      <c r="D70" s="8">
        <v>83547.8</v>
      </c>
      <c r="E70" s="8">
        <v>1230.5999999999999</v>
      </c>
      <c r="F70" s="6">
        <v>18.559999999999999</v>
      </c>
      <c r="G70" t="s">
        <v>9</v>
      </c>
      <c r="H70">
        <v>63</v>
      </c>
      <c r="I70" s="7">
        <v>8.5190000000000005E-3</v>
      </c>
      <c r="J70" s="7">
        <v>8.4829999999999992E-3</v>
      </c>
      <c r="K70" s="8">
        <v>90246.6</v>
      </c>
      <c r="L70" s="8">
        <v>765.6</v>
      </c>
      <c r="M70" s="6">
        <v>21.12</v>
      </c>
    </row>
    <row r="71" spans="1:13">
      <c r="A71">
        <v>64</v>
      </c>
      <c r="B71" s="7">
        <v>1.2626E-2</v>
      </c>
      <c r="C71" s="7">
        <v>1.2547000000000001E-2</v>
      </c>
      <c r="D71" s="8">
        <v>82317.2</v>
      </c>
      <c r="E71" s="8">
        <v>1032.8</v>
      </c>
      <c r="F71" s="6">
        <v>17.829999999999998</v>
      </c>
      <c r="G71" t="s">
        <v>9</v>
      </c>
      <c r="H71">
        <v>64</v>
      </c>
      <c r="I71" s="7">
        <v>9.0100000000000006E-3</v>
      </c>
      <c r="J71" s="7">
        <v>8.9689999999999995E-3</v>
      </c>
      <c r="K71" s="8">
        <v>89481</v>
      </c>
      <c r="L71" s="8">
        <v>802.6</v>
      </c>
      <c r="M71" s="6">
        <v>20.3</v>
      </c>
    </row>
    <row r="72" spans="1:13">
      <c r="A72">
        <v>65</v>
      </c>
      <c r="B72" s="7">
        <v>1.6334000000000001E-2</v>
      </c>
      <c r="C72" s="7">
        <v>1.6202000000000001E-2</v>
      </c>
      <c r="D72" s="8">
        <v>81284.399999999994</v>
      </c>
      <c r="E72" s="8">
        <v>1317</v>
      </c>
      <c r="F72" s="6">
        <v>17.05</v>
      </c>
      <c r="G72" t="s">
        <v>9</v>
      </c>
      <c r="H72">
        <v>65</v>
      </c>
      <c r="I72" s="7">
        <v>1.0366E-2</v>
      </c>
      <c r="J72" s="7">
        <v>1.0312999999999999E-2</v>
      </c>
      <c r="K72" s="8">
        <v>88678.399999999994</v>
      </c>
      <c r="L72" s="8">
        <v>914.5</v>
      </c>
      <c r="M72" s="6">
        <v>19.48</v>
      </c>
    </row>
    <row r="73" spans="1:13">
      <c r="A73">
        <v>66</v>
      </c>
      <c r="B73" s="7">
        <v>1.7759E-2</v>
      </c>
      <c r="C73" s="7">
        <v>1.7603000000000001E-2</v>
      </c>
      <c r="D73" s="8">
        <v>79967.399999999994</v>
      </c>
      <c r="E73" s="8">
        <v>1407.7</v>
      </c>
      <c r="F73" s="6">
        <v>16.329999999999998</v>
      </c>
      <c r="G73" t="s">
        <v>9</v>
      </c>
      <c r="H73">
        <v>66</v>
      </c>
      <c r="I73" s="7">
        <v>1.1329000000000001E-2</v>
      </c>
      <c r="J73" s="7">
        <v>1.1265000000000001E-2</v>
      </c>
      <c r="K73" s="8">
        <v>87763.9</v>
      </c>
      <c r="L73" s="8">
        <v>988.7</v>
      </c>
      <c r="M73" s="6">
        <v>18.68</v>
      </c>
    </row>
    <row r="74" spans="1:13">
      <c r="A74">
        <v>67</v>
      </c>
      <c r="B74" s="7">
        <v>1.8214999999999999E-2</v>
      </c>
      <c r="C74" s="7">
        <v>1.8051000000000001E-2</v>
      </c>
      <c r="D74" s="8">
        <v>78559.7</v>
      </c>
      <c r="E74" s="8">
        <v>1418.1</v>
      </c>
      <c r="F74" s="6">
        <v>15.61</v>
      </c>
      <c r="G74" t="s">
        <v>9</v>
      </c>
      <c r="H74">
        <v>67</v>
      </c>
      <c r="I74" s="7">
        <v>1.2371E-2</v>
      </c>
      <c r="J74" s="7">
        <v>1.2295E-2</v>
      </c>
      <c r="K74" s="8">
        <v>86775.3</v>
      </c>
      <c r="L74" s="8">
        <v>1066.9000000000001</v>
      </c>
      <c r="M74" s="6">
        <v>17.88</v>
      </c>
    </row>
    <row r="75" spans="1:13">
      <c r="A75">
        <v>68</v>
      </c>
      <c r="B75" s="7">
        <v>2.0875000000000001E-2</v>
      </c>
      <c r="C75" s="7">
        <v>2.0660000000000001E-2</v>
      </c>
      <c r="D75" s="8">
        <v>77141.7</v>
      </c>
      <c r="E75" s="8">
        <v>1593.7</v>
      </c>
      <c r="F75" s="6">
        <v>14.89</v>
      </c>
      <c r="G75" t="s">
        <v>9</v>
      </c>
      <c r="H75">
        <v>68</v>
      </c>
      <c r="I75" s="7">
        <v>1.3044E-2</v>
      </c>
      <c r="J75" s="7">
        <v>1.2959999999999999E-2</v>
      </c>
      <c r="K75" s="8">
        <v>85708.3</v>
      </c>
      <c r="L75" s="8">
        <v>1110.8</v>
      </c>
      <c r="M75" s="6">
        <v>17.100000000000001</v>
      </c>
    </row>
    <row r="76" spans="1:13">
      <c r="A76">
        <v>69</v>
      </c>
      <c r="B76" s="7">
        <v>2.1991E-2</v>
      </c>
      <c r="C76" s="7">
        <v>2.1752000000000001E-2</v>
      </c>
      <c r="D76" s="8">
        <v>75547.899999999994</v>
      </c>
      <c r="E76" s="8">
        <v>1643.3</v>
      </c>
      <c r="F76" s="6">
        <v>14.19</v>
      </c>
      <c r="G76" t="s">
        <v>9</v>
      </c>
      <c r="H76">
        <v>69</v>
      </c>
      <c r="I76" s="7">
        <v>1.5661999999999999E-2</v>
      </c>
      <c r="J76" s="7">
        <v>1.5540999999999999E-2</v>
      </c>
      <c r="K76" s="8">
        <v>84597.6</v>
      </c>
      <c r="L76" s="8">
        <v>1314.7</v>
      </c>
      <c r="M76" s="6">
        <v>16.32</v>
      </c>
    </row>
    <row r="77" spans="1:13">
      <c r="A77">
        <v>70</v>
      </c>
      <c r="B77" s="7">
        <v>2.5347000000000001E-2</v>
      </c>
      <c r="C77" s="7">
        <v>2.5028999999999999E-2</v>
      </c>
      <c r="D77" s="8">
        <v>73904.600000000006</v>
      </c>
      <c r="E77" s="8">
        <v>1849.8</v>
      </c>
      <c r="F77" s="6">
        <v>13.5</v>
      </c>
      <c r="G77" t="s">
        <v>9</v>
      </c>
      <c r="H77">
        <v>70</v>
      </c>
      <c r="I77" s="7">
        <v>1.6642000000000001E-2</v>
      </c>
      <c r="J77" s="7">
        <v>1.6504000000000001E-2</v>
      </c>
      <c r="K77" s="8">
        <v>83282.899999999994</v>
      </c>
      <c r="L77" s="8">
        <v>1374.5</v>
      </c>
      <c r="M77" s="6">
        <v>15.57</v>
      </c>
    </row>
    <row r="78" spans="1:13">
      <c r="A78">
        <v>71</v>
      </c>
      <c r="B78" s="7">
        <v>2.6980000000000001E-2</v>
      </c>
      <c r="C78" s="7">
        <v>2.6620999999999999E-2</v>
      </c>
      <c r="D78" s="8">
        <v>72054.8</v>
      </c>
      <c r="E78" s="8">
        <v>1918.2</v>
      </c>
      <c r="F78" s="6">
        <v>12.83</v>
      </c>
      <c r="G78" t="s">
        <v>9</v>
      </c>
      <c r="H78">
        <v>71</v>
      </c>
      <c r="I78" s="7">
        <v>1.7184000000000001E-2</v>
      </c>
      <c r="J78" s="7">
        <v>1.7038000000000001E-2</v>
      </c>
      <c r="K78" s="8">
        <v>81908.3</v>
      </c>
      <c r="L78" s="8">
        <v>1395.5</v>
      </c>
      <c r="M78" s="6">
        <v>14.82</v>
      </c>
    </row>
    <row r="79" spans="1:13">
      <c r="A79">
        <v>72</v>
      </c>
      <c r="B79" s="7">
        <v>2.8105000000000002E-2</v>
      </c>
      <c r="C79" s="7">
        <v>2.7715E-2</v>
      </c>
      <c r="D79" s="8">
        <v>70136.600000000006</v>
      </c>
      <c r="E79" s="8">
        <v>1943.9</v>
      </c>
      <c r="F79" s="6">
        <v>12.17</v>
      </c>
      <c r="G79" t="s">
        <v>9</v>
      </c>
      <c r="H79">
        <v>72</v>
      </c>
      <c r="I79" s="7">
        <v>1.9699000000000001E-2</v>
      </c>
      <c r="J79" s="7">
        <v>1.9505999999999999E-2</v>
      </c>
      <c r="K79" s="8">
        <v>80512.800000000003</v>
      </c>
      <c r="L79" s="8">
        <v>1570.5</v>
      </c>
      <c r="M79" s="6">
        <v>14.07</v>
      </c>
    </row>
    <row r="80" spans="1:13">
      <c r="A80">
        <v>73</v>
      </c>
      <c r="B80" s="7">
        <v>3.0358E-2</v>
      </c>
      <c r="C80" s="7">
        <v>2.9904E-2</v>
      </c>
      <c r="D80" s="8">
        <v>68192.800000000003</v>
      </c>
      <c r="E80" s="8">
        <v>2039.2</v>
      </c>
      <c r="F80" s="6">
        <v>11.5</v>
      </c>
      <c r="G80" t="s">
        <v>9</v>
      </c>
      <c r="H80">
        <v>73</v>
      </c>
      <c r="I80" s="7">
        <v>2.1867999999999999E-2</v>
      </c>
      <c r="J80" s="7">
        <v>2.1631000000000001E-2</v>
      </c>
      <c r="K80" s="8">
        <v>78942.3</v>
      </c>
      <c r="L80" s="8">
        <v>1707.6</v>
      </c>
      <c r="M80" s="6">
        <v>13.34</v>
      </c>
    </row>
    <row r="81" spans="1:13">
      <c r="A81">
        <v>74</v>
      </c>
      <c r="B81" s="7">
        <v>3.755E-2</v>
      </c>
      <c r="C81" s="7">
        <v>3.6858000000000002E-2</v>
      </c>
      <c r="D81" s="8">
        <v>66153.5</v>
      </c>
      <c r="E81" s="8">
        <v>2438.3000000000002</v>
      </c>
      <c r="F81" s="6">
        <v>10.84</v>
      </c>
      <c r="G81" t="s">
        <v>9</v>
      </c>
      <c r="H81">
        <v>74</v>
      </c>
      <c r="I81" s="7">
        <v>2.6331E-2</v>
      </c>
      <c r="J81" s="7">
        <v>2.5988000000000001E-2</v>
      </c>
      <c r="K81" s="8">
        <v>77234.7</v>
      </c>
      <c r="L81" s="8">
        <v>2007.2</v>
      </c>
      <c r="M81" s="6">
        <v>12.62</v>
      </c>
    </row>
    <row r="82" spans="1:13">
      <c r="A82">
        <v>75</v>
      </c>
      <c r="B82" s="7">
        <v>4.3226000000000001E-2</v>
      </c>
      <c r="C82" s="7">
        <v>4.2312000000000002E-2</v>
      </c>
      <c r="D82" s="8">
        <v>63715.199999999997</v>
      </c>
      <c r="E82" s="8">
        <v>2695.9</v>
      </c>
      <c r="F82" s="6">
        <v>10.23</v>
      </c>
      <c r="G82" t="s">
        <v>9</v>
      </c>
      <c r="H82">
        <v>75</v>
      </c>
      <c r="I82" s="7">
        <v>2.928E-2</v>
      </c>
      <c r="J82" s="7">
        <v>2.8857000000000001E-2</v>
      </c>
      <c r="K82" s="8">
        <v>75227.399999999994</v>
      </c>
      <c r="L82" s="8">
        <v>2170.9</v>
      </c>
      <c r="M82" s="6">
        <v>11.94</v>
      </c>
    </row>
    <row r="83" spans="1:13">
      <c r="A83">
        <v>76</v>
      </c>
      <c r="B83" s="7">
        <v>4.7591000000000001E-2</v>
      </c>
      <c r="C83" s="7">
        <v>4.6484999999999999E-2</v>
      </c>
      <c r="D83" s="8">
        <v>61019.4</v>
      </c>
      <c r="E83" s="8">
        <v>2836.5</v>
      </c>
      <c r="F83" s="6">
        <v>9.66</v>
      </c>
      <c r="G83" t="s">
        <v>9</v>
      </c>
      <c r="H83">
        <v>76</v>
      </c>
      <c r="I83" s="7">
        <v>2.9336000000000001E-2</v>
      </c>
      <c r="J83" s="7">
        <v>2.8912E-2</v>
      </c>
      <c r="K83" s="8">
        <v>73056.600000000006</v>
      </c>
      <c r="L83" s="8">
        <v>2112.1999999999998</v>
      </c>
      <c r="M83" s="6">
        <v>11.28</v>
      </c>
    </row>
    <row r="84" spans="1:13">
      <c r="A84">
        <v>77</v>
      </c>
      <c r="B84" s="7">
        <v>5.0247E-2</v>
      </c>
      <c r="C84" s="7">
        <v>4.9015000000000003E-2</v>
      </c>
      <c r="D84" s="8">
        <v>58182.9</v>
      </c>
      <c r="E84" s="8">
        <v>2851.9</v>
      </c>
      <c r="F84" s="6">
        <v>9.11</v>
      </c>
      <c r="G84" t="s">
        <v>9</v>
      </c>
      <c r="H84">
        <v>77</v>
      </c>
      <c r="I84" s="7">
        <v>3.5055000000000003E-2</v>
      </c>
      <c r="J84" s="7">
        <v>3.4451000000000002E-2</v>
      </c>
      <c r="K84" s="8">
        <v>70944.399999999994</v>
      </c>
      <c r="L84" s="8">
        <v>2444.1</v>
      </c>
      <c r="M84" s="6">
        <v>10.61</v>
      </c>
    </row>
    <row r="85" spans="1:13">
      <c r="A85">
        <v>78</v>
      </c>
      <c r="B85" s="7">
        <v>6.0391E-2</v>
      </c>
      <c r="C85" s="7">
        <v>5.8620999999999999E-2</v>
      </c>
      <c r="D85" s="8">
        <v>55331</v>
      </c>
      <c r="E85" s="8">
        <v>3243.6</v>
      </c>
      <c r="F85" s="6">
        <v>8.5500000000000007</v>
      </c>
      <c r="G85" t="s">
        <v>9</v>
      </c>
      <c r="H85">
        <v>78</v>
      </c>
      <c r="I85" s="7">
        <v>4.0384999999999997E-2</v>
      </c>
      <c r="J85" s="7">
        <v>3.9586000000000003E-2</v>
      </c>
      <c r="K85" s="8">
        <v>68500.3</v>
      </c>
      <c r="L85" s="8">
        <v>2711.7</v>
      </c>
      <c r="M85" s="6">
        <v>9.9700000000000006</v>
      </c>
    </row>
    <row r="86" spans="1:13">
      <c r="A86">
        <v>79</v>
      </c>
      <c r="B86" s="7">
        <v>6.7044999999999993E-2</v>
      </c>
      <c r="C86" s="7">
        <v>6.4869999999999997E-2</v>
      </c>
      <c r="D86" s="8">
        <v>52087.4</v>
      </c>
      <c r="E86" s="8">
        <v>3378.9</v>
      </c>
      <c r="F86" s="6">
        <v>8.06</v>
      </c>
      <c r="G86" t="s">
        <v>9</v>
      </c>
      <c r="H86">
        <v>79</v>
      </c>
      <c r="I86" s="7">
        <v>4.5733000000000003E-2</v>
      </c>
      <c r="J86" s="7">
        <v>4.4711000000000001E-2</v>
      </c>
      <c r="K86" s="8">
        <v>65788.600000000006</v>
      </c>
      <c r="L86" s="8">
        <v>2941.5</v>
      </c>
      <c r="M86" s="6">
        <v>9.36</v>
      </c>
    </row>
    <row r="87" spans="1:13">
      <c r="A87">
        <v>80</v>
      </c>
      <c r="B87" s="7">
        <v>7.4743000000000004E-2</v>
      </c>
      <c r="C87" s="7">
        <v>7.2050000000000003E-2</v>
      </c>
      <c r="D87" s="8">
        <v>48708.5</v>
      </c>
      <c r="E87" s="8">
        <v>3509.5</v>
      </c>
      <c r="F87" s="6">
        <v>7.58</v>
      </c>
      <c r="G87" t="s">
        <v>9</v>
      </c>
      <c r="H87">
        <v>80</v>
      </c>
      <c r="I87" s="7">
        <v>5.0590000000000003E-2</v>
      </c>
      <c r="J87" s="7">
        <v>4.9341999999999997E-2</v>
      </c>
      <c r="K87" s="8">
        <v>62847.199999999997</v>
      </c>
      <c r="L87" s="8">
        <v>3101</v>
      </c>
      <c r="M87" s="6">
        <v>8.77</v>
      </c>
    </row>
    <row r="88" spans="1:13">
      <c r="A88">
        <v>81</v>
      </c>
      <c r="B88" s="7">
        <v>7.7911999999999995E-2</v>
      </c>
      <c r="C88" s="7">
        <v>7.4991000000000002E-2</v>
      </c>
      <c r="D88" s="8">
        <v>45199.1</v>
      </c>
      <c r="E88" s="8">
        <v>3389.5</v>
      </c>
      <c r="F88" s="6">
        <v>7.13</v>
      </c>
      <c r="G88" t="s">
        <v>9</v>
      </c>
      <c r="H88">
        <v>81</v>
      </c>
      <c r="I88" s="7">
        <v>5.8860000000000003E-2</v>
      </c>
      <c r="J88" s="7">
        <v>5.7176999999999999E-2</v>
      </c>
      <c r="K88" s="8">
        <v>59746.2</v>
      </c>
      <c r="L88" s="8">
        <v>3416.1</v>
      </c>
      <c r="M88" s="6">
        <v>8.1999999999999993</v>
      </c>
    </row>
    <row r="89" spans="1:13">
      <c r="A89">
        <v>82</v>
      </c>
      <c r="B89" s="7">
        <v>8.5915000000000005E-2</v>
      </c>
      <c r="C89" s="7">
        <v>8.2377000000000006E-2</v>
      </c>
      <c r="D89" s="8">
        <v>41809.5</v>
      </c>
      <c r="E89" s="8">
        <v>3444.1</v>
      </c>
      <c r="F89" s="6">
        <v>6.67</v>
      </c>
      <c r="G89" t="s">
        <v>9</v>
      </c>
      <c r="H89">
        <v>82</v>
      </c>
      <c r="I89" s="7">
        <v>6.3321000000000002E-2</v>
      </c>
      <c r="J89" s="7">
        <v>6.1378000000000002E-2</v>
      </c>
      <c r="K89" s="8">
        <v>56330</v>
      </c>
      <c r="L89" s="8">
        <v>3457.4</v>
      </c>
      <c r="M89" s="6">
        <v>7.67</v>
      </c>
    </row>
    <row r="90" spans="1:13">
      <c r="A90">
        <v>83</v>
      </c>
      <c r="B90" s="7">
        <v>9.2621999999999996E-2</v>
      </c>
      <c r="C90" s="7">
        <v>8.8522000000000003E-2</v>
      </c>
      <c r="D90" s="8">
        <v>38365.4</v>
      </c>
      <c r="E90" s="8">
        <v>3396.2</v>
      </c>
      <c r="F90" s="6">
        <v>6.22</v>
      </c>
      <c r="G90" t="s">
        <v>9</v>
      </c>
      <c r="H90">
        <v>83</v>
      </c>
      <c r="I90" s="7">
        <v>7.2777999999999995E-2</v>
      </c>
      <c r="J90" s="7">
        <v>7.0222000000000007E-2</v>
      </c>
      <c r="K90" s="8">
        <v>52872.6</v>
      </c>
      <c r="L90" s="8">
        <v>3712.8</v>
      </c>
      <c r="M90" s="6">
        <v>7.14</v>
      </c>
    </row>
    <row r="91" spans="1:13">
      <c r="A91">
        <v>84</v>
      </c>
      <c r="B91" s="7">
        <v>0.10637000000000001</v>
      </c>
      <c r="C91" s="7">
        <v>0.100998</v>
      </c>
      <c r="D91" s="8">
        <v>34969.199999999997</v>
      </c>
      <c r="E91" s="8">
        <v>3531.8</v>
      </c>
      <c r="F91" s="6">
        <v>5.78</v>
      </c>
      <c r="G91" t="s">
        <v>9</v>
      </c>
      <c r="H91">
        <v>84</v>
      </c>
      <c r="I91" s="7">
        <v>8.1800999999999999E-2</v>
      </c>
      <c r="J91" s="7">
        <v>7.8587000000000004E-2</v>
      </c>
      <c r="K91" s="8">
        <v>49159.8</v>
      </c>
      <c r="L91" s="8">
        <v>3863.3</v>
      </c>
      <c r="M91" s="6">
        <v>6.64</v>
      </c>
    </row>
    <row r="92" spans="1:13">
      <c r="A92">
        <v>85</v>
      </c>
      <c r="B92" s="7">
        <v>0.118216</v>
      </c>
      <c r="C92" s="7">
        <v>0.111619</v>
      </c>
      <c r="D92" s="8">
        <v>31437.4</v>
      </c>
      <c r="E92" s="8">
        <v>3509</v>
      </c>
      <c r="F92" s="6">
        <v>5.37</v>
      </c>
      <c r="G92" t="s">
        <v>9</v>
      </c>
      <c r="H92">
        <v>85</v>
      </c>
      <c r="I92" s="7">
        <v>8.8537000000000005E-2</v>
      </c>
      <c r="J92" s="7">
        <v>8.4783999999999998E-2</v>
      </c>
      <c r="K92" s="8">
        <v>45296.5</v>
      </c>
      <c r="L92" s="8">
        <v>3840.4</v>
      </c>
      <c r="M92" s="6">
        <v>6.16</v>
      </c>
    </row>
    <row r="93" spans="1:13">
      <c r="A93">
        <v>86</v>
      </c>
      <c r="B93" s="7">
        <v>0.13481899999999999</v>
      </c>
      <c r="C93" s="7">
        <v>0.126305</v>
      </c>
      <c r="D93" s="8">
        <v>27928.400000000001</v>
      </c>
      <c r="E93" s="8">
        <v>3527.5</v>
      </c>
      <c r="F93" s="6">
        <v>4.9800000000000004</v>
      </c>
      <c r="G93" t="s">
        <v>9</v>
      </c>
      <c r="H93">
        <v>86</v>
      </c>
      <c r="I93" s="7">
        <v>0.10596899999999999</v>
      </c>
      <c r="J93" s="7">
        <v>0.100637</v>
      </c>
      <c r="K93" s="8">
        <v>41456.1</v>
      </c>
      <c r="L93" s="8">
        <v>4172</v>
      </c>
      <c r="M93" s="6">
        <v>5.69</v>
      </c>
    </row>
    <row r="94" spans="1:13">
      <c r="A94">
        <v>87</v>
      </c>
      <c r="B94" s="7">
        <v>0.15831200000000001</v>
      </c>
      <c r="C94" s="7">
        <v>0.1467</v>
      </c>
      <c r="D94" s="8">
        <v>24400.9</v>
      </c>
      <c r="E94" s="8">
        <v>3579.6</v>
      </c>
      <c r="F94" s="6">
        <v>4.63</v>
      </c>
      <c r="G94" t="s">
        <v>9</v>
      </c>
      <c r="H94">
        <v>87</v>
      </c>
      <c r="I94" s="7">
        <v>0.123586</v>
      </c>
      <c r="J94" s="7">
        <v>0.116393</v>
      </c>
      <c r="K94" s="8">
        <v>37284.1</v>
      </c>
      <c r="L94" s="8">
        <v>4339.6000000000004</v>
      </c>
      <c r="M94" s="6">
        <v>5.27</v>
      </c>
    </row>
    <row r="95" spans="1:13">
      <c r="A95">
        <v>88</v>
      </c>
      <c r="B95" s="7">
        <v>0.161385</v>
      </c>
      <c r="C95" s="7">
        <v>0.149335</v>
      </c>
      <c r="D95" s="8">
        <v>20821.3</v>
      </c>
      <c r="E95" s="8">
        <v>3109.3</v>
      </c>
      <c r="F95" s="6">
        <v>4.34</v>
      </c>
      <c r="G95" t="s">
        <v>9</v>
      </c>
      <c r="H95">
        <v>88</v>
      </c>
      <c r="I95" s="7">
        <v>0.131385</v>
      </c>
      <c r="J95" s="7">
        <v>0.12328600000000001</v>
      </c>
      <c r="K95" s="8">
        <v>32944.400000000001</v>
      </c>
      <c r="L95" s="8">
        <v>4061.6</v>
      </c>
      <c r="M95" s="6">
        <v>4.8899999999999997</v>
      </c>
    </row>
    <row r="96" spans="1:13">
      <c r="A96">
        <v>89</v>
      </c>
      <c r="B96" s="7">
        <v>0.18489800000000001</v>
      </c>
      <c r="C96" s="7">
        <v>0.16925100000000001</v>
      </c>
      <c r="D96" s="8">
        <v>17711.900000000001</v>
      </c>
      <c r="E96" s="8">
        <v>2997.8</v>
      </c>
      <c r="F96" s="6">
        <v>4.01</v>
      </c>
      <c r="G96" t="s">
        <v>9</v>
      </c>
      <c r="H96">
        <v>89</v>
      </c>
      <c r="I96" s="7">
        <v>0.14882699999999999</v>
      </c>
      <c r="J96" s="7">
        <v>0.13852</v>
      </c>
      <c r="K96" s="8">
        <v>28882.799999999999</v>
      </c>
      <c r="L96" s="8">
        <v>4000.8</v>
      </c>
      <c r="M96" s="6">
        <v>4.51</v>
      </c>
    </row>
    <row r="97" spans="1:13">
      <c r="A97">
        <v>90</v>
      </c>
      <c r="B97" s="7">
        <v>0.202654</v>
      </c>
      <c r="C97" s="7">
        <v>0.18400900000000001</v>
      </c>
      <c r="D97" s="8">
        <v>14714.2</v>
      </c>
      <c r="E97" s="8">
        <v>2707.5</v>
      </c>
      <c r="F97" s="6">
        <v>3.73</v>
      </c>
      <c r="G97" t="s">
        <v>9</v>
      </c>
      <c r="H97">
        <v>90</v>
      </c>
      <c r="I97" s="7">
        <v>0.16887199999999999</v>
      </c>
      <c r="J97" s="7">
        <v>0.155723</v>
      </c>
      <c r="K97" s="8">
        <v>24882</v>
      </c>
      <c r="L97" s="8">
        <v>3874.7</v>
      </c>
      <c r="M97" s="6">
        <v>4.16</v>
      </c>
    </row>
    <row r="98" spans="1:13">
      <c r="A98">
        <v>91</v>
      </c>
      <c r="B98" s="7">
        <v>0.237066</v>
      </c>
      <c r="C98" s="7">
        <v>0.21194399999999999</v>
      </c>
      <c r="D98" s="8">
        <v>12006.6</v>
      </c>
      <c r="E98" s="8">
        <v>2544.6999999999998</v>
      </c>
      <c r="F98" s="6">
        <v>3.46</v>
      </c>
      <c r="G98" t="s">
        <v>9</v>
      </c>
      <c r="H98">
        <v>91</v>
      </c>
      <c r="I98" s="7">
        <v>0.19045899999999999</v>
      </c>
      <c r="J98" s="7">
        <v>0.173899</v>
      </c>
      <c r="K98" s="8">
        <v>21007.3</v>
      </c>
      <c r="L98" s="8">
        <v>3653.1</v>
      </c>
      <c r="M98" s="6">
        <v>3.83</v>
      </c>
    </row>
    <row r="99" spans="1:13">
      <c r="A99">
        <v>92</v>
      </c>
      <c r="B99" s="7">
        <v>0.25922400000000001</v>
      </c>
      <c r="C99" s="7">
        <v>0.22947999999999999</v>
      </c>
      <c r="D99" s="8">
        <v>9461.9</v>
      </c>
      <c r="E99" s="8">
        <v>2171.3000000000002</v>
      </c>
      <c r="F99" s="6">
        <v>3.25</v>
      </c>
      <c r="G99" t="s">
        <v>9</v>
      </c>
      <c r="H99">
        <v>92</v>
      </c>
      <c r="I99" s="7">
        <v>0.21407699999999999</v>
      </c>
      <c r="J99" s="7">
        <v>0.19337799999999999</v>
      </c>
      <c r="K99" s="8">
        <v>17354.2</v>
      </c>
      <c r="L99" s="8">
        <v>3355.9</v>
      </c>
      <c r="M99" s="6">
        <v>3.53</v>
      </c>
    </row>
    <row r="100" spans="1:13">
      <c r="A100">
        <v>93</v>
      </c>
      <c r="B100" s="7">
        <v>0.27610499999999999</v>
      </c>
      <c r="C100" s="7">
        <v>0.24261199999999999</v>
      </c>
      <c r="D100" s="8">
        <v>7290.6</v>
      </c>
      <c r="E100" s="8">
        <v>1768.8</v>
      </c>
      <c r="F100" s="6">
        <v>3.07</v>
      </c>
      <c r="G100" t="s">
        <v>9</v>
      </c>
      <c r="H100">
        <v>93</v>
      </c>
      <c r="I100" s="7">
        <v>0.24434</v>
      </c>
      <c r="J100" s="7">
        <v>0.21773899999999999</v>
      </c>
      <c r="K100" s="8">
        <v>13998.2</v>
      </c>
      <c r="L100" s="8">
        <v>3048</v>
      </c>
      <c r="M100" s="6">
        <v>3.26</v>
      </c>
    </row>
    <row r="101" spans="1:13">
      <c r="A101">
        <v>94</v>
      </c>
      <c r="B101" s="7">
        <v>0.29966300000000001</v>
      </c>
      <c r="C101" s="7">
        <v>0.26061499999999999</v>
      </c>
      <c r="D101" s="8">
        <v>5521.8</v>
      </c>
      <c r="E101" s="8">
        <v>1439.1</v>
      </c>
      <c r="F101" s="6">
        <v>2.89</v>
      </c>
      <c r="G101" t="s">
        <v>9</v>
      </c>
      <c r="H101">
        <v>94</v>
      </c>
      <c r="I101" s="7">
        <v>0.263791</v>
      </c>
      <c r="J101" s="7">
        <v>0.23305200000000001</v>
      </c>
      <c r="K101" s="8">
        <v>10950.3</v>
      </c>
      <c r="L101" s="8">
        <v>2552</v>
      </c>
      <c r="M101" s="6">
        <v>3.03</v>
      </c>
    </row>
    <row r="102" spans="1:13">
      <c r="A102">
        <v>95</v>
      </c>
      <c r="B102" s="7">
        <v>0.31228099999999998</v>
      </c>
      <c r="C102" s="7">
        <v>0.27010600000000001</v>
      </c>
      <c r="D102" s="8">
        <v>4082.7</v>
      </c>
      <c r="E102" s="8">
        <v>1102.8</v>
      </c>
      <c r="F102" s="6">
        <v>2.74</v>
      </c>
      <c r="G102" t="s">
        <v>9</v>
      </c>
      <c r="H102">
        <v>95</v>
      </c>
      <c r="I102" s="7">
        <v>0.28180500000000003</v>
      </c>
      <c r="J102" s="7">
        <v>0.247002</v>
      </c>
      <c r="K102" s="8">
        <v>8398.2999999999993</v>
      </c>
      <c r="L102" s="8">
        <v>2074.4</v>
      </c>
      <c r="M102" s="6">
        <v>2.79</v>
      </c>
    </row>
    <row r="103" spans="1:13">
      <c r="A103">
        <v>96</v>
      </c>
      <c r="B103" s="7">
        <v>0.37566100000000002</v>
      </c>
      <c r="C103" s="7">
        <v>0.31625799999999998</v>
      </c>
      <c r="D103" s="8">
        <v>2980</v>
      </c>
      <c r="E103" s="8">
        <v>942.4</v>
      </c>
      <c r="F103" s="6">
        <v>2.56</v>
      </c>
      <c r="G103" t="s">
        <v>9</v>
      </c>
      <c r="H103">
        <v>96</v>
      </c>
      <c r="I103" s="7">
        <v>0.32611499999999999</v>
      </c>
      <c r="J103" s="7">
        <v>0.28039399999999998</v>
      </c>
      <c r="K103" s="8">
        <v>6323.9</v>
      </c>
      <c r="L103" s="8">
        <v>1773.2</v>
      </c>
      <c r="M103" s="6">
        <v>2.5499999999999998</v>
      </c>
    </row>
    <row r="104" spans="1:13">
      <c r="A104">
        <v>97</v>
      </c>
      <c r="B104" s="7">
        <v>0.35714299999999999</v>
      </c>
      <c r="C104" s="7">
        <v>0.30303000000000002</v>
      </c>
      <c r="D104" s="8">
        <v>2037.5</v>
      </c>
      <c r="E104" s="8">
        <v>617.4</v>
      </c>
      <c r="F104" s="6">
        <v>2.52</v>
      </c>
      <c r="G104" t="s">
        <v>9</v>
      </c>
      <c r="H104">
        <v>97</v>
      </c>
      <c r="I104" s="7">
        <v>0.37135299999999999</v>
      </c>
      <c r="J104" s="7">
        <v>0.31319900000000001</v>
      </c>
      <c r="K104" s="8">
        <v>4550.7</v>
      </c>
      <c r="L104" s="8">
        <v>1425.3</v>
      </c>
      <c r="M104" s="6">
        <v>2.34</v>
      </c>
    </row>
    <row r="105" spans="1:13">
      <c r="A105">
        <v>98</v>
      </c>
      <c r="B105" s="7">
        <v>0.35390899999999997</v>
      </c>
      <c r="C105" s="7">
        <v>0.30069899999999999</v>
      </c>
      <c r="D105" s="8">
        <v>1420.1</v>
      </c>
      <c r="E105" s="8">
        <v>427</v>
      </c>
      <c r="F105" s="6">
        <v>2.39</v>
      </c>
      <c r="G105" t="s">
        <v>9</v>
      </c>
      <c r="H105">
        <v>98</v>
      </c>
      <c r="I105" s="7">
        <v>0.389706</v>
      </c>
      <c r="J105" s="7">
        <v>0.326154</v>
      </c>
      <c r="K105" s="8">
        <v>3125.4</v>
      </c>
      <c r="L105" s="8">
        <v>1019.4</v>
      </c>
      <c r="M105" s="6">
        <v>2.19</v>
      </c>
    </row>
    <row r="106" spans="1:13">
      <c r="A106">
        <v>99</v>
      </c>
      <c r="B106" s="7">
        <v>0.392405</v>
      </c>
      <c r="C106" s="7">
        <v>0.328042</v>
      </c>
      <c r="D106" s="8">
        <v>993.1</v>
      </c>
      <c r="E106" s="8">
        <v>325.8</v>
      </c>
      <c r="F106" s="6">
        <v>2.21</v>
      </c>
      <c r="G106" t="s">
        <v>9</v>
      </c>
      <c r="H106">
        <v>99</v>
      </c>
      <c r="I106" s="7">
        <v>0.438475</v>
      </c>
      <c r="J106" s="7">
        <v>0.35963000000000001</v>
      </c>
      <c r="K106" s="8">
        <v>2106.1</v>
      </c>
      <c r="L106" s="8">
        <v>757.4</v>
      </c>
      <c r="M106" s="6">
        <v>2</v>
      </c>
    </row>
    <row r="107" spans="1:13">
      <c r="A107">
        <v>100</v>
      </c>
      <c r="B107">
        <v>0.44230799999999998</v>
      </c>
      <c r="C107">
        <v>0.362205</v>
      </c>
      <c r="D107">
        <v>667.3</v>
      </c>
      <c r="E107">
        <v>241.7</v>
      </c>
      <c r="F107">
        <v>2.04</v>
      </c>
      <c r="G107" t="s">
        <v>9</v>
      </c>
      <c r="H107">
        <v>100</v>
      </c>
      <c r="I107">
        <v>0.48731000000000002</v>
      </c>
      <c r="J107">
        <v>0.39183699999999999</v>
      </c>
      <c r="K107">
        <v>1348.7</v>
      </c>
      <c r="L107">
        <v>528.5</v>
      </c>
      <c r="M107">
        <v>1.84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07"/>
  <sheetViews>
    <sheetView workbookViewId="0"/>
  </sheetViews>
  <sheetFormatPr defaultColWidth="10.90625" defaultRowHeight="12.5"/>
  <sheetData>
    <row r="1" spans="1:13" ht="19.5">
      <c r="A1" s="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1.1809999999999999E-2</v>
      </c>
      <c r="C7" s="7">
        <v>1.1741E-2</v>
      </c>
      <c r="D7" s="8">
        <v>100000</v>
      </c>
      <c r="E7" s="8">
        <v>1174.0999999999999</v>
      </c>
      <c r="F7" s="6">
        <v>69.900000000000006</v>
      </c>
      <c r="G7" t="s">
        <v>9</v>
      </c>
      <c r="H7">
        <v>0</v>
      </c>
      <c r="I7" s="7">
        <v>8.9060000000000007E-3</v>
      </c>
      <c r="J7" s="7">
        <v>8.8669999999999999E-3</v>
      </c>
      <c r="K7" s="8">
        <v>100000</v>
      </c>
      <c r="L7" s="8">
        <v>886.7</v>
      </c>
      <c r="M7" s="6">
        <v>75.91</v>
      </c>
    </row>
    <row r="8" spans="1:13">
      <c r="A8">
        <v>1</v>
      </c>
      <c r="B8" s="7">
        <v>1.206E-3</v>
      </c>
      <c r="C8" s="7">
        <v>1.2049999999999999E-3</v>
      </c>
      <c r="D8" s="8">
        <v>98825.9</v>
      </c>
      <c r="E8" s="8">
        <v>119.1</v>
      </c>
      <c r="F8" s="6">
        <v>69.72</v>
      </c>
      <c r="G8" t="s">
        <v>9</v>
      </c>
      <c r="H8">
        <v>1</v>
      </c>
      <c r="I8" s="7">
        <v>6.96E-4</v>
      </c>
      <c r="J8" s="7">
        <v>6.96E-4</v>
      </c>
      <c r="K8" s="8">
        <v>99113.3</v>
      </c>
      <c r="L8" s="8">
        <v>68.900000000000006</v>
      </c>
      <c r="M8" s="6">
        <v>75.59</v>
      </c>
    </row>
    <row r="9" spans="1:13">
      <c r="A9">
        <v>2</v>
      </c>
      <c r="B9" s="7">
        <v>5.3700000000000004E-4</v>
      </c>
      <c r="C9" s="7">
        <v>5.3700000000000004E-4</v>
      </c>
      <c r="D9" s="8">
        <v>98706.9</v>
      </c>
      <c r="E9" s="8">
        <v>53</v>
      </c>
      <c r="F9" s="6">
        <v>68.81</v>
      </c>
      <c r="G9" t="s">
        <v>9</v>
      </c>
      <c r="H9">
        <v>2</v>
      </c>
      <c r="I9" s="7">
        <v>5.9000000000000003E-4</v>
      </c>
      <c r="J9" s="7">
        <v>5.9000000000000003E-4</v>
      </c>
      <c r="K9" s="8">
        <v>99044.4</v>
      </c>
      <c r="L9" s="8">
        <v>58.4</v>
      </c>
      <c r="M9" s="6">
        <v>74.64</v>
      </c>
    </row>
    <row r="10" spans="1:13">
      <c r="A10">
        <v>3</v>
      </c>
      <c r="B10" s="7">
        <v>4.6099999999999998E-4</v>
      </c>
      <c r="C10" s="7">
        <v>4.6099999999999998E-4</v>
      </c>
      <c r="D10" s="8">
        <v>98653.9</v>
      </c>
      <c r="E10" s="8">
        <v>45.5</v>
      </c>
      <c r="F10" s="6">
        <v>67.84</v>
      </c>
      <c r="G10" t="s">
        <v>9</v>
      </c>
      <c r="H10">
        <v>3</v>
      </c>
      <c r="I10" s="7">
        <v>2.4399999999999999E-4</v>
      </c>
      <c r="J10" s="7">
        <v>2.4399999999999999E-4</v>
      </c>
      <c r="K10" s="8">
        <v>98986</v>
      </c>
      <c r="L10" s="8">
        <v>24.1</v>
      </c>
      <c r="M10" s="6">
        <v>73.680000000000007</v>
      </c>
    </row>
    <row r="11" spans="1:13">
      <c r="A11">
        <v>4</v>
      </c>
      <c r="B11" s="7">
        <v>3.86E-4</v>
      </c>
      <c r="C11" s="7">
        <v>3.86E-4</v>
      </c>
      <c r="D11" s="8">
        <v>98608.4</v>
      </c>
      <c r="E11" s="8">
        <v>38.1</v>
      </c>
      <c r="F11" s="6">
        <v>66.88</v>
      </c>
      <c r="G11" t="s">
        <v>9</v>
      </c>
      <c r="H11">
        <v>4</v>
      </c>
      <c r="I11" s="7">
        <v>4.0400000000000001E-4</v>
      </c>
      <c r="J11" s="7">
        <v>4.0400000000000001E-4</v>
      </c>
      <c r="K11" s="8">
        <v>98961.8</v>
      </c>
      <c r="L11" s="8">
        <v>40</v>
      </c>
      <c r="M11" s="6">
        <v>72.7</v>
      </c>
    </row>
    <row r="12" spans="1:13">
      <c r="A12">
        <v>5</v>
      </c>
      <c r="B12" s="7">
        <v>3.0499999999999999E-4</v>
      </c>
      <c r="C12" s="7">
        <v>3.0499999999999999E-4</v>
      </c>
      <c r="D12" s="8">
        <v>98570.3</v>
      </c>
      <c r="E12" s="8">
        <v>30.1</v>
      </c>
      <c r="F12" s="6">
        <v>65.900000000000006</v>
      </c>
      <c r="G12" t="s">
        <v>9</v>
      </c>
      <c r="H12">
        <v>5</v>
      </c>
      <c r="I12" s="7">
        <v>1.6200000000000001E-4</v>
      </c>
      <c r="J12" s="7">
        <v>1.6200000000000001E-4</v>
      </c>
      <c r="K12" s="8">
        <v>98921.9</v>
      </c>
      <c r="L12" s="8">
        <v>16.100000000000001</v>
      </c>
      <c r="M12" s="6">
        <v>71.73</v>
      </c>
    </row>
    <row r="13" spans="1:13">
      <c r="A13">
        <v>6</v>
      </c>
      <c r="B13" s="7">
        <v>2.6499999999999999E-4</v>
      </c>
      <c r="C13" s="7">
        <v>2.6499999999999999E-4</v>
      </c>
      <c r="D13" s="8">
        <v>98540.2</v>
      </c>
      <c r="E13" s="8">
        <v>26.1</v>
      </c>
      <c r="F13" s="6">
        <v>64.92</v>
      </c>
      <c r="G13" t="s">
        <v>9</v>
      </c>
      <c r="H13">
        <v>6</v>
      </c>
      <c r="I13" s="7">
        <v>4.1300000000000001E-4</v>
      </c>
      <c r="J13" s="7">
        <v>4.1300000000000001E-4</v>
      </c>
      <c r="K13" s="8">
        <v>98905.8</v>
      </c>
      <c r="L13" s="8">
        <v>40.799999999999997</v>
      </c>
      <c r="M13" s="6">
        <v>70.739999999999995</v>
      </c>
    </row>
    <row r="14" spans="1:13">
      <c r="A14">
        <v>7</v>
      </c>
      <c r="B14" s="7">
        <v>5.2999999999999998E-4</v>
      </c>
      <c r="C14" s="7">
        <v>5.2999999999999998E-4</v>
      </c>
      <c r="D14" s="8">
        <v>98514.1</v>
      </c>
      <c r="E14" s="8">
        <v>52.2</v>
      </c>
      <c r="F14" s="6">
        <v>63.94</v>
      </c>
      <c r="G14" t="s">
        <v>9</v>
      </c>
      <c r="H14">
        <v>7</v>
      </c>
      <c r="I14" s="7">
        <v>1.75E-4</v>
      </c>
      <c r="J14" s="7">
        <v>1.75E-4</v>
      </c>
      <c r="K14" s="8">
        <v>98865</v>
      </c>
      <c r="L14" s="8">
        <v>17.3</v>
      </c>
      <c r="M14" s="6">
        <v>69.77</v>
      </c>
    </row>
    <row r="15" spans="1:13">
      <c r="A15">
        <v>8</v>
      </c>
      <c r="B15" s="7">
        <v>3.0400000000000002E-4</v>
      </c>
      <c r="C15" s="7">
        <v>3.0400000000000002E-4</v>
      </c>
      <c r="D15" s="8">
        <v>98461.9</v>
      </c>
      <c r="E15" s="8">
        <v>29.9</v>
      </c>
      <c r="F15" s="6">
        <v>62.97</v>
      </c>
      <c r="G15" t="s">
        <v>9</v>
      </c>
      <c r="H15">
        <v>8</v>
      </c>
      <c r="I15" s="7">
        <v>1.93E-4</v>
      </c>
      <c r="J15" s="7">
        <v>1.93E-4</v>
      </c>
      <c r="K15" s="8">
        <v>98847.6</v>
      </c>
      <c r="L15" s="8">
        <v>19.100000000000001</v>
      </c>
      <c r="M15" s="6">
        <v>68.78</v>
      </c>
    </row>
    <row r="16" spans="1:13">
      <c r="A16">
        <v>9</v>
      </c>
      <c r="B16" s="7">
        <v>2.7099999999999997E-4</v>
      </c>
      <c r="C16" s="7">
        <v>2.7099999999999997E-4</v>
      </c>
      <c r="D16" s="8">
        <v>98432.1</v>
      </c>
      <c r="E16" s="8">
        <v>26.7</v>
      </c>
      <c r="F16" s="6">
        <v>61.99</v>
      </c>
      <c r="G16" t="s">
        <v>9</v>
      </c>
      <c r="H16">
        <v>9</v>
      </c>
      <c r="I16" s="7">
        <v>1.25E-4</v>
      </c>
      <c r="J16" s="7">
        <v>1.25E-4</v>
      </c>
      <c r="K16" s="8">
        <v>98828.5</v>
      </c>
      <c r="L16" s="8">
        <v>12.4</v>
      </c>
      <c r="M16" s="6">
        <v>67.8</v>
      </c>
    </row>
    <row r="17" spans="1:13">
      <c r="A17">
        <v>10</v>
      </c>
      <c r="B17" s="7">
        <v>2.63E-4</v>
      </c>
      <c r="C17" s="7">
        <v>2.63E-4</v>
      </c>
      <c r="D17" s="8">
        <v>98405.4</v>
      </c>
      <c r="E17" s="8">
        <v>25.9</v>
      </c>
      <c r="F17" s="6">
        <v>61.01</v>
      </c>
      <c r="G17" t="s">
        <v>9</v>
      </c>
      <c r="H17">
        <v>10</v>
      </c>
      <c r="I17" s="7">
        <v>2.7700000000000001E-4</v>
      </c>
      <c r="J17" s="7">
        <v>2.7700000000000001E-4</v>
      </c>
      <c r="K17" s="8">
        <v>98816.2</v>
      </c>
      <c r="L17" s="8">
        <v>27.4</v>
      </c>
      <c r="M17" s="6">
        <v>66.81</v>
      </c>
    </row>
    <row r="18" spans="1:13">
      <c r="A18">
        <v>11</v>
      </c>
      <c r="B18" s="7">
        <v>3.2499999999999999E-4</v>
      </c>
      <c r="C18" s="7">
        <v>3.2499999999999999E-4</v>
      </c>
      <c r="D18" s="8">
        <v>98379.5</v>
      </c>
      <c r="E18" s="8">
        <v>32</v>
      </c>
      <c r="F18" s="6">
        <v>60.02</v>
      </c>
      <c r="G18" t="s">
        <v>9</v>
      </c>
      <c r="H18">
        <v>11</v>
      </c>
      <c r="I18" s="7">
        <v>8.6000000000000003E-5</v>
      </c>
      <c r="J18" s="7">
        <v>8.6000000000000003E-5</v>
      </c>
      <c r="K18" s="8">
        <v>98788.800000000003</v>
      </c>
      <c r="L18" s="8">
        <v>8.5</v>
      </c>
      <c r="M18" s="6">
        <v>65.819999999999993</v>
      </c>
    </row>
    <row r="19" spans="1:13">
      <c r="A19">
        <v>12</v>
      </c>
      <c r="B19" s="7">
        <v>2.7999999999999998E-4</v>
      </c>
      <c r="C19" s="7">
        <v>2.7999999999999998E-4</v>
      </c>
      <c r="D19" s="8">
        <v>98347.5</v>
      </c>
      <c r="E19" s="8">
        <v>27.5</v>
      </c>
      <c r="F19" s="6">
        <v>59.04</v>
      </c>
      <c r="G19" t="s">
        <v>9</v>
      </c>
      <c r="H19">
        <v>12</v>
      </c>
      <c r="I19" s="7">
        <v>2.3699999999999999E-4</v>
      </c>
      <c r="J19" s="7">
        <v>2.3699999999999999E-4</v>
      </c>
      <c r="K19" s="8">
        <v>98780.3</v>
      </c>
      <c r="L19" s="8">
        <v>23.4</v>
      </c>
      <c r="M19" s="6">
        <v>64.83</v>
      </c>
    </row>
    <row r="20" spans="1:13">
      <c r="A20">
        <v>13</v>
      </c>
      <c r="B20" s="7">
        <v>3.5799999999999997E-4</v>
      </c>
      <c r="C20" s="7">
        <v>3.5799999999999997E-4</v>
      </c>
      <c r="D20" s="8">
        <v>98320</v>
      </c>
      <c r="E20" s="8">
        <v>35.200000000000003</v>
      </c>
      <c r="F20" s="6">
        <v>58.06</v>
      </c>
      <c r="G20" t="s">
        <v>9</v>
      </c>
      <c r="H20">
        <v>13</v>
      </c>
      <c r="I20" s="7">
        <v>2.24E-4</v>
      </c>
      <c r="J20" s="7">
        <v>2.24E-4</v>
      </c>
      <c r="K20" s="8">
        <v>98756.9</v>
      </c>
      <c r="L20" s="8">
        <v>22.1</v>
      </c>
      <c r="M20" s="6">
        <v>63.84</v>
      </c>
    </row>
    <row r="21" spans="1:13">
      <c r="A21">
        <v>14</v>
      </c>
      <c r="B21" s="7">
        <v>4.28E-4</v>
      </c>
      <c r="C21" s="7">
        <v>4.28E-4</v>
      </c>
      <c r="D21" s="8">
        <v>98284.7</v>
      </c>
      <c r="E21" s="8">
        <v>42.1</v>
      </c>
      <c r="F21" s="6">
        <v>57.08</v>
      </c>
      <c r="G21" t="s">
        <v>9</v>
      </c>
      <c r="H21">
        <v>14</v>
      </c>
      <c r="I21" s="7">
        <v>1.7200000000000001E-4</v>
      </c>
      <c r="J21" s="7">
        <v>1.7200000000000001E-4</v>
      </c>
      <c r="K21" s="8">
        <v>98734.9</v>
      </c>
      <c r="L21" s="8">
        <v>17</v>
      </c>
      <c r="M21" s="6">
        <v>62.86</v>
      </c>
    </row>
    <row r="22" spans="1:13">
      <c r="A22">
        <v>15</v>
      </c>
      <c r="B22" s="7">
        <v>4.3199999999999998E-4</v>
      </c>
      <c r="C22" s="7">
        <v>4.3199999999999998E-4</v>
      </c>
      <c r="D22" s="8">
        <v>98242.7</v>
      </c>
      <c r="E22" s="8">
        <v>42.4</v>
      </c>
      <c r="F22" s="6">
        <v>56.1</v>
      </c>
      <c r="G22" t="s">
        <v>9</v>
      </c>
      <c r="H22">
        <v>15</v>
      </c>
      <c r="I22" s="7">
        <v>2.8600000000000001E-4</v>
      </c>
      <c r="J22" s="7">
        <v>2.8600000000000001E-4</v>
      </c>
      <c r="K22" s="8">
        <v>98717.8</v>
      </c>
      <c r="L22" s="8">
        <v>28.2</v>
      </c>
      <c r="M22" s="6">
        <v>61.87</v>
      </c>
    </row>
    <row r="23" spans="1:13">
      <c r="A23">
        <v>16</v>
      </c>
      <c r="B23" s="7">
        <v>5.3600000000000002E-4</v>
      </c>
      <c r="C23" s="7">
        <v>5.3600000000000002E-4</v>
      </c>
      <c r="D23" s="8">
        <v>98200.3</v>
      </c>
      <c r="E23" s="8">
        <v>52.7</v>
      </c>
      <c r="F23" s="6">
        <v>55.13</v>
      </c>
      <c r="G23" t="s">
        <v>9</v>
      </c>
      <c r="H23">
        <v>16</v>
      </c>
      <c r="I23" s="7">
        <v>2.7700000000000001E-4</v>
      </c>
      <c r="J23" s="7">
        <v>2.7700000000000001E-4</v>
      </c>
      <c r="K23" s="8">
        <v>98689.600000000006</v>
      </c>
      <c r="L23" s="8">
        <v>27.4</v>
      </c>
      <c r="M23" s="6">
        <v>60.89</v>
      </c>
    </row>
    <row r="24" spans="1:13">
      <c r="A24">
        <v>17</v>
      </c>
      <c r="B24" s="7">
        <v>7.6599999999999997E-4</v>
      </c>
      <c r="C24" s="7">
        <v>7.6499999999999995E-4</v>
      </c>
      <c r="D24" s="8">
        <v>98147.6</v>
      </c>
      <c r="E24" s="8">
        <v>75.099999999999994</v>
      </c>
      <c r="F24" s="6">
        <v>54.16</v>
      </c>
      <c r="G24" t="s">
        <v>9</v>
      </c>
      <c r="H24">
        <v>17</v>
      </c>
      <c r="I24" s="7">
        <v>3.4400000000000001E-4</v>
      </c>
      <c r="J24" s="7">
        <v>3.4400000000000001E-4</v>
      </c>
      <c r="K24" s="8">
        <v>98662.2</v>
      </c>
      <c r="L24" s="8">
        <v>34</v>
      </c>
      <c r="M24" s="6">
        <v>59.9</v>
      </c>
    </row>
    <row r="25" spans="1:13">
      <c r="A25">
        <v>18</v>
      </c>
      <c r="B25" s="7">
        <v>1.1199999999999999E-3</v>
      </c>
      <c r="C25" s="7">
        <v>1.1199999999999999E-3</v>
      </c>
      <c r="D25" s="8">
        <v>98072.5</v>
      </c>
      <c r="E25" s="8">
        <v>109.8</v>
      </c>
      <c r="F25" s="6">
        <v>53.2</v>
      </c>
      <c r="G25" t="s">
        <v>9</v>
      </c>
      <c r="H25">
        <v>18</v>
      </c>
      <c r="I25" s="7">
        <v>3.4600000000000001E-4</v>
      </c>
      <c r="J25" s="7">
        <v>3.4600000000000001E-4</v>
      </c>
      <c r="K25" s="8">
        <v>98628.3</v>
      </c>
      <c r="L25" s="8">
        <v>34.1</v>
      </c>
      <c r="M25" s="6">
        <v>58.92</v>
      </c>
    </row>
    <row r="26" spans="1:13">
      <c r="A26">
        <v>19</v>
      </c>
      <c r="B26" s="7">
        <v>9.3199999999999999E-4</v>
      </c>
      <c r="C26" s="7">
        <v>9.3199999999999999E-4</v>
      </c>
      <c r="D26" s="8">
        <v>97962.7</v>
      </c>
      <c r="E26" s="8">
        <v>91.3</v>
      </c>
      <c r="F26" s="6">
        <v>52.26</v>
      </c>
      <c r="G26" t="s">
        <v>9</v>
      </c>
      <c r="H26">
        <v>19</v>
      </c>
      <c r="I26" s="7">
        <v>3.9500000000000001E-4</v>
      </c>
      <c r="J26" s="7">
        <v>3.9399999999999998E-4</v>
      </c>
      <c r="K26" s="8">
        <v>98594.1</v>
      </c>
      <c r="L26" s="8">
        <v>38.9</v>
      </c>
      <c r="M26" s="6">
        <v>57.94</v>
      </c>
    </row>
    <row r="27" spans="1:13">
      <c r="A27">
        <v>20</v>
      </c>
      <c r="B27" s="7">
        <v>8.61E-4</v>
      </c>
      <c r="C27" s="7">
        <v>8.5999999999999998E-4</v>
      </c>
      <c r="D27" s="8">
        <v>97871.4</v>
      </c>
      <c r="E27" s="8">
        <v>84.2</v>
      </c>
      <c r="F27" s="6">
        <v>51.31</v>
      </c>
      <c r="G27" t="s">
        <v>9</v>
      </c>
      <c r="H27">
        <v>20</v>
      </c>
      <c r="I27" s="7">
        <v>3.3199999999999999E-4</v>
      </c>
      <c r="J27" s="7">
        <v>3.3100000000000002E-4</v>
      </c>
      <c r="K27" s="8">
        <v>98555.199999999997</v>
      </c>
      <c r="L27" s="8">
        <v>32.700000000000003</v>
      </c>
      <c r="M27" s="6">
        <v>56.97</v>
      </c>
    </row>
    <row r="28" spans="1:13">
      <c r="A28">
        <v>21</v>
      </c>
      <c r="B28" s="7">
        <v>9.6599999999999995E-4</v>
      </c>
      <c r="C28" s="7">
        <v>9.6500000000000004E-4</v>
      </c>
      <c r="D28" s="8">
        <v>97787.199999999997</v>
      </c>
      <c r="E28" s="8">
        <v>94.4</v>
      </c>
      <c r="F28" s="6">
        <v>50.35</v>
      </c>
      <c r="G28" t="s">
        <v>9</v>
      </c>
      <c r="H28">
        <v>21</v>
      </c>
      <c r="I28" s="7">
        <v>3.1700000000000001E-4</v>
      </c>
      <c r="J28" s="7">
        <v>3.1599999999999998E-4</v>
      </c>
      <c r="K28" s="8">
        <v>98522.6</v>
      </c>
      <c r="L28" s="8">
        <v>31.2</v>
      </c>
      <c r="M28" s="6">
        <v>55.99</v>
      </c>
    </row>
    <row r="29" spans="1:13">
      <c r="A29">
        <v>22</v>
      </c>
      <c r="B29" s="7">
        <v>7.3499999999999998E-4</v>
      </c>
      <c r="C29" s="7">
        <v>7.3499999999999998E-4</v>
      </c>
      <c r="D29" s="8">
        <v>97692.800000000003</v>
      </c>
      <c r="E29" s="8">
        <v>71.8</v>
      </c>
      <c r="F29" s="6">
        <v>49.4</v>
      </c>
      <c r="G29" t="s">
        <v>9</v>
      </c>
      <c r="H29">
        <v>22</v>
      </c>
      <c r="I29" s="7">
        <v>5.3499999999999999E-4</v>
      </c>
      <c r="J29" s="7">
        <v>5.3499999999999999E-4</v>
      </c>
      <c r="K29" s="8">
        <v>98491.4</v>
      </c>
      <c r="L29" s="8">
        <v>52.7</v>
      </c>
      <c r="M29" s="6">
        <v>55</v>
      </c>
    </row>
    <row r="30" spans="1:13">
      <c r="A30">
        <v>23</v>
      </c>
      <c r="B30" s="7">
        <v>1.039E-3</v>
      </c>
      <c r="C30" s="7">
        <v>1.0380000000000001E-3</v>
      </c>
      <c r="D30" s="8">
        <v>97621</v>
      </c>
      <c r="E30" s="8">
        <v>101.4</v>
      </c>
      <c r="F30" s="6">
        <v>48.43</v>
      </c>
      <c r="G30" t="s">
        <v>9</v>
      </c>
      <c r="H30">
        <v>23</v>
      </c>
      <c r="I30" s="7">
        <v>2.3699999999999999E-4</v>
      </c>
      <c r="J30" s="7">
        <v>2.3699999999999999E-4</v>
      </c>
      <c r="K30" s="8">
        <v>98438.7</v>
      </c>
      <c r="L30" s="8">
        <v>23.4</v>
      </c>
      <c r="M30" s="6">
        <v>54.03</v>
      </c>
    </row>
    <row r="31" spans="1:13">
      <c r="A31">
        <v>24</v>
      </c>
      <c r="B31" s="7">
        <v>9.4600000000000001E-4</v>
      </c>
      <c r="C31" s="7">
        <v>9.4600000000000001E-4</v>
      </c>
      <c r="D31" s="8">
        <v>97519.6</v>
      </c>
      <c r="E31" s="8">
        <v>92.2</v>
      </c>
      <c r="F31" s="6">
        <v>47.48</v>
      </c>
      <c r="G31" t="s">
        <v>9</v>
      </c>
      <c r="H31">
        <v>24</v>
      </c>
      <c r="I31" s="7">
        <v>3.9399999999999998E-4</v>
      </c>
      <c r="J31" s="7">
        <v>3.9399999999999998E-4</v>
      </c>
      <c r="K31" s="8">
        <v>98415.4</v>
      </c>
      <c r="L31" s="8">
        <v>38.799999999999997</v>
      </c>
      <c r="M31" s="6">
        <v>53.05</v>
      </c>
    </row>
    <row r="32" spans="1:13">
      <c r="A32">
        <v>25</v>
      </c>
      <c r="B32" s="7">
        <v>1.0579999999999999E-3</v>
      </c>
      <c r="C32" s="7">
        <v>1.0579999999999999E-3</v>
      </c>
      <c r="D32" s="8">
        <v>97427.4</v>
      </c>
      <c r="E32" s="8">
        <v>103.1</v>
      </c>
      <c r="F32" s="6">
        <v>46.53</v>
      </c>
      <c r="G32" t="s">
        <v>9</v>
      </c>
      <c r="H32">
        <v>25</v>
      </c>
      <c r="I32" s="7">
        <v>5.2700000000000002E-4</v>
      </c>
      <c r="J32" s="7">
        <v>5.2700000000000002E-4</v>
      </c>
      <c r="K32" s="8">
        <v>98376.6</v>
      </c>
      <c r="L32" s="8">
        <v>51.8</v>
      </c>
      <c r="M32" s="6">
        <v>52.07</v>
      </c>
    </row>
    <row r="33" spans="1:13">
      <c r="A33">
        <v>26</v>
      </c>
      <c r="B33" s="7">
        <v>1E-3</v>
      </c>
      <c r="C33" s="7">
        <v>9.990000000000001E-4</v>
      </c>
      <c r="D33" s="8">
        <v>97324.4</v>
      </c>
      <c r="E33" s="8">
        <v>97.3</v>
      </c>
      <c r="F33" s="6">
        <v>45.58</v>
      </c>
      <c r="G33" t="s">
        <v>9</v>
      </c>
      <c r="H33">
        <v>26</v>
      </c>
      <c r="I33" s="7">
        <v>4.6500000000000003E-4</v>
      </c>
      <c r="J33" s="7">
        <v>4.6500000000000003E-4</v>
      </c>
      <c r="K33" s="8">
        <v>98324.800000000003</v>
      </c>
      <c r="L33" s="8">
        <v>45.7</v>
      </c>
      <c r="M33" s="6">
        <v>51.09</v>
      </c>
    </row>
    <row r="34" spans="1:13">
      <c r="A34">
        <v>27</v>
      </c>
      <c r="B34" s="7">
        <v>1.3760000000000001E-3</v>
      </c>
      <c r="C34" s="7">
        <v>1.3749999999999999E-3</v>
      </c>
      <c r="D34" s="8">
        <v>97227.1</v>
      </c>
      <c r="E34" s="8">
        <v>133.69999999999999</v>
      </c>
      <c r="F34" s="6">
        <v>44.62</v>
      </c>
      <c r="G34" t="s">
        <v>9</v>
      </c>
      <c r="H34">
        <v>27</v>
      </c>
      <c r="I34" s="7">
        <v>5.9000000000000003E-4</v>
      </c>
      <c r="J34" s="7">
        <v>5.9000000000000003E-4</v>
      </c>
      <c r="K34" s="8">
        <v>98279.1</v>
      </c>
      <c r="L34" s="8">
        <v>57.9</v>
      </c>
      <c r="M34" s="6">
        <v>50.12</v>
      </c>
    </row>
    <row r="35" spans="1:13">
      <c r="A35">
        <v>28</v>
      </c>
      <c r="B35" s="7">
        <v>7.7899999999999996E-4</v>
      </c>
      <c r="C35" s="7">
        <v>7.7899999999999996E-4</v>
      </c>
      <c r="D35" s="8">
        <v>97093.4</v>
      </c>
      <c r="E35" s="8">
        <v>75.599999999999994</v>
      </c>
      <c r="F35" s="6">
        <v>43.68</v>
      </c>
      <c r="G35" t="s">
        <v>9</v>
      </c>
      <c r="H35">
        <v>28</v>
      </c>
      <c r="I35" s="7">
        <v>4.95E-4</v>
      </c>
      <c r="J35" s="7">
        <v>4.95E-4</v>
      </c>
      <c r="K35" s="8">
        <v>98221.2</v>
      </c>
      <c r="L35" s="8">
        <v>48.6</v>
      </c>
      <c r="M35" s="6">
        <v>49.15</v>
      </c>
    </row>
    <row r="36" spans="1:13">
      <c r="A36">
        <v>29</v>
      </c>
      <c r="B36" s="7">
        <v>9.9299999999999996E-4</v>
      </c>
      <c r="C36" s="7">
        <v>9.9299999999999996E-4</v>
      </c>
      <c r="D36" s="8">
        <v>97017.8</v>
      </c>
      <c r="E36" s="8">
        <v>96.3</v>
      </c>
      <c r="F36" s="6">
        <v>42.72</v>
      </c>
      <c r="G36" t="s">
        <v>9</v>
      </c>
      <c r="H36">
        <v>29</v>
      </c>
      <c r="I36" s="7">
        <v>5.6999999999999998E-4</v>
      </c>
      <c r="J36" s="7">
        <v>5.6999999999999998E-4</v>
      </c>
      <c r="K36" s="8">
        <v>98172.6</v>
      </c>
      <c r="L36" s="8">
        <v>56</v>
      </c>
      <c r="M36" s="6">
        <v>48.17</v>
      </c>
    </row>
    <row r="37" spans="1:13">
      <c r="A37">
        <v>30</v>
      </c>
      <c r="B37" s="7">
        <v>1.2600000000000001E-3</v>
      </c>
      <c r="C37" s="7">
        <v>1.2589999999999999E-3</v>
      </c>
      <c r="D37" s="8">
        <v>96921.4</v>
      </c>
      <c r="E37" s="8">
        <v>122</v>
      </c>
      <c r="F37" s="6">
        <v>41.76</v>
      </c>
      <c r="G37" t="s">
        <v>9</v>
      </c>
      <c r="H37">
        <v>30</v>
      </c>
      <c r="I37" s="7">
        <v>5.7499999999999999E-4</v>
      </c>
      <c r="J37" s="7">
        <v>5.7499999999999999E-4</v>
      </c>
      <c r="K37" s="8">
        <v>98116.6</v>
      </c>
      <c r="L37" s="8">
        <v>56.4</v>
      </c>
      <c r="M37" s="6">
        <v>47.2</v>
      </c>
    </row>
    <row r="38" spans="1:13">
      <c r="A38">
        <v>31</v>
      </c>
      <c r="B38" s="7">
        <v>1.4220000000000001E-3</v>
      </c>
      <c r="C38" s="7">
        <v>1.421E-3</v>
      </c>
      <c r="D38" s="8">
        <v>96799.4</v>
      </c>
      <c r="E38" s="8">
        <v>137.6</v>
      </c>
      <c r="F38" s="6">
        <v>40.81</v>
      </c>
      <c r="G38" t="s">
        <v>9</v>
      </c>
      <c r="H38">
        <v>31</v>
      </c>
      <c r="I38" s="7">
        <v>7.6199999999999998E-4</v>
      </c>
      <c r="J38" s="7">
        <v>7.6199999999999998E-4</v>
      </c>
      <c r="K38" s="8">
        <v>98060.2</v>
      </c>
      <c r="L38" s="8">
        <v>74.7</v>
      </c>
      <c r="M38" s="6">
        <v>46.22</v>
      </c>
    </row>
    <row r="39" spans="1:13">
      <c r="A39">
        <v>32</v>
      </c>
      <c r="B39" s="7">
        <v>1.2700000000000001E-3</v>
      </c>
      <c r="C39" s="7">
        <v>1.2689999999999999E-3</v>
      </c>
      <c r="D39" s="8">
        <v>96661.8</v>
      </c>
      <c r="E39" s="8">
        <v>122.7</v>
      </c>
      <c r="F39" s="6">
        <v>39.869999999999997</v>
      </c>
      <c r="G39" t="s">
        <v>9</v>
      </c>
      <c r="H39">
        <v>32</v>
      </c>
      <c r="I39" s="7">
        <v>5.7399999999999997E-4</v>
      </c>
      <c r="J39" s="7">
        <v>5.7300000000000005E-4</v>
      </c>
      <c r="K39" s="8">
        <v>97985.5</v>
      </c>
      <c r="L39" s="8">
        <v>56.2</v>
      </c>
      <c r="M39" s="6">
        <v>45.26</v>
      </c>
    </row>
    <row r="40" spans="1:13">
      <c r="A40">
        <v>33</v>
      </c>
      <c r="B40" s="7">
        <v>1.408E-3</v>
      </c>
      <c r="C40" s="7">
        <v>1.407E-3</v>
      </c>
      <c r="D40" s="8">
        <v>96539.199999999997</v>
      </c>
      <c r="E40" s="8">
        <v>135.9</v>
      </c>
      <c r="F40" s="6">
        <v>38.92</v>
      </c>
      <c r="G40" t="s">
        <v>9</v>
      </c>
      <c r="H40">
        <v>33</v>
      </c>
      <c r="I40" s="7">
        <v>7.0699999999999995E-4</v>
      </c>
      <c r="J40" s="7">
        <v>7.0600000000000003E-4</v>
      </c>
      <c r="K40" s="8">
        <v>97929.3</v>
      </c>
      <c r="L40" s="8">
        <v>69.2</v>
      </c>
      <c r="M40" s="6">
        <v>44.28</v>
      </c>
    </row>
    <row r="41" spans="1:13">
      <c r="A41">
        <v>34</v>
      </c>
      <c r="B41" s="7">
        <v>1.39E-3</v>
      </c>
      <c r="C41" s="7">
        <v>1.389E-3</v>
      </c>
      <c r="D41" s="8">
        <v>96403.3</v>
      </c>
      <c r="E41" s="8">
        <v>134</v>
      </c>
      <c r="F41" s="6">
        <v>37.97</v>
      </c>
      <c r="G41" t="s">
        <v>9</v>
      </c>
      <c r="H41">
        <v>34</v>
      </c>
      <c r="I41" s="7">
        <v>4.9799999999999996E-4</v>
      </c>
      <c r="J41" s="7">
        <v>4.9799999999999996E-4</v>
      </c>
      <c r="K41" s="8">
        <v>97860.1</v>
      </c>
      <c r="L41" s="8">
        <v>48.7</v>
      </c>
      <c r="M41" s="6">
        <v>43.32</v>
      </c>
    </row>
    <row r="42" spans="1:13">
      <c r="A42">
        <v>35</v>
      </c>
      <c r="B42" s="7">
        <v>1.178E-3</v>
      </c>
      <c r="C42" s="7">
        <v>1.178E-3</v>
      </c>
      <c r="D42" s="8">
        <v>96269.3</v>
      </c>
      <c r="E42" s="8">
        <v>113.4</v>
      </c>
      <c r="F42" s="6">
        <v>37.020000000000003</v>
      </c>
      <c r="G42" t="s">
        <v>9</v>
      </c>
      <c r="H42">
        <v>35</v>
      </c>
      <c r="I42" s="7">
        <v>7.5799999999999999E-4</v>
      </c>
      <c r="J42" s="7">
        <v>7.5799999999999999E-4</v>
      </c>
      <c r="K42" s="8">
        <v>97811.4</v>
      </c>
      <c r="L42" s="8">
        <v>74.2</v>
      </c>
      <c r="M42" s="6">
        <v>42.34</v>
      </c>
    </row>
    <row r="43" spans="1:13">
      <c r="A43">
        <v>36</v>
      </c>
      <c r="B43" s="7">
        <v>1.671E-3</v>
      </c>
      <c r="C43" s="7">
        <v>1.67E-3</v>
      </c>
      <c r="D43" s="8">
        <v>96156</v>
      </c>
      <c r="E43" s="8">
        <v>160.5</v>
      </c>
      <c r="F43" s="6">
        <v>36.07</v>
      </c>
      <c r="G43" t="s">
        <v>9</v>
      </c>
      <c r="H43">
        <v>36</v>
      </c>
      <c r="I43" s="7">
        <v>8.0800000000000002E-4</v>
      </c>
      <c r="J43" s="7">
        <v>8.0800000000000002E-4</v>
      </c>
      <c r="K43" s="8">
        <v>97737.2</v>
      </c>
      <c r="L43" s="8">
        <v>79</v>
      </c>
      <c r="M43" s="6">
        <v>41.37</v>
      </c>
    </row>
    <row r="44" spans="1:13">
      <c r="A44">
        <v>37</v>
      </c>
      <c r="B44" s="7">
        <v>1.4790000000000001E-3</v>
      </c>
      <c r="C44" s="7">
        <v>1.4779999999999999E-3</v>
      </c>
      <c r="D44" s="8">
        <v>95995.4</v>
      </c>
      <c r="E44" s="8">
        <v>141.9</v>
      </c>
      <c r="F44" s="6">
        <v>35.130000000000003</v>
      </c>
      <c r="G44" t="s">
        <v>9</v>
      </c>
      <c r="H44">
        <v>37</v>
      </c>
      <c r="I44" s="7">
        <v>1.358E-3</v>
      </c>
      <c r="J44" s="7">
        <v>1.3569999999999999E-3</v>
      </c>
      <c r="K44" s="8">
        <v>97658.3</v>
      </c>
      <c r="L44" s="8">
        <v>132.5</v>
      </c>
      <c r="M44" s="6">
        <v>40.4</v>
      </c>
    </row>
    <row r="45" spans="1:13">
      <c r="A45">
        <v>38</v>
      </c>
      <c r="B45" s="7">
        <v>1.8209999999999999E-3</v>
      </c>
      <c r="C45" s="7">
        <v>1.82E-3</v>
      </c>
      <c r="D45" s="8">
        <v>95853.6</v>
      </c>
      <c r="E45" s="8">
        <v>174.4</v>
      </c>
      <c r="F45" s="6">
        <v>34.18</v>
      </c>
      <c r="G45" t="s">
        <v>9</v>
      </c>
      <c r="H45">
        <v>38</v>
      </c>
      <c r="I45" s="7">
        <v>1.374E-3</v>
      </c>
      <c r="J45" s="7">
        <v>1.3730000000000001E-3</v>
      </c>
      <c r="K45" s="8">
        <v>97525.7</v>
      </c>
      <c r="L45" s="8">
        <v>133.9</v>
      </c>
      <c r="M45" s="6">
        <v>39.46</v>
      </c>
    </row>
    <row r="46" spans="1:13">
      <c r="A46">
        <v>39</v>
      </c>
      <c r="B46" s="7">
        <v>2.0569999999999998E-3</v>
      </c>
      <c r="C46" s="7">
        <v>2.055E-3</v>
      </c>
      <c r="D46" s="8">
        <v>95679.2</v>
      </c>
      <c r="E46" s="8">
        <v>196.6</v>
      </c>
      <c r="F46" s="6">
        <v>33.24</v>
      </c>
      <c r="G46" t="s">
        <v>9</v>
      </c>
      <c r="H46">
        <v>39</v>
      </c>
      <c r="I46" s="7">
        <v>1.4890000000000001E-3</v>
      </c>
      <c r="J46" s="7">
        <v>1.487E-3</v>
      </c>
      <c r="K46" s="8">
        <v>97391.8</v>
      </c>
      <c r="L46" s="8">
        <v>144.9</v>
      </c>
      <c r="M46" s="6">
        <v>38.51</v>
      </c>
    </row>
    <row r="47" spans="1:13">
      <c r="A47">
        <v>40</v>
      </c>
      <c r="B47" s="7">
        <v>2.2079999999999999E-3</v>
      </c>
      <c r="C47" s="7">
        <v>2.2049999999999999E-3</v>
      </c>
      <c r="D47" s="8">
        <v>95482.6</v>
      </c>
      <c r="E47" s="8">
        <v>210.6</v>
      </c>
      <c r="F47" s="6">
        <v>32.31</v>
      </c>
      <c r="G47" t="s">
        <v>9</v>
      </c>
      <c r="H47">
        <v>40</v>
      </c>
      <c r="I47" s="7">
        <v>1.2049999999999999E-3</v>
      </c>
      <c r="J47" s="7">
        <v>1.204E-3</v>
      </c>
      <c r="K47" s="8">
        <v>97247</v>
      </c>
      <c r="L47" s="8">
        <v>117.1</v>
      </c>
      <c r="M47" s="6">
        <v>37.57</v>
      </c>
    </row>
    <row r="48" spans="1:13">
      <c r="A48">
        <v>41</v>
      </c>
      <c r="B48" s="7">
        <v>2.477E-3</v>
      </c>
      <c r="C48" s="7">
        <v>2.4740000000000001E-3</v>
      </c>
      <c r="D48" s="8">
        <v>95272</v>
      </c>
      <c r="E48" s="8">
        <v>235.7</v>
      </c>
      <c r="F48" s="6">
        <v>31.38</v>
      </c>
      <c r="G48" t="s">
        <v>9</v>
      </c>
      <c r="H48">
        <v>41</v>
      </c>
      <c r="I48" s="7">
        <v>1.183E-3</v>
      </c>
      <c r="J48" s="7">
        <v>1.1820000000000001E-3</v>
      </c>
      <c r="K48" s="8">
        <v>97129.8</v>
      </c>
      <c r="L48" s="8">
        <v>114.8</v>
      </c>
      <c r="M48" s="6">
        <v>36.61</v>
      </c>
    </row>
    <row r="49" spans="1:13">
      <c r="A49">
        <v>42</v>
      </c>
      <c r="B49" s="7">
        <v>2.529E-3</v>
      </c>
      <c r="C49" s="7">
        <v>2.5249999999999999E-3</v>
      </c>
      <c r="D49" s="8">
        <v>95036.3</v>
      </c>
      <c r="E49" s="8">
        <v>240</v>
      </c>
      <c r="F49" s="6">
        <v>30.45</v>
      </c>
      <c r="G49" t="s">
        <v>9</v>
      </c>
      <c r="H49">
        <v>42</v>
      </c>
      <c r="I49" s="7">
        <v>2.1900000000000001E-3</v>
      </c>
      <c r="J49" s="7">
        <v>2.1879999999999998E-3</v>
      </c>
      <c r="K49" s="8">
        <v>97015</v>
      </c>
      <c r="L49" s="8">
        <v>212.2</v>
      </c>
      <c r="M49" s="6">
        <v>35.65</v>
      </c>
    </row>
    <row r="50" spans="1:13">
      <c r="A50">
        <v>43</v>
      </c>
      <c r="B50" s="7">
        <v>3.5040000000000002E-3</v>
      </c>
      <c r="C50" s="7">
        <v>3.4979999999999998E-3</v>
      </c>
      <c r="D50" s="8">
        <v>94796.3</v>
      </c>
      <c r="E50" s="8">
        <v>331.6</v>
      </c>
      <c r="F50" s="6">
        <v>29.53</v>
      </c>
      <c r="G50" t="s">
        <v>9</v>
      </c>
      <c r="H50">
        <v>43</v>
      </c>
      <c r="I50" s="7">
        <v>2.4269999999999999E-3</v>
      </c>
      <c r="J50" s="7">
        <v>2.4239999999999999E-3</v>
      </c>
      <c r="K50" s="8">
        <v>96802.8</v>
      </c>
      <c r="L50" s="8">
        <v>234.7</v>
      </c>
      <c r="M50" s="6">
        <v>34.729999999999997</v>
      </c>
    </row>
    <row r="51" spans="1:13">
      <c r="A51">
        <v>44</v>
      </c>
      <c r="B51" s="7">
        <v>3.4719999999999998E-3</v>
      </c>
      <c r="C51" s="7">
        <v>3.4659999999999999E-3</v>
      </c>
      <c r="D51" s="8">
        <v>94464.7</v>
      </c>
      <c r="E51" s="8">
        <v>327.39999999999998</v>
      </c>
      <c r="F51" s="6">
        <v>28.63</v>
      </c>
      <c r="G51" t="s">
        <v>9</v>
      </c>
      <c r="H51">
        <v>44</v>
      </c>
      <c r="I51" s="7">
        <v>2.2200000000000002E-3</v>
      </c>
      <c r="J51" s="7">
        <v>2.2169999999999998E-3</v>
      </c>
      <c r="K51" s="8">
        <v>96568.1</v>
      </c>
      <c r="L51" s="8">
        <v>214.1</v>
      </c>
      <c r="M51" s="6">
        <v>33.81</v>
      </c>
    </row>
    <row r="52" spans="1:13">
      <c r="A52">
        <v>45</v>
      </c>
      <c r="B52" s="7">
        <v>4.1780000000000003E-3</v>
      </c>
      <c r="C52" s="7">
        <v>4.169E-3</v>
      </c>
      <c r="D52" s="8">
        <v>94137.2</v>
      </c>
      <c r="E52" s="8">
        <v>392.5</v>
      </c>
      <c r="F52" s="6">
        <v>27.73</v>
      </c>
      <c r="G52" t="s">
        <v>9</v>
      </c>
      <c r="H52">
        <v>45</v>
      </c>
      <c r="I52" s="7">
        <v>2.8189999999999999E-3</v>
      </c>
      <c r="J52" s="7">
        <v>2.8149999999999998E-3</v>
      </c>
      <c r="K52" s="8">
        <v>96354</v>
      </c>
      <c r="L52" s="8">
        <v>271.2</v>
      </c>
      <c r="M52" s="6">
        <v>32.89</v>
      </c>
    </row>
    <row r="53" spans="1:13">
      <c r="A53">
        <v>46</v>
      </c>
      <c r="B53" s="7">
        <v>4.398E-3</v>
      </c>
      <c r="C53" s="7">
        <v>4.3889999999999997E-3</v>
      </c>
      <c r="D53" s="8">
        <v>93744.7</v>
      </c>
      <c r="E53" s="8">
        <v>411.4</v>
      </c>
      <c r="F53" s="6">
        <v>26.84</v>
      </c>
      <c r="G53" t="s">
        <v>9</v>
      </c>
      <c r="H53">
        <v>46</v>
      </c>
      <c r="I53" s="7">
        <v>3.2599999999999999E-3</v>
      </c>
      <c r="J53" s="7">
        <v>3.2550000000000001E-3</v>
      </c>
      <c r="K53" s="8">
        <v>96082.7</v>
      </c>
      <c r="L53" s="8">
        <v>312.8</v>
      </c>
      <c r="M53" s="6">
        <v>31.98</v>
      </c>
    </row>
    <row r="54" spans="1:13">
      <c r="A54">
        <v>47</v>
      </c>
      <c r="B54" s="7">
        <v>5.9059999999999998E-3</v>
      </c>
      <c r="C54" s="7">
        <v>5.888E-3</v>
      </c>
      <c r="D54" s="8">
        <v>93333.3</v>
      </c>
      <c r="E54" s="8">
        <v>549.6</v>
      </c>
      <c r="F54" s="6">
        <v>25.96</v>
      </c>
      <c r="G54" t="s">
        <v>9</v>
      </c>
      <c r="H54">
        <v>47</v>
      </c>
      <c r="I54" s="7">
        <v>3.1199999999999999E-3</v>
      </c>
      <c r="J54" s="7">
        <v>3.1150000000000001E-3</v>
      </c>
      <c r="K54" s="8">
        <v>95770</v>
      </c>
      <c r="L54" s="8">
        <v>298.3</v>
      </c>
      <c r="M54" s="6">
        <v>31.08</v>
      </c>
    </row>
    <row r="55" spans="1:13">
      <c r="A55">
        <v>48</v>
      </c>
      <c r="B55" s="7">
        <v>5.5820000000000002E-3</v>
      </c>
      <c r="C55" s="7">
        <v>5.5659999999999998E-3</v>
      </c>
      <c r="D55" s="8">
        <v>92783.7</v>
      </c>
      <c r="E55" s="8">
        <v>516.5</v>
      </c>
      <c r="F55" s="6">
        <v>25.11</v>
      </c>
      <c r="G55" t="s">
        <v>9</v>
      </c>
      <c r="H55">
        <v>48</v>
      </c>
      <c r="I55" s="7">
        <v>3.6210000000000001E-3</v>
      </c>
      <c r="J55" s="7">
        <v>3.614E-3</v>
      </c>
      <c r="K55" s="8">
        <v>95471.7</v>
      </c>
      <c r="L55" s="8">
        <v>345</v>
      </c>
      <c r="M55" s="6">
        <v>30.18</v>
      </c>
    </row>
    <row r="56" spans="1:13">
      <c r="A56">
        <v>49</v>
      </c>
      <c r="B56" s="7">
        <v>6.8560000000000001E-3</v>
      </c>
      <c r="C56" s="7">
        <v>6.8320000000000004E-3</v>
      </c>
      <c r="D56" s="8">
        <v>92267.3</v>
      </c>
      <c r="E56" s="8">
        <v>630.4</v>
      </c>
      <c r="F56" s="6">
        <v>24.25</v>
      </c>
      <c r="G56" t="s">
        <v>9</v>
      </c>
      <c r="H56">
        <v>49</v>
      </c>
      <c r="I56" s="7">
        <v>3.9269999999999999E-3</v>
      </c>
      <c r="J56" s="7">
        <v>3.9189999999999997E-3</v>
      </c>
      <c r="K56" s="8">
        <v>95126.6</v>
      </c>
      <c r="L56" s="8">
        <v>372.8</v>
      </c>
      <c r="M56" s="6">
        <v>29.29</v>
      </c>
    </row>
    <row r="57" spans="1:13">
      <c r="A57">
        <v>50</v>
      </c>
      <c r="B57" s="7">
        <v>6.7409999999999996E-3</v>
      </c>
      <c r="C57" s="7">
        <v>6.718E-3</v>
      </c>
      <c r="D57" s="8">
        <v>91636.9</v>
      </c>
      <c r="E57" s="8">
        <v>615.6</v>
      </c>
      <c r="F57" s="6">
        <v>23.41</v>
      </c>
      <c r="G57" t="s">
        <v>9</v>
      </c>
      <c r="H57">
        <v>50</v>
      </c>
      <c r="I57" s="7">
        <v>5.0679999999999996E-3</v>
      </c>
      <c r="J57" s="7">
        <v>5.0549999999999996E-3</v>
      </c>
      <c r="K57" s="8">
        <v>94753.8</v>
      </c>
      <c r="L57" s="8">
        <v>479</v>
      </c>
      <c r="M57" s="6">
        <v>28.4</v>
      </c>
    </row>
    <row r="58" spans="1:13">
      <c r="A58">
        <v>51</v>
      </c>
      <c r="B58" s="7">
        <v>7.2439999999999996E-3</v>
      </c>
      <c r="C58" s="7">
        <v>7.2179999999999996E-3</v>
      </c>
      <c r="D58" s="8">
        <v>91021.2</v>
      </c>
      <c r="E58" s="8">
        <v>657</v>
      </c>
      <c r="F58" s="6">
        <v>22.57</v>
      </c>
      <c r="G58" t="s">
        <v>9</v>
      </c>
      <c r="H58">
        <v>51</v>
      </c>
      <c r="I58" s="7">
        <v>3.9029999999999998E-3</v>
      </c>
      <c r="J58" s="7">
        <v>3.8960000000000002E-3</v>
      </c>
      <c r="K58" s="8">
        <v>94274.9</v>
      </c>
      <c r="L58" s="8">
        <v>367.3</v>
      </c>
      <c r="M58" s="6">
        <v>27.54</v>
      </c>
    </row>
    <row r="59" spans="1:13">
      <c r="A59">
        <v>52</v>
      </c>
      <c r="B59" s="7">
        <v>9.2919999999999999E-3</v>
      </c>
      <c r="C59" s="7">
        <v>9.2490000000000003E-3</v>
      </c>
      <c r="D59" s="8">
        <v>90364.3</v>
      </c>
      <c r="E59" s="8">
        <v>835.8</v>
      </c>
      <c r="F59" s="6">
        <v>21.73</v>
      </c>
      <c r="G59" t="s">
        <v>9</v>
      </c>
      <c r="H59">
        <v>52</v>
      </c>
      <c r="I59" s="7">
        <v>6.1669999999999997E-3</v>
      </c>
      <c r="J59" s="7">
        <v>6.1479999999999998E-3</v>
      </c>
      <c r="K59" s="8">
        <v>93907.6</v>
      </c>
      <c r="L59" s="8">
        <v>577.29999999999995</v>
      </c>
      <c r="M59" s="6">
        <v>26.65</v>
      </c>
    </row>
    <row r="60" spans="1:13">
      <c r="A60">
        <v>53</v>
      </c>
      <c r="B60" s="7">
        <v>9.8689999999999993E-3</v>
      </c>
      <c r="C60" s="7">
        <v>9.8200000000000006E-3</v>
      </c>
      <c r="D60" s="8">
        <v>89528.5</v>
      </c>
      <c r="E60" s="8">
        <v>879.2</v>
      </c>
      <c r="F60" s="6">
        <v>20.92</v>
      </c>
      <c r="G60" t="s">
        <v>9</v>
      </c>
      <c r="H60">
        <v>53</v>
      </c>
      <c r="I60" s="7">
        <v>5.1029999999999999E-3</v>
      </c>
      <c r="J60" s="7">
        <v>5.0899999999999999E-3</v>
      </c>
      <c r="K60" s="8">
        <v>93330.3</v>
      </c>
      <c r="L60" s="8">
        <v>475</v>
      </c>
      <c r="M60" s="6">
        <v>25.81</v>
      </c>
    </row>
    <row r="61" spans="1:13">
      <c r="A61">
        <v>54</v>
      </c>
      <c r="B61" s="7">
        <v>1.2182999999999999E-2</v>
      </c>
      <c r="C61" s="7">
        <v>1.2109E-2</v>
      </c>
      <c r="D61" s="8">
        <v>88649.3</v>
      </c>
      <c r="E61" s="8">
        <v>1073.5</v>
      </c>
      <c r="F61" s="6">
        <v>20.13</v>
      </c>
      <c r="G61" t="s">
        <v>9</v>
      </c>
      <c r="H61">
        <v>54</v>
      </c>
      <c r="I61" s="7">
        <v>7.4089999999999998E-3</v>
      </c>
      <c r="J61" s="7">
        <v>7.3819999999999997E-3</v>
      </c>
      <c r="K61" s="8">
        <v>92855.3</v>
      </c>
      <c r="L61" s="8">
        <v>685.5</v>
      </c>
      <c r="M61" s="6">
        <v>24.94</v>
      </c>
    </row>
    <row r="62" spans="1:13">
      <c r="A62">
        <v>55</v>
      </c>
      <c r="B62" s="7">
        <v>1.2303E-2</v>
      </c>
      <c r="C62" s="7">
        <v>1.2227E-2</v>
      </c>
      <c r="D62" s="8">
        <v>87575.8</v>
      </c>
      <c r="E62" s="8">
        <v>1070.8</v>
      </c>
      <c r="F62" s="6">
        <v>19.37</v>
      </c>
      <c r="G62" t="s">
        <v>9</v>
      </c>
      <c r="H62">
        <v>55</v>
      </c>
      <c r="I62" s="7">
        <v>7.1040000000000001E-3</v>
      </c>
      <c r="J62" s="7">
        <v>7.0790000000000002E-3</v>
      </c>
      <c r="K62" s="8">
        <v>92169.8</v>
      </c>
      <c r="L62" s="8">
        <v>652.5</v>
      </c>
      <c r="M62" s="6">
        <v>24.12</v>
      </c>
    </row>
    <row r="63" spans="1:13">
      <c r="A63">
        <v>56</v>
      </c>
      <c r="B63" s="7">
        <v>1.4787E-2</v>
      </c>
      <c r="C63" s="7">
        <v>1.4678E-2</v>
      </c>
      <c r="D63" s="8">
        <v>86505</v>
      </c>
      <c r="E63" s="8">
        <v>1269.7</v>
      </c>
      <c r="F63" s="6">
        <v>18.600000000000001</v>
      </c>
      <c r="G63" t="s">
        <v>9</v>
      </c>
      <c r="H63">
        <v>56</v>
      </c>
      <c r="I63" s="7">
        <v>9.4570000000000001E-3</v>
      </c>
      <c r="J63" s="7">
        <v>9.4129999999999995E-3</v>
      </c>
      <c r="K63" s="8">
        <v>91517.3</v>
      </c>
      <c r="L63" s="8">
        <v>861.4</v>
      </c>
      <c r="M63" s="6">
        <v>23.29</v>
      </c>
    </row>
    <row r="64" spans="1:13">
      <c r="A64">
        <v>57</v>
      </c>
      <c r="B64" s="7">
        <v>1.6133000000000002E-2</v>
      </c>
      <c r="C64" s="7">
        <v>1.6004000000000001E-2</v>
      </c>
      <c r="D64" s="8">
        <v>85235.3</v>
      </c>
      <c r="E64" s="8">
        <v>1364.1</v>
      </c>
      <c r="F64" s="6">
        <v>17.87</v>
      </c>
      <c r="G64" t="s">
        <v>9</v>
      </c>
      <c r="H64">
        <v>57</v>
      </c>
      <c r="I64" s="7">
        <v>8.6149999999999994E-3</v>
      </c>
      <c r="J64" s="7">
        <v>8.5780000000000006E-3</v>
      </c>
      <c r="K64" s="8">
        <v>90655.9</v>
      </c>
      <c r="L64" s="8">
        <v>777.6</v>
      </c>
      <c r="M64" s="6">
        <v>22.5</v>
      </c>
    </row>
    <row r="65" spans="1:13">
      <c r="A65">
        <v>58</v>
      </c>
      <c r="B65" s="7">
        <v>1.7062999999999998E-2</v>
      </c>
      <c r="C65" s="7">
        <v>1.6919E-2</v>
      </c>
      <c r="D65" s="8">
        <v>83871.199999999997</v>
      </c>
      <c r="E65" s="8">
        <v>1419</v>
      </c>
      <c r="F65" s="6">
        <v>17.149999999999999</v>
      </c>
      <c r="G65" t="s">
        <v>9</v>
      </c>
      <c r="H65">
        <v>58</v>
      </c>
      <c r="I65" s="7">
        <v>1.034E-2</v>
      </c>
      <c r="J65" s="7">
        <v>1.0286999999999999E-2</v>
      </c>
      <c r="K65" s="8">
        <v>89878.2</v>
      </c>
      <c r="L65" s="8">
        <v>924.5</v>
      </c>
      <c r="M65" s="6">
        <v>21.69</v>
      </c>
    </row>
    <row r="66" spans="1:13">
      <c r="A66">
        <v>59</v>
      </c>
      <c r="B66" s="7">
        <v>1.9904000000000002E-2</v>
      </c>
      <c r="C66" s="7">
        <v>1.9708E-2</v>
      </c>
      <c r="D66" s="8">
        <v>82452.2</v>
      </c>
      <c r="E66" s="8">
        <v>1624.9</v>
      </c>
      <c r="F66" s="6">
        <v>16.440000000000001</v>
      </c>
      <c r="G66" t="s">
        <v>9</v>
      </c>
      <c r="H66">
        <v>59</v>
      </c>
      <c r="I66" s="7">
        <v>1.2149E-2</v>
      </c>
      <c r="J66" s="7">
        <v>1.2075000000000001E-2</v>
      </c>
      <c r="K66" s="8">
        <v>88953.7</v>
      </c>
      <c r="L66" s="8">
        <v>1074.2</v>
      </c>
      <c r="M66" s="6">
        <v>20.91</v>
      </c>
    </row>
    <row r="67" spans="1:13">
      <c r="A67">
        <v>60</v>
      </c>
      <c r="B67" s="7">
        <v>2.1915E-2</v>
      </c>
      <c r="C67" s="7">
        <v>2.1676999999999998E-2</v>
      </c>
      <c r="D67" s="8">
        <v>80827.199999999997</v>
      </c>
      <c r="E67" s="8">
        <v>1752.1</v>
      </c>
      <c r="F67" s="6">
        <v>15.76</v>
      </c>
      <c r="G67" t="s">
        <v>9</v>
      </c>
      <c r="H67">
        <v>60</v>
      </c>
      <c r="I67" s="7">
        <v>1.2317E-2</v>
      </c>
      <c r="J67" s="7">
        <v>1.2241E-2</v>
      </c>
      <c r="K67" s="8">
        <v>87879.5</v>
      </c>
      <c r="L67" s="8">
        <v>1075.8</v>
      </c>
      <c r="M67" s="6">
        <v>20.16</v>
      </c>
    </row>
    <row r="68" spans="1:13">
      <c r="A68">
        <v>61</v>
      </c>
      <c r="B68" s="7">
        <v>2.2453000000000001E-2</v>
      </c>
      <c r="C68" s="7">
        <v>2.2203000000000001E-2</v>
      </c>
      <c r="D68" s="8">
        <v>79075.100000000006</v>
      </c>
      <c r="E68" s="8">
        <v>1755.7</v>
      </c>
      <c r="F68" s="6">
        <v>15.1</v>
      </c>
      <c r="G68" t="s">
        <v>9</v>
      </c>
      <c r="H68">
        <v>61</v>
      </c>
      <c r="I68" s="7">
        <v>1.2970000000000001E-2</v>
      </c>
      <c r="J68" s="7">
        <v>1.2886999999999999E-2</v>
      </c>
      <c r="K68" s="8">
        <v>86803.8</v>
      </c>
      <c r="L68" s="8">
        <v>1118.5999999999999</v>
      </c>
      <c r="M68" s="6">
        <v>19.41</v>
      </c>
    </row>
    <row r="69" spans="1:13">
      <c r="A69">
        <v>62</v>
      </c>
      <c r="B69" s="7">
        <v>2.3944E-2</v>
      </c>
      <c r="C69" s="7">
        <v>2.366E-2</v>
      </c>
      <c r="D69" s="8">
        <v>77319.399999999994</v>
      </c>
      <c r="E69" s="8">
        <v>1829.4</v>
      </c>
      <c r="F69" s="6">
        <v>14.43</v>
      </c>
      <c r="G69" t="s">
        <v>9</v>
      </c>
      <c r="H69">
        <v>62</v>
      </c>
      <c r="I69" s="7">
        <v>1.4144E-2</v>
      </c>
      <c r="J69" s="7">
        <v>1.4045E-2</v>
      </c>
      <c r="K69" s="8">
        <v>85685.2</v>
      </c>
      <c r="L69" s="8">
        <v>1203.5</v>
      </c>
      <c r="M69" s="6">
        <v>18.649999999999999</v>
      </c>
    </row>
    <row r="70" spans="1:13">
      <c r="A70">
        <v>63</v>
      </c>
      <c r="B70" s="7">
        <v>2.9249000000000001E-2</v>
      </c>
      <c r="C70" s="7">
        <v>2.8827999999999999E-2</v>
      </c>
      <c r="D70" s="8">
        <v>75490</v>
      </c>
      <c r="E70" s="8">
        <v>2176.1999999999998</v>
      </c>
      <c r="F70" s="6">
        <v>13.77</v>
      </c>
      <c r="G70" t="s">
        <v>9</v>
      </c>
      <c r="H70">
        <v>63</v>
      </c>
      <c r="I70" s="7">
        <v>1.7059000000000001E-2</v>
      </c>
      <c r="J70" s="7">
        <v>1.6914999999999999E-2</v>
      </c>
      <c r="K70" s="8">
        <v>84481.7</v>
      </c>
      <c r="L70" s="8">
        <v>1429</v>
      </c>
      <c r="M70" s="6">
        <v>17.91</v>
      </c>
    </row>
    <row r="71" spans="1:13">
      <c r="A71">
        <v>64</v>
      </c>
      <c r="B71" s="7">
        <v>2.8183E-2</v>
      </c>
      <c r="C71" s="7">
        <v>2.7791E-2</v>
      </c>
      <c r="D71" s="8">
        <v>73313.8</v>
      </c>
      <c r="E71" s="8">
        <v>2037.5</v>
      </c>
      <c r="F71" s="6">
        <v>13.16</v>
      </c>
      <c r="G71" t="s">
        <v>9</v>
      </c>
      <c r="H71">
        <v>64</v>
      </c>
      <c r="I71" s="7">
        <v>1.6872999999999999E-2</v>
      </c>
      <c r="J71" s="7">
        <v>1.6732E-2</v>
      </c>
      <c r="K71" s="8">
        <v>83052.800000000003</v>
      </c>
      <c r="L71" s="8">
        <v>1389.6</v>
      </c>
      <c r="M71" s="6">
        <v>17.21</v>
      </c>
    </row>
    <row r="72" spans="1:13">
      <c r="A72">
        <v>65</v>
      </c>
      <c r="B72" s="7">
        <v>3.4629E-2</v>
      </c>
      <c r="C72" s="7">
        <v>3.4040000000000001E-2</v>
      </c>
      <c r="D72" s="8">
        <v>71276.399999999994</v>
      </c>
      <c r="E72" s="8">
        <v>2426.1999999999998</v>
      </c>
      <c r="F72" s="6">
        <v>12.52</v>
      </c>
      <c r="G72" t="s">
        <v>9</v>
      </c>
      <c r="H72">
        <v>65</v>
      </c>
      <c r="I72" s="7">
        <v>1.8332000000000001E-2</v>
      </c>
      <c r="J72" s="7">
        <v>1.8165000000000001E-2</v>
      </c>
      <c r="K72" s="8">
        <v>81663.199999999997</v>
      </c>
      <c r="L72" s="8">
        <v>1483.5</v>
      </c>
      <c r="M72" s="6">
        <v>16.5</v>
      </c>
    </row>
    <row r="73" spans="1:13">
      <c r="A73">
        <v>66</v>
      </c>
      <c r="B73" s="7">
        <v>3.7713000000000003E-2</v>
      </c>
      <c r="C73" s="7">
        <v>3.7014999999999999E-2</v>
      </c>
      <c r="D73" s="8">
        <v>68850.100000000006</v>
      </c>
      <c r="E73" s="8">
        <v>2548.5</v>
      </c>
      <c r="F73" s="6">
        <v>11.95</v>
      </c>
      <c r="G73" t="s">
        <v>9</v>
      </c>
      <c r="H73">
        <v>66</v>
      </c>
      <c r="I73" s="7">
        <v>2.0319E-2</v>
      </c>
      <c r="J73" s="7">
        <v>2.0115000000000001E-2</v>
      </c>
      <c r="K73" s="8">
        <v>80179.7</v>
      </c>
      <c r="L73" s="8">
        <v>1612.8</v>
      </c>
      <c r="M73" s="6">
        <v>15.79</v>
      </c>
    </row>
    <row r="74" spans="1:13">
      <c r="A74">
        <v>67</v>
      </c>
      <c r="B74" s="7">
        <v>4.2185E-2</v>
      </c>
      <c r="C74" s="7">
        <v>4.1313000000000002E-2</v>
      </c>
      <c r="D74" s="8">
        <v>66301.600000000006</v>
      </c>
      <c r="E74" s="8">
        <v>2739.1</v>
      </c>
      <c r="F74" s="6">
        <v>11.39</v>
      </c>
      <c r="G74" t="s">
        <v>9</v>
      </c>
      <c r="H74">
        <v>67</v>
      </c>
      <c r="I74" s="7">
        <v>2.3053000000000001E-2</v>
      </c>
      <c r="J74" s="7">
        <v>2.2790000000000001E-2</v>
      </c>
      <c r="K74" s="8">
        <v>78566.899999999994</v>
      </c>
      <c r="L74" s="8">
        <v>1790.6</v>
      </c>
      <c r="M74" s="6">
        <v>15.11</v>
      </c>
    </row>
    <row r="75" spans="1:13">
      <c r="A75">
        <v>68</v>
      </c>
      <c r="B75" s="7">
        <v>4.2046E-2</v>
      </c>
      <c r="C75" s="7">
        <v>4.1181000000000002E-2</v>
      </c>
      <c r="D75" s="8">
        <v>63562.5</v>
      </c>
      <c r="E75" s="8">
        <v>2617.5</v>
      </c>
      <c r="F75" s="6">
        <v>10.86</v>
      </c>
      <c r="G75" t="s">
        <v>9</v>
      </c>
      <c r="H75">
        <v>68</v>
      </c>
      <c r="I75" s="7">
        <v>2.3380000000000001E-2</v>
      </c>
      <c r="J75" s="7">
        <v>2.3109000000000001E-2</v>
      </c>
      <c r="K75" s="8">
        <v>76776.399999999994</v>
      </c>
      <c r="L75" s="8">
        <v>1774.3</v>
      </c>
      <c r="M75" s="6">
        <v>14.45</v>
      </c>
    </row>
    <row r="76" spans="1:13">
      <c r="A76">
        <v>69</v>
      </c>
      <c r="B76" s="7">
        <v>4.9186000000000001E-2</v>
      </c>
      <c r="C76" s="7">
        <v>4.8004999999999999E-2</v>
      </c>
      <c r="D76" s="8">
        <v>60944.9</v>
      </c>
      <c r="E76" s="8">
        <v>2925.7</v>
      </c>
      <c r="F76" s="6">
        <v>10.3</v>
      </c>
      <c r="G76" t="s">
        <v>9</v>
      </c>
      <c r="H76">
        <v>69</v>
      </c>
      <c r="I76" s="7">
        <v>2.5919999999999999E-2</v>
      </c>
      <c r="J76" s="7">
        <v>2.5589000000000001E-2</v>
      </c>
      <c r="K76" s="8">
        <v>75002.100000000006</v>
      </c>
      <c r="L76" s="8">
        <v>1919.2</v>
      </c>
      <c r="M76" s="6">
        <v>13.78</v>
      </c>
    </row>
    <row r="77" spans="1:13">
      <c r="A77">
        <v>70</v>
      </c>
      <c r="B77" s="7">
        <v>5.1068000000000002E-2</v>
      </c>
      <c r="C77" s="7">
        <v>4.9796E-2</v>
      </c>
      <c r="D77" s="8">
        <v>58019.199999999997</v>
      </c>
      <c r="E77" s="8">
        <v>2889.1</v>
      </c>
      <c r="F77" s="6">
        <v>9.8000000000000007</v>
      </c>
      <c r="G77" t="s">
        <v>9</v>
      </c>
      <c r="H77">
        <v>70</v>
      </c>
      <c r="I77" s="7">
        <v>2.8837000000000002E-2</v>
      </c>
      <c r="J77" s="7">
        <v>2.8427000000000001E-2</v>
      </c>
      <c r="K77" s="8">
        <v>73082.899999999994</v>
      </c>
      <c r="L77" s="8">
        <v>2077.5</v>
      </c>
      <c r="M77" s="6">
        <v>13.13</v>
      </c>
    </row>
    <row r="78" spans="1:13">
      <c r="A78">
        <v>71</v>
      </c>
      <c r="B78" s="7">
        <v>5.9753000000000001E-2</v>
      </c>
      <c r="C78" s="7">
        <v>5.8020000000000002E-2</v>
      </c>
      <c r="D78" s="8">
        <v>55130.1</v>
      </c>
      <c r="E78" s="8">
        <v>3198.6</v>
      </c>
      <c r="F78" s="6">
        <v>9.2799999999999994</v>
      </c>
      <c r="G78" t="s">
        <v>9</v>
      </c>
      <c r="H78">
        <v>71</v>
      </c>
      <c r="I78" s="7">
        <v>3.0169999999999999E-2</v>
      </c>
      <c r="J78" s="7">
        <v>2.9721999999999998E-2</v>
      </c>
      <c r="K78" s="8">
        <v>71005.399999999994</v>
      </c>
      <c r="L78" s="8">
        <v>2110.4</v>
      </c>
      <c r="M78" s="6">
        <v>12.5</v>
      </c>
    </row>
    <row r="79" spans="1:13">
      <c r="A79">
        <v>72</v>
      </c>
      <c r="B79" s="7">
        <v>6.4851000000000006E-2</v>
      </c>
      <c r="C79" s="7">
        <v>6.2814999999999996E-2</v>
      </c>
      <c r="D79" s="8">
        <v>51931.5</v>
      </c>
      <c r="E79" s="8">
        <v>3262.1</v>
      </c>
      <c r="F79" s="6">
        <v>8.82</v>
      </c>
      <c r="G79" t="s">
        <v>9</v>
      </c>
      <c r="H79">
        <v>72</v>
      </c>
      <c r="I79" s="7">
        <v>3.4755000000000001E-2</v>
      </c>
      <c r="J79" s="7">
        <v>3.4161999999999998E-2</v>
      </c>
      <c r="K79" s="8">
        <v>68895</v>
      </c>
      <c r="L79" s="8">
        <v>2353.6</v>
      </c>
      <c r="M79" s="6">
        <v>11.86</v>
      </c>
    </row>
    <row r="80" spans="1:13">
      <c r="A80">
        <v>73</v>
      </c>
      <c r="B80" s="7">
        <v>6.9567000000000004E-2</v>
      </c>
      <c r="C80" s="7">
        <v>6.7228999999999997E-2</v>
      </c>
      <c r="D80" s="8">
        <v>48669.4</v>
      </c>
      <c r="E80" s="8">
        <v>3272</v>
      </c>
      <c r="F80" s="6">
        <v>8.3800000000000008</v>
      </c>
      <c r="G80" t="s">
        <v>9</v>
      </c>
      <c r="H80">
        <v>73</v>
      </c>
      <c r="I80" s="7">
        <v>3.8063E-2</v>
      </c>
      <c r="J80" s="7">
        <v>3.7352000000000003E-2</v>
      </c>
      <c r="K80" s="8">
        <v>66541.399999999994</v>
      </c>
      <c r="L80" s="8">
        <v>2485.5</v>
      </c>
      <c r="M80" s="6">
        <v>11.27</v>
      </c>
    </row>
    <row r="81" spans="1:13">
      <c r="A81">
        <v>74</v>
      </c>
      <c r="B81" s="7">
        <v>7.5655E-2</v>
      </c>
      <c r="C81" s="7">
        <v>7.2897000000000003E-2</v>
      </c>
      <c r="D81" s="8">
        <v>45397.4</v>
      </c>
      <c r="E81" s="8">
        <v>3309.4</v>
      </c>
      <c r="F81" s="6">
        <v>7.95</v>
      </c>
      <c r="G81" t="s">
        <v>9</v>
      </c>
      <c r="H81">
        <v>74</v>
      </c>
      <c r="I81" s="7">
        <v>4.0018999999999999E-2</v>
      </c>
      <c r="J81" s="7">
        <v>3.9233999999999998E-2</v>
      </c>
      <c r="K81" s="8">
        <v>64055.9</v>
      </c>
      <c r="L81" s="8">
        <v>2513.1999999999998</v>
      </c>
      <c r="M81" s="6">
        <v>10.68</v>
      </c>
    </row>
    <row r="82" spans="1:13">
      <c r="A82">
        <v>75</v>
      </c>
      <c r="B82" s="7">
        <v>8.3632999999999999E-2</v>
      </c>
      <c r="C82" s="7">
        <v>8.0276E-2</v>
      </c>
      <c r="D82" s="8">
        <v>42088.1</v>
      </c>
      <c r="E82" s="8">
        <v>3378.7</v>
      </c>
      <c r="F82" s="6">
        <v>7.54</v>
      </c>
      <c r="G82" t="s">
        <v>9</v>
      </c>
      <c r="H82">
        <v>75</v>
      </c>
      <c r="I82" s="7">
        <v>4.6524999999999997E-2</v>
      </c>
      <c r="J82" s="7">
        <v>4.5467E-2</v>
      </c>
      <c r="K82" s="8">
        <v>61542.8</v>
      </c>
      <c r="L82" s="8">
        <v>2798.2</v>
      </c>
      <c r="M82" s="6">
        <v>10.1</v>
      </c>
    </row>
    <row r="83" spans="1:13">
      <c r="A83">
        <v>76</v>
      </c>
      <c r="B83" s="7">
        <v>9.2521000000000006E-2</v>
      </c>
      <c r="C83" s="7">
        <v>8.8429999999999995E-2</v>
      </c>
      <c r="D83" s="8">
        <v>38709.4</v>
      </c>
      <c r="E83" s="8">
        <v>3423.1</v>
      </c>
      <c r="F83" s="6">
        <v>7.15</v>
      </c>
      <c r="G83" t="s">
        <v>9</v>
      </c>
      <c r="H83">
        <v>76</v>
      </c>
      <c r="I83" s="7">
        <v>4.7418000000000002E-2</v>
      </c>
      <c r="J83" s="7">
        <v>4.632E-2</v>
      </c>
      <c r="K83" s="8">
        <v>58744.6</v>
      </c>
      <c r="L83" s="8">
        <v>2721</v>
      </c>
      <c r="M83" s="6">
        <v>9.56</v>
      </c>
    </row>
    <row r="84" spans="1:13">
      <c r="A84">
        <v>77</v>
      </c>
      <c r="B84" s="7">
        <v>9.7857E-2</v>
      </c>
      <c r="C84" s="7">
        <v>9.3293000000000001E-2</v>
      </c>
      <c r="D84" s="8">
        <v>35286.400000000001</v>
      </c>
      <c r="E84" s="8">
        <v>3292</v>
      </c>
      <c r="F84" s="6">
        <v>6.79</v>
      </c>
      <c r="G84" t="s">
        <v>9</v>
      </c>
      <c r="H84">
        <v>77</v>
      </c>
      <c r="I84" s="7">
        <v>5.6035000000000001E-2</v>
      </c>
      <c r="J84" s="7">
        <v>5.4508000000000001E-2</v>
      </c>
      <c r="K84" s="8">
        <v>56023.6</v>
      </c>
      <c r="L84" s="8">
        <v>3053.7</v>
      </c>
      <c r="M84" s="6">
        <v>9</v>
      </c>
    </row>
    <row r="85" spans="1:13">
      <c r="A85">
        <v>78</v>
      </c>
      <c r="B85" s="7">
        <v>0.10632</v>
      </c>
      <c r="C85" s="7">
        <v>0.100954</v>
      </c>
      <c r="D85" s="8">
        <v>31994.400000000001</v>
      </c>
      <c r="E85" s="8">
        <v>3230</v>
      </c>
      <c r="F85" s="6">
        <v>6.44</v>
      </c>
      <c r="G85" t="s">
        <v>9</v>
      </c>
      <c r="H85">
        <v>78</v>
      </c>
      <c r="I85" s="7">
        <v>6.0136000000000002E-2</v>
      </c>
      <c r="J85" s="7">
        <v>5.8381000000000002E-2</v>
      </c>
      <c r="K85" s="8">
        <v>52969.9</v>
      </c>
      <c r="L85" s="8">
        <v>3092.4</v>
      </c>
      <c r="M85" s="6">
        <v>8.49</v>
      </c>
    </row>
    <row r="86" spans="1:13">
      <c r="A86">
        <v>79</v>
      </c>
      <c r="B86" s="7">
        <v>0.1116</v>
      </c>
      <c r="C86" s="7">
        <v>0.105702</v>
      </c>
      <c r="D86" s="8">
        <v>28764.400000000001</v>
      </c>
      <c r="E86" s="8">
        <v>3040.5</v>
      </c>
      <c r="F86" s="6">
        <v>6.11</v>
      </c>
      <c r="G86" t="s">
        <v>9</v>
      </c>
      <c r="H86">
        <v>79</v>
      </c>
      <c r="I86" s="7">
        <v>6.8734000000000003E-2</v>
      </c>
      <c r="J86" s="7">
        <v>6.6449999999999995E-2</v>
      </c>
      <c r="K86" s="8">
        <v>49877.4</v>
      </c>
      <c r="L86" s="8">
        <v>3314.4</v>
      </c>
      <c r="M86" s="6">
        <v>7.98</v>
      </c>
    </row>
    <row r="87" spans="1:13">
      <c r="A87">
        <v>80</v>
      </c>
      <c r="B87" s="7">
        <v>0.13058600000000001</v>
      </c>
      <c r="C87" s="7">
        <v>0.122582</v>
      </c>
      <c r="D87" s="8">
        <v>25724</v>
      </c>
      <c r="E87" s="8">
        <v>3153.3</v>
      </c>
      <c r="F87" s="6">
        <v>5.77</v>
      </c>
      <c r="G87" t="s">
        <v>9</v>
      </c>
      <c r="H87">
        <v>80</v>
      </c>
      <c r="I87" s="7">
        <v>7.5221999999999997E-2</v>
      </c>
      <c r="J87" s="7">
        <v>7.2495000000000004E-2</v>
      </c>
      <c r="K87" s="8">
        <v>46563.1</v>
      </c>
      <c r="L87" s="8">
        <v>3375.6</v>
      </c>
      <c r="M87" s="6">
        <v>7.51</v>
      </c>
    </row>
    <row r="88" spans="1:13">
      <c r="A88">
        <v>81</v>
      </c>
      <c r="B88" s="7">
        <v>0.13597000000000001</v>
      </c>
      <c r="C88" s="7">
        <v>0.12731400000000001</v>
      </c>
      <c r="D88" s="8">
        <v>22570.7</v>
      </c>
      <c r="E88" s="8">
        <v>2873.6</v>
      </c>
      <c r="F88" s="6">
        <v>5.51</v>
      </c>
      <c r="G88" t="s">
        <v>9</v>
      </c>
      <c r="H88">
        <v>81</v>
      </c>
      <c r="I88" s="7">
        <v>7.8894000000000006E-2</v>
      </c>
      <c r="J88" s="7">
        <v>7.5899999999999995E-2</v>
      </c>
      <c r="K88" s="8">
        <v>43187.5</v>
      </c>
      <c r="L88" s="8">
        <v>3277.9</v>
      </c>
      <c r="M88" s="6">
        <v>7.06</v>
      </c>
    </row>
    <row r="89" spans="1:13">
      <c r="A89">
        <v>82</v>
      </c>
      <c r="B89" s="7">
        <v>0.13782800000000001</v>
      </c>
      <c r="C89" s="7">
        <v>0.128942</v>
      </c>
      <c r="D89" s="8">
        <v>19697.099999999999</v>
      </c>
      <c r="E89" s="8">
        <v>2539.8000000000002</v>
      </c>
      <c r="F89" s="6">
        <v>5.24</v>
      </c>
      <c r="G89" t="s">
        <v>9</v>
      </c>
      <c r="H89">
        <v>82</v>
      </c>
      <c r="I89" s="7">
        <v>9.1882000000000005E-2</v>
      </c>
      <c r="J89" s="7">
        <v>8.7845999999999994E-2</v>
      </c>
      <c r="K89" s="8">
        <v>39909.5</v>
      </c>
      <c r="L89" s="8">
        <v>3505.9</v>
      </c>
      <c r="M89" s="6">
        <v>6.6</v>
      </c>
    </row>
    <row r="90" spans="1:13">
      <c r="A90">
        <v>83</v>
      </c>
      <c r="B90" s="7">
        <v>0.14716599999999999</v>
      </c>
      <c r="C90" s="7">
        <v>0.13708000000000001</v>
      </c>
      <c r="D90" s="8">
        <v>17157.3</v>
      </c>
      <c r="E90" s="8">
        <v>2351.9</v>
      </c>
      <c r="F90" s="6">
        <v>4.9400000000000004</v>
      </c>
      <c r="G90" t="s">
        <v>9</v>
      </c>
      <c r="H90">
        <v>83</v>
      </c>
      <c r="I90" s="7">
        <v>9.9325999999999998E-2</v>
      </c>
      <c r="J90" s="7">
        <v>9.4626000000000002E-2</v>
      </c>
      <c r="K90" s="8">
        <v>36403.599999999999</v>
      </c>
      <c r="L90" s="8">
        <v>3444.7</v>
      </c>
      <c r="M90" s="6">
        <v>6.19</v>
      </c>
    </row>
    <row r="91" spans="1:13">
      <c r="A91">
        <v>84</v>
      </c>
      <c r="B91" s="7">
        <v>0.16070899999999999</v>
      </c>
      <c r="C91" s="7">
        <v>0.148756</v>
      </c>
      <c r="D91" s="8">
        <v>14805.4</v>
      </c>
      <c r="E91" s="8">
        <v>2202.4</v>
      </c>
      <c r="F91" s="6">
        <v>4.6500000000000004</v>
      </c>
      <c r="G91" t="s">
        <v>9</v>
      </c>
      <c r="H91">
        <v>84</v>
      </c>
      <c r="I91" s="7">
        <v>0.108754</v>
      </c>
      <c r="J91" s="7">
        <v>0.103145</v>
      </c>
      <c r="K91" s="8">
        <v>32958.9</v>
      </c>
      <c r="L91" s="8">
        <v>3399.6</v>
      </c>
      <c r="M91" s="6">
        <v>5.78</v>
      </c>
    </row>
    <row r="92" spans="1:13">
      <c r="A92">
        <v>85</v>
      </c>
      <c r="B92" s="7">
        <v>0.19375700000000001</v>
      </c>
      <c r="C92" s="7">
        <v>0.176644</v>
      </c>
      <c r="D92" s="8">
        <v>12603</v>
      </c>
      <c r="E92" s="8">
        <v>2226.1999999999998</v>
      </c>
      <c r="F92" s="6">
        <v>4.37</v>
      </c>
      <c r="G92" t="s">
        <v>9</v>
      </c>
      <c r="H92">
        <v>85</v>
      </c>
      <c r="I92" s="7">
        <v>0.12958800000000001</v>
      </c>
      <c r="J92" s="7">
        <v>0.121702</v>
      </c>
      <c r="K92" s="8">
        <v>29559.4</v>
      </c>
      <c r="L92" s="8">
        <v>3597.4</v>
      </c>
      <c r="M92" s="6">
        <v>5.39</v>
      </c>
    </row>
    <row r="93" spans="1:13">
      <c r="A93">
        <v>86</v>
      </c>
      <c r="B93" s="7">
        <v>0.195075</v>
      </c>
      <c r="C93" s="7">
        <v>0.17773900000000001</v>
      </c>
      <c r="D93" s="8">
        <v>10376.799999999999</v>
      </c>
      <c r="E93" s="8">
        <v>1844.4</v>
      </c>
      <c r="F93" s="6">
        <v>4.2</v>
      </c>
      <c r="G93" t="s">
        <v>9</v>
      </c>
      <c r="H93">
        <v>86</v>
      </c>
      <c r="I93" s="7">
        <v>0.13253899999999999</v>
      </c>
      <c r="J93" s="7">
        <v>0.12430099999999999</v>
      </c>
      <c r="K93" s="8">
        <v>25961.9</v>
      </c>
      <c r="L93" s="8">
        <v>3227.1</v>
      </c>
      <c r="M93" s="6">
        <v>5.07</v>
      </c>
    </row>
    <row r="94" spans="1:13">
      <c r="A94">
        <v>87</v>
      </c>
      <c r="B94" s="7">
        <v>0.21290700000000001</v>
      </c>
      <c r="C94" s="7">
        <v>0.19242300000000001</v>
      </c>
      <c r="D94" s="8">
        <v>8532.4</v>
      </c>
      <c r="E94" s="8">
        <v>1641.8</v>
      </c>
      <c r="F94" s="6">
        <v>4</v>
      </c>
      <c r="G94" t="s">
        <v>9</v>
      </c>
      <c r="H94">
        <v>87</v>
      </c>
      <c r="I94" s="7">
        <v>0.14741199999999999</v>
      </c>
      <c r="J94" s="7">
        <v>0.137293</v>
      </c>
      <c r="K94" s="8">
        <v>22734.799999999999</v>
      </c>
      <c r="L94" s="8">
        <v>3121.3</v>
      </c>
      <c r="M94" s="6">
        <v>4.72</v>
      </c>
    </row>
    <row r="95" spans="1:13">
      <c r="A95">
        <v>88</v>
      </c>
      <c r="B95" s="7">
        <v>0.22906799999999999</v>
      </c>
      <c r="C95" s="7">
        <v>0.20552799999999999</v>
      </c>
      <c r="D95" s="8">
        <v>6890.6</v>
      </c>
      <c r="E95" s="8">
        <v>1416.2</v>
      </c>
      <c r="F95" s="6">
        <v>3.84</v>
      </c>
      <c r="G95" t="s">
        <v>9</v>
      </c>
      <c r="H95">
        <v>88</v>
      </c>
      <c r="I95" s="7">
        <v>0.160747</v>
      </c>
      <c r="J95" s="7">
        <v>0.148789</v>
      </c>
      <c r="K95" s="8">
        <v>19613.5</v>
      </c>
      <c r="L95" s="8">
        <v>2918.3</v>
      </c>
      <c r="M95" s="6">
        <v>4.3899999999999997</v>
      </c>
    </row>
    <row r="96" spans="1:13">
      <c r="A96">
        <v>89</v>
      </c>
      <c r="B96" s="7">
        <v>0.22972999999999999</v>
      </c>
      <c r="C96" s="7">
        <v>0.20606099999999999</v>
      </c>
      <c r="D96" s="8">
        <v>5474.4</v>
      </c>
      <c r="E96" s="8">
        <v>1128.0999999999999</v>
      </c>
      <c r="F96" s="6">
        <v>3.7</v>
      </c>
      <c r="G96" t="s">
        <v>9</v>
      </c>
      <c r="H96">
        <v>89</v>
      </c>
      <c r="I96" s="7">
        <v>0.193075</v>
      </c>
      <c r="J96" s="7">
        <v>0.17607700000000001</v>
      </c>
      <c r="K96" s="8">
        <v>16695.2</v>
      </c>
      <c r="L96" s="8">
        <v>2939.6</v>
      </c>
      <c r="M96" s="6">
        <v>4.07</v>
      </c>
    </row>
    <row r="97" spans="1:13">
      <c r="A97">
        <v>90</v>
      </c>
      <c r="B97" s="7">
        <v>0.23033100000000001</v>
      </c>
      <c r="C97" s="7">
        <v>0.20654400000000001</v>
      </c>
      <c r="D97" s="8">
        <v>4346.3</v>
      </c>
      <c r="E97" s="8">
        <v>897.7</v>
      </c>
      <c r="F97" s="6">
        <v>3.53</v>
      </c>
      <c r="G97" t="s">
        <v>9</v>
      </c>
      <c r="H97">
        <v>90</v>
      </c>
      <c r="I97" s="7">
        <v>0.20250699999999999</v>
      </c>
      <c r="J97" s="7">
        <v>0.183888</v>
      </c>
      <c r="K97" s="8">
        <v>13755.6</v>
      </c>
      <c r="L97" s="8">
        <v>2529.5</v>
      </c>
      <c r="M97" s="6">
        <v>3.83</v>
      </c>
    </row>
    <row r="98" spans="1:13">
      <c r="A98">
        <v>91</v>
      </c>
      <c r="B98" s="7">
        <v>0.26402599999999998</v>
      </c>
      <c r="C98" s="7">
        <v>0.233236</v>
      </c>
      <c r="D98" s="8">
        <v>3448.6</v>
      </c>
      <c r="E98" s="8">
        <v>804.3</v>
      </c>
      <c r="F98" s="6">
        <v>3.32</v>
      </c>
      <c r="G98" t="s">
        <v>9</v>
      </c>
      <c r="H98">
        <v>91</v>
      </c>
      <c r="I98" s="7">
        <v>0.22567599999999999</v>
      </c>
      <c r="J98" s="7">
        <v>0.202793</v>
      </c>
      <c r="K98" s="8">
        <v>11226.1</v>
      </c>
      <c r="L98" s="8">
        <v>2276.6</v>
      </c>
      <c r="M98" s="6">
        <v>3.58</v>
      </c>
    </row>
    <row r="99" spans="1:13">
      <c r="A99">
        <v>92</v>
      </c>
      <c r="B99" s="7">
        <v>0.24454100000000001</v>
      </c>
      <c r="C99" s="7">
        <v>0.21789900000000001</v>
      </c>
      <c r="D99" s="8">
        <v>2644.3</v>
      </c>
      <c r="E99" s="8">
        <v>576.20000000000005</v>
      </c>
      <c r="F99" s="6">
        <v>3.18</v>
      </c>
      <c r="G99" t="s">
        <v>9</v>
      </c>
      <c r="H99">
        <v>92</v>
      </c>
      <c r="I99" s="7">
        <v>0.22794500000000001</v>
      </c>
      <c r="J99" s="7">
        <v>0.204624</v>
      </c>
      <c r="K99" s="8">
        <v>8949.5</v>
      </c>
      <c r="L99" s="8">
        <v>1831.3</v>
      </c>
      <c r="M99" s="6">
        <v>3.36</v>
      </c>
    </row>
    <row r="100" spans="1:13">
      <c r="A100">
        <v>93</v>
      </c>
      <c r="B100" s="7">
        <v>0.246057</v>
      </c>
      <c r="C100" s="7">
        <v>0.21910099999999999</v>
      </c>
      <c r="D100" s="8">
        <v>2068.1</v>
      </c>
      <c r="E100" s="8">
        <v>453.1</v>
      </c>
      <c r="F100" s="6">
        <v>2.92</v>
      </c>
      <c r="G100" t="s">
        <v>9</v>
      </c>
      <c r="H100">
        <v>93</v>
      </c>
      <c r="I100" s="7">
        <v>0.27156799999999998</v>
      </c>
      <c r="J100" s="7">
        <v>0.23910200000000001</v>
      </c>
      <c r="K100" s="8">
        <v>7118.2</v>
      </c>
      <c r="L100" s="8">
        <v>1702</v>
      </c>
      <c r="M100" s="6">
        <v>3.1</v>
      </c>
    </row>
    <row r="101" spans="1:13">
      <c r="A101">
        <v>94</v>
      </c>
      <c r="B101" s="7">
        <v>0.32057400000000003</v>
      </c>
      <c r="C101" s="7">
        <v>0.27628900000000001</v>
      </c>
      <c r="D101" s="8">
        <v>1615</v>
      </c>
      <c r="E101" s="8">
        <v>446.2</v>
      </c>
      <c r="F101" s="6">
        <v>2.6</v>
      </c>
      <c r="G101" t="s">
        <v>9</v>
      </c>
      <c r="H101">
        <v>94</v>
      </c>
      <c r="I101" s="7">
        <v>0.33408300000000002</v>
      </c>
      <c r="J101" s="7">
        <v>0.28626499999999999</v>
      </c>
      <c r="K101" s="8">
        <v>5416.3</v>
      </c>
      <c r="L101" s="8">
        <v>1550.5</v>
      </c>
      <c r="M101" s="6">
        <v>2.92</v>
      </c>
    </row>
    <row r="102" spans="1:13">
      <c r="A102">
        <v>95</v>
      </c>
      <c r="B102" s="7">
        <v>0.33552599999999999</v>
      </c>
      <c r="C102" s="7">
        <v>0.28732400000000002</v>
      </c>
      <c r="D102" s="8">
        <v>1168.8</v>
      </c>
      <c r="E102" s="8">
        <v>335.8</v>
      </c>
      <c r="F102" s="6">
        <v>2.41</v>
      </c>
      <c r="G102" t="s">
        <v>9</v>
      </c>
      <c r="H102">
        <v>95</v>
      </c>
      <c r="I102" s="7">
        <v>0.29268300000000003</v>
      </c>
      <c r="J102" s="7">
        <v>0.25531900000000002</v>
      </c>
      <c r="K102" s="8">
        <v>3865.8</v>
      </c>
      <c r="L102" s="8">
        <v>987</v>
      </c>
      <c r="M102" s="6">
        <v>2.88</v>
      </c>
    </row>
    <row r="103" spans="1:13">
      <c r="A103">
        <v>96</v>
      </c>
      <c r="B103" s="7">
        <v>0.43010799999999999</v>
      </c>
      <c r="C103" s="7">
        <v>0.35398200000000002</v>
      </c>
      <c r="D103" s="8">
        <v>833</v>
      </c>
      <c r="E103" s="8">
        <v>294.89999999999998</v>
      </c>
      <c r="F103" s="6">
        <v>2.17</v>
      </c>
      <c r="G103" t="s">
        <v>9</v>
      </c>
      <c r="H103">
        <v>96</v>
      </c>
      <c r="I103" s="7">
        <v>0.31055899999999997</v>
      </c>
      <c r="J103" s="7">
        <v>0.26881699999999997</v>
      </c>
      <c r="K103" s="8">
        <v>2878.8</v>
      </c>
      <c r="L103" s="8">
        <v>773.9</v>
      </c>
      <c r="M103" s="6">
        <v>2.7</v>
      </c>
    </row>
    <row r="104" spans="1:13">
      <c r="A104">
        <v>97</v>
      </c>
      <c r="B104" s="7">
        <v>0.375</v>
      </c>
      <c r="C104" s="7">
        <v>0.31578899999999999</v>
      </c>
      <c r="D104" s="8">
        <v>538.1</v>
      </c>
      <c r="E104" s="8">
        <v>169.9</v>
      </c>
      <c r="F104" s="6">
        <v>2.09</v>
      </c>
      <c r="G104" t="s">
        <v>9</v>
      </c>
      <c r="H104">
        <v>97</v>
      </c>
      <c r="I104" s="7">
        <v>0.32807599999999998</v>
      </c>
      <c r="J104" s="7">
        <v>0.28184300000000001</v>
      </c>
      <c r="K104" s="8">
        <v>2104.9</v>
      </c>
      <c r="L104" s="8">
        <v>593.29999999999995</v>
      </c>
      <c r="M104" s="6">
        <v>2.5099999999999998</v>
      </c>
    </row>
    <row r="105" spans="1:13">
      <c r="A105">
        <v>98</v>
      </c>
      <c r="B105" s="7">
        <v>0.59375</v>
      </c>
      <c r="C105" s="7">
        <v>0.45783099999999999</v>
      </c>
      <c r="D105" s="8">
        <v>368.2</v>
      </c>
      <c r="E105" s="8">
        <v>168.6</v>
      </c>
      <c r="F105" s="6">
        <v>1.83</v>
      </c>
      <c r="G105" t="s">
        <v>9</v>
      </c>
      <c r="H105">
        <v>98</v>
      </c>
      <c r="I105" s="7">
        <v>0.35025400000000001</v>
      </c>
      <c r="J105" s="7">
        <v>0.29805599999999999</v>
      </c>
      <c r="K105" s="8">
        <v>1511.7</v>
      </c>
      <c r="L105" s="8">
        <v>450.6</v>
      </c>
      <c r="M105" s="6">
        <v>2.2999999999999998</v>
      </c>
    </row>
    <row r="106" spans="1:13">
      <c r="A106">
        <v>99</v>
      </c>
      <c r="B106" s="7">
        <v>0.31578899999999999</v>
      </c>
      <c r="C106" s="7">
        <v>0.272727</v>
      </c>
      <c r="D106" s="8">
        <v>199.6</v>
      </c>
      <c r="E106" s="8">
        <v>54.4</v>
      </c>
      <c r="F106" s="6">
        <v>1.95</v>
      </c>
      <c r="G106" t="s">
        <v>9</v>
      </c>
      <c r="H106">
        <v>99</v>
      </c>
      <c r="I106" s="7">
        <v>0.42307699999999998</v>
      </c>
      <c r="J106" s="7">
        <v>0.34920600000000002</v>
      </c>
      <c r="K106" s="8">
        <v>1061.0999999999999</v>
      </c>
      <c r="L106" s="8">
        <v>370.5</v>
      </c>
      <c r="M106" s="6">
        <v>2.06</v>
      </c>
    </row>
    <row r="107" spans="1:13">
      <c r="A107">
        <v>100</v>
      </c>
      <c r="B107">
        <v>0.72727299999999995</v>
      </c>
      <c r="C107">
        <v>0.53333299999999995</v>
      </c>
      <c r="D107">
        <v>145.19999999999999</v>
      </c>
      <c r="E107">
        <v>77.400000000000006</v>
      </c>
      <c r="F107">
        <v>1.49</v>
      </c>
      <c r="G107" t="s">
        <v>9</v>
      </c>
      <c r="H107">
        <v>100</v>
      </c>
      <c r="I107">
        <v>0.44791700000000001</v>
      </c>
      <c r="J107">
        <v>0.36595699999999998</v>
      </c>
      <c r="K107">
        <v>690.6</v>
      </c>
      <c r="L107">
        <v>252.7</v>
      </c>
      <c r="M107">
        <v>1.9</v>
      </c>
    </row>
  </sheetData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07"/>
  <sheetViews>
    <sheetView workbookViewId="0"/>
  </sheetViews>
  <sheetFormatPr defaultColWidth="10.90625" defaultRowHeight="12.5"/>
  <sheetData>
    <row r="1" spans="1:13" ht="19.5">
      <c r="A1" s="3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1.1339999999999999E-2</v>
      </c>
      <c r="C7" s="7">
        <v>1.1276E-2</v>
      </c>
      <c r="D7" s="8">
        <v>100000</v>
      </c>
      <c r="E7" s="8">
        <v>1127.5999999999999</v>
      </c>
      <c r="F7" s="6">
        <v>69.64</v>
      </c>
      <c r="G7" t="s">
        <v>9</v>
      </c>
      <c r="H7">
        <v>0</v>
      </c>
      <c r="I7" s="7">
        <v>8.4840000000000002E-3</v>
      </c>
      <c r="J7" s="7">
        <v>8.4480000000000006E-3</v>
      </c>
      <c r="K7" s="8">
        <v>100000</v>
      </c>
      <c r="L7" s="8">
        <v>844.8</v>
      </c>
      <c r="M7" s="6">
        <v>75.7</v>
      </c>
    </row>
    <row r="8" spans="1:13">
      <c r="A8">
        <v>1</v>
      </c>
      <c r="B8" s="7">
        <v>7.7200000000000001E-4</v>
      </c>
      <c r="C8" s="7">
        <v>7.7099999999999998E-4</v>
      </c>
      <c r="D8" s="8">
        <v>98872.4</v>
      </c>
      <c r="E8" s="8">
        <v>76.3</v>
      </c>
      <c r="F8" s="6">
        <v>69.430000000000007</v>
      </c>
      <c r="G8" t="s">
        <v>9</v>
      </c>
      <c r="H8">
        <v>1</v>
      </c>
      <c r="I8" s="7">
        <v>5.5699999999999999E-4</v>
      </c>
      <c r="J8" s="7">
        <v>5.5699999999999999E-4</v>
      </c>
      <c r="K8" s="8">
        <v>99155.199999999997</v>
      </c>
      <c r="L8" s="8">
        <v>55.2</v>
      </c>
      <c r="M8" s="6">
        <v>75.34</v>
      </c>
    </row>
    <row r="9" spans="1:13">
      <c r="A9">
        <v>2</v>
      </c>
      <c r="B9" s="7">
        <v>4.3100000000000001E-4</v>
      </c>
      <c r="C9" s="7">
        <v>4.3100000000000001E-4</v>
      </c>
      <c r="D9" s="8">
        <v>98796.1</v>
      </c>
      <c r="E9" s="8">
        <v>42.5</v>
      </c>
      <c r="F9" s="6">
        <v>68.489999999999995</v>
      </c>
      <c r="G9" t="s">
        <v>9</v>
      </c>
      <c r="H9">
        <v>2</v>
      </c>
      <c r="I9" s="7">
        <v>3.6499999999999998E-4</v>
      </c>
      <c r="J9" s="7">
        <v>3.6499999999999998E-4</v>
      </c>
      <c r="K9" s="8">
        <v>99100</v>
      </c>
      <c r="L9" s="8">
        <v>36.1</v>
      </c>
      <c r="M9" s="6">
        <v>74.38</v>
      </c>
    </row>
    <row r="10" spans="1:13">
      <c r="A10">
        <v>3</v>
      </c>
      <c r="B10" s="7">
        <v>3.8499999999999998E-4</v>
      </c>
      <c r="C10" s="7">
        <v>3.8499999999999998E-4</v>
      </c>
      <c r="D10" s="8">
        <v>98753.5</v>
      </c>
      <c r="E10" s="8">
        <v>38</v>
      </c>
      <c r="F10" s="6">
        <v>67.52</v>
      </c>
      <c r="G10" t="s">
        <v>9</v>
      </c>
      <c r="H10">
        <v>3</v>
      </c>
      <c r="I10" s="7">
        <v>3.1E-4</v>
      </c>
      <c r="J10" s="7">
        <v>3.1E-4</v>
      </c>
      <c r="K10" s="8">
        <v>99063.8</v>
      </c>
      <c r="L10" s="8">
        <v>30.7</v>
      </c>
      <c r="M10" s="6">
        <v>73.41</v>
      </c>
    </row>
    <row r="11" spans="1:13">
      <c r="A11">
        <v>4</v>
      </c>
      <c r="B11" s="7">
        <v>3.9599999999999998E-4</v>
      </c>
      <c r="C11" s="7">
        <v>3.9599999999999998E-4</v>
      </c>
      <c r="D11" s="8">
        <v>98715.5</v>
      </c>
      <c r="E11" s="8">
        <v>39.1</v>
      </c>
      <c r="F11" s="6">
        <v>66.540000000000006</v>
      </c>
      <c r="G11" t="s">
        <v>9</v>
      </c>
      <c r="H11">
        <v>4</v>
      </c>
      <c r="I11" s="7">
        <v>3.57E-4</v>
      </c>
      <c r="J11" s="7">
        <v>3.57E-4</v>
      </c>
      <c r="K11" s="8">
        <v>99033.1</v>
      </c>
      <c r="L11" s="8">
        <v>35.299999999999997</v>
      </c>
      <c r="M11" s="6">
        <v>72.430000000000007</v>
      </c>
    </row>
    <row r="12" spans="1:13">
      <c r="A12">
        <v>5</v>
      </c>
      <c r="B12" s="7">
        <v>4.2999999999999999E-4</v>
      </c>
      <c r="C12" s="7">
        <v>4.2999999999999999E-4</v>
      </c>
      <c r="D12" s="8">
        <v>98676.4</v>
      </c>
      <c r="E12" s="8">
        <v>42.4</v>
      </c>
      <c r="F12" s="6">
        <v>65.569999999999993</v>
      </c>
      <c r="G12" t="s">
        <v>9</v>
      </c>
      <c r="H12">
        <v>5</v>
      </c>
      <c r="I12" s="7">
        <v>3.4400000000000001E-4</v>
      </c>
      <c r="J12" s="7">
        <v>3.4400000000000001E-4</v>
      </c>
      <c r="K12" s="8">
        <v>98997.8</v>
      </c>
      <c r="L12" s="8">
        <v>34.1</v>
      </c>
      <c r="M12" s="6">
        <v>71.459999999999994</v>
      </c>
    </row>
    <row r="13" spans="1:13">
      <c r="A13">
        <v>6</v>
      </c>
      <c r="B13" s="7">
        <v>3.6299999999999999E-4</v>
      </c>
      <c r="C13" s="7">
        <v>3.6299999999999999E-4</v>
      </c>
      <c r="D13" s="8">
        <v>98634</v>
      </c>
      <c r="E13" s="8">
        <v>35.799999999999997</v>
      </c>
      <c r="F13" s="6">
        <v>64.599999999999994</v>
      </c>
      <c r="G13" t="s">
        <v>9</v>
      </c>
      <c r="H13">
        <v>6</v>
      </c>
      <c r="I13" s="7">
        <v>1.75E-4</v>
      </c>
      <c r="J13" s="7">
        <v>1.75E-4</v>
      </c>
      <c r="K13" s="8">
        <v>98963.8</v>
      </c>
      <c r="L13" s="8">
        <v>17.399999999999999</v>
      </c>
      <c r="M13" s="6">
        <v>70.48</v>
      </c>
    </row>
    <row r="14" spans="1:13">
      <c r="A14">
        <v>7</v>
      </c>
      <c r="B14" s="7">
        <v>3.9300000000000001E-4</v>
      </c>
      <c r="C14" s="7">
        <v>3.9300000000000001E-4</v>
      </c>
      <c r="D14" s="8">
        <v>98598.1</v>
      </c>
      <c r="E14" s="8">
        <v>38.799999999999997</v>
      </c>
      <c r="F14" s="6">
        <v>63.62</v>
      </c>
      <c r="G14" t="s">
        <v>9</v>
      </c>
      <c r="H14">
        <v>7</v>
      </c>
      <c r="I14" s="7">
        <v>1.6000000000000001E-4</v>
      </c>
      <c r="J14" s="7">
        <v>1.6000000000000001E-4</v>
      </c>
      <c r="K14" s="8">
        <v>98946.4</v>
      </c>
      <c r="L14" s="8">
        <v>15.9</v>
      </c>
      <c r="M14" s="6">
        <v>69.5</v>
      </c>
    </row>
    <row r="15" spans="1:13">
      <c r="A15">
        <v>8</v>
      </c>
      <c r="B15" s="7">
        <v>2.1100000000000001E-4</v>
      </c>
      <c r="C15" s="7">
        <v>2.1100000000000001E-4</v>
      </c>
      <c r="D15" s="8">
        <v>98559.4</v>
      </c>
      <c r="E15" s="8">
        <v>20.8</v>
      </c>
      <c r="F15" s="6">
        <v>62.65</v>
      </c>
      <c r="G15" t="s">
        <v>9</v>
      </c>
      <c r="H15">
        <v>8</v>
      </c>
      <c r="I15" s="7">
        <v>1.8799999999999999E-4</v>
      </c>
      <c r="J15" s="7">
        <v>1.8799999999999999E-4</v>
      </c>
      <c r="K15" s="8">
        <v>98930.6</v>
      </c>
      <c r="L15" s="8">
        <v>18.600000000000001</v>
      </c>
      <c r="M15" s="6">
        <v>68.510000000000005</v>
      </c>
    </row>
    <row r="16" spans="1:13">
      <c r="A16">
        <v>9</v>
      </c>
      <c r="B16" s="7">
        <v>2.63E-4</v>
      </c>
      <c r="C16" s="7">
        <v>2.63E-4</v>
      </c>
      <c r="D16" s="8">
        <v>98538.6</v>
      </c>
      <c r="E16" s="8">
        <v>25.9</v>
      </c>
      <c r="F16" s="6">
        <v>61.66</v>
      </c>
      <c r="G16" t="s">
        <v>9</v>
      </c>
      <c r="H16">
        <v>9</v>
      </c>
      <c r="I16" s="7">
        <v>2.1499999999999999E-4</v>
      </c>
      <c r="J16" s="7">
        <v>2.1499999999999999E-4</v>
      </c>
      <c r="K16" s="8">
        <v>98912</v>
      </c>
      <c r="L16" s="8">
        <v>21.3</v>
      </c>
      <c r="M16" s="6">
        <v>67.52</v>
      </c>
    </row>
    <row r="17" spans="1:13">
      <c r="A17">
        <v>10</v>
      </c>
      <c r="B17" s="7">
        <v>2.1599999999999999E-4</v>
      </c>
      <c r="C17" s="7">
        <v>2.1599999999999999E-4</v>
      </c>
      <c r="D17" s="8">
        <v>98512.7</v>
      </c>
      <c r="E17" s="8">
        <v>21.3</v>
      </c>
      <c r="F17" s="6">
        <v>60.67</v>
      </c>
      <c r="G17" t="s">
        <v>9</v>
      </c>
      <c r="H17">
        <v>10</v>
      </c>
      <c r="I17" s="7">
        <v>1.4300000000000001E-4</v>
      </c>
      <c r="J17" s="7">
        <v>1.4300000000000001E-4</v>
      </c>
      <c r="K17" s="8">
        <v>98890.7</v>
      </c>
      <c r="L17" s="8">
        <v>14.1</v>
      </c>
      <c r="M17" s="6">
        <v>66.53</v>
      </c>
    </row>
    <row r="18" spans="1:13">
      <c r="A18">
        <v>11</v>
      </c>
      <c r="B18" s="7">
        <v>3.8000000000000002E-4</v>
      </c>
      <c r="C18" s="7">
        <v>3.8000000000000002E-4</v>
      </c>
      <c r="D18" s="8">
        <v>98491.4</v>
      </c>
      <c r="E18" s="8">
        <v>37.5</v>
      </c>
      <c r="F18" s="6">
        <v>59.69</v>
      </c>
      <c r="G18" t="s">
        <v>9</v>
      </c>
      <c r="H18">
        <v>11</v>
      </c>
      <c r="I18" s="7">
        <v>1.3100000000000001E-4</v>
      </c>
      <c r="J18" s="7">
        <v>1.3100000000000001E-4</v>
      </c>
      <c r="K18" s="8">
        <v>98876.6</v>
      </c>
      <c r="L18" s="8">
        <v>13</v>
      </c>
      <c r="M18" s="6">
        <v>65.540000000000006</v>
      </c>
    </row>
    <row r="19" spans="1:13">
      <c r="A19">
        <v>12</v>
      </c>
      <c r="B19" s="7">
        <v>2.14E-4</v>
      </c>
      <c r="C19" s="7">
        <v>2.14E-4</v>
      </c>
      <c r="D19" s="8">
        <v>98454</v>
      </c>
      <c r="E19" s="8">
        <v>21.1</v>
      </c>
      <c r="F19" s="6">
        <v>58.71</v>
      </c>
      <c r="G19" t="s">
        <v>9</v>
      </c>
      <c r="H19">
        <v>12</v>
      </c>
      <c r="I19" s="7">
        <v>9.8999999999999994E-5</v>
      </c>
      <c r="J19" s="7">
        <v>9.8999999999999994E-5</v>
      </c>
      <c r="K19" s="8">
        <v>98863.6</v>
      </c>
      <c r="L19" s="8">
        <v>9.8000000000000007</v>
      </c>
      <c r="M19" s="6">
        <v>64.55</v>
      </c>
    </row>
    <row r="20" spans="1:13">
      <c r="A20">
        <v>13</v>
      </c>
      <c r="B20" s="7">
        <v>4.7399999999999997E-4</v>
      </c>
      <c r="C20" s="7">
        <v>4.73E-4</v>
      </c>
      <c r="D20" s="8">
        <v>98432.9</v>
      </c>
      <c r="E20" s="8">
        <v>46.6</v>
      </c>
      <c r="F20" s="6">
        <v>57.72</v>
      </c>
      <c r="G20" t="s">
        <v>9</v>
      </c>
      <c r="H20">
        <v>13</v>
      </c>
      <c r="I20" s="7">
        <v>1.9699999999999999E-4</v>
      </c>
      <c r="J20" s="7">
        <v>1.9699999999999999E-4</v>
      </c>
      <c r="K20" s="8">
        <v>98853.8</v>
      </c>
      <c r="L20" s="8">
        <v>19.5</v>
      </c>
      <c r="M20" s="6">
        <v>63.56</v>
      </c>
    </row>
    <row r="21" spans="1:13">
      <c r="A21">
        <v>14</v>
      </c>
      <c r="B21" s="7">
        <v>2.9399999999999999E-4</v>
      </c>
      <c r="C21" s="7">
        <v>2.9399999999999999E-4</v>
      </c>
      <c r="D21" s="8">
        <v>98386.3</v>
      </c>
      <c r="E21" s="8">
        <v>29</v>
      </c>
      <c r="F21" s="6">
        <v>56.75</v>
      </c>
      <c r="G21" t="s">
        <v>9</v>
      </c>
      <c r="H21">
        <v>14</v>
      </c>
      <c r="I21" s="7">
        <v>2.6200000000000003E-4</v>
      </c>
      <c r="J21" s="7">
        <v>2.6200000000000003E-4</v>
      </c>
      <c r="K21" s="8">
        <v>98834.4</v>
      </c>
      <c r="L21" s="8">
        <v>25.9</v>
      </c>
      <c r="M21" s="6">
        <v>62.57</v>
      </c>
    </row>
    <row r="22" spans="1:13">
      <c r="A22">
        <v>15</v>
      </c>
      <c r="B22" s="7">
        <v>4.6500000000000003E-4</v>
      </c>
      <c r="C22" s="7">
        <v>4.6500000000000003E-4</v>
      </c>
      <c r="D22" s="8">
        <v>98357.3</v>
      </c>
      <c r="E22" s="8">
        <v>45.8</v>
      </c>
      <c r="F22" s="6">
        <v>55.77</v>
      </c>
      <c r="G22" t="s">
        <v>9</v>
      </c>
      <c r="H22">
        <v>15</v>
      </c>
      <c r="I22" s="7">
        <v>2.0799999999999999E-4</v>
      </c>
      <c r="J22" s="7">
        <v>2.0799999999999999E-4</v>
      </c>
      <c r="K22" s="8">
        <v>98808.5</v>
      </c>
      <c r="L22" s="8">
        <v>20.5</v>
      </c>
      <c r="M22" s="6">
        <v>61.59</v>
      </c>
    </row>
    <row r="23" spans="1:13">
      <c r="A23">
        <v>16</v>
      </c>
      <c r="B23" s="7">
        <v>6.7199999999999996E-4</v>
      </c>
      <c r="C23" s="7">
        <v>6.7100000000000005E-4</v>
      </c>
      <c r="D23" s="8">
        <v>98311.5</v>
      </c>
      <c r="E23" s="8">
        <v>66</v>
      </c>
      <c r="F23" s="6">
        <v>54.79</v>
      </c>
      <c r="G23" t="s">
        <v>9</v>
      </c>
      <c r="H23">
        <v>16</v>
      </c>
      <c r="I23" s="7">
        <v>4.1199999999999999E-4</v>
      </c>
      <c r="J23" s="7">
        <v>4.1199999999999999E-4</v>
      </c>
      <c r="K23" s="8">
        <v>98788</v>
      </c>
      <c r="L23" s="8">
        <v>40.700000000000003</v>
      </c>
      <c r="M23" s="6">
        <v>60.6</v>
      </c>
    </row>
    <row r="24" spans="1:13">
      <c r="A24">
        <v>17</v>
      </c>
      <c r="B24" s="7">
        <v>9.3099999999999997E-4</v>
      </c>
      <c r="C24" s="7">
        <v>9.3099999999999997E-4</v>
      </c>
      <c r="D24" s="8">
        <v>98245.5</v>
      </c>
      <c r="E24" s="8">
        <v>91.4</v>
      </c>
      <c r="F24" s="6">
        <v>53.83</v>
      </c>
      <c r="G24" t="s">
        <v>9</v>
      </c>
      <c r="H24">
        <v>17</v>
      </c>
      <c r="I24" s="7">
        <v>2.52E-4</v>
      </c>
      <c r="J24" s="7">
        <v>2.52E-4</v>
      </c>
      <c r="K24" s="8">
        <v>98747.3</v>
      </c>
      <c r="L24" s="8">
        <v>24.9</v>
      </c>
      <c r="M24" s="6">
        <v>59.62</v>
      </c>
    </row>
    <row r="25" spans="1:13">
      <c r="A25">
        <v>18</v>
      </c>
      <c r="B25" s="7">
        <v>1.052E-3</v>
      </c>
      <c r="C25" s="7">
        <v>1.0510000000000001E-3</v>
      </c>
      <c r="D25" s="8">
        <v>98154.1</v>
      </c>
      <c r="E25" s="8">
        <v>103.2</v>
      </c>
      <c r="F25" s="6">
        <v>52.88</v>
      </c>
      <c r="G25" t="s">
        <v>9</v>
      </c>
      <c r="H25">
        <v>18</v>
      </c>
      <c r="I25" s="7">
        <v>3.7100000000000002E-4</v>
      </c>
      <c r="J25" s="7">
        <v>3.7100000000000002E-4</v>
      </c>
      <c r="K25" s="8">
        <v>98722.4</v>
      </c>
      <c r="L25" s="8">
        <v>36.6</v>
      </c>
      <c r="M25" s="6">
        <v>58.64</v>
      </c>
    </row>
    <row r="26" spans="1:13">
      <c r="A26">
        <v>19</v>
      </c>
      <c r="B26" s="7">
        <v>8.8099999999999995E-4</v>
      </c>
      <c r="C26" s="7">
        <v>8.8099999999999995E-4</v>
      </c>
      <c r="D26" s="8">
        <v>98050.9</v>
      </c>
      <c r="E26" s="8">
        <v>86.4</v>
      </c>
      <c r="F26" s="6">
        <v>51.93</v>
      </c>
      <c r="G26" t="s">
        <v>9</v>
      </c>
      <c r="H26">
        <v>19</v>
      </c>
      <c r="I26" s="7">
        <v>2.6499999999999999E-4</v>
      </c>
      <c r="J26" s="7">
        <v>2.6499999999999999E-4</v>
      </c>
      <c r="K26" s="8">
        <v>98685.8</v>
      </c>
      <c r="L26" s="8">
        <v>26.1</v>
      </c>
      <c r="M26" s="6">
        <v>57.66</v>
      </c>
    </row>
    <row r="27" spans="1:13">
      <c r="A27">
        <v>20</v>
      </c>
      <c r="B27" s="7">
        <v>7.8600000000000002E-4</v>
      </c>
      <c r="C27" s="7">
        <v>7.8600000000000002E-4</v>
      </c>
      <c r="D27" s="8">
        <v>97964.6</v>
      </c>
      <c r="E27" s="8">
        <v>77</v>
      </c>
      <c r="F27" s="6">
        <v>50.98</v>
      </c>
      <c r="G27" t="s">
        <v>9</v>
      </c>
      <c r="H27">
        <v>20</v>
      </c>
      <c r="I27" s="7">
        <v>2.2499999999999999E-4</v>
      </c>
      <c r="J27" s="7">
        <v>2.2499999999999999E-4</v>
      </c>
      <c r="K27" s="8">
        <v>98659.6</v>
      </c>
      <c r="L27" s="8">
        <v>22.2</v>
      </c>
      <c r="M27" s="6">
        <v>56.68</v>
      </c>
    </row>
    <row r="28" spans="1:13">
      <c r="A28">
        <v>21</v>
      </c>
      <c r="B28" s="7">
        <v>6.8499999999999995E-4</v>
      </c>
      <c r="C28" s="7">
        <v>6.8499999999999995E-4</v>
      </c>
      <c r="D28" s="8">
        <v>97887.6</v>
      </c>
      <c r="E28" s="8">
        <v>67</v>
      </c>
      <c r="F28" s="6">
        <v>50.02</v>
      </c>
      <c r="G28" t="s">
        <v>9</v>
      </c>
      <c r="H28">
        <v>21</v>
      </c>
      <c r="I28" s="7">
        <v>3.68E-4</v>
      </c>
      <c r="J28" s="7">
        <v>3.68E-4</v>
      </c>
      <c r="K28" s="8">
        <v>98637.4</v>
      </c>
      <c r="L28" s="8">
        <v>36.299999999999997</v>
      </c>
      <c r="M28" s="6">
        <v>55.69</v>
      </c>
    </row>
    <row r="29" spans="1:13">
      <c r="A29">
        <v>22</v>
      </c>
      <c r="B29" s="7">
        <v>9.3400000000000004E-4</v>
      </c>
      <c r="C29" s="7">
        <v>9.3400000000000004E-4</v>
      </c>
      <c r="D29" s="8">
        <v>97820.6</v>
      </c>
      <c r="E29" s="8">
        <v>91.3</v>
      </c>
      <c r="F29" s="6">
        <v>49.05</v>
      </c>
      <c r="G29" t="s">
        <v>9</v>
      </c>
      <c r="H29">
        <v>22</v>
      </c>
      <c r="I29" s="7">
        <v>3.7599999999999998E-4</v>
      </c>
      <c r="J29" s="7">
        <v>3.7599999999999998E-4</v>
      </c>
      <c r="K29" s="8">
        <v>98601.1</v>
      </c>
      <c r="L29" s="8">
        <v>37.1</v>
      </c>
      <c r="M29" s="6">
        <v>54.71</v>
      </c>
    </row>
    <row r="30" spans="1:13">
      <c r="A30">
        <v>23</v>
      </c>
      <c r="B30" s="7">
        <v>8.1800000000000004E-4</v>
      </c>
      <c r="C30" s="7">
        <v>8.1800000000000004E-4</v>
      </c>
      <c r="D30" s="8">
        <v>97729.2</v>
      </c>
      <c r="E30" s="8">
        <v>79.900000000000006</v>
      </c>
      <c r="F30" s="6">
        <v>48.1</v>
      </c>
      <c r="G30" t="s">
        <v>9</v>
      </c>
      <c r="H30">
        <v>23</v>
      </c>
      <c r="I30" s="7">
        <v>3.8999999999999999E-4</v>
      </c>
      <c r="J30" s="7">
        <v>3.8999999999999999E-4</v>
      </c>
      <c r="K30" s="8">
        <v>98564</v>
      </c>
      <c r="L30" s="8">
        <v>38.5</v>
      </c>
      <c r="M30" s="6">
        <v>53.73</v>
      </c>
    </row>
    <row r="31" spans="1:13">
      <c r="A31">
        <v>24</v>
      </c>
      <c r="B31" s="7">
        <v>8.5300000000000003E-4</v>
      </c>
      <c r="C31" s="7">
        <v>8.52E-4</v>
      </c>
      <c r="D31" s="8">
        <v>97649.3</v>
      </c>
      <c r="E31" s="8">
        <v>83.2</v>
      </c>
      <c r="F31" s="6">
        <v>47.14</v>
      </c>
      <c r="G31" t="s">
        <v>9</v>
      </c>
      <c r="H31">
        <v>24</v>
      </c>
      <c r="I31" s="7">
        <v>4.4900000000000002E-4</v>
      </c>
      <c r="J31" s="7">
        <v>4.4900000000000002E-4</v>
      </c>
      <c r="K31" s="8">
        <v>98525.6</v>
      </c>
      <c r="L31" s="8">
        <v>44.2</v>
      </c>
      <c r="M31" s="6">
        <v>52.75</v>
      </c>
    </row>
    <row r="32" spans="1:13">
      <c r="A32">
        <v>25</v>
      </c>
      <c r="B32" s="7">
        <v>9.1299999999999997E-4</v>
      </c>
      <c r="C32" s="7">
        <v>9.1200000000000005E-4</v>
      </c>
      <c r="D32" s="8">
        <v>97566.1</v>
      </c>
      <c r="E32" s="8">
        <v>89</v>
      </c>
      <c r="F32" s="6">
        <v>46.18</v>
      </c>
      <c r="G32" t="s">
        <v>9</v>
      </c>
      <c r="H32">
        <v>25</v>
      </c>
      <c r="I32" s="7">
        <v>3.3399999999999999E-4</v>
      </c>
      <c r="J32" s="7">
        <v>3.3399999999999999E-4</v>
      </c>
      <c r="K32" s="8">
        <v>98481.3</v>
      </c>
      <c r="L32" s="8">
        <v>32.9</v>
      </c>
      <c r="M32" s="6">
        <v>51.77</v>
      </c>
    </row>
    <row r="33" spans="1:13">
      <c r="A33">
        <v>26</v>
      </c>
      <c r="B33" s="7">
        <v>1.16E-3</v>
      </c>
      <c r="C33" s="7">
        <v>1.1590000000000001E-3</v>
      </c>
      <c r="D33" s="8">
        <v>97477.1</v>
      </c>
      <c r="E33" s="8">
        <v>113</v>
      </c>
      <c r="F33" s="6">
        <v>45.22</v>
      </c>
      <c r="G33" t="s">
        <v>9</v>
      </c>
      <c r="H33">
        <v>26</v>
      </c>
      <c r="I33" s="7">
        <v>2.9399999999999999E-4</v>
      </c>
      <c r="J33" s="7">
        <v>2.9399999999999999E-4</v>
      </c>
      <c r="K33" s="8">
        <v>98448.4</v>
      </c>
      <c r="L33" s="8">
        <v>28.9</v>
      </c>
      <c r="M33" s="6">
        <v>50.79</v>
      </c>
    </row>
    <row r="34" spans="1:13">
      <c r="A34">
        <v>27</v>
      </c>
      <c r="B34" s="7">
        <v>1.0660000000000001E-3</v>
      </c>
      <c r="C34" s="7">
        <v>1.0660000000000001E-3</v>
      </c>
      <c r="D34" s="8">
        <v>97364.1</v>
      </c>
      <c r="E34" s="8">
        <v>103.8</v>
      </c>
      <c r="F34" s="6">
        <v>44.27</v>
      </c>
      <c r="G34" t="s">
        <v>9</v>
      </c>
      <c r="H34">
        <v>27</v>
      </c>
      <c r="I34" s="7">
        <v>3.5599999999999998E-4</v>
      </c>
      <c r="J34" s="7">
        <v>3.5599999999999998E-4</v>
      </c>
      <c r="K34" s="8">
        <v>98419.5</v>
      </c>
      <c r="L34" s="8">
        <v>35.1</v>
      </c>
      <c r="M34" s="6">
        <v>49.81</v>
      </c>
    </row>
    <row r="35" spans="1:13">
      <c r="A35">
        <v>28</v>
      </c>
      <c r="B35" s="7">
        <v>1.101E-3</v>
      </c>
      <c r="C35" s="7">
        <v>1.101E-3</v>
      </c>
      <c r="D35" s="8">
        <v>97260.3</v>
      </c>
      <c r="E35" s="8">
        <v>107</v>
      </c>
      <c r="F35" s="6">
        <v>43.32</v>
      </c>
      <c r="G35" t="s">
        <v>9</v>
      </c>
      <c r="H35">
        <v>28</v>
      </c>
      <c r="I35" s="7">
        <v>5.71E-4</v>
      </c>
      <c r="J35" s="7">
        <v>5.71E-4</v>
      </c>
      <c r="K35" s="8">
        <v>98384.4</v>
      </c>
      <c r="L35" s="8">
        <v>56.1</v>
      </c>
      <c r="M35" s="6">
        <v>48.82</v>
      </c>
    </row>
    <row r="36" spans="1:13">
      <c r="A36">
        <v>29</v>
      </c>
      <c r="B36" s="7">
        <v>1.279E-3</v>
      </c>
      <c r="C36" s="7">
        <v>1.2780000000000001E-3</v>
      </c>
      <c r="D36" s="8">
        <v>97153.3</v>
      </c>
      <c r="E36" s="8">
        <v>124.2</v>
      </c>
      <c r="F36" s="6">
        <v>42.36</v>
      </c>
      <c r="G36" t="s">
        <v>9</v>
      </c>
      <c r="H36">
        <v>29</v>
      </c>
      <c r="I36" s="7">
        <v>4.57E-4</v>
      </c>
      <c r="J36" s="7">
        <v>4.57E-4</v>
      </c>
      <c r="K36" s="8">
        <v>98328.3</v>
      </c>
      <c r="L36" s="8">
        <v>45</v>
      </c>
      <c r="M36" s="6">
        <v>47.85</v>
      </c>
    </row>
    <row r="37" spans="1:13">
      <c r="A37">
        <v>30</v>
      </c>
      <c r="B37" s="7">
        <v>1.214E-3</v>
      </c>
      <c r="C37" s="7">
        <v>1.2130000000000001E-3</v>
      </c>
      <c r="D37" s="8">
        <v>97029.1</v>
      </c>
      <c r="E37" s="8">
        <v>117.7</v>
      </c>
      <c r="F37" s="6">
        <v>41.42</v>
      </c>
      <c r="G37" t="s">
        <v>9</v>
      </c>
      <c r="H37">
        <v>30</v>
      </c>
      <c r="I37" s="7">
        <v>7.6099999999999996E-4</v>
      </c>
      <c r="J37" s="7">
        <v>7.6099999999999996E-4</v>
      </c>
      <c r="K37" s="8">
        <v>98283.3</v>
      </c>
      <c r="L37" s="8">
        <v>74.8</v>
      </c>
      <c r="M37" s="6">
        <v>46.87</v>
      </c>
    </row>
    <row r="38" spans="1:13">
      <c r="A38">
        <v>31</v>
      </c>
      <c r="B38" s="7">
        <v>9.59E-4</v>
      </c>
      <c r="C38" s="7">
        <v>9.59E-4</v>
      </c>
      <c r="D38" s="8">
        <v>96911.4</v>
      </c>
      <c r="E38" s="8">
        <v>92.9</v>
      </c>
      <c r="F38" s="6">
        <v>40.47</v>
      </c>
      <c r="G38" t="s">
        <v>9</v>
      </c>
      <c r="H38">
        <v>31</v>
      </c>
      <c r="I38" s="7">
        <v>4.8099999999999998E-4</v>
      </c>
      <c r="J38" s="7">
        <v>4.8099999999999998E-4</v>
      </c>
      <c r="K38" s="8">
        <v>98208.5</v>
      </c>
      <c r="L38" s="8">
        <v>47.2</v>
      </c>
      <c r="M38" s="6">
        <v>45.91</v>
      </c>
    </row>
    <row r="39" spans="1:13">
      <c r="A39">
        <v>32</v>
      </c>
      <c r="B39" s="7">
        <v>1.3730000000000001E-3</v>
      </c>
      <c r="C39" s="7">
        <v>1.372E-3</v>
      </c>
      <c r="D39" s="8">
        <v>96818.5</v>
      </c>
      <c r="E39" s="8">
        <v>132.9</v>
      </c>
      <c r="F39" s="6">
        <v>39.51</v>
      </c>
      <c r="G39" t="s">
        <v>9</v>
      </c>
      <c r="H39">
        <v>32</v>
      </c>
      <c r="I39" s="7">
        <v>8.4999999999999995E-4</v>
      </c>
      <c r="J39" s="7">
        <v>8.4999999999999995E-4</v>
      </c>
      <c r="K39" s="8">
        <v>98161.3</v>
      </c>
      <c r="L39" s="8">
        <v>83.4</v>
      </c>
      <c r="M39" s="6">
        <v>44.93</v>
      </c>
    </row>
    <row r="40" spans="1:13">
      <c r="A40">
        <v>33</v>
      </c>
      <c r="B40" s="7">
        <v>9.2299999999999999E-4</v>
      </c>
      <c r="C40" s="7">
        <v>9.2199999999999997E-4</v>
      </c>
      <c r="D40" s="8">
        <v>96685.6</v>
      </c>
      <c r="E40" s="8">
        <v>89.2</v>
      </c>
      <c r="F40" s="6">
        <v>38.56</v>
      </c>
      <c r="G40" t="s">
        <v>9</v>
      </c>
      <c r="H40">
        <v>33</v>
      </c>
      <c r="I40" s="7">
        <v>8.1800000000000004E-4</v>
      </c>
      <c r="J40" s="7">
        <v>8.1800000000000004E-4</v>
      </c>
      <c r="K40" s="8">
        <v>98077.9</v>
      </c>
      <c r="L40" s="8">
        <v>80.2</v>
      </c>
      <c r="M40" s="6">
        <v>43.97</v>
      </c>
    </row>
    <row r="41" spans="1:13">
      <c r="A41">
        <v>34</v>
      </c>
      <c r="B41" s="7">
        <v>1.3699999999999999E-3</v>
      </c>
      <c r="C41" s="7">
        <v>1.369E-3</v>
      </c>
      <c r="D41" s="8">
        <v>96596.4</v>
      </c>
      <c r="E41" s="8">
        <v>132.30000000000001</v>
      </c>
      <c r="F41" s="6">
        <v>37.590000000000003</v>
      </c>
      <c r="G41" t="s">
        <v>9</v>
      </c>
      <c r="H41">
        <v>34</v>
      </c>
      <c r="I41" s="7">
        <v>8.1499999999999997E-4</v>
      </c>
      <c r="J41" s="7">
        <v>8.1400000000000005E-4</v>
      </c>
      <c r="K41" s="8">
        <v>97997.7</v>
      </c>
      <c r="L41" s="8">
        <v>79.8</v>
      </c>
      <c r="M41" s="6">
        <v>43</v>
      </c>
    </row>
    <row r="42" spans="1:13">
      <c r="A42">
        <v>35</v>
      </c>
      <c r="B42" s="7">
        <v>1.7700000000000001E-3</v>
      </c>
      <c r="C42" s="7">
        <v>1.769E-3</v>
      </c>
      <c r="D42" s="8">
        <v>96464.2</v>
      </c>
      <c r="E42" s="8">
        <v>170.6</v>
      </c>
      <c r="F42" s="6">
        <v>36.65</v>
      </c>
      <c r="G42" t="s">
        <v>9</v>
      </c>
      <c r="H42">
        <v>35</v>
      </c>
      <c r="I42" s="7">
        <v>9.1299999999999997E-4</v>
      </c>
      <c r="J42" s="7">
        <v>9.1299999999999997E-4</v>
      </c>
      <c r="K42" s="8">
        <v>97917.9</v>
      </c>
      <c r="L42" s="8">
        <v>89.4</v>
      </c>
      <c r="M42" s="6">
        <v>42.04</v>
      </c>
    </row>
    <row r="43" spans="1:13">
      <c r="A43">
        <v>36</v>
      </c>
      <c r="B43" s="7">
        <v>1.3010000000000001E-3</v>
      </c>
      <c r="C43" s="7">
        <v>1.2999999999999999E-3</v>
      </c>
      <c r="D43" s="8">
        <v>96293.5</v>
      </c>
      <c r="E43" s="8">
        <v>125.2</v>
      </c>
      <c r="F43" s="6">
        <v>35.71</v>
      </c>
      <c r="G43" t="s">
        <v>9</v>
      </c>
      <c r="H43">
        <v>36</v>
      </c>
      <c r="I43" s="7">
        <v>1.0839999999999999E-3</v>
      </c>
      <c r="J43" s="7">
        <v>1.0839999999999999E-3</v>
      </c>
      <c r="K43" s="8">
        <v>97828.5</v>
      </c>
      <c r="L43" s="8">
        <v>106</v>
      </c>
      <c r="M43" s="6">
        <v>41.08</v>
      </c>
    </row>
    <row r="44" spans="1:13">
      <c r="A44">
        <v>37</v>
      </c>
      <c r="B44" s="7">
        <v>1.591E-3</v>
      </c>
      <c r="C44" s="7">
        <v>1.5900000000000001E-3</v>
      </c>
      <c r="D44" s="8">
        <v>96168.3</v>
      </c>
      <c r="E44" s="8">
        <v>152.9</v>
      </c>
      <c r="F44" s="6">
        <v>34.75</v>
      </c>
      <c r="G44" t="s">
        <v>9</v>
      </c>
      <c r="H44">
        <v>37</v>
      </c>
      <c r="I44" s="7">
        <v>9.8700000000000003E-4</v>
      </c>
      <c r="J44" s="7">
        <v>9.8700000000000003E-4</v>
      </c>
      <c r="K44" s="8">
        <v>97722.5</v>
      </c>
      <c r="L44" s="8">
        <v>96.4</v>
      </c>
      <c r="M44" s="6">
        <v>40.119999999999997</v>
      </c>
    </row>
    <row r="45" spans="1:13">
      <c r="A45">
        <v>38</v>
      </c>
      <c r="B45" s="7">
        <v>2.2490000000000001E-3</v>
      </c>
      <c r="C45" s="7">
        <v>2.2469999999999999E-3</v>
      </c>
      <c r="D45" s="8">
        <v>96015.4</v>
      </c>
      <c r="E45" s="8">
        <v>215.7</v>
      </c>
      <c r="F45" s="6">
        <v>33.81</v>
      </c>
      <c r="G45" t="s">
        <v>9</v>
      </c>
      <c r="H45">
        <v>38</v>
      </c>
      <c r="I45" s="7">
        <v>1.4519999999999999E-3</v>
      </c>
      <c r="J45" s="7">
        <v>1.451E-3</v>
      </c>
      <c r="K45" s="8">
        <v>97626</v>
      </c>
      <c r="L45" s="8">
        <v>141.6</v>
      </c>
      <c r="M45" s="6">
        <v>39.159999999999997</v>
      </c>
    </row>
    <row r="46" spans="1:13">
      <c r="A46">
        <v>39</v>
      </c>
      <c r="B46" s="7">
        <v>1.949E-3</v>
      </c>
      <c r="C46" s="7">
        <v>1.9469999999999999E-3</v>
      </c>
      <c r="D46" s="8">
        <v>95799.7</v>
      </c>
      <c r="E46" s="8">
        <v>186.5</v>
      </c>
      <c r="F46" s="6">
        <v>32.880000000000003</v>
      </c>
      <c r="G46" t="s">
        <v>9</v>
      </c>
      <c r="H46">
        <v>39</v>
      </c>
      <c r="I46" s="7">
        <v>1.519E-3</v>
      </c>
      <c r="J46" s="7">
        <v>1.5169999999999999E-3</v>
      </c>
      <c r="K46" s="8">
        <v>97484.4</v>
      </c>
      <c r="L46" s="8">
        <v>147.9</v>
      </c>
      <c r="M46" s="6">
        <v>38.21</v>
      </c>
    </row>
    <row r="47" spans="1:13">
      <c r="A47">
        <v>40</v>
      </c>
      <c r="B47" s="7">
        <v>2.5969999999999999E-3</v>
      </c>
      <c r="C47" s="7">
        <v>2.594E-3</v>
      </c>
      <c r="D47" s="8">
        <v>95613.2</v>
      </c>
      <c r="E47" s="8">
        <v>248</v>
      </c>
      <c r="F47" s="6">
        <v>31.95</v>
      </c>
      <c r="G47" t="s">
        <v>9</v>
      </c>
      <c r="H47">
        <v>40</v>
      </c>
      <c r="I47" s="7">
        <v>1.5280000000000001E-3</v>
      </c>
      <c r="J47" s="7">
        <v>1.5269999999999999E-3</v>
      </c>
      <c r="K47" s="8">
        <v>97336.5</v>
      </c>
      <c r="L47" s="8">
        <v>148.6</v>
      </c>
      <c r="M47" s="6">
        <v>37.270000000000003</v>
      </c>
    </row>
    <row r="48" spans="1:13">
      <c r="A48">
        <v>41</v>
      </c>
      <c r="B48" s="7">
        <v>2.313E-3</v>
      </c>
      <c r="C48" s="7">
        <v>2.3110000000000001E-3</v>
      </c>
      <c r="D48" s="8">
        <v>95365.2</v>
      </c>
      <c r="E48" s="8">
        <v>220.4</v>
      </c>
      <c r="F48" s="6">
        <v>31.03</v>
      </c>
      <c r="G48" t="s">
        <v>9</v>
      </c>
      <c r="H48">
        <v>41</v>
      </c>
      <c r="I48" s="7">
        <v>1.6440000000000001E-3</v>
      </c>
      <c r="J48" s="7">
        <v>1.6429999999999999E-3</v>
      </c>
      <c r="K48" s="8">
        <v>97187.9</v>
      </c>
      <c r="L48" s="8">
        <v>159.69999999999999</v>
      </c>
      <c r="M48" s="6">
        <v>36.33</v>
      </c>
    </row>
    <row r="49" spans="1:13">
      <c r="A49">
        <v>42</v>
      </c>
      <c r="B49" s="7">
        <v>3.6709999999999998E-3</v>
      </c>
      <c r="C49" s="7">
        <v>3.6649999999999999E-3</v>
      </c>
      <c r="D49" s="8">
        <v>95144.8</v>
      </c>
      <c r="E49" s="8">
        <v>348.7</v>
      </c>
      <c r="F49" s="6">
        <v>30.1</v>
      </c>
      <c r="G49" t="s">
        <v>9</v>
      </c>
      <c r="H49">
        <v>42</v>
      </c>
      <c r="I49" s="7">
        <v>2.1740000000000002E-3</v>
      </c>
      <c r="J49" s="7">
        <v>2.1710000000000002E-3</v>
      </c>
      <c r="K49" s="8">
        <v>97028.2</v>
      </c>
      <c r="L49" s="8">
        <v>210.7</v>
      </c>
      <c r="M49" s="6">
        <v>35.39</v>
      </c>
    </row>
    <row r="50" spans="1:13">
      <c r="A50">
        <v>43</v>
      </c>
      <c r="B50" s="7">
        <v>3.392E-3</v>
      </c>
      <c r="C50" s="7">
        <v>3.3860000000000001E-3</v>
      </c>
      <c r="D50" s="8">
        <v>94796.1</v>
      </c>
      <c r="E50" s="8">
        <v>321</v>
      </c>
      <c r="F50" s="6">
        <v>29.21</v>
      </c>
      <c r="G50" t="s">
        <v>9</v>
      </c>
      <c r="H50">
        <v>43</v>
      </c>
      <c r="I50" s="7">
        <v>2.4130000000000002E-3</v>
      </c>
      <c r="J50" s="7">
        <v>2.4099999999999998E-3</v>
      </c>
      <c r="K50" s="8">
        <v>96817.5</v>
      </c>
      <c r="L50" s="8">
        <v>233.4</v>
      </c>
      <c r="M50" s="6">
        <v>34.46</v>
      </c>
    </row>
    <row r="51" spans="1:13">
      <c r="A51">
        <v>44</v>
      </c>
      <c r="B51" s="7">
        <v>4.1879999999999999E-3</v>
      </c>
      <c r="C51" s="7">
        <v>4.1790000000000004E-3</v>
      </c>
      <c r="D51" s="8">
        <v>94475.1</v>
      </c>
      <c r="E51" s="8">
        <v>394.8</v>
      </c>
      <c r="F51" s="6">
        <v>28.31</v>
      </c>
      <c r="G51" t="s">
        <v>9</v>
      </c>
      <c r="H51">
        <v>44</v>
      </c>
      <c r="I51" s="7">
        <v>2.4099999999999998E-3</v>
      </c>
      <c r="J51" s="7">
        <v>2.4069999999999999E-3</v>
      </c>
      <c r="K51" s="8">
        <v>96584.1</v>
      </c>
      <c r="L51" s="8">
        <v>232.5</v>
      </c>
      <c r="M51" s="6">
        <v>33.549999999999997</v>
      </c>
    </row>
    <row r="52" spans="1:13">
      <c r="A52">
        <v>45</v>
      </c>
      <c r="B52" s="7">
        <v>4.3889999999999997E-3</v>
      </c>
      <c r="C52" s="7">
        <v>4.3800000000000002E-3</v>
      </c>
      <c r="D52" s="8">
        <v>94080.3</v>
      </c>
      <c r="E52" s="8">
        <v>412</v>
      </c>
      <c r="F52" s="6">
        <v>27.42</v>
      </c>
      <c r="G52" t="s">
        <v>9</v>
      </c>
      <c r="H52">
        <v>45</v>
      </c>
      <c r="I52" s="7">
        <v>2.6819999999999999E-3</v>
      </c>
      <c r="J52" s="7">
        <v>2.6779999999999998E-3</v>
      </c>
      <c r="K52" s="8">
        <v>96351.7</v>
      </c>
      <c r="L52" s="8">
        <v>258</v>
      </c>
      <c r="M52" s="6">
        <v>32.619999999999997</v>
      </c>
    </row>
    <row r="53" spans="1:13">
      <c r="A53">
        <v>46</v>
      </c>
      <c r="B53" s="7">
        <v>4.6039999999999996E-3</v>
      </c>
      <c r="C53" s="7">
        <v>4.5929999999999999E-3</v>
      </c>
      <c r="D53" s="8">
        <v>93668.3</v>
      </c>
      <c r="E53" s="8">
        <v>430.2</v>
      </c>
      <c r="F53" s="6">
        <v>26.54</v>
      </c>
      <c r="G53" t="s">
        <v>9</v>
      </c>
      <c r="H53">
        <v>46</v>
      </c>
      <c r="I53" s="7">
        <v>2.6389999999999999E-3</v>
      </c>
      <c r="J53" s="7">
        <v>2.6350000000000002E-3</v>
      </c>
      <c r="K53" s="8">
        <v>96093.6</v>
      </c>
      <c r="L53" s="8">
        <v>253.2</v>
      </c>
      <c r="M53" s="6">
        <v>31.71</v>
      </c>
    </row>
    <row r="54" spans="1:13">
      <c r="A54">
        <v>47</v>
      </c>
      <c r="B54" s="7">
        <v>5.4039999999999999E-3</v>
      </c>
      <c r="C54" s="7">
        <v>5.3899999999999998E-3</v>
      </c>
      <c r="D54" s="8">
        <v>93238.1</v>
      </c>
      <c r="E54" s="8">
        <v>502.5</v>
      </c>
      <c r="F54" s="6">
        <v>25.66</v>
      </c>
      <c r="G54" t="s">
        <v>9</v>
      </c>
      <c r="H54">
        <v>47</v>
      </c>
      <c r="I54" s="7">
        <v>3.1700000000000001E-3</v>
      </c>
      <c r="J54" s="7">
        <v>3.1649999999999998E-3</v>
      </c>
      <c r="K54" s="8">
        <v>95840.4</v>
      </c>
      <c r="L54" s="8">
        <v>303.39999999999998</v>
      </c>
      <c r="M54" s="6">
        <v>30.79</v>
      </c>
    </row>
    <row r="55" spans="1:13">
      <c r="A55">
        <v>48</v>
      </c>
      <c r="B55" s="7">
        <v>6.8799999999999998E-3</v>
      </c>
      <c r="C55" s="7">
        <v>6.8560000000000001E-3</v>
      </c>
      <c r="D55" s="8">
        <v>92735.5</v>
      </c>
      <c r="E55" s="8">
        <v>635.79999999999995</v>
      </c>
      <c r="F55" s="6">
        <v>24.8</v>
      </c>
      <c r="G55" t="s">
        <v>9</v>
      </c>
      <c r="H55">
        <v>48</v>
      </c>
      <c r="I55" s="7">
        <v>3.3E-3</v>
      </c>
      <c r="J55" s="7">
        <v>3.2940000000000001E-3</v>
      </c>
      <c r="K55" s="8">
        <v>95537.1</v>
      </c>
      <c r="L55" s="8">
        <v>314.7</v>
      </c>
      <c r="M55" s="6">
        <v>29.89</v>
      </c>
    </row>
    <row r="56" spans="1:13">
      <c r="A56">
        <v>49</v>
      </c>
      <c r="B56" s="7">
        <v>6.5900000000000004E-3</v>
      </c>
      <c r="C56" s="7">
        <v>6.5680000000000001E-3</v>
      </c>
      <c r="D56" s="8">
        <v>92099.7</v>
      </c>
      <c r="E56" s="8">
        <v>605</v>
      </c>
      <c r="F56" s="6">
        <v>23.97</v>
      </c>
      <c r="G56" t="s">
        <v>9</v>
      </c>
      <c r="H56">
        <v>49</v>
      </c>
      <c r="I56" s="7">
        <v>3.9039999999999999E-3</v>
      </c>
      <c r="J56" s="7">
        <v>3.8969999999999999E-3</v>
      </c>
      <c r="K56" s="8">
        <v>95222.3</v>
      </c>
      <c r="L56" s="8">
        <v>371.1</v>
      </c>
      <c r="M56" s="6">
        <v>28.99</v>
      </c>
    </row>
    <row r="57" spans="1:13">
      <c r="A57">
        <v>50</v>
      </c>
      <c r="B57" s="7">
        <v>7.3020000000000003E-3</v>
      </c>
      <c r="C57" s="7">
        <v>7.2760000000000003E-3</v>
      </c>
      <c r="D57" s="8">
        <v>91494.8</v>
      </c>
      <c r="E57" s="8">
        <v>665.7</v>
      </c>
      <c r="F57" s="6">
        <v>23.12</v>
      </c>
      <c r="G57" t="s">
        <v>9</v>
      </c>
      <c r="H57">
        <v>50</v>
      </c>
      <c r="I57" s="7">
        <v>4.777E-3</v>
      </c>
      <c r="J57" s="7">
        <v>4.7660000000000003E-3</v>
      </c>
      <c r="K57" s="8">
        <v>94851.199999999997</v>
      </c>
      <c r="L57" s="8">
        <v>452.1</v>
      </c>
      <c r="M57" s="6">
        <v>28.1</v>
      </c>
    </row>
    <row r="58" spans="1:13">
      <c r="A58">
        <v>51</v>
      </c>
      <c r="B58" s="7">
        <v>7.8790000000000006E-3</v>
      </c>
      <c r="C58" s="7">
        <v>7.8480000000000008E-3</v>
      </c>
      <c r="D58" s="8">
        <v>90829.1</v>
      </c>
      <c r="E58" s="8">
        <v>712.8</v>
      </c>
      <c r="F58" s="6">
        <v>22.29</v>
      </c>
      <c r="G58" t="s">
        <v>9</v>
      </c>
      <c r="H58">
        <v>51</v>
      </c>
      <c r="I58" s="7">
        <v>4.1840000000000002E-3</v>
      </c>
      <c r="J58" s="7">
        <v>4.1749999999999999E-3</v>
      </c>
      <c r="K58" s="8">
        <v>94399.2</v>
      </c>
      <c r="L58" s="8">
        <v>394.1</v>
      </c>
      <c r="M58" s="6">
        <v>27.23</v>
      </c>
    </row>
    <row r="59" spans="1:13">
      <c r="A59">
        <v>52</v>
      </c>
      <c r="B59" s="7">
        <v>1.0383E-2</v>
      </c>
      <c r="C59" s="7">
        <v>1.0330000000000001E-2</v>
      </c>
      <c r="D59" s="8">
        <v>90116.2</v>
      </c>
      <c r="E59" s="8">
        <v>930.9</v>
      </c>
      <c r="F59" s="6">
        <v>21.46</v>
      </c>
      <c r="G59" t="s">
        <v>9</v>
      </c>
      <c r="H59">
        <v>52</v>
      </c>
      <c r="I59" s="7">
        <v>5.9659999999999999E-3</v>
      </c>
      <c r="J59" s="7">
        <v>5.9480000000000002E-3</v>
      </c>
      <c r="K59" s="8">
        <v>94005.1</v>
      </c>
      <c r="L59" s="8">
        <v>559.20000000000005</v>
      </c>
      <c r="M59" s="6">
        <v>26.34</v>
      </c>
    </row>
    <row r="60" spans="1:13">
      <c r="A60">
        <v>53</v>
      </c>
      <c r="B60" s="7">
        <v>1.0874999999999999E-2</v>
      </c>
      <c r="C60" s="7">
        <v>1.0815999999999999E-2</v>
      </c>
      <c r="D60" s="8">
        <v>89185.4</v>
      </c>
      <c r="E60" s="8">
        <v>964.6</v>
      </c>
      <c r="F60" s="6">
        <v>20.68</v>
      </c>
      <c r="G60" t="s">
        <v>9</v>
      </c>
      <c r="H60">
        <v>53</v>
      </c>
      <c r="I60" s="7">
        <v>6.5129999999999997E-3</v>
      </c>
      <c r="J60" s="7">
        <v>6.4920000000000004E-3</v>
      </c>
      <c r="K60" s="8">
        <v>93445.9</v>
      </c>
      <c r="L60" s="8">
        <v>606.70000000000005</v>
      </c>
      <c r="M60" s="6">
        <v>25.5</v>
      </c>
    </row>
    <row r="61" spans="1:13">
      <c r="A61">
        <v>54</v>
      </c>
      <c r="B61" s="7">
        <v>1.1745999999999999E-2</v>
      </c>
      <c r="C61" s="7">
        <v>1.1677E-2</v>
      </c>
      <c r="D61" s="8">
        <v>88220.7</v>
      </c>
      <c r="E61" s="8">
        <v>1030.2</v>
      </c>
      <c r="F61" s="6">
        <v>19.899999999999999</v>
      </c>
      <c r="G61" t="s">
        <v>9</v>
      </c>
      <c r="H61">
        <v>54</v>
      </c>
      <c r="I61" s="7">
        <v>6.8919999999999997E-3</v>
      </c>
      <c r="J61" s="7">
        <v>6.868E-3</v>
      </c>
      <c r="K61" s="8">
        <v>92839.2</v>
      </c>
      <c r="L61" s="8">
        <v>637.6</v>
      </c>
      <c r="M61" s="6">
        <v>24.66</v>
      </c>
    </row>
    <row r="62" spans="1:13">
      <c r="A62">
        <v>55</v>
      </c>
      <c r="B62" s="7">
        <v>1.2862E-2</v>
      </c>
      <c r="C62" s="7">
        <v>1.278E-2</v>
      </c>
      <c r="D62" s="8">
        <v>87190.5</v>
      </c>
      <c r="E62" s="8">
        <v>1114.3</v>
      </c>
      <c r="F62" s="6">
        <v>19.13</v>
      </c>
      <c r="G62" t="s">
        <v>9</v>
      </c>
      <c r="H62">
        <v>55</v>
      </c>
      <c r="I62" s="7">
        <v>7.7939999999999997E-3</v>
      </c>
      <c r="J62" s="7">
        <v>7.7640000000000001E-3</v>
      </c>
      <c r="K62" s="8">
        <v>92201.600000000006</v>
      </c>
      <c r="L62" s="8">
        <v>715.9</v>
      </c>
      <c r="M62" s="6">
        <v>23.83</v>
      </c>
    </row>
    <row r="63" spans="1:13">
      <c r="A63">
        <v>56</v>
      </c>
      <c r="B63" s="7">
        <v>1.6518999999999999E-2</v>
      </c>
      <c r="C63" s="7">
        <v>1.6383999999999999E-2</v>
      </c>
      <c r="D63" s="8">
        <v>86076.2</v>
      </c>
      <c r="E63" s="8">
        <v>1410.3</v>
      </c>
      <c r="F63" s="6">
        <v>18.37</v>
      </c>
      <c r="G63" t="s">
        <v>9</v>
      </c>
      <c r="H63">
        <v>56</v>
      </c>
      <c r="I63" s="7">
        <v>9.613E-3</v>
      </c>
      <c r="J63" s="7">
        <v>9.5670000000000009E-3</v>
      </c>
      <c r="K63" s="8">
        <v>91485.7</v>
      </c>
      <c r="L63" s="8">
        <v>875.3</v>
      </c>
      <c r="M63" s="6">
        <v>23.01</v>
      </c>
    </row>
    <row r="64" spans="1:13">
      <c r="A64">
        <v>57</v>
      </c>
      <c r="B64" s="7">
        <v>1.6423E-2</v>
      </c>
      <c r="C64" s="7">
        <v>1.6289000000000001E-2</v>
      </c>
      <c r="D64" s="8">
        <v>84666</v>
      </c>
      <c r="E64" s="8">
        <v>1379.1</v>
      </c>
      <c r="F64" s="6">
        <v>17.670000000000002</v>
      </c>
      <c r="G64" t="s">
        <v>9</v>
      </c>
      <c r="H64">
        <v>57</v>
      </c>
      <c r="I64" s="7">
        <v>9.2390000000000007E-3</v>
      </c>
      <c r="J64" s="7">
        <v>9.1970000000000003E-3</v>
      </c>
      <c r="K64" s="8">
        <v>90610.4</v>
      </c>
      <c r="L64" s="8">
        <v>833.3</v>
      </c>
      <c r="M64" s="6">
        <v>22.23</v>
      </c>
    </row>
    <row r="65" spans="1:13">
      <c r="A65">
        <v>58</v>
      </c>
      <c r="B65" s="7">
        <v>1.8922000000000001E-2</v>
      </c>
      <c r="C65" s="7">
        <v>1.8745000000000001E-2</v>
      </c>
      <c r="D65" s="8">
        <v>83286.899999999994</v>
      </c>
      <c r="E65" s="8">
        <v>1561.2</v>
      </c>
      <c r="F65" s="6">
        <v>16.95</v>
      </c>
      <c r="G65" t="s">
        <v>9</v>
      </c>
      <c r="H65">
        <v>58</v>
      </c>
      <c r="I65" s="7">
        <v>9.5759999999999994E-3</v>
      </c>
      <c r="J65" s="7">
        <v>9.5300000000000003E-3</v>
      </c>
      <c r="K65" s="8">
        <v>89777.1</v>
      </c>
      <c r="L65" s="8">
        <v>855.6</v>
      </c>
      <c r="M65" s="6">
        <v>21.43</v>
      </c>
    </row>
    <row r="66" spans="1:13">
      <c r="A66">
        <v>59</v>
      </c>
      <c r="B66" s="7">
        <v>2.0480999999999999E-2</v>
      </c>
      <c r="C66" s="7">
        <v>2.0274E-2</v>
      </c>
      <c r="D66" s="8">
        <v>81725.600000000006</v>
      </c>
      <c r="E66" s="8">
        <v>1656.9</v>
      </c>
      <c r="F66" s="6">
        <v>16.27</v>
      </c>
      <c r="G66" t="s">
        <v>9</v>
      </c>
      <c r="H66">
        <v>59</v>
      </c>
      <c r="I66" s="7">
        <v>1.12E-2</v>
      </c>
      <c r="J66" s="7">
        <v>1.1138E-2</v>
      </c>
      <c r="K66" s="8">
        <v>88921.5</v>
      </c>
      <c r="L66" s="8">
        <v>990.4</v>
      </c>
      <c r="M66" s="6">
        <v>20.63</v>
      </c>
    </row>
    <row r="67" spans="1:13">
      <c r="A67">
        <v>60</v>
      </c>
      <c r="B67" s="7">
        <v>2.3252999999999999E-2</v>
      </c>
      <c r="C67" s="7">
        <v>2.2985999999999999E-2</v>
      </c>
      <c r="D67" s="8">
        <v>80068.7</v>
      </c>
      <c r="E67" s="8">
        <v>1840.5</v>
      </c>
      <c r="F67" s="6">
        <v>15.59</v>
      </c>
      <c r="G67" t="s">
        <v>9</v>
      </c>
      <c r="H67">
        <v>60</v>
      </c>
      <c r="I67" s="7">
        <v>1.1946E-2</v>
      </c>
      <c r="J67" s="7">
        <v>1.1875E-2</v>
      </c>
      <c r="K67" s="8">
        <v>87931.1</v>
      </c>
      <c r="L67" s="8">
        <v>1044.2</v>
      </c>
      <c r="M67" s="6">
        <v>19.86</v>
      </c>
    </row>
    <row r="68" spans="1:13">
      <c r="A68">
        <v>61</v>
      </c>
      <c r="B68" s="7">
        <v>2.4580999999999999E-2</v>
      </c>
      <c r="C68" s="7">
        <v>2.4282000000000001E-2</v>
      </c>
      <c r="D68" s="8">
        <v>78228.3</v>
      </c>
      <c r="E68" s="8">
        <v>1899.6</v>
      </c>
      <c r="F68" s="6">
        <v>14.95</v>
      </c>
      <c r="G68" t="s">
        <v>9</v>
      </c>
      <c r="H68">
        <v>61</v>
      </c>
      <c r="I68" s="7">
        <v>1.2614E-2</v>
      </c>
      <c r="J68" s="7">
        <v>1.2534999999999999E-2</v>
      </c>
      <c r="K68" s="8">
        <v>86886.9</v>
      </c>
      <c r="L68" s="8">
        <v>1089.0999999999999</v>
      </c>
      <c r="M68" s="6">
        <v>19.09</v>
      </c>
    </row>
    <row r="69" spans="1:13">
      <c r="A69">
        <v>62</v>
      </c>
      <c r="B69" s="7">
        <v>2.6988999999999999E-2</v>
      </c>
      <c r="C69" s="7">
        <v>2.6630000000000001E-2</v>
      </c>
      <c r="D69" s="8">
        <v>76328.7</v>
      </c>
      <c r="E69" s="8">
        <v>2032.6</v>
      </c>
      <c r="F69" s="6">
        <v>14.31</v>
      </c>
      <c r="G69" t="s">
        <v>9</v>
      </c>
      <c r="H69">
        <v>62</v>
      </c>
      <c r="I69" s="7">
        <v>1.4774000000000001E-2</v>
      </c>
      <c r="J69" s="7">
        <v>1.4664999999999999E-2</v>
      </c>
      <c r="K69" s="8">
        <v>85797.8</v>
      </c>
      <c r="L69" s="8">
        <v>1258.2</v>
      </c>
      <c r="M69" s="6">
        <v>18.329999999999998</v>
      </c>
    </row>
    <row r="70" spans="1:13">
      <c r="A70">
        <v>63</v>
      </c>
      <c r="B70" s="7">
        <v>2.7666E-2</v>
      </c>
      <c r="C70" s="7">
        <v>2.7288E-2</v>
      </c>
      <c r="D70" s="8">
        <v>74296.100000000006</v>
      </c>
      <c r="E70" s="8">
        <v>2027.4</v>
      </c>
      <c r="F70" s="6">
        <v>13.68</v>
      </c>
      <c r="G70" t="s">
        <v>9</v>
      </c>
      <c r="H70">
        <v>63</v>
      </c>
      <c r="I70" s="7">
        <v>1.4879E-2</v>
      </c>
      <c r="J70" s="7">
        <v>1.4768999999999999E-2</v>
      </c>
      <c r="K70" s="8">
        <v>84539.6</v>
      </c>
      <c r="L70" s="8">
        <v>1248.5</v>
      </c>
      <c r="M70" s="6">
        <v>17.59</v>
      </c>
    </row>
    <row r="71" spans="1:13">
      <c r="A71">
        <v>64</v>
      </c>
      <c r="B71" s="7">
        <v>3.4860000000000002E-2</v>
      </c>
      <c r="C71" s="7">
        <v>3.4263000000000002E-2</v>
      </c>
      <c r="D71" s="8">
        <v>72268.7</v>
      </c>
      <c r="E71" s="8">
        <v>2476.1</v>
      </c>
      <c r="F71" s="6">
        <v>13.05</v>
      </c>
      <c r="G71" t="s">
        <v>9</v>
      </c>
      <c r="H71">
        <v>64</v>
      </c>
      <c r="I71" s="7">
        <v>1.7298999999999998E-2</v>
      </c>
      <c r="J71" s="7">
        <v>1.7151E-2</v>
      </c>
      <c r="K71" s="8">
        <v>83291</v>
      </c>
      <c r="L71" s="8">
        <v>1428.5</v>
      </c>
      <c r="M71" s="6">
        <v>16.850000000000001</v>
      </c>
    </row>
    <row r="72" spans="1:13">
      <c r="A72">
        <v>65</v>
      </c>
      <c r="B72" s="7">
        <v>3.3598000000000003E-2</v>
      </c>
      <c r="C72" s="7">
        <v>3.3043000000000003E-2</v>
      </c>
      <c r="D72" s="8">
        <v>69792.600000000006</v>
      </c>
      <c r="E72" s="8">
        <v>2306.1999999999998</v>
      </c>
      <c r="F72" s="6">
        <v>12.5</v>
      </c>
      <c r="G72" t="s">
        <v>9</v>
      </c>
      <c r="H72">
        <v>65</v>
      </c>
      <c r="I72" s="7">
        <v>2.2159000000000002E-2</v>
      </c>
      <c r="J72" s="7">
        <v>2.1916000000000001E-2</v>
      </c>
      <c r="K72" s="8">
        <v>81862.5</v>
      </c>
      <c r="L72" s="8">
        <v>1794.1</v>
      </c>
      <c r="M72" s="6">
        <v>16.13</v>
      </c>
    </row>
    <row r="73" spans="1:13">
      <c r="A73">
        <v>66</v>
      </c>
      <c r="B73" s="7">
        <v>3.7034999999999998E-2</v>
      </c>
      <c r="C73" s="7">
        <v>3.6361999999999998E-2</v>
      </c>
      <c r="D73" s="8">
        <v>67486.399999999994</v>
      </c>
      <c r="E73" s="8">
        <v>2453.9</v>
      </c>
      <c r="F73" s="6">
        <v>11.91</v>
      </c>
      <c r="G73" t="s">
        <v>9</v>
      </c>
      <c r="H73">
        <v>66</v>
      </c>
      <c r="I73" s="7">
        <v>2.1013E-2</v>
      </c>
      <c r="J73" s="7">
        <v>2.0795000000000001E-2</v>
      </c>
      <c r="K73" s="8">
        <v>80068.399999999994</v>
      </c>
      <c r="L73" s="8">
        <v>1665</v>
      </c>
      <c r="M73" s="6">
        <v>15.48</v>
      </c>
    </row>
    <row r="74" spans="1:13">
      <c r="A74">
        <v>67</v>
      </c>
      <c r="B74" s="7">
        <v>3.9247999999999998E-2</v>
      </c>
      <c r="C74" s="7">
        <v>3.8492999999999999E-2</v>
      </c>
      <c r="D74" s="8">
        <v>65032.5</v>
      </c>
      <c r="E74" s="8">
        <v>2503.3000000000002</v>
      </c>
      <c r="F74" s="6">
        <v>11.34</v>
      </c>
      <c r="G74" t="s">
        <v>9</v>
      </c>
      <c r="H74">
        <v>67</v>
      </c>
      <c r="I74" s="7">
        <v>2.3296999999999998E-2</v>
      </c>
      <c r="J74" s="7">
        <v>2.3029000000000001E-2</v>
      </c>
      <c r="K74" s="8">
        <v>78403.399999999994</v>
      </c>
      <c r="L74" s="8">
        <v>1805.5</v>
      </c>
      <c r="M74" s="6">
        <v>14.8</v>
      </c>
    </row>
    <row r="75" spans="1:13">
      <c r="A75">
        <v>68</v>
      </c>
      <c r="B75" s="7">
        <v>4.4879000000000002E-2</v>
      </c>
      <c r="C75" s="7">
        <v>4.3894000000000002E-2</v>
      </c>
      <c r="D75" s="8">
        <v>62529.2</v>
      </c>
      <c r="E75" s="8">
        <v>2744.7</v>
      </c>
      <c r="F75" s="6">
        <v>10.77</v>
      </c>
      <c r="G75" t="s">
        <v>9</v>
      </c>
      <c r="H75">
        <v>68</v>
      </c>
      <c r="I75" s="7">
        <v>2.4420000000000001E-2</v>
      </c>
      <c r="J75" s="7">
        <v>2.4126000000000002E-2</v>
      </c>
      <c r="K75" s="8">
        <v>76597.899999999994</v>
      </c>
      <c r="L75" s="8">
        <v>1848</v>
      </c>
      <c r="M75" s="6">
        <v>14.14</v>
      </c>
    </row>
    <row r="76" spans="1:13">
      <c r="A76">
        <v>69</v>
      </c>
      <c r="B76" s="7">
        <v>4.8071000000000003E-2</v>
      </c>
      <c r="C76" s="7">
        <v>4.6941999999999998E-2</v>
      </c>
      <c r="D76" s="8">
        <v>59784.5</v>
      </c>
      <c r="E76" s="8">
        <v>2806.4</v>
      </c>
      <c r="F76" s="6">
        <v>10.25</v>
      </c>
      <c r="G76" t="s">
        <v>9</v>
      </c>
      <c r="H76">
        <v>69</v>
      </c>
      <c r="I76" s="7">
        <v>2.6825999999999999E-2</v>
      </c>
      <c r="J76" s="7">
        <v>2.6471000000000001E-2</v>
      </c>
      <c r="K76" s="8">
        <v>74749.899999999994</v>
      </c>
      <c r="L76" s="8">
        <v>1978.7</v>
      </c>
      <c r="M76" s="6">
        <v>13.48</v>
      </c>
    </row>
    <row r="77" spans="1:13">
      <c r="A77">
        <v>70</v>
      </c>
      <c r="B77" s="7">
        <v>5.271E-2</v>
      </c>
      <c r="C77" s="7">
        <v>5.1355999999999999E-2</v>
      </c>
      <c r="D77" s="8">
        <v>56978.1</v>
      </c>
      <c r="E77" s="8">
        <v>2926.2</v>
      </c>
      <c r="F77" s="6">
        <v>9.7200000000000006</v>
      </c>
      <c r="G77" t="s">
        <v>9</v>
      </c>
      <c r="H77">
        <v>70</v>
      </c>
      <c r="I77" s="7">
        <v>3.211E-2</v>
      </c>
      <c r="J77" s="7">
        <v>3.1601999999999998E-2</v>
      </c>
      <c r="K77" s="8">
        <v>72771.199999999997</v>
      </c>
      <c r="L77" s="8">
        <v>2299.6999999999998</v>
      </c>
      <c r="M77" s="6">
        <v>12.83</v>
      </c>
    </row>
    <row r="78" spans="1:13">
      <c r="A78">
        <v>71</v>
      </c>
      <c r="B78" s="7">
        <v>5.756E-2</v>
      </c>
      <c r="C78" s="7">
        <v>5.595E-2</v>
      </c>
      <c r="D78" s="8">
        <v>54051.9</v>
      </c>
      <c r="E78" s="8">
        <v>3024.2</v>
      </c>
      <c r="F78" s="6">
        <v>9.2200000000000006</v>
      </c>
      <c r="G78" t="s">
        <v>9</v>
      </c>
      <c r="H78">
        <v>71</v>
      </c>
      <c r="I78" s="7">
        <v>3.1512999999999999E-2</v>
      </c>
      <c r="J78" s="7">
        <v>3.1023999999999999E-2</v>
      </c>
      <c r="K78" s="8">
        <v>70471.5</v>
      </c>
      <c r="L78" s="8">
        <v>2186.3000000000002</v>
      </c>
      <c r="M78" s="6">
        <v>12.23</v>
      </c>
    </row>
    <row r="79" spans="1:13">
      <c r="A79">
        <v>72</v>
      </c>
      <c r="B79" s="7">
        <v>6.3620999999999997E-2</v>
      </c>
      <c r="C79" s="7">
        <v>6.166E-2</v>
      </c>
      <c r="D79" s="8">
        <v>51027.7</v>
      </c>
      <c r="E79" s="8">
        <v>3146.3</v>
      </c>
      <c r="F79" s="6">
        <v>8.74</v>
      </c>
      <c r="G79" t="s">
        <v>9</v>
      </c>
      <c r="H79">
        <v>72</v>
      </c>
      <c r="I79" s="7">
        <v>3.8115000000000003E-2</v>
      </c>
      <c r="J79" s="7">
        <v>3.7401999999999998E-2</v>
      </c>
      <c r="K79" s="8">
        <v>68285.100000000006</v>
      </c>
      <c r="L79" s="8">
        <v>2554</v>
      </c>
      <c r="M79" s="6">
        <v>11.61</v>
      </c>
    </row>
    <row r="80" spans="1:13">
      <c r="A80">
        <v>73</v>
      </c>
      <c r="B80" s="7">
        <v>6.5989999999999993E-2</v>
      </c>
      <c r="C80" s="7">
        <v>6.3881999999999994E-2</v>
      </c>
      <c r="D80" s="8">
        <v>47881.4</v>
      </c>
      <c r="E80" s="8">
        <v>3058.8</v>
      </c>
      <c r="F80" s="6">
        <v>8.2799999999999994</v>
      </c>
      <c r="G80" t="s">
        <v>9</v>
      </c>
      <c r="H80">
        <v>73</v>
      </c>
      <c r="I80" s="7">
        <v>3.7314E-2</v>
      </c>
      <c r="J80" s="7">
        <v>3.6630999999999997E-2</v>
      </c>
      <c r="K80" s="8">
        <v>65731.100000000006</v>
      </c>
      <c r="L80" s="8">
        <v>2407.8000000000002</v>
      </c>
      <c r="M80" s="6">
        <v>11.04</v>
      </c>
    </row>
    <row r="81" spans="1:13">
      <c r="A81">
        <v>74</v>
      </c>
      <c r="B81" s="7">
        <v>7.6683000000000001E-2</v>
      </c>
      <c r="C81" s="7">
        <v>7.3852000000000001E-2</v>
      </c>
      <c r="D81" s="8">
        <v>44822.6</v>
      </c>
      <c r="E81" s="8">
        <v>3310.2</v>
      </c>
      <c r="F81" s="6">
        <v>7.81</v>
      </c>
      <c r="G81" t="s">
        <v>9</v>
      </c>
      <c r="H81">
        <v>74</v>
      </c>
      <c r="I81" s="7">
        <v>4.333E-2</v>
      </c>
      <c r="J81" s="7">
        <v>4.2410999999999997E-2</v>
      </c>
      <c r="K81" s="8">
        <v>63323.4</v>
      </c>
      <c r="L81" s="8">
        <v>2685.6</v>
      </c>
      <c r="M81" s="6">
        <v>10.44</v>
      </c>
    </row>
    <row r="82" spans="1:13">
      <c r="A82">
        <v>75</v>
      </c>
      <c r="B82" s="7">
        <v>8.4792000000000006E-2</v>
      </c>
      <c r="C82" s="7">
        <v>8.1344E-2</v>
      </c>
      <c r="D82" s="8">
        <v>41512.400000000001</v>
      </c>
      <c r="E82" s="8">
        <v>3376.8</v>
      </c>
      <c r="F82" s="6">
        <v>7.4</v>
      </c>
      <c r="G82" t="s">
        <v>9</v>
      </c>
      <c r="H82">
        <v>75</v>
      </c>
      <c r="I82" s="7">
        <v>4.4344000000000001E-2</v>
      </c>
      <c r="J82" s="7">
        <v>4.3381999999999997E-2</v>
      </c>
      <c r="K82" s="8">
        <v>60637.8</v>
      </c>
      <c r="L82" s="8">
        <v>2630.6</v>
      </c>
      <c r="M82" s="6">
        <v>9.8800000000000008</v>
      </c>
    </row>
    <row r="83" spans="1:13">
      <c r="A83">
        <v>76</v>
      </c>
      <c r="B83" s="7">
        <v>8.7609000000000006E-2</v>
      </c>
      <c r="C83" s="7">
        <v>8.3932000000000007E-2</v>
      </c>
      <c r="D83" s="8">
        <v>38135.599999999999</v>
      </c>
      <c r="E83" s="8">
        <v>3200.8</v>
      </c>
      <c r="F83" s="6">
        <v>7.01</v>
      </c>
      <c r="G83" t="s">
        <v>9</v>
      </c>
      <c r="H83">
        <v>76</v>
      </c>
      <c r="I83" s="7">
        <v>5.3700999999999999E-2</v>
      </c>
      <c r="J83" s="7">
        <v>5.2297000000000003E-2</v>
      </c>
      <c r="K83" s="8">
        <v>58007.199999999997</v>
      </c>
      <c r="L83" s="8">
        <v>3033.6</v>
      </c>
      <c r="M83" s="6">
        <v>9.3000000000000007</v>
      </c>
    </row>
    <row r="84" spans="1:13">
      <c r="A84">
        <v>77</v>
      </c>
      <c r="B84" s="7">
        <v>0.10548</v>
      </c>
      <c r="C84" s="7">
        <v>0.10019599999999999</v>
      </c>
      <c r="D84" s="8">
        <v>34934.800000000003</v>
      </c>
      <c r="E84" s="8">
        <v>3500.3</v>
      </c>
      <c r="F84" s="6">
        <v>6.6</v>
      </c>
      <c r="G84" t="s">
        <v>9</v>
      </c>
      <c r="H84">
        <v>77</v>
      </c>
      <c r="I84" s="7">
        <v>5.5460000000000002E-2</v>
      </c>
      <c r="J84" s="7">
        <v>5.3963999999999998E-2</v>
      </c>
      <c r="K84" s="8">
        <v>54973.599999999999</v>
      </c>
      <c r="L84" s="8">
        <v>2966.6</v>
      </c>
      <c r="M84" s="6">
        <v>8.7899999999999991</v>
      </c>
    </row>
    <row r="85" spans="1:13">
      <c r="A85">
        <v>78</v>
      </c>
      <c r="B85" s="7">
        <v>0.10353</v>
      </c>
      <c r="C85" s="7">
        <v>9.8434999999999995E-2</v>
      </c>
      <c r="D85" s="8">
        <v>31434.5</v>
      </c>
      <c r="E85" s="8">
        <v>3094.3</v>
      </c>
      <c r="F85" s="6">
        <v>6.28</v>
      </c>
      <c r="G85" t="s">
        <v>9</v>
      </c>
      <c r="H85">
        <v>78</v>
      </c>
      <c r="I85" s="7">
        <v>6.1609999999999998E-2</v>
      </c>
      <c r="J85" s="7">
        <v>5.9769000000000003E-2</v>
      </c>
      <c r="K85" s="8">
        <v>52007</v>
      </c>
      <c r="L85" s="8">
        <v>3108.4</v>
      </c>
      <c r="M85" s="6">
        <v>8.26</v>
      </c>
    </row>
    <row r="86" spans="1:13">
      <c r="A86">
        <v>79</v>
      </c>
      <c r="B86" s="7">
        <v>0.11712599999999999</v>
      </c>
      <c r="C86" s="7">
        <v>0.11064599999999999</v>
      </c>
      <c r="D86" s="8">
        <v>28340.2</v>
      </c>
      <c r="E86" s="8">
        <v>3135.7</v>
      </c>
      <c r="F86" s="6">
        <v>5.92</v>
      </c>
      <c r="G86" t="s">
        <v>9</v>
      </c>
      <c r="H86">
        <v>79</v>
      </c>
      <c r="I86" s="7">
        <v>6.8746000000000002E-2</v>
      </c>
      <c r="J86" s="7">
        <v>6.6461999999999993E-2</v>
      </c>
      <c r="K86" s="8">
        <v>48898.6</v>
      </c>
      <c r="L86" s="8">
        <v>3249.9</v>
      </c>
      <c r="M86" s="6">
        <v>7.76</v>
      </c>
    </row>
    <row r="87" spans="1:13">
      <c r="A87">
        <v>80</v>
      </c>
      <c r="B87" s="7">
        <v>0.128279</v>
      </c>
      <c r="C87" s="7">
        <v>0.120548</v>
      </c>
      <c r="D87" s="8">
        <v>25204.5</v>
      </c>
      <c r="E87" s="8">
        <v>3038.3</v>
      </c>
      <c r="F87" s="6">
        <v>5.59</v>
      </c>
      <c r="G87" t="s">
        <v>9</v>
      </c>
      <c r="H87">
        <v>80</v>
      </c>
      <c r="I87" s="7">
        <v>7.6657000000000003E-2</v>
      </c>
      <c r="J87" s="7">
        <v>7.3827000000000004E-2</v>
      </c>
      <c r="K87" s="8">
        <v>45648.7</v>
      </c>
      <c r="L87" s="8">
        <v>3370.1</v>
      </c>
      <c r="M87" s="6">
        <v>7.27</v>
      </c>
    </row>
    <row r="88" spans="1:13">
      <c r="A88">
        <v>81</v>
      </c>
      <c r="B88" s="7">
        <v>0.134465</v>
      </c>
      <c r="C88" s="7">
        <v>0.12599399999999999</v>
      </c>
      <c r="D88" s="8">
        <v>22166.2</v>
      </c>
      <c r="E88" s="8">
        <v>2792.8</v>
      </c>
      <c r="F88" s="6">
        <v>5.29</v>
      </c>
      <c r="G88" t="s">
        <v>9</v>
      </c>
      <c r="H88">
        <v>81</v>
      </c>
      <c r="I88" s="7">
        <v>8.8236999999999996E-2</v>
      </c>
      <c r="J88" s="7">
        <v>8.4509000000000001E-2</v>
      </c>
      <c r="K88" s="8">
        <v>42278.6</v>
      </c>
      <c r="L88" s="8">
        <v>3572.9</v>
      </c>
      <c r="M88" s="6">
        <v>6.81</v>
      </c>
    </row>
    <row r="89" spans="1:13">
      <c r="A89">
        <v>82</v>
      </c>
      <c r="B89" s="7">
        <v>0.14921599999999999</v>
      </c>
      <c r="C89" s="7">
        <v>0.13885600000000001</v>
      </c>
      <c r="D89" s="8">
        <v>19373.400000000001</v>
      </c>
      <c r="E89" s="8">
        <v>2690.1</v>
      </c>
      <c r="F89" s="6">
        <v>4.9800000000000004</v>
      </c>
      <c r="G89" t="s">
        <v>9</v>
      </c>
      <c r="H89">
        <v>82</v>
      </c>
      <c r="I89" s="7">
        <v>9.8836999999999994E-2</v>
      </c>
      <c r="J89" s="7">
        <v>9.4183000000000003E-2</v>
      </c>
      <c r="K89" s="8">
        <v>38705.699999999997</v>
      </c>
      <c r="L89" s="8">
        <v>3645.4</v>
      </c>
      <c r="M89" s="6">
        <v>6.4</v>
      </c>
    </row>
    <row r="90" spans="1:13">
      <c r="A90">
        <v>83</v>
      </c>
      <c r="B90" s="7">
        <v>0.17167399999999999</v>
      </c>
      <c r="C90" s="7">
        <v>0.15810299999999999</v>
      </c>
      <c r="D90" s="8">
        <v>16683.3</v>
      </c>
      <c r="E90" s="8">
        <v>2637.7</v>
      </c>
      <c r="F90" s="6">
        <v>4.7</v>
      </c>
      <c r="G90" t="s">
        <v>9</v>
      </c>
      <c r="H90">
        <v>83</v>
      </c>
      <c r="I90" s="7">
        <v>0.103682</v>
      </c>
      <c r="J90" s="7">
        <v>9.8572000000000007E-2</v>
      </c>
      <c r="K90" s="8">
        <v>35060.300000000003</v>
      </c>
      <c r="L90" s="8">
        <v>3456</v>
      </c>
      <c r="M90" s="6">
        <v>6.01</v>
      </c>
    </row>
    <row r="91" spans="1:13">
      <c r="A91">
        <v>84</v>
      </c>
      <c r="B91" s="7">
        <v>0.18371899999999999</v>
      </c>
      <c r="C91" s="7">
        <v>0.16826199999999999</v>
      </c>
      <c r="D91" s="8">
        <v>14045.6</v>
      </c>
      <c r="E91" s="8">
        <v>2363.3000000000002</v>
      </c>
      <c r="F91" s="6">
        <v>4.49</v>
      </c>
      <c r="G91" t="s">
        <v>9</v>
      </c>
      <c r="H91">
        <v>84</v>
      </c>
      <c r="I91" s="7">
        <v>0.117621</v>
      </c>
      <c r="J91" s="7">
        <v>0.11108800000000001</v>
      </c>
      <c r="K91" s="8">
        <v>31604.3</v>
      </c>
      <c r="L91" s="8">
        <v>3510.9</v>
      </c>
      <c r="M91" s="6">
        <v>5.61</v>
      </c>
    </row>
    <row r="92" spans="1:13">
      <c r="A92">
        <v>85</v>
      </c>
      <c r="B92" s="7">
        <v>0.183254</v>
      </c>
      <c r="C92" s="7">
        <v>0.16787299999999999</v>
      </c>
      <c r="D92" s="8">
        <v>11682.2</v>
      </c>
      <c r="E92" s="8">
        <v>1961.1</v>
      </c>
      <c r="F92" s="6">
        <v>4.29</v>
      </c>
      <c r="G92" t="s">
        <v>9</v>
      </c>
      <c r="H92">
        <v>85</v>
      </c>
      <c r="I92" s="7">
        <v>0.128388</v>
      </c>
      <c r="J92" s="7">
        <v>0.120643</v>
      </c>
      <c r="K92" s="8">
        <v>28093.4</v>
      </c>
      <c r="L92" s="8">
        <v>3389.3</v>
      </c>
      <c r="M92" s="6">
        <v>5.25</v>
      </c>
    </row>
    <row r="93" spans="1:13">
      <c r="A93">
        <v>86</v>
      </c>
      <c r="B93" s="7">
        <v>0.19961000000000001</v>
      </c>
      <c r="C93" s="7">
        <v>0.18149499999999999</v>
      </c>
      <c r="D93" s="8">
        <v>9721.1</v>
      </c>
      <c r="E93" s="8">
        <v>1764.3</v>
      </c>
      <c r="F93" s="6">
        <v>4.0599999999999996</v>
      </c>
      <c r="G93" t="s">
        <v>9</v>
      </c>
      <c r="H93">
        <v>86</v>
      </c>
      <c r="I93" s="7">
        <v>0.15202399999999999</v>
      </c>
      <c r="J93" s="7">
        <v>0.14128499999999999</v>
      </c>
      <c r="K93" s="8">
        <v>24704.2</v>
      </c>
      <c r="L93" s="8">
        <v>3490.3</v>
      </c>
      <c r="M93" s="6">
        <v>4.9000000000000004</v>
      </c>
    </row>
    <row r="94" spans="1:13">
      <c r="A94">
        <v>87</v>
      </c>
      <c r="B94" s="7">
        <v>0.226849</v>
      </c>
      <c r="C94" s="7">
        <v>0.20374</v>
      </c>
      <c r="D94" s="8">
        <v>7956.8</v>
      </c>
      <c r="E94" s="8">
        <v>1621.1</v>
      </c>
      <c r="F94" s="6">
        <v>3.85</v>
      </c>
      <c r="G94" t="s">
        <v>9</v>
      </c>
      <c r="H94">
        <v>87</v>
      </c>
      <c r="I94" s="7">
        <v>0.15584000000000001</v>
      </c>
      <c r="J94" s="7">
        <v>0.14457400000000001</v>
      </c>
      <c r="K94" s="8">
        <v>21213.8</v>
      </c>
      <c r="L94" s="8">
        <v>3067</v>
      </c>
      <c r="M94" s="6">
        <v>4.62</v>
      </c>
    </row>
    <row r="95" spans="1:13">
      <c r="A95">
        <v>88</v>
      </c>
      <c r="B95" s="7">
        <v>0.23368700000000001</v>
      </c>
      <c r="C95" s="7">
        <v>0.20923900000000001</v>
      </c>
      <c r="D95" s="8">
        <v>6335.7</v>
      </c>
      <c r="E95" s="8">
        <v>1325.7</v>
      </c>
      <c r="F95" s="6">
        <v>3.71</v>
      </c>
      <c r="G95" t="s">
        <v>9</v>
      </c>
      <c r="H95">
        <v>88</v>
      </c>
      <c r="I95" s="7">
        <v>0.182668</v>
      </c>
      <c r="J95" s="7">
        <v>0.167381</v>
      </c>
      <c r="K95" s="8">
        <v>18146.900000000001</v>
      </c>
      <c r="L95" s="8">
        <v>3037.4</v>
      </c>
      <c r="M95" s="6">
        <v>4.32</v>
      </c>
    </row>
    <row r="96" spans="1:13">
      <c r="A96">
        <v>89</v>
      </c>
      <c r="B96" s="7">
        <v>0.23153699999999999</v>
      </c>
      <c r="C96" s="7">
        <v>0.207513</v>
      </c>
      <c r="D96" s="8">
        <v>5010</v>
      </c>
      <c r="E96" s="8">
        <v>1039.5999999999999</v>
      </c>
      <c r="F96" s="6">
        <v>3.55</v>
      </c>
      <c r="G96" t="s">
        <v>9</v>
      </c>
      <c r="H96">
        <v>89</v>
      </c>
      <c r="I96" s="7">
        <v>0.201437</v>
      </c>
      <c r="J96" s="7">
        <v>0.183005</v>
      </c>
      <c r="K96" s="8">
        <v>15109.4</v>
      </c>
      <c r="L96" s="8">
        <v>2765.1</v>
      </c>
      <c r="M96" s="6">
        <v>4.09</v>
      </c>
    </row>
    <row r="97" spans="1:13">
      <c r="A97">
        <v>90</v>
      </c>
      <c r="B97" s="7">
        <v>0.25790800000000003</v>
      </c>
      <c r="C97" s="7">
        <v>0.22844800000000001</v>
      </c>
      <c r="D97" s="8">
        <v>3970.4</v>
      </c>
      <c r="E97" s="8">
        <v>907</v>
      </c>
      <c r="F97" s="6">
        <v>3.35</v>
      </c>
      <c r="G97" t="s">
        <v>9</v>
      </c>
      <c r="H97">
        <v>90</v>
      </c>
      <c r="I97" s="7">
        <v>0.19555600000000001</v>
      </c>
      <c r="J97" s="7">
        <v>0.17813799999999999</v>
      </c>
      <c r="K97" s="8">
        <v>12344.3</v>
      </c>
      <c r="L97" s="8">
        <v>2199</v>
      </c>
      <c r="M97" s="6">
        <v>3.89</v>
      </c>
    </row>
    <row r="98" spans="1:13">
      <c r="A98">
        <v>91</v>
      </c>
      <c r="B98" s="7">
        <v>0.26094000000000001</v>
      </c>
      <c r="C98" s="7">
        <v>0.230824</v>
      </c>
      <c r="D98" s="8">
        <v>3063.3</v>
      </c>
      <c r="E98" s="8">
        <v>707.1</v>
      </c>
      <c r="F98" s="6">
        <v>3.2</v>
      </c>
      <c r="G98" t="s">
        <v>9</v>
      </c>
      <c r="H98">
        <v>91</v>
      </c>
      <c r="I98" s="7">
        <v>0.218337</v>
      </c>
      <c r="J98" s="7">
        <v>0.19684699999999999</v>
      </c>
      <c r="K98" s="8">
        <v>10145.299999999999</v>
      </c>
      <c r="L98" s="8">
        <v>1997.1</v>
      </c>
      <c r="M98" s="6">
        <v>3.63</v>
      </c>
    </row>
    <row r="99" spans="1:13">
      <c r="A99">
        <v>92</v>
      </c>
      <c r="B99" s="7">
        <v>0.25977</v>
      </c>
      <c r="C99" s="7">
        <v>0.229908</v>
      </c>
      <c r="D99" s="8">
        <v>2356.1999999999998</v>
      </c>
      <c r="E99" s="8">
        <v>541.70000000000005</v>
      </c>
      <c r="F99" s="6">
        <v>3.01</v>
      </c>
      <c r="G99" t="s">
        <v>9</v>
      </c>
      <c r="H99">
        <v>92</v>
      </c>
      <c r="I99" s="7">
        <v>0.22606200000000001</v>
      </c>
      <c r="J99" s="7">
        <v>0.20310500000000001</v>
      </c>
      <c r="K99" s="8">
        <v>8148.3</v>
      </c>
      <c r="L99" s="8">
        <v>1655</v>
      </c>
      <c r="M99" s="6">
        <v>3.4</v>
      </c>
    </row>
    <row r="100" spans="1:13">
      <c r="A100">
        <v>93</v>
      </c>
      <c r="B100" s="7">
        <v>0.305369</v>
      </c>
      <c r="C100" s="7">
        <v>0.26491999999999999</v>
      </c>
      <c r="D100" s="8">
        <v>1814.5</v>
      </c>
      <c r="E100" s="8">
        <v>480.7</v>
      </c>
      <c r="F100" s="6">
        <v>2.76</v>
      </c>
      <c r="G100" t="s">
        <v>9</v>
      </c>
      <c r="H100">
        <v>93</v>
      </c>
      <c r="I100" s="7">
        <v>0.28943200000000002</v>
      </c>
      <c r="J100" s="7">
        <v>0.25284200000000001</v>
      </c>
      <c r="K100" s="8">
        <v>6493.3</v>
      </c>
      <c r="L100" s="8">
        <v>1641.8</v>
      </c>
      <c r="M100" s="6">
        <v>3.14</v>
      </c>
    </row>
    <row r="101" spans="1:13">
      <c r="A101">
        <v>94</v>
      </c>
      <c r="B101" s="7">
        <v>0.30088500000000001</v>
      </c>
      <c r="C101" s="7">
        <v>0.26153799999999999</v>
      </c>
      <c r="D101" s="8">
        <v>1333.8</v>
      </c>
      <c r="E101" s="8">
        <v>348.8</v>
      </c>
      <c r="F101" s="6">
        <v>2.57</v>
      </c>
      <c r="G101" t="s">
        <v>9</v>
      </c>
      <c r="H101">
        <v>94</v>
      </c>
      <c r="I101" s="7">
        <v>0.27777800000000002</v>
      </c>
      <c r="J101" s="7">
        <v>0.24390200000000001</v>
      </c>
      <c r="K101" s="8">
        <v>4851.5</v>
      </c>
      <c r="L101" s="8">
        <v>1183.3</v>
      </c>
      <c r="M101" s="6">
        <v>3.03</v>
      </c>
    </row>
    <row r="102" spans="1:13">
      <c r="A102">
        <v>95</v>
      </c>
      <c r="B102" s="7">
        <v>0.43608999999999998</v>
      </c>
      <c r="C102" s="7">
        <v>0.35802499999999998</v>
      </c>
      <c r="D102" s="8">
        <v>985</v>
      </c>
      <c r="E102" s="8">
        <v>352.6</v>
      </c>
      <c r="F102" s="6">
        <v>2.31</v>
      </c>
      <c r="G102" t="s">
        <v>9</v>
      </c>
      <c r="H102">
        <v>95</v>
      </c>
      <c r="I102" s="7">
        <v>0.28507500000000002</v>
      </c>
      <c r="J102" s="7">
        <v>0.24951000000000001</v>
      </c>
      <c r="K102" s="8">
        <v>3668.2</v>
      </c>
      <c r="L102" s="8">
        <v>915.3</v>
      </c>
      <c r="M102" s="6">
        <v>2.84</v>
      </c>
    </row>
    <row r="103" spans="1:13">
      <c r="A103">
        <v>96</v>
      </c>
      <c r="B103" s="7">
        <v>0.36893199999999998</v>
      </c>
      <c r="C103" s="7">
        <v>0.311475</v>
      </c>
      <c r="D103" s="8">
        <v>632.29999999999995</v>
      </c>
      <c r="E103" s="8">
        <v>197</v>
      </c>
      <c r="F103" s="6">
        <v>2.31</v>
      </c>
      <c r="G103" t="s">
        <v>9</v>
      </c>
      <c r="H103">
        <v>96</v>
      </c>
      <c r="I103" s="7">
        <v>0.29385</v>
      </c>
      <c r="J103" s="7">
        <v>0.25620700000000002</v>
      </c>
      <c r="K103" s="8">
        <v>2753</v>
      </c>
      <c r="L103" s="8">
        <v>705.3</v>
      </c>
      <c r="M103" s="6">
        <v>2.62</v>
      </c>
    </row>
    <row r="104" spans="1:13">
      <c r="A104">
        <v>97</v>
      </c>
      <c r="B104" s="7">
        <v>0.36170200000000002</v>
      </c>
      <c r="C104" s="7">
        <v>0.30630600000000002</v>
      </c>
      <c r="D104" s="8">
        <v>435.4</v>
      </c>
      <c r="E104" s="8">
        <v>133.4</v>
      </c>
      <c r="F104" s="6">
        <v>2.13</v>
      </c>
      <c r="G104" t="s">
        <v>9</v>
      </c>
      <c r="H104">
        <v>97</v>
      </c>
      <c r="I104" s="7">
        <v>0.40789500000000001</v>
      </c>
      <c r="J104" s="7">
        <v>0.33879799999999999</v>
      </c>
      <c r="K104" s="8">
        <v>2047.6</v>
      </c>
      <c r="L104" s="8">
        <v>693.7</v>
      </c>
      <c r="M104" s="6">
        <v>2.35</v>
      </c>
    </row>
    <row r="105" spans="1:13">
      <c r="A105">
        <v>98</v>
      </c>
      <c r="B105" s="7">
        <v>0.61111099999999996</v>
      </c>
      <c r="C105" s="7">
        <v>0.46808499999999997</v>
      </c>
      <c r="D105" s="8">
        <v>302</v>
      </c>
      <c r="E105" s="8">
        <v>141.4</v>
      </c>
      <c r="F105" s="6">
        <v>1.86</v>
      </c>
      <c r="G105" t="s">
        <v>9</v>
      </c>
      <c r="H105">
        <v>98</v>
      </c>
      <c r="I105" s="7">
        <v>0.42702699999999999</v>
      </c>
      <c r="J105" s="7">
        <v>0.35189300000000001</v>
      </c>
      <c r="K105" s="8">
        <v>1353.9</v>
      </c>
      <c r="L105" s="8">
        <v>476.4</v>
      </c>
      <c r="M105" s="6">
        <v>2.2999999999999998</v>
      </c>
    </row>
    <row r="106" spans="1:13">
      <c r="A106">
        <v>99</v>
      </c>
      <c r="B106" s="7">
        <v>0.52381</v>
      </c>
      <c r="C106" s="7">
        <v>0.41509400000000002</v>
      </c>
      <c r="D106" s="8">
        <v>160.6</v>
      </c>
      <c r="E106" s="8">
        <v>66.7</v>
      </c>
      <c r="F106" s="6">
        <v>2.0499999999999998</v>
      </c>
      <c r="G106" t="s">
        <v>9</v>
      </c>
      <c r="H106">
        <v>99</v>
      </c>
      <c r="I106" s="7">
        <v>0.29861100000000002</v>
      </c>
      <c r="J106" s="7">
        <v>0.25981900000000002</v>
      </c>
      <c r="K106" s="8">
        <v>877.5</v>
      </c>
      <c r="L106" s="8">
        <v>228</v>
      </c>
      <c r="M106" s="6">
        <v>2.2799999999999998</v>
      </c>
    </row>
    <row r="107" spans="1:13">
      <c r="A107">
        <v>100</v>
      </c>
      <c r="B107">
        <v>0.375</v>
      </c>
      <c r="C107">
        <v>0.31578899999999999</v>
      </c>
      <c r="D107">
        <v>94</v>
      </c>
      <c r="E107">
        <v>29.7</v>
      </c>
      <c r="F107">
        <v>2.15</v>
      </c>
      <c r="G107" t="s">
        <v>9</v>
      </c>
      <c r="H107">
        <v>100</v>
      </c>
      <c r="I107">
        <v>0.47191</v>
      </c>
      <c r="J107">
        <v>0.38181799999999999</v>
      </c>
      <c r="K107">
        <v>649.5</v>
      </c>
      <c r="L107">
        <v>248</v>
      </c>
      <c r="M107">
        <v>1.91</v>
      </c>
    </row>
  </sheetData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07"/>
  <sheetViews>
    <sheetView workbookViewId="0"/>
  </sheetViews>
  <sheetFormatPr defaultColWidth="10.90625" defaultRowHeight="12.5"/>
  <sheetData>
    <row r="1" spans="1:13" ht="19.5">
      <c r="A1" s="3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1.2923E-2</v>
      </c>
      <c r="C7" s="7">
        <v>1.2840000000000001E-2</v>
      </c>
      <c r="D7" s="8">
        <v>100000</v>
      </c>
      <c r="E7" s="8">
        <v>1284</v>
      </c>
      <c r="F7" s="6">
        <v>69.239999999999995</v>
      </c>
      <c r="G7" t="s">
        <v>9</v>
      </c>
      <c r="H7">
        <v>0</v>
      </c>
      <c r="I7" s="7">
        <v>9.8420000000000001E-3</v>
      </c>
      <c r="J7" s="7">
        <v>9.7929999999999996E-3</v>
      </c>
      <c r="K7" s="8">
        <v>100000</v>
      </c>
      <c r="L7" s="8">
        <v>979.3</v>
      </c>
      <c r="M7" s="6">
        <v>75.260000000000005</v>
      </c>
    </row>
    <row r="8" spans="1:13">
      <c r="A8">
        <v>1</v>
      </c>
      <c r="B8" s="7">
        <v>1.114E-3</v>
      </c>
      <c r="C8" s="7">
        <v>1.1130000000000001E-3</v>
      </c>
      <c r="D8" s="8">
        <v>98716</v>
      </c>
      <c r="E8" s="8">
        <v>109.9</v>
      </c>
      <c r="F8" s="6">
        <v>69.13</v>
      </c>
      <c r="G8" t="s">
        <v>9</v>
      </c>
      <c r="H8">
        <v>1</v>
      </c>
      <c r="I8" s="7">
        <v>5.7499999999999999E-4</v>
      </c>
      <c r="J8" s="7">
        <v>5.7499999999999999E-4</v>
      </c>
      <c r="K8" s="8">
        <v>99020.7</v>
      </c>
      <c r="L8" s="8">
        <v>56.9</v>
      </c>
      <c r="M8" s="6">
        <v>75.010000000000005</v>
      </c>
    </row>
    <row r="9" spans="1:13">
      <c r="A9">
        <v>2</v>
      </c>
      <c r="B9" s="7">
        <v>5.2999999999999998E-4</v>
      </c>
      <c r="C9" s="7">
        <v>5.2999999999999998E-4</v>
      </c>
      <c r="D9" s="8">
        <v>98606.1</v>
      </c>
      <c r="E9" s="8">
        <v>52.2</v>
      </c>
      <c r="F9" s="6">
        <v>68.209999999999994</v>
      </c>
      <c r="G9" t="s">
        <v>9</v>
      </c>
      <c r="H9">
        <v>2</v>
      </c>
      <c r="I9" s="7">
        <v>4.3199999999999998E-4</v>
      </c>
      <c r="J9" s="7">
        <v>4.3199999999999998E-4</v>
      </c>
      <c r="K9" s="8">
        <v>98963.8</v>
      </c>
      <c r="L9" s="8">
        <v>42.7</v>
      </c>
      <c r="M9" s="6">
        <v>74.05</v>
      </c>
    </row>
    <row r="10" spans="1:13">
      <c r="A10">
        <v>3</v>
      </c>
      <c r="B10" s="7">
        <v>4.55E-4</v>
      </c>
      <c r="C10" s="7">
        <v>4.55E-4</v>
      </c>
      <c r="D10" s="8">
        <v>98553.8</v>
      </c>
      <c r="E10" s="8">
        <v>44.9</v>
      </c>
      <c r="F10" s="6">
        <v>67.25</v>
      </c>
      <c r="G10" t="s">
        <v>9</v>
      </c>
      <c r="H10">
        <v>3</v>
      </c>
      <c r="I10" s="7">
        <v>3.2400000000000001E-4</v>
      </c>
      <c r="J10" s="7">
        <v>3.2400000000000001E-4</v>
      </c>
      <c r="K10" s="8">
        <v>98921</v>
      </c>
      <c r="L10" s="8">
        <v>32</v>
      </c>
      <c r="M10" s="6">
        <v>73.08</v>
      </c>
    </row>
    <row r="11" spans="1:13">
      <c r="A11">
        <v>4</v>
      </c>
      <c r="B11" s="7">
        <v>1.65E-4</v>
      </c>
      <c r="C11" s="7">
        <v>1.65E-4</v>
      </c>
      <c r="D11" s="8">
        <v>98508.9</v>
      </c>
      <c r="E11" s="8">
        <v>16.2</v>
      </c>
      <c r="F11" s="6">
        <v>66.28</v>
      </c>
      <c r="G11" t="s">
        <v>9</v>
      </c>
      <c r="H11">
        <v>4</v>
      </c>
      <c r="I11" s="7">
        <v>2.41E-4</v>
      </c>
      <c r="J11" s="7">
        <v>2.4000000000000001E-4</v>
      </c>
      <c r="K11" s="8">
        <v>98889</v>
      </c>
      <c r="L11" s="8">
        <v>23.8</v>
      </c>
      <c r="M11" s="6">
        <v>72.099999999999994</v>
      </c>
    </row>
    <row r="12" spans="1:13">
      <c r="A12">
        <v>5</v>
      </c>
      <c r="B12" s="7">
        <v>3.3E-4</v>
      </c>
      <c r="C12" s="7">
        <v>3.2899999999999997E-4</v>
      </c>
      <c r="D12" s="8">
        <v>98492.7</v>
      </c>
      <c r="E12" s="8">
        <v>32.5</v>
      </c>
      <c r="F12" s="6">
        <v>65.290000000000006</v>
      </c>
      <c r="G12" t="s">
        <v>9</v>
      </c>
      <c r="H12">
        <v>5</v>
      </c>
      <c r="I12" s="7">
        <v>3.5E-4</v>
      </c>
      <c r="J12" s="7">
        <v>3.5E-4</v>
      </c>
      <c r="K12" s="8">
        <v>98865.2</v>
      </c>
      <c r="L12" s="8">
        <v>34.6</v>
      </c>
      <c r="M12" s="6">
        <v>71.12</v>
      </c>
    </row>
    <row r="13" spans="1:13">
      <c r="A13">
        <v>6</v>
      </c>
      <c r="B13" s="7">
        <v>3.6200000000000002E-4</v>
      </c>
      <c r="C13" s="7">
        <v>3.6200000000000002E-4</v>
      </c>
      <c r="D13" s="8">
        <v>98460.3</v>
      </c>
      <c r="E13" s="8">
        <v>35.700000000000003</v>
      </c>
      <c r="F13" s="6">
        <v>64.31</v>
      </c>
      <c r="G13" t="s">
        <v>9</v>
      </c>
      <c r="H13">
        <v>6</v>
      </c>
      <c r="I13" s="7">
        <v>2.2499999999999999E-4</v>
      </c>
      <c r="J13" s="7">
        <v>2.2499999999999999E-4</v>
      </c>
      <c r="K13" s="8">
        <v>98830.6</v>
      </c>
      <c r="L13" s="8">
        <v>22.2</v>
      </c>
      <c r="M13" s="6">
        <v>70.150000000000006</v>
      </c>
    </row>
    <row r="14" spans="1:13">
      <c r="A14">
        <v>7</v>
      </c>
      <c r="B14" s="7">
        <v>2.1000000000000001E-4</v>
      </c>
      <c r="C14" s="7">
        <v>2.1000000000000001E-4</v>
      </c>
      <c r="D14" s="8">
        <v>98424.6</v>
      </c>
      <c r="E14" s="8">
        <v>20.6</v>
      </c>
      <c r="F14" s="6">
        <v>63.33</v>
      </c>
      <c r="G14" t="s">
        <v>9</v>
      </c>
      <c r="H14">
        <v>7</v>
      </c>
      <c r="I14" s="7">
        <v>1.8699999999999999E-4</v>
      </c>
      <c r="J14" s="7">
        <v>1.8699999999999999E-4</v>
      </c>
      <c r="K14" s="8">
        <v>98808.4</v>
      </c>
      <c r="L14" s="8">
        <v>18.5</v>
      </c>
      <c r="M14" s="6">
        <v>69.16</v>
      </c>
    </row>
    <row r="15" spans="1:13">
      <c r="A15">
        <v>8</v>
      </c>
      <c r="B15" s="7">
        <v>3.4900000000000003E-4</v>
      </c>
      <c r="C15" s="7">
        <v>3.4900000000000003E-4</v>
      </c>
      <c r="D15" s="8">
        <v>98404</v>
      </c>
      <c r="E15" s="8">
        <v>34.4</v>
      </c>
      <c r="F15" s="6">
        <v>62.35</v>
      </c>
      <c r="G15" t="s">
        <v>9</v>
      </c>
      <c r="H15">
        <v>8</v>
      </c>
      <c r="I15" s="7">
        <v>1.84E-4</v>
      </c>
      <c r="J15" s="7">
        <v>1.84E-4</v>
      </c>
      <c r="K15" s="8">
        <v>98789.9</v>
      </c>
      <c r="L15" s="8">
        <v>18.2</v>
      </c>
      <c r="M15" s="6">
        <v>68.180000000000007</v>
      </c>
    </row>
    <row r="16" spans="1:13">
      <c r="A16">
        <v>9</v>
      </c>
      <c r="B16" s="7">
        <v>3.2400000000000001E-4</v>
      </c>
      <c r="C16" s="7">
        <v>3.2400000000000001E-4</v>
      </c>
      <c r="D16" s="8">
        <v>98369.600000000006</v>
      </c>
      <c r="E16" s="8">
        <v>31.9</v>
      </c>
      <c r="F16" s="6">
        <v>61.37</v>
      </c>
      <c r="G16" t="s">
        <v>9</v>
      </c>
      <c r="H16">
        <v>9</v>
      </c>
      <c r="I16" s="7">
        <v>1.7100000000000001E-4</v>
      </c>
      <c r="J16" s="7">
        <v>1.7100000000000001E-4</v>
      </c>
      <c r="K16" s="8">
        <v>98771.8</v>
      </c>
      <c r="L16" s="8">
        <v>16.899999999999999</v>
      </c>
      <c r="M16" s="6">
        <v>67.19</v>
      </c>
    </row>
    <row r="17" spans="1:13">
      <c r="A17">
        <v>10</v>
      </c>
      <c r="B17" s="7">
        <v>3.0400000000000002E-4</v>
      </c>
      <c r="C17" s="7">
        <v>3.0299999999999999E-4</v>
      </c>
      <c r="D17" s="8">
        <v>98337.7</v>
      </c>
      <c r="E17" s="8">
        <v>29.8</v>
      </c>
      <c r="F17" s="6">
        <v>60.39</v>
      </c>
      <c r="G17" t="s">
        <v>9</v>
      </c>
      <c r="H17">
        <v>10</v>
      </c>
      <c r="I17" s="7">
        <v>2.6200000000000003E-4</v>
      </c>
      <c r="J17" s="7">
        <v>2.6200000000000003E-4</v>
      </c>
      <c r="K17" s="8">
        <v>98754.9</v>
      </c>
      <c r="L17" s="8">
        <v>25.9</v>
      </c>
      <c r="M17" s="6">
        <v>66.2</v>
      </c>
    </row>
    <row r="18" spans="1:13">
      <c r="A18">
        <v>11</v>
      </c>
      <c r="B18" s="7">
        <v>3.3199999999999999E-4</v>
      </c>
      <c r="C18" s="7">
        <v>3.3199999999999999E-4</v>
      </c>
      <c r="D18" s="8">
        <v>98307.9</v>
      </c>
      <c r="E18" s="8">
        <v>32.6</v>
      </c>
      <c r="F18" s="6">
        <v>59.41</v>
      </c>
      <c r="G18" t="s">
        <v>9</v>
      </c>
      <c r="H18">
        <v>11</v>
      </c>
      <c r="I18" s="7">
        <v>9.8999999999999994E-5</v>
      </c>
      <c r="J18" s="7">
        <v>9.8999999999999994E-5</v>
      </c>
      <c r="K18" s="8">
        <v>98729</v>
      </c>
      <c r="L18" s="8">
        <v>9.8000000000000007</v>
      </c>
      <c r="M18" s="6">
        <v>65.22</v>
      </c>
    </row>
    <row r="19" spans="1:13">
      <c r="A19">
        <v>12</v>
      </c>
      <c r="B19" s="7">
        <v>2.5900000000000001E-4</v>
      </c>
      <c r="C19" s="7">
        <v>2.5900000000000001E-4</v>
      </c>
      <c r="D19" s="8">
        <v>98275.3</v>
      </c>
      <c r="E19" s="8">
        <v>25.5</v>
      </c>
      <c r="F19" s="6">
        <v>58.43</v>
      </c>
      <c r="G19" t="s">
        <v>9</v>
      </c>
      <c r="H19">
        <v>12</v>
      </c>
      <c r="I19" s="7">
        <v>2.9500000000000001E-4</v>
      </c>
      <c r="J19" s="7">
        <v>2.9500000000000001E-4</v>
      </c>
      <c r="K19" s="8">
        <v>98719.2</v>
      </c>
      <c r="L19" s="8">
        <v>29.1</v>
      </c>
      <c r="M19" s="6">
        <v>64.22</v>
      </c>
    </row>
    <row r="20" spans="1:13">
      <c r="A20">
        <v>13</v>
      </c>
      <c r="B20" s="7">
        <v>2.7099999999999997E-4</v>
      </c>
      <c r="C20" s="7">
        <v>2.7099999999999997E-4</v>
      </c>
      <c r="D20" s="8">
        <v>98249.8</v>
      </c>
      <c r="E20" s="8">
        <v>26.6</v>
      </c>
      <c r="F20" s="6">
        <v>57.44</v>
      </c>
      <c r="G20" t="s">
        <v>9</v>
      </c>
      <c r="H20">
        <v>13</v>
      </c>
      <c r="I20" s="7">
        <v>2.14E-4</v>
      </c>
      <c r="J20" s="7">
        <v>2.14E-4</v>
      </c>
      <c r="K20" s="8">
        <v>98690.1</v>
      </c>
      <c r="L20" s="8">
        <v>21.1</v>
      </c>
      <c r="M20" s="6">
        <v>63.24</v>
      </c>
    </row>
    <row r="21" spans="1:13">
      <c r="A21">
        <v>14</v>
      </c>
      <c r="B21" s="7">
        <v>4.4099999999999999E-4</v>
      </c>
      <c r="C21" s="7">
        <v>4.4099999999999999E-4</v>
      </c>
      <c r="D21" s="8">
        <v>98223.2</v>
      </c>
      <c r="E21" s="8">
        <v>43.3</v>
      </c>
      <c r="F21" s="6">
        <v>56.46</v>
      </c>
      <c r="G21" t="s">
        <v>9</v>
      </c>
      <c r="H21">
        <v>14</v>
      </c>
      <c r="I21" s="7">
        <v>2.3000000000000001E-4</v>
      </c>
      <c r="J21" s="7">
        <v>2.3000000000000001E-4</v>
      </c>
      <c r="K21" s="8">
        <v>98669</v>
      </c>
      <c r="L21" s="8">
        <v>22.7</v>
      </c>
      <c r="M21" s="6">
        <v>62.26</v>
      </c>
    </row>
    <row r="22" spans="1:13">
      <c r="A22">
        <v>15</v>
      </c>
      <c r="B22" s="7">
        <v>7.2999999999999996E-4</v>
      </c>
      <c r="C22" s="7">
        <v>7.2900000000000005E-4</v>
      </c>
      <c r="D22" s="8">
        <v>98180</v>
      </c>
      <c r="E22" s="8">
        <v>71.599999999999994</v>
      </c>
      <c r="F22" s="6">
        <v>55.48</v>
      </c>
      <c r="G22" t="s">
        <v>9</v>
      </c>
      <c r="H22">
        <v>15</v>
      </c>
      <c r="I22" s="7">
        <v>2.2800000000000001E-4</v>
      </c>
      <c r="J22" s="7">
        <v>2.2800000000000001E-4</v>
      </c>
      <c r="K22" s="8">
        <v>98646.3</v>
      </c>
      <c r="L22" s="8">
        <v>22.5</v>
      </c>
      <c r="M22" s="6">
        <v>61.27</v>
      </c>
    </row>
    <row r="23" spans="1:13">
      <c r="A23">
        <v>16</v>
      </c>
      <c r="B23" s="7">
        <v>6.1200000000000002E-4</v>
      </c>
      <c r="C23" s="7">
        <v>6.1200000000000002E-4</v>
      </c>
      <c r="D23" s="8">
        <v>98108.4</v>
      </c>
      <c r="E23" s="8">
        <v>60.1</v>
      </c>
      <c r="F23" s="6">
        <v>54.52</v>
      </c>
      <c r="G23" t="s">
        <v>9</v>
      </c>
      <c r="H23">
        <v>16</v>
      </c>
      <c r="I23" s="7">
        <v>2.2800000000000001E-4</v>
      </c>
      <c r="J23" s="7">
        <v>2.2800000000000001E-4</v>
      </c>
      <c r="K23" s="8">
        <v>98623.8</v>
      </c>
      <c r="L23" s="8">
        <v>22.5</v>
      </c>
      <c r="M23" s="6">
        <v>60.28</v>
      </c>
    </row>
    <row r="24" spans="1:13">
      <c r="A24">
        <v>17</v>
      </c>
      <c r="B24" s="7">
        <v>9.3400000000000004E-4</v>
      </c>
      <c r="C24" s="7">
        <v>9.3300000000000002E-4</v>
      </c>
      <c r="D24" s="8">
        <v>98048.3</v>
      </c>
      <c r="E24" s="8">
        <v>91.5</v>
      </c>
      <c r="F24" s="6">
        <v>53.55</v>
      </c>
      <c r="G24" t="s">
        <v>9</v>
      </c>
      <c r="H24">
        <v>17</v>
      </c>
      <c r="I24" s="7">
        <v>4.55E-4</v>
      </c>
      <c r="J24" s="7">
        <v>4.55E-4</v>
      </c>
      <c r="K24" s="8">
        <v>98601.2</v>
      </c>
      <c r="L24" s="8">
        <v>44.9</v>
      </c>
      <c r="M24" s="6">
        <v>59.3</v>
      </c>
    </row>
    <row r="25" spans="1:13">
      <c r="A25">
        <v>18</v>
      </c>
      <c r="B25" s="7">
        <v>1.191E-3</v>
      </c>
      <c r="C25" s="7">
        <v>1.191E-3</v>
      </c>
      <c r="D25" s="8">
        <v>97956.800000000003</v>
      </c>
      <c r="E25" s="8">
        <v>116.6</v>
      </c>
      <c r="F25" s="6">
        <v>52.6</v>
      </c>
      <c r="G25" t="s">
        <v>9</v>
      </c>
      <c r="H25">
        <v>18</v>
      </c>
      <c r="I25" s="7">
        <v>4.3800000000000002E-4</v>
      </c>
      <c r="J25" s="7">
        <v>4.3800000000000002E-4</v>
      </c>
      <c r="K25" s="8">
        <v>98556.4</v>
      </c>
      <c r="L25" s="8">
        <v>43.1</v>
      </c>
      <c r="M25" s="6">
        <v>58.32</v>
      </c>
    </row>
    <row r="26" spans="1:13">
      <c r="A26">
        <v>19</v>
      </c>
      <c r="B26" s="7">
        <v>1.24E-3</v>
      </c>
      <c r="C26" s="7">
        <v>1.24E-3</v>
      </c>
      <c r="D26" s="8">
        <v>97840.2</v>
      </c>
      <c r="E26" s="8">
        <v>121.3</v>
      </c>
      <c r="F26" s="6">
        <v>51.67</v>
      </c>
      <c r="G26" t="s">
        <v>9</v>
      </c>
      <c r="H26">
        <v>19</v>
      </c>
      <c r="I26" s="7">
        <v>3.8099999999999999E-4</v>
      </c>
      <c r="J26" s="7">
        <v>3.8099999999999999E-4</v>
      </c>
      <c r="K26" s="8">
        <v>98513.2</v>
      </c>
      <c r="L26" s="8">
        <v>37.5</v>
      </c>
      <c r="M26" s="6">
        <v>57.35</v>
      </c>
    </row>
    <row r="27" spans="1:13">
      <c r="A27">
        <v>20</v>
      </c>
      <c r="B27" s="7">
        <v>1.0319999999999999E-3</v>
      </c>
      <c r="C27" s="7">
        <v>1.031E-3</v>
      </c>
      <c r="D27" s="8">
        <v>97718.9</v>
      </c>
      <c r="E27" s="8">
        <v>100.8</v>
      </c>
      <c r="F27" s="6">
        <v>50.73</v>
      </c>
      <c r="G27" t="s">
        <v>9</v>
      </c>
      <c r="H27">
        <v>20</v>
      </c>
      <c r="I27" s="7">
        <v>3.88E-4</v>
      </c>
      <c r="J27" s="7">
        <v>3.88E-4</v>
      </c>
      <c r="K27" s="8">
        <v>98475.7</v>
      </c>
      <c r="L27" s="8">
        <v>38.200000000000003</v>
      </c>
      <c r="M27" s="6">
        <v>56.37</v>
      </c>
    </row>
    <row r="28" spans="1:13">
      <c r="A28">
        <v>21</v>
      </c>
      <c r="B28" s="7">
        <v>9.4899999999999997E-4</v>
      </c>
      <c r="C28" s="7">
        <v>9.4799999999999995E-4</v>
      </c>
      <c r="D28" s="8">
        <v>97618.1</v>
      </c>
      <c r="E28" s="8">
        <v>92.6</v>
      </c>
      <c r="F28" s="6">
        <v>49.78</v>
      </c>
      <c r="G28" t="s">
        <v>9</v>
      </c>
      <c r="H28">
        <v>21</v>
      </c>
      <c r="I28" s="7">
        <v>2.7900000000000001E-4</v>
      </c>
      <c r="J28" s="7">
        <v>2.7900000000000001E-4</v>
      </c>
      <c r="K28" s="8">
        <v>98437.5</v>
      </c>
      <c r="L28" s="8">
        <v>27.4</v>
      </c>
      <c r="M28" s="6">
        <v>55.39</v>
      </c>
    </row>
    <row r="29" spans="1:13">
      <c r="A29">
        <v>22</v>
      </c>
      <c r="B29" s="7">
        <v>1.152E-3</v>
      </c>
      <c r="C29" s="7">
        <v>1.1509999999999999E-3</v>
      </c>
      <c r="D29" s="8">
        <v>97525.5</v>
      </c>
      <c r="E29" s="8">
        <v>112.2</v>
      </c>
      <c r="F29" s="6">
        <v>48.83</v>
      </c>
      <c r="G29" t="s">
        <v>9</v>
      </c>
      <c r="H29">
        <v>22</v>
      </c>
      <c r="I29" s="7">
        <v>1.6799999999999999E-4</v>
      </c>
      <c r="J29" s="7">
        <v>1.6799999999999999E-4</v>
      </c>
      <c r="K29" s="8">
        <v>98410.1</v>
      </c>
      <c r="L29" s="8">
        <v>16.5</v>
      </c>
      <c r="M29" s="6">
        <v>54.41</v>
      </c>
    </row>
    <row r="30" spans="1:13">
      <c r="A30">
        <v>23</v>
      </c>
      <c r="B30" s="7">
        <v>1.103E-3</v>
      </c>
      <c r="C30" s="7">
        <v>1.1019999999999999E-3</v>
      </c>
      <c r="D30" s="8">
        <v>97413.3</v>
      </c>
      <c r="E30" s="8">
        <v>107.4</v>
      </c>
      <c r="F30" s="6">
        <v>47.88</v>
      </c>
      <c r="G30" t="s">
        <v>9</v>
      </c>
      <c r="H30">
        <v>23</v>
      </c>
      <c r="I30" s="7">
        <v>4.4299999999999998E-4</v>
      </c>
      <c r="J30" s="7">
        <v>4.4299999999999998E-4</v>
      </c>
      <c r="K30" s="8">
        <v>98393.600000000006</v>
      </c>
      <c r="L30" s="8">
        <v>43.6</v>
      </c>
      <c r="M30" s="6">
        <v>53.42</v>
      </c>
    </row>
    <row r="31" spans="1:13">
      <c r="A31">
        <v>24</v>
      </c>
      <c r="B31" s="7">
        <v>1.0009999999999999E-3</v>
      </c>
      <c r="C31" s="7">
        <v>1.0009999999999999E-3</v>
      </c>
      <c r="D31" s="8">
        <v>97305.9</v>
      </c>
      <c r="E31" s="8">
        <v>97.4</v>
      </c>
      <c r="F31" s="6">
        <v>46.94</v>
      </c>
      <c r="G31" t="s">
        <v>9</v>
      </c>
      <c r="H31">
        <v>24</v>
      </c>
      <c r="I31" s="7">
        <v>1.5300000000000001E-4</v>
      </c>
      <c r="J31" s="7">
        <v>1.5300000000000001E-4</v>
      </c>
      <c r="K31" s="8">
        <v>98350</v>
      </c>
      <c r="L31" s="8">
        <v>15</v>
      </c>
      <c r="M31" s="6">
        <v>52.44</v>
      </c>
    </row>
    <row r="32" spans="1:13">
      <c r="A32">
        <v>25</v>
      </c>
      <c r="B32" s="7">
        <v>1.039E-3</v>
      </c>
      <c r="C32" s="7">
        <v>1.0380000000000001E-3</v>
      </c>
      <c r="D32" s="8">
        <v>97208.5</v>
      </c>
      <c r="E32" s="8">
        <v>100.9</v>
      </c>
      <c r="F32" s="6">
        <v>45.98</v>
      </c>
      <c r="G32" t="s">
        <v>9</v>
      </c>
      <c r="H32">
        <v>25</v>
      </c>
      <c r="I32" s="7">
        <v>4.2400000000000001E-4</v>
      </c>
      <c r="J32" s="7">
        <v>4.2400000000000001E-4</v>
      </c>
      <c r="K32" s="8">
        <v>98334.9</v>
      </c>
      <c r="L32" s="8">
        <v>41.7</v>
      </c>
      <c r="M32" s="6">
        <v>51.45</v>
      </c>
    </row>
    <row r="33" spans="1:13">
      <c r="A33">
        <v>26</v>
      </c>
      <c r="B33" s="7">
        <v>1.351E-3</v>
      </c>
      <c r="C33" s="7">
        <v>1.3500000000000001E-3</v>
      </c>
      <c r="D33" s="8">
        <v>97107.6</v>
      </c>
      <c r="E33" s="8">
        <v>131.1</v>
      </c>
      <c r="F33" s="6">
        <v>45.03</v>
      </c>
      <c r="G33" t="s">
        <v>9</v>
      </c>
      <c r="H33">
        <v>26</v>
      </c>
      <c r="I33" s="7">
        <v>2.9999999999999997E-4</v>
      </c>
      <c r="J33" s="7">
        <v>2.9999999999999997E-4</v>
      </c>
      <c r="K33" s="8">
        <v>98293.3</v>
      </c>
      <c r="L33" s="8">
        <v>29.5</v>
      </c>
      <c r="M33" s="6">
        <v>50.47</v>
      </c>
    </row>
    <row r="34" spans="1:13">
      <c r="A34">
        <v>27</v>
      </c>
      <c r="B34" s="7">
        <v>9.77E-4</v>
      </c>
      <c r="C34" s="7">
        <v>9.77E-4</v>
      </c>
      <c r="D34" s="8">
        <v>96976.5</v>
      </c>
      <c r="E34" s="8">
        <v>94.7</v>
      </c>
      <c r="F34" s="6">
        <v>44.09</v>
      </c>
      <c r="G34" t="s">
        <v>9</v>
      </c>
      <c r="H34">
        <v>27</v>
      </c>
      <c r="I34" s="7">
        <v>5.9299999999999999E-4</v>
      </c>
      <c r="J34" s="7">
        <v>5.9299999999999999E-4</v>
      </c>
      <c r="K34" s="8">
        <v>98263.8</v>
      </c>
      <c r="L34" s="8">
        <v>58.3</v>
      </c>
      <c r="M34" s="6">
        <v>49.48</v>
      </c>
    </row>
    <row r="35" spans="1:13">
      <c r="A35">
        <v>28</v>
      </c>
      <c r="B35" s="7">
        <v>6.7500000000000004E-4</v>
      </c>
      <c r="C35" s="7">
        <v>6.7500000000000004E-4</v>
      </c>
      <c r="D35" s="8">
        <v>96881.8</v>
      </c>
      <c r="E35" s="8">
        <v>65.400000000000006</v>
      </c>
      <c r="F35" s="6">
        <v>43.13</v>
      </c>
      <c r="G35" t="s">
        <v>9</v>
      </c>
      <c r="H35">
        <v>28</v>
      </c>
      <c r="I35" s="7">
        <v>5.4000000000000001E-4</v>
      </c>
      <c r="J35" s="7">
        <v>5.3899999999999998E-4</v>
      </c>
      <c r="K35" s="8">
        <v>98205.5</v>
      </c>
      <c r="L35" s="8">
        <v>53</v>
      </c>
      <c r="M35" s="6">
        <v>48.51</v>
      </c>
    </row>
    <row r="36" spans="1:13">
      <c r="A36">
        <v>29</v>
      </c>
      <c r="B36" s="7">
        <v>1.119E-3</v>
      </c>
      <c r="C36" s="7">
        <v>1.1180000000000001E-3</v>
      </c>
      <c r="D36" s="8">
        <v>96816.4</v>
      </c>
      <c r="E36" s="8">
        <v>108.3</v>
      </c>
      <c r="F36" s="6">
        <v>42.16</v>
      </c>
      <c r="G36" t="s">
        <v>9</v>
      </c>
      <c r="H36">
        <v>29</v>
      </c>
      <c r="I36" s="7">
        <v>5.5199999999999997E-4</v>
      </c>
      <c r="J36" s="7">
        <v>5.5199999999999997E-4</v>
      </c>
      <c r="K36" s="8">
        <v>98152.6</v>
      </c>
      <c r="L36" s="8">
        <v>54.2</v>
      </c>
      <c r="M36" s="6">
        <v>47.54</v>
      </c>
    </row>
    <row r="37" spans="1:13">
      <c r="A37">
        <v>30</v>
      </c>
      <c r="B37" s="7">
        <v>1.2509999999999999E-3</v>
      </c>
      <c r="C37" s="7">
        <v>1.2509999999999999E-3</v>
      </c>
      <c r="D37" s="8">
        <v>96708.2</v>
      </c>
      <c r="E37" s="8">
        <v>120.9</v>
      </c>
      <c r="F37" s="6">
        <v>41.21</v>
      </c>
      <c r="G37" t="s">
        <v>9</v>
      </c>
      <c r="H37">
        <v>30</v>
      </c>
      <c r="I37" s="7">
        <v>4.7899999999999999E-4</v>
      </c>
      <c r="J37" s="7">
        <v>4.7899999999999999E-4</v>
      </c>
      <c r="K37" s="8">
        <v>98098.4</v>
      </c>
      <c r="L37" s="8">
        <v>46.9</v>
      </c>
      <c r="M37" s="6">
        <v>46.57</v>
      </c>
    </row>
    <row r="38" spans="1:13">
      <c r="A38">
        <v>31</v>
      </c>
      <c r="B38" s="7">
        <v>1.2149999999999999E-3</v>
      </c>
      <c r="C38" s="7">
        <v>1.214E-3</v>
      </c>
      <c r="D38" s="8">
        <v>96587.199999999997</v>
      </c>
      <c r="E38" s="8">
        <v>117.3</v>
      </c>
      <c r="F38" s="6">
        <v>40.26</v>
      </c>
      <c r="G38" t="s">
        <v>9</v>
      </c>
      <c r="H38">
        <v>31</v>
      </c>
      <c r="I38" s="7">
        <v>5.8399999999999999E-4</v>
      </c>
      <c r="J38" s="7">
        <v>5.8299999999999997E-4</v>
      </c>
      <c r="K38" s="8">
        <v>98051.4</v>
      </c>
      <c r="L38" s="8">
        <v>57.2</v>
      </c>
      <c r="M38" s="6">
        <v>45.59</v>
      </c>
    </row>
    <row r="39" spans="1:13">
      <c r="A39">
        <v>32</v>
      </c>
      <c r="B39" s="7">
        <v>1.23E-3</v>
      </c>
      <c r="C39" s="7">
        <v>1.23E-3</v>
      </c>
      <c r="D39" s="8">
        <v>96469.9</v>
      </c>
      <c r="E39" s="8">
        <v>118.6</v>
      </c>
      <c r="F39" s="6">
        <v>39.31</v>
      </c>
      <c r="G39" t="s">
        <v>9</v>
      </c>
      <c r="H39">
        <v>32</v>
      </c>
      <c r="I39" s="7">
        <v>6.4000000000000005E-4</v>
      </c>
      <c r="J39" s="7">
        <v>6.3900000000000003E-4</v>
      </c>
      <c r="K39" s="8">
        <v>97994.2</v>
      </c>
      <c r="L39" s="8">
        <v>62.6</v>
      </c>
      <c r="M39" s="6">
        <v>44.61</v>
      </c>
    </row>
    <row r="40" spans="1:13">
      <c r="A40">
        <v>33</v>
      </c>
      <c r="B40" s="7">
        <v>1.2489999999999999E-3</v>
      </c>
      <c r="C40" s="7">
        <v>1.248E-3</v>
      </c>
      <c r="D40" s="8">
        <v>96351.3</v>
      </c>
      <c r="E40" s="8">
        <v>120.3</v>
      </c>
      <c r="F40" s="6">
        <v>38.35</v>
      </c>
      <c r="G40" t="s">
        <v>9</v>
      </c>
      <c r="H40">
        <v>33</v>
      </c>
      <c r="I40" s="7">
        <v>7.5600000000000005E-4</v>
      </c>
      <c r="J40" s="7">
        <v>7.5600000000000005E-4</v>
      </c>
      <c r="K40" s="8">
        <v>97931.6</v>
      </c>
      <c r="L40" s="8">
        <v>74</v>
      </c>
      <c r="M40" s="6">
        <v>43.64</v>
      </c>
    </row>
    <row r="41" spans="1:13">
      <c r="A41">
        <v>34</v>
      </c>
      <c r="B41" s="7">
        <v>1.304E-3</v>
      </c>
      <c r="C41" s="7">
        <v>1.3029999999999999E-3</v>
      </c>
      <c r="D41" s="8">
        <v>96231</v>
      </c>
      <c r="E41" s="8">
        <v>125.4</v>
      </c>
      <c r="F41" s="6">
        <v>37.4</v>
      </c>
      <c r="G41" t="s">
        <v>9</v>
      </c>
      <c r="H41">
        <v>34</v>
      </c>
      <c r="I41" s="7">
        <v>8.5599999999999999E-4</v>
      </c>
      <c r="J41" s="7">
        <v>8.5499999999999997E-4</v>
      </c>
      <c r="K41" s="8">
        <v>97857.5</v>
      </c>
      <c r="L41" s="8">
        <v>83.7</v>
      </c>
      <c r="M41" s="6">
        <v>42.67</v>
      </c>
    </row>
    <row r="42" spans="1:13">
      <c r="A42">
        <v>35</v>
      </c>
      <c r="B42" s="7">
        <v>1.588E-3</v>
      </c>
      <c r="C42" s="7">
        <v>1.586E-3</v>
      </c>
      <c r="D42" s="8">
        <v>96105.600000000006</v>
      </c>
      <c r="E42" s="8">
        <v>152.5</v>
      </c>
      <c r="F42" s="6">
        <v>36.450000000000003</v>
      </c>
      <c r="G42" t="s">
        <v>9</v>
      </c>
      <c r="H42">
        <v>35</v>
      </c>
      <c r="I42" s="7">
        <v>9.5799999999999998E-4</v>
      </c>
      <c r="J42" s="7">
        <v>9.5799999999999998E-4</v>
      </c>
      <c r="K42" s="8">
        <v>97773.8</v>
      </c>
      <c r="L42" s="8">
        <v>93.6</v>
      </c>
      <c r="M42" s="6">
        <v>41.71</v>
      </c>
    </row>
    <row r="43" spans="1:13">
      <c r="A43">
        <v>36</v>
      </c>
      <c r="B43" s="7">
        <v>1.4859999999999999E-3</v>
      </c>
      <c r="C43" s="7">
        <v>1.485E-3</v>
      </c>
      <c r="D43" s="8">
        <v>95953.2</v>
      </c>
      <c r="E43" s="8">
        <v>142.5</v>
      </c>
      <c r="F43" s="6">
        <v>35.51</v>
      </c>
      <c r="G43" t="s">
        <v>9</v>
      </c>
      <c r="H43">
        <v>36</v>
      </c>
      <c r="I43" s="7">
        <v>9.5100000000000002E-4</v>
      </c>
      <c r="J43" s="7">
        <v>9.5100000000000002E-4</v>
      </c>
      <c r="K43" s="8">
        <v>97680.2</v>
      </c>
      <c r="L43" s="8">
        <v>92.9</v>
      </c>
      <c r="M43" s="6">
        <v>40.75</v>
      </c>
    </row>
    <row r="44" spans="1:13">
      <c r="A44">
        <v>37</v>
      </c>
      <c r="B44" s="7">
        <v>1.645E-3</v>
      </c>
      <c r="C44" s="7">
        <v>1.6440000000000001E-3</v>
      </c>
      <c r="D44" s="8">
        <v>95810.7</v>
      </c>
      <c r="E44" s="8">
        <v>157.5</v>
      </c>
      <c r="F44" s="6">
        <v>34.56</v>
      </c>
      <c r="G44" t="s">
        <v>9</v>
      </c>
      <c r="H44">
        <v>37</v>
      </c>
      <c r="I44" s="7">
        <v>1.1839999999999999E-3</v>
      </c>
      <c r="J44" s="7">
        <v>1.1839999999999999E-3</v>
      </c>
      <c r="K44" s="8">
        <v>97587.4</v>
      </c>
      <c r="L44" s="8">
        <v>115.5</v>
      </c>
      <c r="M44" s="6">
        <v>39.79</v>
      </c>
    </row>
    <row r="45" spans="1:13">
      <c r="A45">
        <v>38</v>
      </c>
      <c r="B45" s="7">
        <v>1.8060000000000001E-3</v>
      </c>
      <c r="C45" s="7">
        <v>1.805E-3</v>
      </c>
      <c r="D45" s="8">
        <v>95653.2</v>
      </c>
      <c r="E45" s="8">
        <v>172.6</v>
      </c>
      <c r="F45" s="6">
        <v>33.619999999999997</v>
      </c>
      <c r="G45" t="s">
        <v>9</v>
      </c>
      <c r="H45">
        <v>38</v>
      </c>
      <c r="I45" s="7">
        <v>1.232E-3</v>
      </c>
      <c r="J45" s="7">
        <v>1.2310000000000001E-3</v>
      </c>
      <c r="K45" s="8">
        <v>97471.9</v>
      </c>
      <c r="L45" s="8">
        <v>120</v>
      </c>
      <c r="M45" s="6">
        <v>38.840000000000003</v>
      </c>
    </row>
    <row r="46" spans="1:13">
      <c r="A46">
        <v>39</v>
      </c>
      <c r="B46" s="7">
        <v>2.2300000000000002E-3</v>
      </c>
      <c r="C46" s="7">
        <v>2.2279999999999999E-3</v>
      </c>
      <c r="D46" s="8">
        <v>95480.6</v>
      </c>
      <c r="E46" s="8">
        <v>212.7</v>
      </c>
      <c r="F46" s="6">
        <v>32.67</v>
      </c>
      <c r="G46" t="s">
        <v>9</v>
      </c>
      <c r="H46">
        <v>39</v>
      </c>
      <c r="I46" s="7">
        <v>1.3960000000000001E-3</v>
      </c>
      <c r="J46" s="7">
        <v>1.395E-3</v>
      </c>
      <c r="K46" s="8">
        <v>97351.9</v>
      </c>
      <c r="L46" s="8">
        <v>135.80000000000001</v>
      </c>
      <c r="M46" s="6">
        <v>37.880000000000003</v>
      </c>
    </row>
    <row r="47" spans="1:13">
      <c r="A47">
        <v>40</v>
      </c>
      <c r="B47" s="7">
        <v>2.882E-3</v>
      </c>
      <c r="C47" s="7">
        <v>2.8779999999999999E-3</v>
      </c>
      <c r="D47" s="8">
        <v>95267.9</v>
      </c>
      <c r="E47" s="8">
        <v>274.10000000000002</v>
      </c>
      <c r="F47" s="6">
        <v>31.75</v>
      </c>
      <c r="G47" t="s">
        <v>9</v>
      </c>
      <c r="H47">
        <v>40</v>
      </c>
      <c r="I47" s="7">
        <v>1.838E-3</v>
      </c>
      <c r="J47" s="7">
        <v>1.836E-3</v>
      </c>
      <c r="K47" s="8">
        <v>97216.1</v>
      </c>
      <c r="L47" s="8">
        <v>178.5</v>
      </c>
      <c r="M47" s="6">
        <v>36.93</v>
      </c>
    </row>
    <row r="48" spans="1:13">
      <c r="A48">
        <v>41</v>
      </c>
      <c r="B48" s="7">
        <v>2.8579999999999999E-3</v>
      </c>
      <c r="C48" s="7">
        <v>2.8540000000000002E-3</v>
      </c>
      <c r="D48" s="8">
        <v>94993.7</v>
      </c>
      <c r="E48" s="8">
        <v>271.10000000000002</v>
      </c>
      <c r="F48" s="6">
        <v>30.84</v>
      </c>
      <c r="G48" t="s">
        <v>9</v>
      </c>
      <c r="H48">
        <v>41</v>
      </c>
      <c r="I48" s="7">
        <v>1.642E-3</v>
      </c>
      <c r="J48" s="7">
        <v>1.64E-3</v>
      </c>
      <c r="K48" s="8">
        <v>97037.6</v>
      </c>
      <c r="L48" s="8">
        <v>159.19999999999999</v>
      </c>
      <c r="M48" s="6">
        <v>36</v>
      </c>
    </row>
    <row r="49" spans="1:13">
      <c r="A49">
        <v>42</v>
      </c>
      <c r="B49" s="7">
        <v>2.9910000000000002E-3</v>
      </c>
      <c r="C49" s="7">
        <v>2.9859999999999999E-3</v>
      </c>
      <c r="D49" s="8">
        <v>94722.7</v>
      </c>
      <c r="E49" s="8">
        <v>282.89999999999998</v>
      </c>
      <c r="F49" s="6">
        <v>29.92</v>
      </c>
      <c r="G49" t="s">
        <v>9</v>
      </c>
      <c r="H49">
        <v>42</v>
      </c>
      <c r="I49" s="7">
        <v>1.804E-3</v>
      </c>
      <c r="J49" s="7">
        <v>1.802E-3</v>
      </c>
      <c r="K49" s="8">
        <v>96878.399999999994</v>
      </c>
      <c r="L49" s="8">
        <v>174.6</v>
      </c>
      <c r="M49" s="6">
        <v>35.06</v>
      </c>
    </row>
    <row r="50" spans="1:13">
      <c r="A50">
        <v>43</v>
      </c>
      <c r="B50" s="7">
        <v>3.0000000000000001E-3</v>
      </c>
      <c r="C50" s="7">
        <v>2.996E-3</v>
      </c>
      <c r="D50" s="8">
        <v>94439.8</v>
      </c>
      <c r="E50" s="8">
        <v>282.89999999999998</v>
      </c>
      <c r="F50" s="6">
        <v>29.01</v>
      </c>
      <c r="G50" t="s">
        <v>9</v>
      </c>
      <c r="H50">
        <v>43</v>
      </c>
      <c r="I50" s="7">
        <v>2.137E-3</v>
      </c>
      <c r="J50" s="7">
        <v>2.1350000000000002E-3</v>
      </c>
      <c r="K50" s="8">
        <v>96703.8</v>
      </c>
      <c r="L50" s="8">
        <v>206.4</v>
      </c>
      <c r="M50" s="6">
        <v>34.119999999999997</v>
      </c>
    </row>
    <row r="51" spans="1:13">
      <c r="A51">
        <v>44</v>
      </c>
      <c r="B51" s="7">
        <v>3.7420000000000001E-3</v>
      </c>
      <c r="C51" s="7">
        <v>3.735E-3</v>
      </c>
      <c r="D51" s="8">
        <v>94156.9</v>
      </c>
      <c r="E51" s="8">
        <v>351.7</v>
      </c>
      <c r="F51" s="6">
        <v>28.1</v>
      </c>
      <c r="G51" t="s">
        <v>9</v>
      </c>
      <c r="H51">
        <v>44</v>
      </c>
      <c r="I51" s="7">
        <v>2.3730000000000001E-3</v>
      </c>
      <c r="J51" s="7">
        <v>2.3700000000000001E-3</v>
      </c>
      <c r="K51" s="8">
        <v>96497.4</v>
      </c>
      <c r="L51" s="8">
        <v>228.7</v>
      </c>
      <c r="M51" s="6">
        <v>33.19</v>
      </c>
    </row>
    <row r="52" spans="1:13">
      <c r="A52">
        <v>45</v>
      </c>
      <c r="B52" s="7">
        <v>4.7679999999999997E-3</v>
      </c>
      <c r="C52" s="7">
        <v>4.7559999999999998E-3</v>
      </c>
      <c r="D52" s="8">
        <v>93805.2</v>
      </c>
      <c r="E52" s="8">
        <v>446.2</v>
      </c>
      <c r="F52" s="6">
        <v>27.2</v>
      </c>
      <c r="G52" t="s">
        <v>9</v>
      </c>
      <c r="H52">
        <v>45</v>
      </c>
      <c r="I52" s="7">
        <v>3.0240000000000002E-3</v>
      </c>
      <c r="J52" s="7">
        <v>3.0200000000000001E-3</v>
      </c>
      <c r="K52" s="8">
        <v>96268.7</v>
      </c>
      <c r="L52" s="8">
        <v>290.7</v>
      </c>
      <c r="M52" s="6">
        <v>32.270000000000003</v>
      </c>
    </row>
    <row r="53" spans="1:13">
      <c r="A53">
        <v>46</v>
      </c>
      <c r="B53" s="7">
        <v>4.6259999999999999E-3</v>
      </c>
      <c r="C53" s="7">
        <v>4.6150000000000002E-3</v>
      </c>
      <c r="D53" s="8">
        <v>93359</v>
      </c>
      <c r="E53" s="8">
        <v>430.9</v>
      </c>
      <c r="F53" s="6">
        <v>26.33</v>
      </c>
      <c r="G53" t="s">
        <v>9</v>
      </c>
      <c r="H53">
        <v>46</v>
      </c>
      <c r="I53" s="7">
        <v>4.1250000000000002E-3</v>
      </c>
      <c r="J53" s="7">
        <v>4.117E-3</v>
      </c>
      <c r="K53" s="8">
        <v>95978</v>
      </c>
      <c r="L53" s="8">
        <v>395.1</v>
      </c>
      <c r="M53" s="6">
        <v>31.37</v>
      </c>
    </row>
    <row r="54" spans="1:13">
      <c r="A54">
        <v>47</v>
      </c>
      <c r="B54" s="7">
        <v>6.117E-3</v>
      </c>
      <c r="C54" s="7">
        <v>6.0990000000000003E-3</v>
      </c>
      <c r="D54" s="8">
        <v>92928.1</v>
      </c>
      <c r="E54" s="8">
        <v>566.70000000000005</v>
      </c>
      <c r="F54" s="6">
        <v>25.45</v>
      </c>
      <c r="G54" t="s">
        <v>9</v>
      </c>
      <c r="H54">
        <v>47</v>
      </c>
      <c r="I54" s="7">
        <v>3.3869999999999998E-3</v>
      </c>
      <c r="J54" s="7">
        <v>3.3809999999999999E-3</v>
      </c>
      <c r="K54" s="8">
        <v>95582.9</v>
      </c>
      <c r="L54" s="8">
        <v>323.2</v>
      </c>
      <c r="M54" s="6">
        <v>30.5</v>
      </c>
    </row>
    <row r="55" spans="1:13">
      <c r="A55">
        <v>48</v>
      </c>
      <c r="B55" s="7">
        <v>5.62E-3</v>
      </c>
      <c r="C55" s="7">
        <v>5.6049999999999997E-3</v>
      </c>
      <c r="D55" s="8">
        <v>92361.4</v>
      </c>
      <c r="E55" s="8">
        <v>517.70000000000005</v>
      </c>
      <c r="F55" s="6">
        <v>24.6</v>
      </c>
      <c r="G55" t="s">
        <v>9</v>
      </c>
      <c r="H55">
        <v>48</v>
      </c>
      <c r="I55" s="7">
        <v>2.8879999999999999E-3</v>
      </c>
      <c r="J55" s="7">
        <v>2.8839999999999998E-3</v>
      </c>
      <c r="K55" s="8">
        <v>95259.7</v>
      </c>
      <c r="L55" s="8">
        <v>274.7</v>
      </c>
      <c r="M55" s="6">
        <v>29.6</v>
      </c>
    </row>
    <row r="56" spans="1:13">
      <c r="A56">
        <v>49</v>
      </c>
      <c r="B56" s="7">
        <v>7.2370000000000004E-3</v>
      </c>
      <c r="C56" s="7">
        <v>7.2110000000000004E-3</v>
      </c>
      <c r="D56" s="8">
        <v>91843.7</v>
      </c>
      <c r="E56" s="8">
        <v>662.3</v>
      </c>
      <c r="F56" s="6">
        <v>23.74</v>
      </c>
      <c r="G56" t="s">
        <v>9</v>
      </c>
      <c r="H56">
        <v>49</v>
      </c>
      <c r="I56" s="7">
        <v>3.999E-3</v>
      </c>
      <c r="J56" s="7">
        <v>3.9909999999999998E-3</v>
      </c>
      <c r="K56" s="8">
        <v>94985</v>
      </c>
      <c r="L56" s="8">
        <v>379.1</v>
      </c>
      <c r="M56" s="6">
        <v>28.68</v>
      </c>
    </row>
    <row r="57" spans="1:13">
      <c r="A57">
        <v>50</v>
      </c>
      <c r="B57" s="7">
        <v>7.7730000000000004E-3</v>
      </c>
      <c r="C57" s="7">
        <v>7.7429999999999999E-3</v>
      </c>
      <c r="D57" s="8">
        <v>91181.4</v>
      </c>
      <c r="E57" s="8">
        <v>706</v>
      </c>
      <c r="F57" s="6">
        <v>22.91</v>
      </c>
      <c r="G57" t="s">
        <v>9</v>
      </c>
      <c r="H57">
        <v>50</v>
      </c>
      <c r="I57" s="7">
        <v>5.2399999999999999E-3</v>
      </c>
      <c r="J57" s="7">
        <v>5.2269999999999999E-3</v>
      </c>
      <c r="K57" s="8">
        <v>94606</v>
      </c>
      <c r="L57" s="8">
        <v>494.5</v>
      </c>
      <c r="M57" s="6">
        <v>27.79</v>
      </c>
    </row>
    <row r="58" spans="1:13">
      <c r="A58">
        <v>51</v>
      </c>
      <c r="B58" s="7">
        <v>9.3109999999999998E-3</v>
      </c>
      <c r="C58" s="7">
        <v>9.2680000000000002E-3</v>
      </c>
      <c r="D58" s="8">
        <v>90475.4</v>
      </c>
      <c r="E58" s="8">
        <v>838.5</v>
      </c>
      <c r="F58" s="6">
        <v>22.08</v>
      </c>
      <c r="G58" t="s">
        <v>9</v>
      </c>
      <c r="H58">
        <v>51</v>
      </c>
      <c r="I58" s="7">
        <v>5.2459999999999998E-3</v>
      </c>
      <c r="J58" s="7">
        <v>5.2319999999999997E-3</v>
      </c>
      <c r="K58" s="8">
        <v>94111.5</v>
      </c>
      <c r="L58" s="8">
        <v>492.4</v>
      </c>
      <c r="M58" s="6">
        <v>26.94</v>
      </c>
    </row>
    <row r="59" spans="1:13">
      <c r="A59">
        <v>52</v>
      </c>
      <c r="B59" s="7">
        <v>1.0113E-2</v>
      </c>
      <c r="C59" s="7">
        <v>1.0062E-2</v>
      </c>
      <c r="D59" s="8">
        <v>89637</v>
      </c>
      <c r="E59" s="8">
        <v>901.9</v>
      </c>
      <c r="F59" s="6">
        <v>21.28</v>
      </c>
      <c r="G59" t="s">
        <v>9</v>
      </c>
      <c r="H59">
        <v>52</v>
      </c>
      <c r="I59" s="7">
        <v>6.2729999999999999E-3</v>
      </c>
      <c r="J59" s="7">
        <v>6.254E-3</v>
      </c>
      <c r="K59" s="8">
        <v>93619.1</v>
      </c>
      <c r="L59" s="8">
        <v>585.5</v>
      </c>
      <c r="M59" s="6">
        <v>26.08</v>
      </c>
    </row>
    <row r="60" spans="1:13">
      <c r="A60">
        <v>53</v>
      </c>
      <c r="B60" s="7">
        <v>1.0331999999999999E-2</v>
      </c>
      <c r="C60" s="7">
        <v>1.0279E-2</v>
      </c>
      <c r="D60" s="8">
        <v>88735</v>
      </c>
      <c r="E60" s="8">
        <v>912.1</v>
      </c>
      <c r="F60" s="6">
        <v>20.49</v>
      </c>
      <c r="G60" t="s">
        <v>9</v>
      </c>
      <c r="H60">
        <v>53</v>
      </c>
      <c r="I60" s="7">
        <v>6.5789999999999998E-3</v>
      </c>
      <c r="J60" s="7">
        <v>6.5570000000000003E-3</v>
      </c>
      <c r="K60" s="8">
        <v>93033.600000000006</v>
      </c>
      <c r="L60" s="8">
        <v>610.1</v>
      </c>
      <c r="M60" s="6">
        <v>25.24</v>
      </c>
    </row>
    <row r="61" spans="1:13">
      <c r="A61">
        <v>54</v>
      </c>
      <c r="B61" s="7">
        <v>1.2104E-2</v>
      </c>
      <c r="C61" s="7">
        <v>1.2031E-2</v>
      </c>
      <c r="D61" s="8">
        <v>87823</v>
      </c>
      <c r="E61" s="8">
        <v>1056.5999999999999</v>
      </c>
      <c r="F61" s="6">
        <v>19.7</v>
      </c>
      <c r="G61" t="s">
        <v>9</v>
      </c>
      <c r="H61">
        <v>54</v>
      </c>
      <c r="I61" s="7">
        <v>7.2389999999999998E-3</v>
      </c>
      <c r="J61" s="7">
        <v>7.2129999999999998E-3</v>
      </c>
      <c r="K61" s="8">
        <v>92423.6</v>
      </c>
      <c r="L61" s="8">
        <v>666.6</v>
      </c>
      <c r="M61" s="6">
        <v>24.4</v>
      </c>
    </row>
    <row r="62" spans="1:13">
      <c r="A62">
        <v>55</v>
      </c>
      <c r="B62" s="7">
        <v>1.3689E-2</v>
      </c>
      <c r="C62" s="7">
        <v>1.3596E-2</v>
      </c>
      <c r="D62" s="8">
        <v>86766.3</v>
      </c>
      <c r="E62" s="8">
        <v>1179.7</v>
      </c>
      <c r="F62" s="6">
        <v>18.940000000000001</v>
      </c>
      <c r="G62" t="s">
        <v>9</v>
      </c>
      <c r="H62">
        <v>55</v>
      </c>
      <c r="I62" s="7">
        <v>7.6080000000000002E-3</v>
      </c>
      <c r="J62" s="7">
        <v>7.5799999999999999E-3</v>
      </c>
      <c r="K62" s="8">
        <v>91756.9</v>
      </c>
      <c r="L62" s="8">
        <v>695.5</v>
      </c>
      <c r="M62" s="6">
        <v>23.58</v>
      </c>
    </row>
    <row r="63" spans="1:13">
      <c r="A63">
        <v>56</v>
      </c>
      <c r="B63" s="7">
        <v>1.4482E-2</v>
      </c>
      <c r="C63" s="7">
        <v>1.4376999999999999E-2</v>
      </c>
      <c r="D63" s="8">
        <v>85586.6</v>
      </c>
      <c r="E63" s="8">
        <v>1230.5</v>
      </c>
      <c r="F63" s="6">
        <v>18.190000000000001</v>
      </c>
      <c r="G63" t="s">
        <v>9</v>
      </c>
      <c r="H63">
        <v>56</v>
      </c>
      <c r="I63" s="7">
        <v>8.4100000000000008E-3</v>
      </c>
      <c r="J63" s="7">
        <v>8.3750000000000005E-3</v>
      </c>
      <c r="K63" s="8">
        <v>91061.4</v>
      </c>
      <c r="L63" s="8">
        <v>762.6</v>
      </c>
      <c r="M63" s="6">
        <v>22.75</v>
      </c>
    </row>
    <row r="64" spans="1:13">
      <c r="A64">
        <v>57</v>
      </c>
      <c r="B64" s="7">
        <v>1.8046E-2</v>
      </c>
      <c r="C64" s="7">
        <v>1.7885000000000002E-2</v>
      </c>
      <c r="D64" s="8">
        <v>84356.1</v>
      </c>
      <c r="E64" s="8">
        <v>1508.7</v>
      </c>
      <c r="F64" s="6">
        <v>17.45</v>
      </c>
      <c r="G64" t="s">
        <v>9</v>
      </c>
      <c r="H64">
        <v>57</v>
      </c>
      <c r="I64" s="7">
        <v>1.0161E-2</v>
      </c>
      <c r="J64" s="7">
        <v>1.0109E-2</v>
      </c>
      <c r="K64" s="8">
        <v>90298.8</v>
      </c>
      <c r="L64" s="8">
        <v>912.8</v>
      </c>
      <c r="M64" s="6">
        <v>21.94</v>
      </c>
    </row>
    <row r="65" spans="1:13">
      <c r="A65">
        <v>58</v>
      </c>
      <c r="B65" s="7">
        <v>1.9878E-2</v>
      </c>
      <c r="C65" s="7">
        <v>1.9682000000000002E-2</v>
      </c>
      <c r="D65" s="8">
        <v>82847.399999999994</v>
      </c>
      <c r="E65" s="8">
        <v>1630.6</v>
      </c>
      <c r="F65" s="6">
        <v>16.760000000000002</v>
      </c>
      <c r="G65" t="s">
        <v>9</v>
      </c>
      <c r="H65">
        <v>58</v>
      </c>
      <c r="I65" s="7">
        <v>1.0451999999999999E-2</v>
      </c>
      <c r="J65" s="7">
        <v>1.0397E-2</v>
      </c>
      <c r="K65" s="8">
        <v>89385.9</v>
      </c>
      <c r="L65" s="8">
        <v>929.4</v>
      </c>
      <c r="M65" s="6">
        <v>21.16</v>
      </c>
    </row>
    <row r="66" spans="1:13">
      <c r="A66">
        <v>59</v>
      </c>
      <c r="B66" s="7">
        <v>2.1142000000000001E-2</v>
      </c>
      <c r="C66" s="7">
        <v>2.0920999999999999E-2</v>
      </c>
      <c r="D66" s="8">
        <v>81216.800000000003</v>
      </c>
      <c r="E66" s="8">
        <v>1699.2</v>
      </c>
      <c r="F66" s="6">
        <v>16.079999999999998</v>
      </c>
      <c r="G66" t="s">
        <v>9</v>
      </c>
      <c r="H66">
        <v>59</v>
      </c>
      <c r="I66" s="7">
        <v>1.0881999999999999E-2</v>
      </c>
      <c r="J66" s="7">
        <v>1.0822999999999999E-2</v>
      </c>
      <c r="K66" s="8">
        <v>88456.6</v>
      </c>
      <c r="L66" s="8">
        <v>957.3</v>
      </c>
      <c r="M66" s="6">
        <v>20.38</v>
      </c>
    </row>
    <row r="67" spans="1:13">
      <c r="A67">
        <v>60</v>
      </c>
      <c r="B67" s="7">
        <v>2.1811000000000001E-2</v>
      </c>
      <c r="C67" s="7">
        <v>2.1576000000000001E-2</v>
      </c>
      <c r="D67" s="8">
        <v>79517.600000000006</v>
      </c>
      <c r="E67" s="8">
        <v>1715.7</v>
      </c>
      <c r="F67" s="6">
        <v>15.42</v>
      </c>
      <c r="G67" t="s">
        <v>9</v>
      </c>
      <c r="H67">
        <v>60</v>
      </c>
      <c r="I67" s="7">
        <v>1.2964E-2</v>
      </c>
      <c r="J67" s="7">
        <v>1.2880000000000001E-2</v>
      </c>
      <c r="K67" s="8">
        <v>87499.199999999997</v>
      </c>
      <c r="L67" s="8">
        <v>1127</v>
      </c>
      <c r="M67" s="6">
        <v>19.59</v>
      </c>
    </row>
    <row r="68" spans="1:13">
      <c r="A68">
        <v>61</v>
      </c>
      <c r="B68" s="7">
        <v>2.4454E-2</v>
      </c>
      <c r="C68" s="7">
        <v>2.4157999999999999E-2</v>
      </c>
      <c r="D68" s="8">
        <v>77802</v>
      </c>
      <c r="E68" s="8">
        <v>1879.6</v>
      </c>
      <c r="F68" s="6">
        <v>14.74</v>
      </c>
      <c r="G68" t="s">
        <v>9</v>
      </c>
      <c r="H68">
        <v>61</v>
      </c>
      <c r="I68" s="7">
        <v>1.329E-2</v>
      </c>
      <c r="J68" s="7">
        <v>1.3202E-2</v>
      </c>
      <c r="K68" s="8">
        <v>86372.2</v>
      </c>
      <c r="L68" s="8">
        <v>1140.3</v>
      </c>
      <c r="M68" s="6">
        <v>18.84</v>
      </c>
    </row>
    <row r="69" spans="1:13">
      <c r="A69">
        <v>62</v>
      </c>
      <c r="B69" s="7">
        <v>2.5760000000000002E-2</v>
      </c>
      <c r="C69" s="7">
        <v>2.5432E-2</v>
      </c>
      <c r="D69" s="8">
        <v>75922.399999999994</v>
      </c>
      <c r="E69" s="8">
        <v>1930.9</v>
      </c>
      <c r="F69" s="6">
        <v>14.1</v>
      </c>
      <c r="G69" t="s">
        <v>9</v>
      </c>
      <c r="H69">
        <v>62</v>
      </c>
      <c r="I69" s="7">
        <v>1.3115E-2</v>
      </c>
      <c r="J69" s="7">
        <v>1.3029000000000001E-2</v>
      </c>
      <c r="K69" s="8">
        <v>85231.9</v>
      </c>
      <c r="L69" s="8">
        <v>1110.5</v>
      </c>
      <c r="M69" s="6">
        <v>18.09</v>
      </c>
    </row>
    <row r="70" spans="1:13">
      <c r="A70">
        <v>63</v>
      </c>
      <c r="B70" s="7">
        <v>2.972E-2</v>
      </c>
      <c r="C70" s="7">
        <v>2.9284999999999999E-2</v>
      </c>
      <c r="D70" s="8">
        <v>73991.5</v>
      </c>
      <c r="E70" s="8">
        <v>2166.9</v>
      </c>
      <c r="F70" s="6">
        <v>13.45</v>
      </c>
      <c r="G70" t="s">
        <v>9</v>
      </c>
      <c r="H70">
        <v>63</v>
      </c>
      <c r="I70" s="7">
        <v>1.6049000000000001E-2</v>
      </c>
      <c r="J70" s="7">
        <v>1.5921000000000001E-2</v>
      </c>
      <c r="K70" s="8">
        <v>84121.4</v>
      </c>
      <c r="L70" s="8">
        <v>1339.3</v>
      </c>
      <c r="M70" s="6">
        <v>17.32</v>
      </c>
    </row>
    <row r="71" spans="1:13">
      <c r="A71">
        <v>64</v>
      </c>
      <c r="B71" s="7">
        <v>3.5008999999999998E-2</v>
      </c>
      <c r="C71" s="7">
        <v>3.4405999999999999E-2</v>
      </c>
      <c r="D71" s="8">
        <v>71824.7</v>
      </c>
      <c r="E71" s="8">
        <v>2471.1999999999998</v>
      </c>
      <c r="F71" s="6">
        <v>12.84</v>
      </c>
      <c r="G71" t="s">
        <v>9</v>
      </c>
      <c r="H71">
        <v>64</v>
      </c>
      <c r="I71" s="7">
        <v>1.8023999999999998E-2</v>
      </c>
      <c r="J71" s="7">
        <v>1.7863E-2</v>
      </c>
      <c r="K71" s="8">
        <v>82782.100000000006</v>
      </c>
      <c r="L71" s="8">
        <v>1478.7</v>
      </c>
      <c r="M71" s="6">
        <v>16.59</v>
      </c>
    </row>
    <row r="72" spans="1:13">
      <c r="A72">
        <v>65</v>
      </c>
      <c r="B72" s="7">
        <v>3.4575000000000002E-2</v>
      </c>
      <c r="C72" s="7">
        <v>3.3987999999999997E-2</v>
      </c>
      <c r="D72" s="8">
        <v>69353.399999999994</v>
      </c>
      <c r="E72" s="8">
        <v>2357.1999999999998</v>
      </c>
      <c r="F72" s="6">
        <v>12.28</v>
      </c>
      <c r="G72" t="s">
        <v>9</v>
      </c>
      <c r="H72">
        <v>65</v>
      </c>
      <c r="I72" s="7">
        <v>1.9299E-2</v>
      </c>
      <c r="J72" s="7">
        <v>1.9113999999999999E-2</v>
      </c>
      <c r="K72" s="8">
        <v>81303.399999999994</v>
      </c>
      <c r="L72" s="8">
        <v>1554</v>
      </c>
      <c r="M72" s="6">
        <v>15.88</v>
      </c>
    </row>
    <row r="73" spans="1:13">
      <c r="A73">
        <v>66</v>
      </c>
      <c r="B73" s="7">
        <v>3.9716000000000001E-2</v>
      </c>
      <c r="C73" s="7">
        <v>3.8942999999999998E-2</v>
      </c>
      <c r="D73" s="8">
        <v>66996.3</v>
      </c>
      <c r="E73" s="8">
        <v>2609</v>
      </c>
      <c r="F73" s="6">
        <v>11.7</v>
      </c>
      <c r="G73" t="s">
        <v>9</v>
      </c>
      <c r="H73">
        <v>66</v>
      </c>
      <c r="I73" s="7">
        <v>2.1094000000000002E-2</v>
      </c>
      <c r="J73" s="7">
        <v>2.0874E-2</v>
      </c>
      <c r="K73" s="8">
        <v>79749.399999999994</v>
      </c>
      <c r="L73" s="8">
        <v>1664.7</v>
      </c>
      <c r="M73" s="6">
        <v>15.18</v>
      </c>
    </row>
    <row r="74" spans="1:13">
      <c r="A74">
        <v>67</v>
      </c>
      <c r="B74" s="7">
        <v>4.0140000000000002E-2</v>
      </c>
      <c r="C74" s="7">
        <v>3.9350000000000003E-2</v>
      </c>
      <c r="D74" s="8">
        <v>64387.199999999997</v>
      </c>
      <c r="E74" s="8">
        <v>2533.6</v>
      </c>
      <c r="F74" s="6">
        <v>11.15</v>
      </c>
      <c r="G74" t="s">
        <v>9</v>
      </c>
      <c r="H74">
        <v>67</v>
      </c>
      <c r="I74" s="7">
        <v>2.3224999999999999E-2</v>
      </c>
      <c r="J74" s="7">
        <v>2.2957999999999999E-2</v>
      </c>
      <c r="K74" s="8">
        <v>78084.7</v>
      </c>
      <c r="L74" s="8">
        <v>1792.7</v>
      </c>
      <c r="M74" s="6">
        <v>14.5</v>
      </c>
    </row>
    <row r="75" spans="1:13">
      <c r="A75">
        <v>68</v>
      </c>
      <c r="B75" s="7">
        <v>4.598E-2</v>
      </c>
      <c r="C75" s="7">
        <v>4.4946E-2</v>
      </c>
      <c r="D75" s="8">
        <v>61853.599999999999</v>
      </c>
      <c r="E75" s="8">
        <v>2780.1</v>
      </c>
      <c r="F75" s="6">
        <v>10.59</v>
      </c>
      <c r="G75" t="s">
        <v>9</v>
      </c>
      <c r="H75">
        <v>68</v>
      </c>
      <c r="I75" s="7">
        <v>2.5545999999999999E-2</v>
      </c>
      <c r="J75" s="7">
        <v>2.5222999999999999E-2</v>
      </c>
      <c r="K75" s="8">
        <v>76292</v>
      </c>
      <c r="L75" s="8">
        <v>1924.3</v>
      </c>
      <c r="M75" s="6">
        <v>13.83</v>
      </c>
    </row>
    <row r="76" spans="1:13">
      <c r="A76">
        <v>69</v>
      </c>
      <c r="B76" s="7">
        <v>5.0185E-2</v>
      </c>
      <c r="C76" s="7">
        <v>4.8957000000000001E-2</v>
      </c>
      <c r="D76" s="8">
        <v>59073.5</v>
      </c>
      <c r="E76" s="8">
        <v>2892.1</v>
      </c>
      <c r="F76" s="6">
        <v>10.06</v>
      </c>
      <c r="G76" t="s">
        <v>9</v>
      </c>
      <c r="H76">
        <v>69</v>
      </c>
      <c r="I76" s="7">
        <v>2.794E-2</v>
      </c>
      <c r="J76" s="7">
        <v>2.7555E-2</v>
      </c>
      <c r="K76" s="8">
        <v>74367.600000000006</v>
      </c>
      <c r="L76" s="8">
        <v>2049.1999999999998</v>
      </c>
      <c r="M76" s="6">
        <v>13.17</v>
      </c>
    </row>
    <row r="77" spans="1:13">
      <c r="A77">
        <v>70</v>
      </c>
      <c r="B77" s="7">
        <v>5.4434999999999997E-2</v>
      </c>
      <c r="C77" s="7">
        <v>5.2991999999999997E-2</v>
      </c>
      <c r="D77" s="8">
        <v>56181.5</v>
      </c>
      <c r="E77" s="8">
        <v>2977.2</v>
      </c>
      <c r="F77" s="6">
        <v>9.5500000000000007</v>
      </c>
      <c r="G77" t="s">
        <v>9</v>
      </c>
      <c r="H77">
        <v>70</v>
      </c>
      <c r="I77" s="7">
        <v>3.0823E-2</v>
      </c>
      <c r="J77" s="7">
        <v>3.0355E-2</v>
      </c>
      <c r="K77" s="8">
        <v>72318.5</v>
      </c>
      <c r="L77" s="8">
        <v>2195.1999999999998</v>
      </c>
      <c r="M77" s="6">
        <v>12.53</v>
      </c>
    </row>
    <row r="78" spans="1:13">
      <c r="A78">
        <v>71</v>
      </c>
      <c r="B78" s="7">
        <v>5.7973999999999998E-2</v>
      </c>
      <c r="C78" s="7">
        <v>5.6341000000000002E-2</v>
      </c>
      <c r="D78" s="8">
        <v>53204.3</v>
      </c>
      <c r="E78" s="8">
        <v>2997.6</v>
      </c>
      <c r="F78" s="6">
        <v>9.06</v>
      </c>
      <c r="G78" t="s">
        <v>9</v>
      </c>
      <c r="H78">
        <v>71</v>
      </c>
      <c r="I78" s="7">
        <v>3.1817999999999999E-2</v>
      </c>
      <c r="J78" s="7">
        <v>3.1320000000000001E-2</v>
      </c>
      <c r="K78" s="8">
        <v>70123.199999999997</v>
      </c>
      <c r="L78" s="8">
        <v>2196.3000000000002</v>
      </c>
      <c r="M78" s="6">
        <v>11.91</v>
      </c>
    </row>
    <row r="79" spans="1:13">
      <c r="A79">
        <v>72</v>
      </c>
      <c r="B79" s="7">
        <v>6.6631999999999997E-2</v>
      </c>
      <c r="C79" s="7">
        <v>6.4484E-2</v>
      </c>
      <c r="D79" s="8">
        <v>50206.7</v>
      </c>
      <c r="E79" s="8">
        <v>3237.5</v>
      </c>
      <c r="F79" s="6">
        <v>8.57</v>
      </c>
      <c r="G79" t="s">
        <v>9</v>
      </c>
      <c r="H79">
        <v>72</v>
      </c>
      <c r="I79" s="7">
        <v>3.7274000000000002E-2</v>
      </c>
      <c r="J79" s="7">
        <v>3.6592E-2</v>
      </c>
      <c r="K79" s="8">
        <v>67927</v>
      </c>
      <c r="L79" s="8">
        <v>2485.6</v>
      </c>
      <c r="M79" s="6">
        <v>11.28</v>
      </c>
    </row>
    <row r="80" spans="1:13">
      <c r="A80">
        <v>73</v>
      </c>
      <c r="B80" s="7">
        <v>7.1489999999999998E-2</v>
      </c>
      <c r="C80" s="7">
        <v>6.9023000000000001E-2</v>
      </c>
      <c r="D80" s="8">
        <v>46969.2</v>
      </c>
      <c r="E80" s="8">
        <v>3241.9</v>
      </c>
      <c r="F80" s="6">
        <v>8.1300000000000008</v>
      </c>
      <c r="G80" t="s">
        <v>9</v>
      </c>
      <c r="H80">
        <v>73</v>
      </c>
      <c r="I80" s="7">
        <v>4.1947999999999999E-2</v>
      </c>
      <c r="J80" s="7">
        <v>4.1085999999999998E-2</v>
      </c>
      <c r="K80" s="8">
        <v>65441.4</v>
      </c>
      <c r="L80" s="8">
        <v>2688.7</v>
      </c>
      <c r="M80" s="6">
        <v>10.68</v>
      </c>
    </row>
    <row r="81" spans="1:13">
      <c r="A81">
        <v>74</v>
      </c>
      <c r="B81" s="7">
        <v>7.9598000000000002E-2</v>
      </c>
      <c r="C81" s="7">
        <v>7.6550999999999994E-2</v>
      </c>
      <c r="D81" s="8">
        <v>43727.199999999997</v>
      </c>
      <c r="E81" s="8">
        <v>3347.4</v>
      </c>
      <c r="F81" s="6">
        <v>7.69</v>
      </c>
      <c r="G81" t="s">
        <v>9</v>
      </c>
      <c r="H81">
        <v>74</v>
      </c>
      <c r="I81" s="7">
        <v>4.1006000000000001E-2</v>
      </c>
      <c r="J81" s="7">
        <v>4.0182000000000002E-2</v>
      </c>
      <c r="K81" s="8">
        <v>62752.7</v>
      </c>
      <c r="L81" s="8">
        <v>2521.6</v>
      </c>
      <c r="M81" s="6">
        <v>10.119999999999999</v>
      </c>
    </row>
    <row r="82" spans="1:13">
      <c r="A82">
        <v>75</v>
      </c>
      <c r="B82" s="7">
        <v>8.5598999999999995E-2</v>
      </c>
      <c r="C82" s="7">
        <v>8.2086000000000006E-2</v>
      </c>
      <c r="D82" s="8">
        <v>40379.9</v>
      </c>
      <c r="E82" s="8">
        <v>3314.6</v>
      </c>
      <c r="F82" s="6">
        <v>7.29</v>
      </c>
      <c r="G82" t="s">
        <v>9</v>
      </c>
      <c r="H82">
        <v>75</v>
      </c>
      <c r="I82" s="7">
        <v>4.9953999999999998E-2</v>
      </c>
      <c r="J82" s="7">
        <v>4.8736000000000002E-2</v>
      </c>
      <c r="K82" s="8">
        <v>60231.1</v>
      </c>
      <c r="L82" s="8">
        <v>2935.4</v>
      </c>
      <c r="M82" s="6">
        <v>9.52</v>
      </c>
    </row>
    <row r="83" spans="1:13">
      <c r="A83">
        <v>76</v>
      </c>
      <c r="B83" s="7">
        <v>9.4104999999999994E-2</v>
      </c>
      <c r="C83" s="7">
        <v>8.9875999999999998E-2</v>
      </c>
      <c r="D83" s="8">
        <v>37065.199999999997</v>
      </c>
      <c r="E83" s="8">
        <v>3331.3</v>
      </c>
      <c r="F83" s="6">
        <v>6.9</v>
      </c>
      <c r="G83" t="s">
        <v>9</v>
      </c>
      <c r="H83">
        <v>76</v>
      </c>
      <c r="I83" s="7">
        <v>5.4940000000000003E-2</v>
      </c>
      <c r="J83" s="7">
        <v>5.3470999999999998E-2</v>
      </c>
      <c r="K83" s="8">
        <v>57295.7</v>
      </c>
      <c r="L83" s="8">
        <v>3063.7</v>
      </c>
      <c r="M83" s="6">
        <v>8.99</v>
      </c>
    </row>
    <row r="84" spans="1:13">
      <c r="A84">
        <v>77</v>
      </c>
      <c r="B84" s="7">
        <v>9.9804000000000004E-2</v>
      </c>
      <c r="C84" s="7">
        <v>9.5061000000000007E-2</v>
      </c>
      <c r="D84" s="8">
        <v>33734</v>
      </c>
      <c r="E84" s="8">
        <v>3206.8</v>
      </c>
      <c r="F84" s="6">
        <v>6.53</v>
      </c>
      <c r="G84" t="s">
        <v>9</v>
      </c>
      <c r="H84">
        <v>77</v>
      </c>
      <c r="I84" s="7">
        <v>6.4265000000000003E-2</v>
      </c>
      <c r="J84" s="7">
        <v>6.2264E-2</v>
      </c>
      <c r="K84" s="8">
        <v>54232</v>
      </c>
      <c r="L84" s="8">
        <v>3376.7</v>
      </c>
      <c r="M84" s="6">
        <v>8.4700000000000006</v>
      </c>
    </row>
    <row r="85" spans="1:13">
      <c r="A85">
        <v>78</v>
      </c>
      <c r="B85" s="7">
        <v>0.10757</v>
      </c>
      <c r="C85" s="7">
        <v>0.10208</v>
      </c>
      <c r="D85" s="8">
        <v>30527.200000000001</v>
      </c>
      <c r="E85" s="8">
        <v>3116.2</v>
      </c>
      <c r="F85" s="6">
        <v>6.16</v>
      </c>
      <c r="G85" t="s">
        <v>9</v>
      </c>
      <c r="H85">
        <v>78</v>
      </c>
      <c r="I85" s="7">
        <v>6.6017000000000006E-2</v>
      </c>
      <c r="J85" s="7">
        <v>6.3907000000000005E-2</v>
      </c>
      <c r="K85" s="8">
        <v>50855.3</v>
      </c>
      <c r="L85" s="8">
        <v>3250</v>
      </c>
      <c r="M85" s="6">
        <v>7.99</v>
      </c>
    </row>
    <row r="86" spans="1:13">
      <c r="A86">
        <v>79</v>
      </c>
      <c r="B86" s="7">
        <v>0.121824</v>
      </c>
      <c r="C86" s="7">
        <v>0.114829</v>
      </c>
      <c r="D86" s="8">
        <v>27411</v>
      </c>
      <c r="E86" s="8">
        <v>3147.6</v>
      </c>
      <c r="F86" s="6">
        <v>5.81</v>
      </c>
      <c r="G86" t="s">
        <v>9</v>
      </c>
      <c r="H86">
        <v>79</v>
      </c>
      <c r="I86" s="7">
        <v>7.4188000000000004E-2</v>
      </c>
      <c r="J86" s="7">
        <v>7.1535000000000001E-2</v>
      </c>
      <c r="K86" s="8">
        <v>47605.2</v>
      </c>
      <c r="L86" s="8">
        <v>3405.4</v>
      </c>
      <c r="M86" s="6">
        <v>7.51</v>
      </c>
    </row>
    <row r="87" spans="1:13">
      <c r="A87">
        <v>80</v>
      </c>
      <c r="B87" s="7">
        <v>0.13472200000000001</v>
      </c>
      <c r="C87" s="7">
        <v>0.12622</v>
      </c>
      <c r="D87" s="8">
        <v>24263.4</v>
      </c>
      <c r="E87" s="8">
        <v>3062.5</v>
      </c>
      <c r="F87" s="6">
        <v>5.49</v>
      </c>
      <c r="G87" t="s">
        <v>9</v>
      </c>
      <c r="H87">
        <v>80</v>
      </c>
      <c r="I87" s="7">
        <v>8.4726999999999997E-2</v>
      </c>
      <c r="J87" s="7">
        <v>8.1282999999999994E-2</v>
      </c>
      <c r="K87" s="8">
        <v>44199.8</v>
      </c>
      <c r="L87" s="8">
        <v>3592.7</v>
      </c>
      <c r="M87" s="6">
        <v>7.05</v>
      </c>
    </row>
    <row r="88" spans="1:13">
      <c r="A88">
        <v>81</v>
      </c>
      <c r="B88" s="7">
        <v>0.13610900000000001</v>
      </c>
      <c r="C88" s="7">
        <v>0.12743599999999999</v>
      </c>
      <c r="D88" s="8">
        <v>21200.9</v>
      </c>
      <c r="E88" s="8">
        <v>2701.8</v>
      </c>
      <c r="F88" s="6">
        <v>5.22</v>
      </c>
      <c r="G88" t="s">
        <v>9</v>
      </c>
      <c r="H88">
        <v>81</v>
      </c>
      <c r="I88" s="7">
        <v>8.9294999999999999E-2</v>
      </c>
      <c r="J88" s="7">
        <v>8.5477999999999998E-2</v>
      </c>
      <c r="K88" s="8">
        <v>40607.1</v>
      </c>
      <c r="L88" s="8">
        <v>3471</v>
      </c>
      <c r="M88" s="6">
        <v>6.62</v>
      </c>
    </row>
    <row r="89" spans="1:13">
      <c r="A89">
        <v>82</v>
      </c>
      <c r="B89" s="7">
        <v>0.15218699999999999</v>
      </c>
      <c r="C89" s="7">
        <v>0.141426</v>
      </c>
      <c r="D89" s="8">
        <v>18499.099999999999</v>
      </c>
      <c r="E89" s="8">
        <v>2616.1999999999998</v>
      </c>
      <c r="F89" s="6">
        <v>4.91</v>
      </c>
      <c r="G89" t="s">
        <v>9</v>
      </c>
      <c r="H89">
        <v>82</v>
      </c>
      <c r="I89" s="7">
        <v>9.8223000000000005E-2</v>
      </c>
      <c r="J89" s="7">
        <v>9.3625E-2</v>
      </c>
      <c r="K89" s="8">
        <v>37136.1</v>
      </c>
      <c r="L89" s="8">
        <v>3476.9</v>
      </c>
      <c r="M89" s="6">
        <v>6.2</v>
      </c>
    </row>
    <row r="90" spans="1:13">
      <c r="A90">
        <v>83</v>
      </c>
      <c r="B90" s="7">
        <v>0.171157</v>
      </c>
      <c r="C90" s="7">
        <v>0.157664</v>
      </c>
      <c r="D90" s="8">
        <v>15882.9</v>
      </c>
      <c r="E90" s="8">
        <v>2504.1999999999998</v>
      </c>
      <c r="F90" s="6">
        <v>4.63</v>
      </c>
      <c r="G90" t="s">
        <v>9</v>
      </c>
      <c r="H90">
        <v>83</v>
      </c>
      <c r="I90" s="7">
        <v>0.110607</v>
      </c>
      <c r="J90" s="7">
        <v>0.104811</v>
      </c>
      <c r="K90" s="8">
        <v>33659.199999999997</v>
      </c>
      <c r="L90" s="8">
        <v>3527.9</v>
      </c>
      <c r="M90" s="6">
        <v>5.79</v>
      </c>
    </row>
    <row r="91" spans="1:13">
      <c r="A91">
        <v>84</v>
      </c>
      <c r="B91" s="7">
        <v>0.17827699999999999</v>
      </c>
      <c r="C91" s="7">
        <v>0.163686</v>
      </c>
      <c r="D91" s="8">
        <v>13378.7</v>
      </c>
      <c r="E91" s="8">
        <v>2189.9</v>
      </c>
      <c r="F91" s="6">
        <v>4.4000000000000004</v>
      </c>
      <c r="G91" t="s">
        <v>9</v>
      </c>
      <c r="H91">
        <v>84</v>
      </c>
      <c r="I91" s="7">
        <v>0.12543499999999999</v>
      </c>
      <c r="J91" s="7">
        <v>0.118032</v>
      </c>
      <c r="K91" s="8">
        <v>30131.4</v>
      </c>
      <c r="L91" s="8">
        <v>3556.5</v>
      </c>
      <c r="M91" s="6">
        <v>5.4</v>
      </c>
    </row>
    <row r="92" spans="1:13">
      <c r="A92">
        <v>85</v>
      </c>
      <c r="B92" s="7">
        <v>0.196299</v>
      </c>
      <c r="C92" s="7">
        <v>0.178755</v>
      </c>
      <c r="D92" s="8">
        <v>11188.8</v>
      </c>
      <c r="E92" s="8">
        <v>2000</v>
      </c>
      <c r="F92" s="6">
        <v>4.17</v>
      </c>
      <c r="G92" t="s">
        <v>9</v>
      </c>
      <c r="H92">
        <v>85</v>
      </c>
      <c r="I92" s="7">
        <v>0.14244799999999999</v>
      </c>
      <c r="J92" s="7">
        <v>0.13297700000000001</v>
      </c>
      <c r="K92" s="8">
        <v>26574.9</v>
      </c>
      <c r="L92" s="8">
        <v>3533.9</v>
      </c>
      <c r="M92" s="6">
        <v>5.0599999999999996</v>
      </c>
    </row>
    <row r="93" spans="1:13">
      <c r="A93">
        <v>86</v>
      </c>
      <c r="B93" s="7">
        <v>0.19697700000000001</v>
      </c>
      <c r="C93" s="7">
        <v>0.179317</v>
      </c>
      <c r="D93" s="8">
        <v>9188.7999999999993</v>
      </c>
      <c r="E93" s="8">
        <v>1647.7</v>
      </c>
      <c r="F93" s="6">
        <v>3.97</v>
      </c>
      <c r="G93" t="s">
        <v>9</v>
      </c>
      <c r="H93">
        <v>86</v>
      </c>
      <c r="I93" s="7">
        <v>0.153557</v>
      </c>
      <c r="J93" s="7">
        <v>0.14260800000000001</v>
      </c>
      <c r="K93" s="8">
        <v>23041</v>
      </c>
      <c r="L93" s="8">
        <v>3285.8</v>
      </c>
      <c r="M93" s="6">
        <v>4.76</v>
      </c>
    </row>
    <row r="94" spans="1:13">
      <c r="A94">
        <v>87</v>
      </c>
      <c r="B94" s="7">
        <v>0.21193699999999999</v>
      </c>
      <c r="C94" s="7">
        <v>0.19162999999999999</v>
      </c>
      <c r="D94" s="8">
        <v>7541.1</v>
      </c>
      <c r="E94" s="8">
        <v>1445.1</v>
      </c>
      <c r="F94" s="6">
        <v>3.72</v>
      </c>
      <c r="G94" t="s">
        <v>9</v>
      </c>
      <c r="H94">
        <v>87</v>
      </c>
      <c r="I94" s="7">
        <v>0.16567699999999999</v>
      </c>
      <c r="J94" s="7">
        <v>0.153003</v>
      </c>
      <c r="K94" s="8">
        <v>19755.2</v>
      </c>
      <c r="L94" s="8">
        <v>3022.6</v>
      </c>
      <c r="M94" s="6">
        <v>4.47</v>
      </c>
    </row>
    <row r="95" spans="1:13">
      <c r="A95">
        <v>88</v>
      </c>
      <c r="B95" s="7">
        <v>0.240124</v>
      </c>
      <c r="C95" s="7">
        <v>0.21438499999999999</v>
      </c>
      <c r="D95" s="8">
        <v>6096</v>
      </c>
      <c r="E95" s="8">
        <v>1306.9000000000001</v>
      </c>
      <c r="F95" s="6">
        <v>3.49</v>
      </c>
      <c r="G95" t="s">
        <v>9</v>
      </c>
      <c r="H95">
        <v>88</v>
      </c>
      <c r="I95" s="7">
        <v>0.19689799999999999</v>
      </c>
      <c r="J95" s="7">
        <v>0.17925099999999999</v>
      </c>
      <c r="K95" s="8">
        <v>16732.599999999999</v>
      </c>
      <c r="L95" s="8">
        <v>2999.3</v>
      </c>
      <c r="M95" s="6">
        <v>4.1900000000000004</v>
      </c>
    </row>
    <row r="96" spans="1:13">
      <c r="A96">
        <v>89</v>
      </c>
      <c r="B96" s="7">
        <v>0.26736799999999999</v>
      </c>
      <c r="C96" s="7">
        <v>0.23583999999999999</v>
      </c>
      <c r="D96" s="8">
        <v>4789.1000000000004</v>
      </c>
      <c r="E96" s="8">
        <v>1129.5</v>
      </c>
      <c r="F96" s="6">
        <v>3.3</v>
      </c>
      <c r="G96" t="s">
        <v>9</v>
      </c>
      <c r="H96">
        <v>89</v>
      </c>
      <c r="I96" s="7">
        <v>0.21088599999999999</v>
      </c>
      <c r="J96" s="7">
        <v>0.190771</v>
      </c>
      <c r="K96" s="8">
        <v>13733.3</v>
      </c>
      <c r="L96" s="8">
        <v>2619.9</v>
      </c>
      <c r="M96" s="6">
        <v>3.99</v>
      </c>
    </row>
    <row r="97" spans="1:13">
      <c r="A97">
        <v>90</v>
      </c>
      <c r="B97" s="7">
        <v>0.28128900000000001</v>
      </c>
      <c r="C97" s="7">
        <v>0.24660499999999999</v>
      </c>
      <c r="D97" s="8">
        <v>3659.6</v>
      </c>
      <c r="E97" s="8">
        <v>902.5</v>
      </c>
      <c r="F97" s="6">
        <v>3.17</v>
      </c>
      <c r="G97" t="s">
        <v>9</v>
      </c>
      <c r="H97">
        <v>90</v>
      </c>
      <c r="I97" s="7">
        <v>0.21280199999999999</v>
      </c>
      <c r="J97" s="7">
        <v>0.19233700000000001</v>
      </c>
      <c r="K97" s="8">
        <v>11113.4</v>
      </c>
      <c r="L97" s="8">
        <v>2137.5</v>
      </c>
      <c r="M97" s="6">
        <v>3.81</v>
      </c>
    </row>
    <row r="98" spans="1:13">
      <c r="A98">
        <v>91</v>
      </c>
      <c r="B98" s="7">
        <v>0.29729699999999998</v>
      </c>
      <c r="C98" s="7">
        <v>0.258824</v>
      </c>
      <c r="D98" s="8">
        <v>2757.1</v>
      </c>
      <c r="E98" s="8">
        <v>713.6</v>
      </c>
      <c r="F98" s="6">
        <v>3.04</v>
      </c>
      <c r="G98" t="s">
        <v>9</v>
      </c>
      <c r="H98">
        <v>91</v>
      </c>
      <c r="I98" s="7">
        <v>0.232435</v>
      </c>
      <c r="J98" s="7">
        <v>0.208234</v>
      </c>
      <c r="K98" s="8">
        <v>8975.7999999999993</v>
      </c>
      <c r="L98" s="8">
        <v>1869.1</v>
      </c>
      <c r="M98" s="6">
        <v>3.6</v>
      </c>
    </row>
    <row r="99" spans="1:13">
      <c r="A99">
        <v>92</v>
      </c>
      <c r="B99" s="7">
        <v>0.272727</v>
      </c>
      <c r="C99" s="7">
        <v>0.24</v>
      </c>
      <c r="D99" s="8">
        <v>2043.5</v>
      </c>
      <c r="E99" s="8">
        <v>490.4</v>
      </c>
      <c r="F99" s="6">
        <v>2.93</v>
      </c>
      <c r="G99" t="s">
        <v>9</v>
      </c>
      <c r="H99">
        <v>92</v>
      </c>
      <c r="I99" s="7">
        <v>0.24732499999999999</v>
      </c>
      <c r="J99" s="7">
        <v>0.220106</v>
      </c>
      <c r="K99" s="8">
        <v>7106.8</v>
      </c>
      <c r="L99" s="8">
        <v>1564.2</v>
      </c>
      <c r="M99" s="6">
        <v>3.42</v>
      </c>
    </row>
    <row r="100" spans="1:13">
      <c r="A100">
        <v>93</v>
      </c>
      <c r="B100" s="7">
        <v>0.30448700000000001</v>
      </c>
      <c r="C100" s="7">
        <v>0.26425599999999999</v>
      </c>
      <c r="D100" s="8">
        <v>1553.1</v>
      </c>
      <c r="E100" s="8">
        <v>410.4</v>
      </c>
      <c r="F100" s="6">
        <v>2.7</v>
      </c>
      <c r="G100" t="s">
        <v>9</v>
      </c>
      <c r="H100">
        <v>93</v>
      </c>
      <c r="I100" s="7">
        <v>0.261492</v>
      </c>
      <c r="J100" s="7">
        <v>0.23125599999999999</v>
      </c>
      <c r="K100" s="8">
        <v>5542.5</v>
      </c>
      <c r="L100" s="8">
        <v>1281.7</v>
      </c>
      <c r="M100" s="6">
        <v>3.24</v>
      </c>
    </row>
    <row r="101" spans="1:13">
      <c r="A101">
        <v>94</v>
      </c>
      <c r="B101" s="7">
        <v>0.40991</v>
      </c>
      <c r="C101" s="7">
        <v>0.34018700000000002</v>
      </c>
      <c r="D101" s="8">
        <v>1142.7</v>
      </c>
      <c r="E101" s="8">
        <v>388.7</v>
      </c>
      <c r="F101" s="6">
        <v>2.4900000000000002</v>
      </c>
      <c r="G101" t="s">
        <v>9</v>
      </c>
      <c r="H101">
        <v>94</v>
      </c>
      <c r="I101" s="7">
        <v>0.28850300000000001</v>
      </c>
      <c r="J101" s="7">
        <v>0.252133</v>
      </c>
      <c r="K101" s="8">
        <v>4260.8</v>
      </c>
      <c r="L101" s="8">
        <v>1074.3</v>
      </c>
      <c r="M101" s="6">
        <v>3.07</v>
      </c>
    </row>
    <row r="102" spans="1:13">
      <c r="A102">
        <v>95</v>
      </c>
      <c r="B102" s="7">
        <v>0.32941199999999998</v>
      </c>
      <c r="C102" s="7">
        <v>0.28282800000000002</v>
      </c>
      <c r="D102" s="8">
        <v>753.9</v>
      </c>
      <c r="E102" s="8">
        <v>213.2</v>
      </c>
      <c r="F102" s="6">
        <v>2.5099999999999998</v>
      </c>
      <c r="G102" t="s">
        <v>9</v>
      </c>
      <c r="H102">
        <v>95</v>
      </c>
      <c r="I102" s="7">
        <v>0.30582500000000001</v>
      </c>
      <c r="J102" s="7">
        <v>0.26526300000000003</v>
      </c>
      <c r="K102" s="8">
        <v>3186.5</v>
      </c>
      <c r="L102" s="8">
        <v>845.3</v>
      </c>
      <c r="M102" s="6">
        <v>2.93</v>
      </c>
    </row>
    <row r="103" spans="1:13">
      <c r="A103">
        <v>96</v>
      </c>
      <c r="B103" s="7">
        <v>0.51351400000000003</v>
      </c>
      <c r="C103" s="7">
        <v>0.40860200000000002</v>
      </c>
      <c r="D103" s="8">
        <v>540.70000000000005</v>
      </c>
      <c r="E103" s="8">
        <v>220.9</v>
      </c>
      <c r="F103" s="6">
        <v>2.2999999999999998</v>
      </c>
      <c r="G103" t="s">
        <v>9</v>
      </c>
      <c r="H103">
        <v>96</v>
      </c>
      <c r="I103" s="7">
        <v>0.34537200000000001</v>
      </c>
      <c r="J103" s="7">
        <v>0.294514</v>
      </c>
      <c r="K103" s="8">
        <v>2341.1999999999998</v>
      </c>
      <c r="L103" s="8">
        <v>689.5</v>
      </c>
      <c r="M103" s="6">
        <v>2.81</v>
      </c>
    </row>
    <row r="104" spans="1:13">
      <c r="A104">
        <v>97</v>
      </c>
      <c r="B104" s="7">
        <v>0.382353</v>
      </c>
      <c r="C104" s="7">
        <v>0.320988</v>
      </c>
      <c r="D104" s="8">
        <v>319.8</v>
      </c>
      <c r="E104" s="8">
        <v>102.6</v>
      </c>
      <c r="F104" s="6">
        <v>2.5499999999999998</v>
      </c>
      <c r="G104" t="s">
        <v>9</v>
      </c>
      <c r="H104">
        <v>97</v>
      </c>
      <c r="I104" s="7">
        <v>0.352941</v>
      </c>
      <c r="J104" s="7">
        <v>0.3</v>
      </c>
      <c r="K104" s="8">
        <v>1651.7</v>
      </c>
      <c r="L104" s="8">
        <v>495.5</v>
      </c>
      <c r="M104" s="6">
        <v>2.78</v>
      </c>
    </row>
    <row r="105" spans="1:13">
      <c r="A105">
        <v>98</v>
      </c>
      <c r="B105" s="7">
        <v>0.17857100000000001</v>
      </c>
      <c r="C105" s="7">
        <v>0.163934</v>
      </c>
      <c r="D105" s="8">
        <v>217.1</v>
      </c>
      <c r="E105" s="8">
        <v>35.6</v>
      </c>
      <c r="F105" s="6">
        <v>2.52</v>
      </c>
      <c r="G105" t="s">
        <v>9</v>
      </c>
      <c r="H105">
        <v>98</v>
      </c>
      <c r="I105" s="7">
        <v>0.30805700000000003</v>
      </c>
      <c r="J105" s="7">
        <v>0.26694000000000001</v>
      </c>
      <c r="K105" s="8">
        <v>1156.2</v>
      </c>
      <c r="L105" s="8">
        <v>308.60000000000002</v>
      </c>
      <c r="M105" s="6">
        <v>2.75</v>
      </c>
    </row>
    <row r="106" spans="1:13">
      <c r="A106">
        <v>99</v>
      </c>
      <c r="B106" s="7">
        <v>0.6</v>
      </c>
      <c r="C106" s="7">
        <v>0.461538</v>
      </c>
      <c r="D106" s="8">
        <v>181.5</v>
      </c>
      <c r="E106" s="8">
        <v>83.8</v>
      </c>
      <c r="F106" s="6">
        <v>1.91</v>
      </c>
      <c r="G106" t="s">
        <v>9</v>
      </c>
      <c r="H106">
        <v>99</v>
      </c>
      <c r="I106" s="7">
        <v>0.34108500000000003</v>
      </c>
      <c r="J106" s="7">
        <v>0.29139100000000001</v>
      </c>
      <c r="K106" s="8">
        <v>847.6</v>
      </c>
      <c r="L106" s="8">
        <v>247</v>
      </c>
      <c r="M106" s="6">
        <v>2.57</v>
      </c>
    </row>
    <row r="107" spans="1:13">
      <c r="A107">
        <v>100</v>
      </c>
      <c r="B107">
        <v>0.375</v>
      </c>
      <c r="C107">
        <v>0.31578899999999999</v>
      </c>
      <c r="D107">
        <v>97.8</v>
      </c>
      <c r="E107">
        <v>30.9</v>
      </c>
      <c r="F107">
        <v>2.12</v>
      </c>
      <c r="G107" t="s">
        <v>9</v>
      </c>
      <c r="H107">
        <v>100</v>
      </c>
      <c r="I107">
        <v>0.40963899999999998</v>
      </c>
      <c r="J107">
        <v>0.34</v>
      </c>
      <c r="K107">
        <v>600.6</v>
      </c>
      <c r="L107">
        <v>204.2</v>
      </c>
      <c r="M107">
        <v>2.4300000000000002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07"/>
  <sheetViews>
    <sheetView workbookViewId="0"/>
  </sheetViews>
  <sheetFormatPr defaultColWidth="10.90625" defaultRowHeight="12.5"/>
  <sheetData>
    <row r="1" spans="1:13" ht="19.5">
      <c r="A1" s="3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1.2378E-2</v>
      </c>
      <c r="C7" s="7">
        <v>1.2302E-2</v>
      </c>
      <c r="D7" s="8">
        <v>100000</v>
      </c>
      <c r="E7" s="8">
        <v>1230.2</v>
      </c>
      <c r="F7" s="6">
        <v>69.12</v>
      </c>
      <c r="G7" t="s">
        <v>9</v>
      </c>
      <c r="H7">
        <v>0</v>
      </c>
      <c r="I7" s="7">
        <v>1.0267999999999999E-2</v>
      </c>
      <c r="J7" s="7">
        <v>1.0215999999999999E-2</v>
      </c>
      <c r="K7" s="8">
        <v>100000</v>
      </c>
      <c r="L7" s="8">
        <v>1021.6</v>
      </c>
      <c r="M7" s="6">
        <v>75.44</v>
      </c>
    </row>
    <row r="8" spans="1:13">
      <c r="A8">
        <v>1</v>
      </c>
      <c r="B8" s="7">
        <v>6.7400000000000001E-4</v>
      </c>
      <c r="C8" s="7">
        <v>6.7299999999999999E-4</v>
      </c>
      <c r="D8" s="8">
        <v>98769.8</v>
      </c>
      <c r="E8" s="8">
        <v>66.5</v>
      </c>
      <c r="F8" s="6">
        <v>68.98</v>
      </c>
      <c r="G8" t="s">
        <v>9</v>
      </c>
      <c r="H8">
        <v>1</v>
      </c>
      <c r="I8" s="7">
        <v>7.0600000000000003E-4</v>
      </c>
      <c r="J8" s="7">
        <v>7.0600000000000003E-4</v>
      </c>
      <c r="K8" s="8">
        <v>98978.4</v>
      </c>
      <c r="L8" s="8">
        <v>69.8</v>
      </c>
      <c r="M8" s="6">
        <v>75.209999999999994</v>
      </c>
    </row>
    <row r="9" spans="1:13">
      <c r="A9">
        <v>2</v>
      </c>
      <c r="B9" s="7">
        <v>5.1400000000000003E-4</v>
      </c>
      <c r="C9" s="7">
        <v>5.1400000000000003E-4</v>
      </c>
      <c r="D9" s="8">
        <v>98703.3</v>
      </c>
      <c r="E9" s="8">
        <v>50.7</v>
      </c>
      <c r="F9" s="6">
        <v>68.02</v>
      </c>
      <c r="G9" t="s">
        <v>9</v>
      </c>
      <c r="H9">
        <v>2</v>
      </c>
      <c r="I9" s="7">
        <v>3.8699999999999997E-4</v>
      </c>
      <c r="J9" s="7">
        <v>3.8699999999999997E-4</v>
      </c>
      <c r="K9" s="8">
        <v>98908.6</v>
      </c>
      <c r="L9" s="8">
        <v>38.299999999999997</v>
      </c>
      <c r="M9" s="6">
        <v>74.27</v>
      </c>
    </row>
    <row r="10" spans="1:13">
      <c r="A10">
        <v>3</v>
      </c>
      <c r="B10" s="7">
        <v>5.5999999999999995E-4</v>
      </c>
      <c r="C10" s="7">
        <v>5.5999999999999995E-4</v>
      </c>
      <c r="D10" s="8">
        <v>98652.6</v>
      </c>
      <c r="E10" s="8">
        <v>55.2</v>
      </c>
      <c r="F10" s="6">
        <v>67.06</v>
      </c>
      <c r="G10" t="s">
        <v>9</v>
      </c>
      <c r="H10">
        <v>3</v>
      </c>
      <c r="I10" s="7">
        <v>1.7100000000000001E-4</v>
      </c>
      <c r="J10" s="7">
        <v>1.7100000000000001E-4</v>
      </c>
      <c r="K10" s="8">
        <v>98870.3</v>
      </c>
      <c r="L10" s="8">
        <v>16.899999999999999</v>
      </c>
      <c r="M10" s="6">
        <v>73.290000000000006</v>
      </c>
    </row>
    <row r="11" spans="1:13">
      <c r="A11">
        <v>4</v>
      </c>
      <c r="B11" s="7">
        <v>4.6099999999999998E-4</v>
      </c>
      <c r="C11" s="7">
        <v>4.6099999999999998E-4</v>
      </c>
      <c r="D11" s="8">
        <v>98597.3</v>
      </c>
      <c r="E11" s="8">
        <v>45.4</v>
      </c>
      <c r="F11" s="6">
        <v>66.099999999999994</v>
      </c>
      <c r="G11" t="s">
        <v>9</v>
      </c>
      <c r="H11">
        <v>4</v>
      </c>
      <c r="I11" s="7">
        <v>2.0900000000000001E-4</v>
      </c>
      <c r="J11" s="7">
        <v>2.0900000000000001E-4</v>
      </c>
      <c r="K11" s="8">
        <v>98853.4</v>
      </c>
      <c r="L11" s="8">
        <v>20.7</v>
      </c>
      <c r="M11" s="6">
        <v>72.31</v>
      </c>
    </row>
    <row r="12" spans="1:13">
      <c r="A12">
        <v>5</v>
      </c>
      <c r="B12" s="7">
        <v>4.5199999999999998E-4</v>
      </c>
      <c r="C12" s="7">
        <v>4.5100000000000001E-4</v>
      </c>
      <c r="D12" s="8">
        <v>98551.9</v>
      </c>
      <c r="E12" s="8">
        <v>44.5</v>
      </c>
      <c r="F12" s="6">
        <v>65.13</v>
      </c>
      <c r="G12" t="s">
        <v>9</v>
      </c>
      <c r="H12">
        <v>5</v>
      </c>
      <c r="I12" s="7">
        <v>2.5599999999999999E-4</v>
      </c>
      <c r="J12" s="7">
        <v>2.5599999999999999E-4</v>
      </c>
      <c r="K12" s="8">
        <v>98832.7</v>
      </c>
      <c r="L12" s="8">
        <v>25.3</v>
      </c>
      <c r="M12" s="6">
        <v>71.319999999999993</v>
      </c>
    </row>
    <row r="13" spans="1:13">
      <c r="A13">
        <v>6</v>
      </c>
      <c r="B13" s="7">
        <v>3.88E-4</v>
      </c>
      <c r="C13" s="7">
        <v>3.88E-4</v>
      </c>
      <c r="D13" s="8">
        <v>98507.4</v>
      </c>
      <c r="E13" s="8">
        <v>38.200000000000003</v>
      </c>
      <c r="F13" s="6">
        <v>64.150000000000006</v>
      </c>
      <c r="G13" t="s">
        <v>9</v>
      </c>
      <c r="H13">
        <v>6</v>
      </c>
      <c r="I13" s="7">
        <v>2.1800000000000001E-4</v>
      </c>
      <c r="J13" s="7">
        <v>2.1800000000000001E-4</v>
      </c>
      <c r="K13" s="8">
        <v>98807.4</v>
      </c>
      <c r="L13" s="8">
        <v>21.6</v>
      </c>
      <c r="M13" s="6">
        <v>70.34</v>
      </c>
    </row>
    <row r="14" spans="1:13">
      <c r="A14">
        <v>7</v>
      </c>
      <c r="B14" s="7">
        <v>1.45E-4</v>
      </c>
      <c r="C14" s="7">
        <v>1.45E-4</v>
      </c>
      <c r="D14" s="8">
        <v>98469.2</v>
      </c>
      <c r="E14" s="8">
        <v>14.3</v>
      </c>
      <c r="F14" s="6">
        <v>63.18</v>
      </c>
      <c r="G14" t="s">
        <v>9</v>
      </c>
      <c r="H14">
        <v>7</v>
      </c>
      <c r="I14" s="7">
        <v>1.83E-4</v>
      </c>
      <c r="J14" s="7">
        <v>1.83E-4</v>
      </c>
      <c r="K14" s="8">
        <v>98785.9</v>
      </c>
      <c r="L14" s="8">
        <v>18.100000000000001</v>
      </c>
      <c r="M14" s="6">
        <v>69.36</v>
      </c>
    </row>
    <row r="15" spans="1:13">
      <c r="A15">
        <v>8</v>
      </c>
      <c r="B15" s="7">
        <v>1.8799999999999999E-4</v>
      </c>
      <c r="C15" s="7">
        <v>1.8799999999999999E-4</v>
      </c>
      <c r="D15" s="8">
        <v>98454.9</v>
      </c>
      <c r="E15" s="8">
        <v>18.5</v>
      </c>
      <c r="F15" s="6">
        <v>62.19</v>
      </c>
      <c r="G15" t="s">
        <v>9</v>
      </c>
      <c r="H15">
        <v>8</v>
      </c>
      <c r="I15" s="7">
        <v>1.7100000000000001E-4</v>
      </c>
      <c r="J15" s="7">
        <v>1.7100000000000001E-4</v>
      </c>
      <c r="K15" s="8">
        <v>98767.8</v>
      </c>
      <c r="L15" s="8">
        <v>16.899999999999999</v>
      </c>
      <c r="M15" s="6">
        <v>68.37</v>
      </c>
    </row>
    <row r="16" spans="1:13">
      <c r="A16">
        <v>9</v>
      </c>
      <c r="B16" s="7">
        <v>2.52E-4</v>
      </c>
      <c r="C16" s="7">
        <v>2.52E-4</v>
      </c>
      <c r="D16" s="8">
        <v>98436.4</v>
      </c>
      <c r="E16" s="8">
        <v>24.8</v>
      </c>
      <c r="F16" s="6">
        <v>61.2</v>
      </c>
      <c r="G16" t="s">
        <v>9</v>
      </c>
      <c r="H16">
        <v>9</v>
      </c>
      <c r="I16" s="7">
        <v>2.0900000000000001E-4</v>
      </c>
      <c r="J16" s="7">
        <v>2.0900000000000001E-4</v>
      </c>
      <c r="K16" s="8">
        <v>98750.9</v>
      </c>
      <c r="L16" s="8">
        <v>20.6</v>
      </c>
      <c r="M16" s="6">
        <v>67.38</v>
      </c>
    </row>
    <row r="17" spans="1:13">
      <c r="A17">
        <v>10</v>
      </c>
      <c r="B17" s="7">
        <v>3.3E-4</v>
      </c>
      <c r="C17" s="7">
        <v>3.2899999999999997E-4</v>
      </c>
      <c r="D17" s="8">
        <v>98411.6</v>
      </c>
      <c r="E17" s="8">
        <v>32.4</v>
      </c>
      <c r="F17" s="6">
        <v>60.22</v>
      </c>
      <c r="G17" t="s">
        <v>9</v>
      </c>
      <c r="H17">
        <v>10</v>
      </c>
      <c r="I17" s="7">
        <v>1.73E-4</v>
      </c>
      <c r="J17" s="7">
        <v>1.73E-4</v>
      </c>
      <c r="K17" s="8">
        <v>98730.3</v>
      </c>
      <c r="L17" s="8">
        <v>17.100000000000001</v>
      </c>
      <c r="M17" s="6">
        <v>66.39</v>
      </c>
    </row>
    <row r="18" spans="1:13">
      <c r="A18">
        <v>11</v>
      </c>
      <c r="B18" s="7">
        <v>3.7500000000000001E-4</v>
      </c>
      <c r="C18" s="7">
        <v>3.7500000000000001E-4</v>
      </c>
      <c r="D18" s="8">
        <v>98379.199999999997</v>
      </c>
      <c r="E18" s="8">
        <v>36.9</v>
      </c>
      <c r="F18" s="6">
        <v>59.24</v>
      </c>
      <c r="G18" t="s">
        <v>9</v>
      </c>
      <c r="H18">
        <v>11</v>
      </c>
      <c r="I18" s="7">
        <v>1.7200000000000001E-4</v>
      </c>
      <c r="J18" s="7">
        <v>1.7200000000000001E-4</v>
      </c>
      <c r="K18" s="8">
        <v>98713.2</v>
      </c>
      <c r="L18" s="8">
        <v>17</v>
      </c>
      <c r="M18" s="6">
        <v>65.41</v>
      </c>
    </row>
    <row r="19" spans="1:13">
      <c r="A19">
        <v>12</v>
      </c>
      <c r="B19" s="7">
        <v>3.1399999999999999E-4</v>
      </c>
      <c r="C19" s="7">
        <v>3.1399999999999999E-4</v>
      </c>
      <c r="D19" s="8">
        <v>98342.3</v>
      </c>
      <c r="E19" s="8">
        <v>30.9</v>
      </c>
      <c r="F19" s="6">
        <v>58.26</v>
      </c>
      <c r="G19" t="s">
        <v>9</v>
      </c>
      <c r="H19">
        <v>12</v>
      </c>
      <c r="I19" s="7">
        <v>1.4200000000000001E-4</v>
      </c>
      <c r="J19" s="7">
        <v>1.4200000000000001E-4</v>
      </c>
      <c r="K19" s="8">
        <v>98696.2</v>
      </c>
      <c r="L19" s="8">
        <v>14.1</v>
      </c>
      <c r="M19" s="6">
        <v>64.42</v>
      </c>
    </row>
    <row r="20" spans="1:13">
      <c r="A20">
        <v>13</v>
      </c>
      <c r="B20" s="7">
        <v>2.2000000000000001E-4</v>
      </c>
      <c r="C20" s="7">
        <v>2.2000000000000001E-4</v>
      </c>
      <c r="D20" s="8">
        <v>98311.4</v>
      </c>
      <c r="E20" s="8">
        <v>21.6</v>
      </c>
      <c r="F20" s="6">
        <v>57.28</v>
      </c>
      <c r="G20" t="s">
        <v>9</v>
      </c>
      <c r="H20">
        <v>13</v>
      </c>
      <c r="I20" s="7">
        <v>2.5300000000000002E-4</v>
      </c>
      <c r="J20" s="7">
        <v>2.5300000000000002E-4</v>
      </c>
      <c r="K20" s="8">
        <v>98682.1</v>
      </c>
      <c r="L20" s="8">
        <v>25</v>
      </c>
      <c r="M20" s="6">
        <v>63.43</v>
      </c>
    </row>
    <row r="21" spans="1:13">
      <c r="A21">
        <v>14</v>
      </c>
      <c r="B21" s="7">
        <v>2.5599999999999999E-4</v>
      </c>
      <c r="C21" s="7">
        <v>2.5599999999999999E-4</v>
      </c>
      <c r="D21" s="8">
        <v>98289.8</v>
      </c>
      <c r="E21" s="8">
        <v>25.2</v>
      </c>
      <c r="F21" s="6">
        <v>56.29</v>
      </c>
      <c r="G21" t="s">
        <v>9</v>
      </c>
      <c r="H21">
        <v>14</v>
      </c>
      <c r="I21" s="7">
        <v>2.7300000000000002E-4</v>
      </c>
      <c r="J21" s="7">
        <v>2.7300000000000002E-4</v>
      </c>
      <c r="K21" s="8">
        <v>98657.2</v>
      </c>
      <c r="L21" s="8">
        <v>27</v>
      </c>
      <c r="M21" s="6">
        <v>62.44</v>
      </c>
    </row>
    <row r="22" spans="1:13">
      <c r="A22">
        <v>15</v>
      </c>
      <c r="B22" s="7">
        <v>5.8399999999999999E-4</v>
      </c>
      <c r="C22" s="7">
        <v>5.8399999999999999E-4</v>
      </c>
      <c r="D22" s="8">
        <v>98264.7</v>
      </c>
      <c r="E22" s="8">
        <v>57.4</v>
      </c>
      <c r="F22" s="6">
        <v>55.3</v>
      </c>
      <c r="G22" t="s">
        <v>9</v>
      </c>
      <c r="H22">
        <v>15</v>
      </c>
      <c r="I22" s="7">
        <v>2.9599999999999998E-4</v>
      </c>
      <c r="J22" s="7">
        <v>2.9599999999999998E-4</v>
      </c>
      <c r="K22" s="8">
        <v>98630.2</v>
      </c>
      <c r="L22" s="8">
        <v>29.2</v>
      </c>
      <c r="M22" s="6">
        <v>61.46</v>
      </c>
    </row>
    <row r="23" spans="1:13">
      <c r="A23">
        <v>16</v>
      </c>
      <c r="B23" s="7">
        <v>5.3399999999999997E-4</v>
      </c>
      <c r="C23" s="7">
        <v>5.3399999999999997E-4</v>
      </c>
      <c r="D23" s="8">
        <v>98207.3</v>
      </c>
      <c r="E23" s="8">
        <v>52.4</v>
      </c>
      <c r="F23" s="6">
        <v>54.33</v>
      </c>
      <c r="G23" t="s">
        <v>9</v>
      </c>
      <c r="H23">
        <v>16</v>
      </c>
      <c r="I23" s="7">
        <v>1.73E-4</v>
      </c>
      <c r="J23" s="7">
        <v>1.73E-4</v>
      </c>
      <c r="K23" s="8">
        <v>98601</v>
      </c>
      <c r="L23" s="8">
        <v>17</v>
      </c>
      <c r="M23" s="6">
        <v>60.48</v>
      </c>
    </row>
    <row r="24" spans="1:13">
      <c r="A24">
        <v>17</v>
      </c>
      <c r="B24" s="7">
        <v>1.034E-3</v>
      </c>
      <c r="C24" s="7">
        <v>1.034E-3</v>
      </c>
      <c r="D24" s="8">
        <v>98154.9</v>
      </c>
      <c r="E24" s="8">
        <v>101.4</v>
      </c>
      <c r="F24" s="6">
        <v>53.36</v>
      </c>
      <c r="G24" t="s">
        <v>9</v>
      </c>
      <c r="H24">
        <v>17</v>
      </c>
      <c r="I24" s="7">
        <v>3.2699999999999998E-4</v>
      </c>
      <c r="J24" s="7">
        <v>3.2699999999999998E-4</v>
      </c>
      <c r="K24" s="8">
        <v>98584</v>
      </c>
      <c r="L24" s="8">
        <v>32.200000000000003</v>
      </c>
      <c r="M24" s="6">
        <v>59.49</v>
      </c>
    </row>
    <row r="25" spans="1:13">
      <c r="A25">
        <v>18</v>
      </c>
      <c r="B25" s="7">
        <v>1.276E-3</v>
      </c>
      <c r="C25" s="7">
        <v>1.2750000000000001E-3</v>
      </c>
      <c r="D25" s="8">
        <v>98053.4</v>
      </c>
      <c r="E25" s="8">
        <v>125.1</v>
      </c>
      <c r="F25" s="6">
        <v>52.42</v>
      </c>
      <c r="G25" t="s">
        <v>9</v>
      </c>
      <c r="H25">
        <v>18</v>
      </c>
      <c r="I25" s="7">
        <v>3.57E-4</v>
      </c>
      <c r="J25" s="7">
        <v>3.57E-4</v>
      </c>
      <c r="K25" s="8">
        <v>98551.8</v>
      </c>
      <c r="L25" s="8">
        <v>35.200000000000003</v>
      </c>
      <c r="M25" s="6">
        <v>58.51</v>
      </c>
    </row>
    <row r="26" spans="1:13">
      <c r="A26">
        <v>19</v>
      </c>
      <c r="B26" s="7">
        <v>1.0300000000000001E-3</v>
      </c>
      <c r="C26" s="7">
        <v>1.0300000000000001E-3</v>
      </c>
      <c r="D26" s="8">
        <v>97928.3</v>
      </c>
      <c r="E26" s="8">
        <v>100.8</v>
      </c>
      <c r="F26" s="6">
        <v>51.48</v>
      </c>
      <c r="G26" t="s">
        <v>9</v>
      </c>
      <c r="H26">
        <v>19</v>
      </c>
      <c r="I26" s="7">
        <v>3.6200000000000002E-4</v>
      </c>
      <c r="J26" s="7">
        <v>3.6200000000000002E-4</v>
      </c>
      <c r="K26" s="8">
        <v>98516.6</v>
      </c>
      <c r="L26" s="8">
        <v>35.700000000000003</v>
      </c>
      <c r="M26" s="6">
        <v>57.53</v>
      </c>
    </row>
    <row r="27" spans="1:13">
      <c r="A27">
        <v>20</v>
      </c>
      <c r="B27" s="7">
        <v>1.325E-3</v>
      </c>
      <c r="C27" s="7">
        <v>1.3240000000000001E-3</v>
      </c>
      <c r="D27" s="8">
        <v>97827.5</v>
      </c>
      <c r="E27" s="8">
        <v>129.5</v>
      </c>
      <c r="F27" s="6">
        <v>50.54</v>
      </c>
      <c r="G27" t="s">
        <v>9</v>
      </c>
      <c r="H27">
        <v>20</v>
      </c>
      <c r="I27" s="7">
        <v>4.1300000000000001E-4</v>
      </c>
      <c r="J27" s="7">
        <v>4.1300000000000001E-4</v>
      </c>
      <c r="K27" s="8">
        <v>98480.9</v>
      </c>
      <c r="L27" s="8">
        <v>40.700000000000003</v>
      </c>
      <c r="M27" s="6">
        <v>56.55</v>
      </c>
    </row>
    <row r="28" spans="1:13">
      <c r="A28">
        <v>21</v>
      </c>
      <c r="B28" s="7">
        <v>1.2080000000000001E-3</v>
      </c>
      <c r="C28" s="7">
        <v>1.207E-3</v>
      </c>
      <c r="D28" s="8">
        <v>97698</v>
      </c>
      <c r="E28" s="8">
        <v>117.9</v>
      </c>
      <c r="F28" s="6">
        <v>49.6</v>
      </c>
      <c r="G28" t="s">
        <v>9</v>
      </c>
      <c r="H28">
        <v>21</v>
      </c>
      <c r="I28" s="7">
        <v>3.57E-4</v>
      </c>
      <c r="J28" s="7">
        <v>3.57E-4</v>
      </c>
      <c r="K28" s="8">
        <v>98440.2</v>
      </c>
      <c r="L28" s="8">
        <v>35.1</v>
      </c>
      <c r="M28" s="6">
        <v>55.57</v>
      </c>
    </row>
    <row r="29" spans="1:13">
      <c r="A29">
        <v>22</v>
      </c>
      <c r="B29" s="7">
        <v>1.062E-3</v>
      </c>
      <c r="C29" s="7">
        <v>1.062E-3</v>
      </c>
      <c r="D29" s="8">
        <v>97580.1</v>
      </c>
      <c r="E29" s="8">
        <v>103.6</v>
      </c>
      <c r="F29" s="6">
        <v>48.66</v>
      </c>
      <c r="G29" t="s">
        <v>9</v>
      </c>
      <c r="H29">
        <v>22</v>
      </c>
      <c r="I29" s="7">
        <v>2.9E-4</v>
      </c>
      <c r="J29" s="7">
        <v>2.9E-4</v>
      </c>
      <c r="K29" s="8">
        <v>98405.1</v>
      </c>
      <c r="L29" s="8">
        <v>28.6</v>
      </c>
      <c r="M29" s="6">
        <v>54.59</v>
      </c>
    </row>
    <row r="30" spans="1:13">
      <c r="A30">
        <v>23</v>
      </c>
      <c r="B30" s="7">
        <v>1.0839999999999999E-3</v>
      </c>
      <c r="C30" s="7">
        <v>1.083E-3</v>
      </c>
      <c r="D30" s="8">
        <v>97476.5</v>
      </c>
      <c r="E30" s="8">
        <v>105.6</v>
      </c>
      <c r="F30" s="6">
        <v>47.71</v>
      </c>
      <c r="G30" t="s">
        <v>9</v>
      </c>
      <c r="H30">
        <v>23</v>
      </c>
      <c r="I30" s="7">
        <v>3.2600000000000001E-4</v>
      </c>
      <c r="J30" s="7">
        <v>3.2600000000000001E-4</v>
      </c>
      <c r="K30" s="8">
        <v>98376.6</v>
      </c>
      <c r="L30" s="8">
        <v>32.1</v>
      </c>
      <c r="M30" s="6">
        <v>53.61</v>
      </c>
    </row>
    <row r="31" spans="1:13">
      <c r="A31">
        <v>24</v>
      </c>
      <c r="B31" s="7">
        <v>1.2520000000000001E-3</v>
      </c>
      <c r="C31" s="7">
        <v>1.2509999999999999E-3</v>
      </c>
      <c r="D31" s="8">
        <v>97370.9</v>
      </c>
      <c r="E31" s="8">
        <v>121.8</v>
      </c>
      <c r="F31" s="6">
        <v>46.76</v>
      </c>
      <c r="G31" t="s">
        <v>9</v>
      </c>
      <c r="H31">
        <v>24</v>
      </c>
      <c r="I31" s="7">
        <v>2.8800000000000001E-4</v>
      </c>
      <c r="J31" s="7">
        <v>2.8800000000000001E-4</v>
      </c>
      <c r="K31" s="8">
        <v>98344.5</v>
      </c>
      <c r="L31" s="8">
        <v>28.4</v>
      </c>
      <c r="M31" s="6">
        <v>52.62</v>
      </c>
    </row>
    <row r="32" spans="1:13">
      <c r="A32">
        <v>25</v>
      </c>
      <c r="B32" s="7">
        <v>1.2049999999999999E-3</v>
      </c>
      <c r="C32" s="7">
        <v>1.2049999999999999E-3</v>
      </c>
      <c r="D32" s="8">
        <v>97249.1</v>
      </c>
      <c r="E32" s="8">
        <v>117.2</v>
      </c>
      <c r="F32" s="6">
        <v>45.82</v>
      </c>
      <c r="G32" t="s">
        <v>9</v>
      </c>
      <c r="H32">
        <v>25</v>
      </c>
      <c r="I32" s="7">
        <v>4.3300000000000001E-4</v>
      </c>
      <c r="J32" s="7">
        <v>4.3300000000000001E-4</v>
      </c>
      <c r="K32" s="8">
        <v>98316.1</v>
      </c>
      <c r="L32" s="8">
        <v>42.6</v>
      </c>
      <c r="M32" s="6">
        <v>51.64</v>
      </c>
    </row>
    <row r="33" spans="1:13">
      <c r="A33">
        <v>26</v>
      </c>
      <c r="B33" s="7">
        <v>1.328E-3</v>
      </c>
      <c r="C33" s="7">
        <v>1.3270000000000001E-3</v>
      </c>
      <c r="D33" s="8">
        <v>97131.9</v>
      </c>
      <c r="E33" s="8">
        <v>128.9</v>
      </c>
      <c r="F33" s="6">
        <v>44.88</v>
      </c>
      <c r="G33" t="s">
        <v>9</v>
      </c>
      <c r="H33">
        <v>26</v>
      </c>
      <c r="I33" s="7">
        <v>4.4900000000000002E-4</v>
      </c>
      <c r="J33" s="7">
        <v>4.4799999999999999E-4</v>
      </c>
      <c r="K33" s="8">
        <v>98273.5</v>
      </c>
      <c r="L33" s="8">
        <v>44.1</v>
      </c>
      <c r="M33" s="6">
        <v>50.66</v>
      </c>
    </row>
    <row r="34" spans="1:13">
      <c r="A34">
        <v>27</v>
      </c>
      <c r="B34" s="7">
        <v>1.0610000000000001E-3</v>
      </c>
      <c r="C34" s="7">
        <v>1.06E-3</v>
      </c>
      <c r="D34" s="8">
        <v>97003</v>
      </c>
      <c r="E34" s="8">
        <v>102.8</v>
      </c>
      <c r="F34" s="6">
        <v>43.94</v>
      </c>
      <c r="G34" t="s">
        <v>9</v>
      </c>
      <c r="H34">
        <v>27</v>
      </c>
      <c r="I34" s="7">
        <v>6.2200000000000005E-4</v>
      </c>
      <c r="J34" s="7">
        <v>6.2200000000000005E-4</v>
      </c>
      <c r="K34" s="8">
        <v>98229.5</v>
      </c>
      <c r="L34" s="8">
        <v>61.1</v>
      </c>
      <c r="M34" s="6">
        <v>49.68</v>
      </c>
    </row>
    <row r="35" spans="1:13">
      <c r="A35">
        <v>28</v>
      </c>
      <c r="B35" s="7">
        <v>8.2399999999999997E-4</v>
      </c>
      <c r="C35" s="7">
        <v>8.2299999999999995E-4</v>
      </c>
      <c r="D35" s="8">
        <v>96900.1</v>
      </c>
      <c r="E35" s="8">
        <v>79.8</v>
      </c>
      <c r="F35" s="6">
        <v>42.98</v>
      </c>
      <c r="G35" t="s">
        <v>9</v>
      </c>
      <c r="H35">
        <v>28</v>
      </c>
      <c r="I35" s="7">
        <v>3.4699999999999998E-4</v>
      </c>
      <c r="J35" s="7">
        <v>3.4600000000000001E-4</v>
      </c>
      <c r="K35" s="8">
        <v>98168.4</v>
      </c>
      <c r="L35" s="8">
        <v>34</v>
      </c>
      <c r="M35" s="6">
        <v>48.71</v>
      </c>
    </row>
    <row r="36" spans="1:13">
      <c r="A36">
        <v>29</v>
      </c>
      <c r="B36" s="7">
        <v>1.242E-3</v>
      </c>
      <c r="C36" s="7">
        <v>1.2409999999999999E-3</v>
      </c>
      <c r="D36" s="8">
        <v>96820.3</v>
      </c>
      <c r="E36" s="8">
        <v>120.2</v>
      </c>
      <c r="F36" s="6">
        <v>42.02</v>
      </c>
      <c r="G36" t="s">
        <v>9</v>
      </c>
      <c r="H36">
        <v>29</v>
      </c>
      <c r="I36" s="7">
        <v>4.7699999999999999E-4</v>
      </c>
      <c r="J36" s="7">
        <v>4.7699999999999999E-4</v>
      </c>
      <c r="K36" s="8">
        <v>98134.399999999994</v>
      </c>
      <c r="L36" s="8">
        <v>46.8</v>
      </c>
      <c r="M36" s="6">
        <v>47.73</v>
      </c>
    </row>
    <row r="37" spans="1:13">
      <c r="A37">
        <v>30</v>
      </c>
      <c r="B37" s="7">
        <v>1.2639999999999999E-3</v>
      </c>
      <c r="C37" s="7">
        <v>1.263E-3</v>
      </c>
      <c r="D37" s="8">
        <v>96700.2</v>
      </c>
      <c r="E37" s="8">
        <v>122.1</v>
      </c>
      <c r="F37" s="6">
        <v>41.07</v>
      </c>
      <c r="G37" t="s">
        <v>9</v>
      </c>
      <c r="H37">
        <v>30</v>
      </c>
      <c r="I37" s="7">
        <v>7.8600000000000002E-4</v>
      </c>
      <c r="J37" s="7">
        <v>7.85E-4</v>
      </c>
      <c r="K37" s="8">
        <v>98087.6</v>
      </c>
      <c r="L37" s="8">
        <v>77</v>
      </c>
      <c r="M37" s="6">
        <v>46.75</v>
      </c>
    </row>
    <row r="38" spans="1:13">
      <c r="A38">
        <v>31</v>
      </c>
      <c r="B38" s="7">
        <v>9.9599999999999992E-4</v>
      </c>
      <c r="C38" s="7">
        <v>9.9599999999999992E-4</v>
      </c>
      <c r="D38" s="8">
        <v>96578</v>
      </c>
      <c r="E38" s="8">
        <v>96.2</v>
      </c>
      <c r="F38" s="6">
        <v>40.119999999999997</v>
      </c>
      <c r="G38" t="s">
        <v>9</v>
      </c>
      <c r="H38">
        <v>31</v>
      </c>
      <c r="I38" s="7">
        <v>4.6299999999999998E-4</v>
      </c>
      <c r="J38" s="7">
        <v>4.6299999999999998E-4</v>
      </c>
      <c r="K38" s="8">
        <v>98010.6</v>
      </c>
      <c r="L38" s="8">
        <v>45.4</v>
      </c>
      <c r="M38" s="6">
        <v>45.79</v>
      </c>
    </row>
    <row r="39" spans="1:13">
      <c r="A39">
        <v>32</v>
      </c>
      <c r="B39" s="7">
        <v>1.212E-3</v>
      </c>
      <c r="C39" s="7">
        <v>1.2110000000000001E-3</v>
      </c>
      <c r="D39" s="8">
        <v>96481.9</v>
      </c>
      <c r="E39" s="8">
        <v>116.9</v>
      </c>
      <c r="F39" s="6">
        <v>39.159999999999997</v>
      </c>
      <c r="G39" t="s">
        <v>9</v>
      </c>
      <c r="H39">
        <v>32</v>
      </c>
      <c r="I39" s="7">
        <v>6.4199999999999999E-4</v>
      </c>
      <c r="J39" s="7">
        <v>6.4099999999999997E-4</v>
      </c>
      <c r="K39" s="8">
        <v>97965.2</v>
      </c>
      <c r="L39" s="8">
        <v>62.8</v>
      </c>
      <c r="M39" s="6">
        <v>44.81</v>
      </c>
    </row>
    <row r="40" spans="1:13">
      <c r="A40">
        <v>33</v>
      </c>
      <c r="B40" s="7">
        <v>1.1900000000000001E-3</v>
      </c>
      <c r="C40" s="7">
        <v>1.189E-3</v>
      </c>
      <c r="D40" s="8">
        <v>96365</v>
      </c>
      <c r="E40" s="8">
        <v>114.6</v>
      </c>
      <c r="F40" s="6">
        <v>38.21</v>
      </c>
      <c r="G40" t="s">
        <v>9</v>
      </c>
      <c r="H40">
        <v>33</v>
      </c>
      <c r="I40" s="7">
        <v>8.5300000000000003E-4</v>
      </c>
      <c r="J40" s="7">
        <v>8.5300000000000003E-4</v>
      </c>
      <c r="K40" s="8">
        <v>97902.399999999994</v>
      </c>
      <c r="L40" s="8">
        <v>83.5</v>
      </c>
      <c r="M40" s="6">
        <v>43.84</v>
      </c>
    </row>
    <row r="41" spans="1:13">
      <c r="A41">
        <v>34</v>
      </c>
      <c r="B41" s="7">
        <v>1.6509999999999999E-3</v>
      </c>
      <c r="C41" s="7">
        <v>1.65E-3</v>
      </c>
      <c r="D41" s="8">
        <v>96250.4</v>
      </c>
      <c r="E41" s="8">
        <v>158.80000000000001</v>
      </c>
      <c r="F41" s="6">
        <v>37.25</v>
      </c>
      <c r="G41" t="s">
        <v>9</v>
      </c>
      <c r="H41">
        <v>34</v>
      </c>
      <c r="I41" s="7">
        <v>8.0800000000000002E-4</v>
      </c>
      <c r="J41" s="7">
        <v>8.0699999999999999E-4</v>
      </c>
      <c r="K41" s="8">
        <v>97818.9</v>
      </c>
      <c r="L41" s="8">
        <v>79</v>
      </c>
      <c r="M41" s="6">
        <v>42.88</v>
      </c>
    </row>
    <row r="42" spans="1:13">
      <c r="A42">
        <v>35</v>
      </c>
      <c r="B42" s="7">
        <v>1.4120000000000001E-3</v>
      </c>
      <c r="C42" s="7">
        <v>1.4109999999999999E-3</v>
      </c>
      <c r="D42" s="8">
        <v>96091.6</v>
      </c>
      <c r="E42" s="8">
        <v>135.6</v>
      </c>
      <c r="F42" s="6">
        <v>36.31</v>
      </c>
      <c r="G42" t="s">
        <v>9</v>
      </c>
      <c r="H42">
        <v>35</v>
      </c>
      <c r="I42" s="7">
        <v>6.6299999999999996E-4</v>
      </c>
      <c r="J42" s="7">
        <v>6.6200000000000005E-4</v>
      </c>
      <c r="K42" s="8">
        <v>97739.9</v>
      </c>
      <c r="L42" s="8">
        <v>64.7</v>
      </c>
      <c r="M42" s="6">
        <v>41.91</v>
      </c>
    </row>
    <row r="43" spans="1:13">
      <c r="A43">
        <v>36</v>
      </c>
      <c r="B43" s="7">
        <v>1.9300000000000001E-3</v>
      </c>
      <c r="C43" s="7">
        <v>1.928E-3</v>
      </c>
      <c r="D43" s="8">
        <v>95956</v>
      </c>
      <c r="E43" s="8">
        <v>185</v>
      </c>
      <c r="F43" s="6">
        <v>35.36</v>
      </c>
      <c r="G43" t="s">
        <v>9</v>
      </c>
      <c r="H43">
        <v>36</v>
      </c>
      <c r="I43" s="7">
        <v>1.0499999999999999E-3</v>
      </c>
      <c r="J43" s="7">
        <v>1.0499999999999999E-3</v>
      </c>
      <c r="K43" s="8">
        <v>97675.199999999997</v>
      </c>
      <c r="L43" s="8">
        <v>102.5</v>
      </c>
      <c r="M43" s="6">
        <v>40.94</v>
      </c>
    </row>
    <row r="44" spans="1:13">
      <c r="A44">
        <v>37</v>
      </c>
      <c r="B44" s="7">
        <v>2.075E-3</v>
      </c>
      <c r="C44" s="7">
        <v>2.0730000000000002E-3</v>
      </c>
      <c r="D44" s="8">
        <v>95770.9</v>
      </c>
      <c r="E44" s="8">
        <v>198.5</v>
      </c>
      <c r="F44" s="6">
        <v>34.43</v>
      </c>
      <c r="G44" t="s">
        <v>9</v>
      </c>
      <c r="H44">
        <v>37</v>
      </c>
      <c r="I44" s="7">
        <v>9.7799999999999992E-4</v>
      </c>
      <c r="J44" s="7">
        <v>9.77E-4</v>
      </c>
      <c r="K44" s="8">
        <v>97572.7</v>
      </c>
      <c r="L44" s="8">
        <v>95.4</v>
      </c>
      <c r="M44" s="6">
        <v>39.979999999999997</v>
      </c>
    </row>
    <row r="45" spans="1:13">
      <c r="A45">
        <v>38</v>
      </c>
      <c r="B45" s="7">
        <v>1.866E-3</v>
      </c>
      <c r="C45" s="7">
        <v>1.864E-3</v>
      </c>
      <c r="D45" s="8">
        <v>95572.4</v>
      </c>
      <c r="E45" s="8">
        <v>178.1</v>
      </c>
      <c r="F45" s="6">
        <v>33.5</v>
      </c>
      <c r="G45" t="s">
        <v>9</v>
      </c>
      <c r="H45">
        <v>38</v>
      </c>
      <c r="I45" s="7">
        <v>1.17E-3</v>
      </c>
      <c r="J45" s="7">
        <v>1.1689999999999999E-3</v>
      </c>
      <c r="K45" s="8">
        <v>97477.3</v>
      </c>
      <c r="L45" s="8">
        <v>114</v>
      </c>
      <c r="M45" s="6">
        <v>39.020000000000003</v>
      </c>
    </row>
    <row r="46" spans="1:13">
      <c r="A46">
        <v>39</v>
      </c>
      <c r="B46" s="7">
        <v>2.4919999999999999E-3</v>
      </c>
      <c r="C46" s="7">
        <v>2.4889999999999999E-3</v>
      </c>
      <c r="D46" s="8">
        <v>95394.3</v>
      </c>
      <c r="E46" s="8">
        <v>237.5</v>
      </c>
      <c r="F46" s="6">
        <v>32.56</v>
      </c>
      <c r="G46" t="s">
        <v>9</v>
      </c>
      <c r="H46">
        <v>39</v>
      </c>
      <c r="I46" s="7">
        <v>1.397E-3</v>
      </c>
      <c r="J46" s="7">
        <v>1.3960000000000001E-3</v>
      </c>
      <c r="K46" s="8">
        <v>97363.3</v>
      </c>
      <c r="L46" s="8">
        <v>135.9</v>
      </c>
      <c r="M46" s="6">
        <v>38.06</v>
      </c>
    </row>
    <row r="47" spans="1:13">
      <c r="A47">
        <v>40</v>
      </c>
      <c r="B47" s="7">
        <v>2.879E-3</v>
      </c>
      <c r="C47" s="7">
        <v>2.875E-3</v>
      </c>
      <c r="D47" s="8">
        <v>95156.800000000003</v>
      </c>
      <c r="E47" s="8">
        <v>273.5</v>
      </c>
      <c r="F47" s="6">
        <v>31.64</v>
      </c>
      <c r="G47" t="s">
        <v>9</v>
      </c>
      <c r="H47">
        <v>40</v>
      </c>
      <c r="I47" s="7">
        <v>1.531E-3</v>
      </c>
      <c r="J47" s="7">
        <v>1.5299999999999999E-3</v>
      </c>
      <c r="K47" s="8">
        <v>97227.4</v>
      </c>
      <c r="L47" s="8">
        <v>148.80000000000001</v>
      </c>
      <c r="M47" s="6">
        <v>37.119999999999997</v>
      </c>
    </row>
    <row r="48" spans="1:13">
      <c r="A48">
        <v>41</v>
      </c>
      <c r="B48" s="7">
        <v>3.4919999999999999E-3</v>
      </c>
      <c r="C48" s="7">
        <v>3.4859999999999999E-3</v>
      </c>
      <c r="D48" s="8">
        <v>94883.3</v>
      </c>
      <c r="E48" s="8">
        <v>330.7</v>
      </c>
      <c r="F48" s="6">
        <v>30.73</v>
      </c>
      <c r="G48" t="s">
        <v>9</v>
      </c>
      <c r="H48">
        <v>41</v>
      </c>
      <c r="I48" s="7">
        <v>1.495E-3</v>
      </c>
      <c r="J48" s="7">
        <v>1.4940000000000001E-3</v>
      </c>
      <c r="K48" s="8">
        <v>97078.6</v>
      </c>
      <c r="L48" s="8">
        <v>145.1</v>
      </c>
      <c r="M48" s="6">
        <v>36.17</v>
      </c>
    </row>
    <row r="49" spans="1:13">
      <c r="A49">
        <v>42</v>
      </c>
      <c r="B49" s="7">
        <v>3.64E-3</v>
      </c>
      <c r="C49" s="7">
        <v>3.6329999999999999E-3</v>
      </c>
      <c r="D49" s="8">
        <v>94552.6</v>
      </c>
      <c r="E49" s="8">
        <v>343.6</v>
      </c>
      <c r="F49" s="6">
        <v>29.84</v>
      </c>
      <c r="G49" t="s">
        <v>9</v>
      </c>
      <c r="H49">
        <v>42</v>
      </c>
      <c r="I49" s="7">
        <v>2.0960000000000002E-3</v>
      </c>
      <c r="J49" s="7">
        <v>2.0929999999999998E-3</v>
      </c>
      <c r="K49" s="8">
        <v>96933.6</v>
      </c>
      <c r="L49" s="8">
        <v>202.9</v>
      </c>
      <c r="M49" s="6">
        <v>35.229999999999997</v>
      </c>
    </row>
    <row r="50" spans="1:13">
      <c r="A50">
        <v>43</v>
      </c>
      <c r="B50" s="7">
        <v>3.5890000000000002E-3</v>
      </c>
      <c r="C50" s="7">
        <v>3.5820000000000001E-3</v>
      </c>
      <c r="D50" s="8">
        <v>94209</v>
      </c>
      <c r="E50" s="8">
        <v>337.5</v>
      </c>
      <c r="F50" s="6">
        <v>28.94</v>
      </c>
      <c r="G50" t="s">
        <v>9</v>
      </c>
      <c r="H50">
        <v>43</v>
      </c>
      <c r="I50" s="7">
        <v>2.0639999999999999E-3</v>
      </c>
      <c r="J50" s="7">
        <v>2.062E-3</v>
      </c>
      <c r="K50" s="8">
        <v>96730.6</v>
      </c>
      <c r="L50" s="8">
        <v>199.4</v>
      </c>
      <c r="M50" s="6">
        <v>34.299999999999997</v>
      </c>
    </row>
    <row r="51" spans="1:13">
      <c r="A51">
        <v>44</v>
      </c>
      <c r="B51" s="7">
        <v>4.3119999999999999E-3</v>
      </c>
      <c r="C51" s="7">
        <v>4.3030000000000004E-3</v>
      </c>
      <c r="D51" s="8">
        <v>93871.5</v>
      </c>
      <c r="E51" s="8">
        <v>403.9</v>
      </c>
      <c r="F51" s="6">
        <v>28.05</v>
      </c>
      <c r="G51" t="s">
        <v>9</v>
      </c>
      <c r="H51">
        <v>44</v>
      </c>
      <c r="I51" s="7">
        <v>2.5170000000000001E-3</v>
      </c>
      <c r="J51" s="7">
        <v>2.513E-3</v>
      </c>
      <c r="K51" s="8">
        <v>96531.199999999997</v>
      </c>
      <c r="L51" s="8">
        <v>242.6</v>
      </c>
      <c r="M51" s="6">
        <v>33.369999999999997</v>
      </c>
    </row>
    <row r="52" spans="1:13">
      <c r="A52">
        <v>45</v>
      </c>
      <c r="B52" s="7">
        <v>5.3680000000000004E-3</v>
      </c>
      <c r="C52" s="7">
        <v>5.3530000000000001E-3</v>
      </c>
      <c r="D52" s="8">
        <v>93467.6</v>
      </c>
      <c r="E52" s="8">
        <v>500.4</v>
      </c>
      <c r="F52" s="6">
        <v>27.17</v>
      </c>
      <c r="G52" t="s">
        <v>9</v>
      </c>
      <c r="H52">
        <v>45</v>
      </c>
      <c r="I52" s="7">
        <v>2.771E-3</v>
      </c>
      <c r="J52" s="7">
        <v>2.7669999999999999E-3</v>
      </c>
      <c r="K52" s="8">
        <v>96288.6</v>
      </c>
      <c r="L52" s="8">
        <v>266.5</v>
      </c>
      <c r="M52" s="6">
        <v>32.450000000000003</v>
      </c>
    </row>
    <row r="53" spans="1:13">
      <c r="A53">
        <v>46</v>
      </c>
      <c r="B53" s="7">
        <v>4.9100000000000003E-3</v>
      </c>
      <c r="C53" s="7">
        <v>4.8979999999999996E-3</v>
      </c>
      <c r="D53" s="8">
        <v>92967.2</v>
      </c>
      <c r="E53" s="8">
        <v>455.3</v>
      </c>
      <c r="F53" s="6">
        <v>26.31</v>
      </c>
      <c r="G53" t="s">
        <v>9</v>
      </c>
      <c r="H53">
        <v>46</v>
      </c>
      <c r="I53" s="7">
        <v>2.8E-3</v>
      </c>
      <c r="J53" s="7">
        <v>2.797E-3</v>
      </c>
      <c r="K53" s="8">
        <v>96022.1</v>
      </c>
      <c r="L53" s="8">
        <v>268.5</v>
      </c>
      <c r="M53" s="6">
        <v>31.54</v>
      </c>
    </row>
    <row r="54" spans="1:13">
      <c r="A54">
        <v>47</v>
      </c>
      <c r="B54" s="7">
        <v>5.9280000000000001E-3</v>
      </c>
      <c r="C54" s="7">
        <v>5.9100000000000003E-3</v>
      </c>
      <c r="D54" s="8">
        <v>92511.9</v>
      </c>
      <c r="E54" s="8">
        <v>546.79999999999995</v>
      </c>
      <c r="F54" s="6">
        <v>25.44</v>
      </c>
      <c r="G54" t="s">
        <v>9</v>
      </c>
      <c r="H54">
        <v>47</v>
      </c>
      <c r="I54" s="7">
        <v>3.4610000000000001E-3</v>
      </c>
      <c r="J54" s="7">
        <v>3.4550000000000002E-3</v>
      </c>
      <c r="K54" s="8">
        <v>95753.600000000006</v>
      </c>
      <c r="L54" s="8">
        <v>330.8</v>
      </c>
      <c r="M54" s="6">
        <v>30.63</v>
      </c>
    </row>
    <row r="55" spans="1:13">
      <c r="A55">
        <v>48</v>
      </c>
      <c r="B55" s="7">
        <v>7.4180000000000001E-3</v>
      </c>
      <c r="C55" s="7">
        <v>7.391E-3</v>
      </c>
      <c r="D55" s="8">
        <v>91965.1</v>
      </c>
      <c r="E55" s="8">
        <v>679.7</v>
      </c>
      <c r="F55" s="6">
        <v>24.58</v>
      </c>
      <c r="G55" t="s">
        <v>9</v>
      </c>
      <c r="H55">
        <v>48</v>
      </c>
      <c r="I55" s="7">
        <v>3.4039999999999999E-3</v>
      </c>
      <c r="J55" s="7">
        <v>3.398E-3</v>
      </c>
      <c r="K55" s="8">
        <v>95422.8</v>
      </c>
      <c r="L55" s="8">
        <v>324.3</v>
      </c>
      <c r="M55" s="6">
        <v>29.73</v>
      </c>
    </row>
    <row r="56" spans="1:13">
      <c r="A56">
        <v>49</v>
      </c>
      <c r="B56" s="7">
        <v>6.8019999999999999E-3</v>
      </c>
      <c r="C56" s="7">
        <v>6.7780000000000002E-3</v>
      </c>
      <c r="D56" s="8">
        <v>91285.4</v>
      </c>
      <c r="E56" s="8">
        <v>618.79999999999995</v>
      </c>
      <c r="F56" s="6">
        <v>23.76</v>
      </c>
      <c r="G56" t="s">
        <v>9</v>
      </c>
      <c r="H56">
        <v>49</v>
      </c>
      <c r="I56" s="7">
        <v>4.5919999999999997E-3</v>
      </c>
      <c r="J56" s="7">
        <v>4.581E-3</v>
      </c>
      <c r="K56" s="8">
        <v>95098.5</v>
      </c>
      <c r="L56" s="8">
        <v>435.7</v>
      </c>
      <c r="M56" s="6">
        <v>28.83</v>
      </c>
    </row>
    <row r="57" spans="1:13">
      <c r="A57">
        <v>50</v>
      </c>
      <c r="B57" s="7">
        <v>8.5059999999999997E-3</v>
      </c>
      <c r="C57" s="7">
        <v>8.4700000000000001E-3</v>
      </c>
      <c r="D57" s="8">
        <v>90666.7</v>
      </c>
      <c r="E57" s="8">
        <v>767.9</v>
      </c>
      <c r="F57" s="6">
        <v>22.92</v>
      </c>
      <c r="G57" t="s">
        <v>9</v>
      </c>
      <c r="H57">
        <v>50</v>
      </c>
      <c r="I57" s="7">
        <v>5.2180000000000004E-3</v>
      </c>
      <c r="J57" s="7">
        <v>5.2040000000000003E-3</v>
      </c>
      <c r="K57" s="8">
        <v>94662.8</v>
      </c>
      <c r="L57" s="8">
        <v>492.7</v>
      </c>
      <c r="M57" s="6">
        <v>27.96</v>
      </c>
    </row>
    <row r="58" spans="1:13">
      <c r="A58">
        <v>51</v>
      </c>
      <c r="B58" s="7">
        <v>9.1409999999999998E-3</v>
      </c>
      <c r="C58" s="7">
        <v>9.1000000000000004E-3</v>
      </c>
      <c r="D58" s="8">
        <v>89898.7</v>
      </c>
      <c r="E58" s="8">
        <v>818</v>
      </c>
      <c r="F58" s="6">
        <v>22.11</v>
      </c>
      <c r="G58" t="s">
        <v>9</v>
      </c>
      <c r="H58">
        <v>51</v>
      </c>
      <c r="I58" s="7">
        <v>5.1999999999999998E-3</v>
      </c>
      <c r="J58" s="7">
        <v>5.1859999999999996E-3</v>
      </c>
      <c r="K58" s="8">
        <v>94170.1</v>
      </c>
      <c r="L58" s="8">
        <v>488.4</v>
      </c>
      <c r="M58" s="6">
        <v>27.1</v>
      </c>
    </row>
    <row r="59" spans="1:13">
      <c r="A59">
        <v>52</v>
      </c>
      <c r="B59" s="7">
        <v>1.0638999999999999E-2</v>
      </c>
      <c r="C59" s="7">
        <v>1.0583E-2</v>
      </c>
      <c r="D59" s="8">
        <v>89080.7</v>
      </c>
      <c r="E59" s="8">
        <v>942.7</v>
      </c>
      <c r="F59" s="6">
        <v>21.31</v>
      </c>
      <c r="G59" t="s">
        <v>9</v>
      </c>
      <c r="H59">
        <v>52</v>
      </c>
      <c r="I59" s="7">
        <v>5.4879999999999998E-3</v>
      </c>
      <c r="J59" s="7">
        <v>5.4730000000000004E-3</v>
      </c>
      <c r="K59" s="8">
        <v>93681.7</v>
      </c>
      <c r="L59" s="8">
        <v>512.70000000000005</v>
      </c>
      <c r="M59" s="6">
        <v>26.24</v>
      </c>
    </row>
    <row r="60" spans="1:13">
      <c r="A60">
        <v>53</v>
      </c>
      <c r="B60" s="7">
        <v>1.1324000000000001E-2</v>
      </c>
      <c r="C60" s="7">
        <v>1.1259999999999999E-2</v>
      </c>
      <c r="D60" s="8">
        <v>88138</v>
      </c>
      <c r="E60" s="8">
        <v>992.5</v>
      </c>
      <c r="F60" s="6">
        <v>20.54</v>
      </c>
      <c r="G60" t="s">
        <v>9</v>
      </c>
      <c r="H60">
        <v>53</v>
      </c>
      <c r="I60" s="7">
        <v>6.8230000000000001E-3</v>
      </c>
      <c r="J60" s="7">
        <v>6.7999999999999996E-3</v>
      </c>
      <c r="K60" s="8">
        <v>93169</v>
      </c>
      <c r="L60" s="8">
        <v>633.5</v>
      </c>
      <c r="M60" s="6">
        <v>25.39</v>
      </c>
    </row>
    <row r="61" spans="1:13">
      <c r="A61">
        <v>54</v>
      </c>
      <c r="B61" s="7">
        <v>1.2165E-2</v>
      </c>
      <c r="C61" s="7">
        <v>1.2090999999999999E-2</v>
      </c>
      <c r="D61" s="8">
        <v>87145.5</v>
      </c>
      <c r="E61" s="8">
        <v>1053.7</v>
      </c>
      <c r="F61" s="6">
        <v>19.760000000000002</v>
      </c>
      <c r="G61" t="s">
        <v>9</v>
      </c>
      <c r="H61">
        <v>54</v>
      </c>
      <c r="I61" s="7">
        <v>6.9629999999999996E-3</v>
      </c>
      <c r="J61" s="7">
        <v>6.9389999999999999E-3</v>
      </c>
      <c r="K61" s="8">
        <v>92535.5</v>
      </c>
      <c r="L61" s="8">
        <v>642.1</v>
      </c>
      <c r="M61" s="6">
        <v>24.56</v>
      </c>
    </row>
    <row r="62" spans="1:13">
      <c r="A62">
        <v>55</v>
      </c>
      <c r="B62" s="7">
        <v>1.3690000000000001E-2</v>
      </c>
      <c r="C62" s="7">
        <v>1.3597E-2</v>
      </c>
      <c r="D62" s="8">
        <v>86091.8</v>
      </c>
      <c r="E62" s="8">
        <v>1170.5999999999999</v>
      </c>
      <c r="F62" s="6">
        <v>19</v>
      </c>
      <c r="G62" t="s">
        <v>9</v>
      </c>
      <c r="H62">
        <v>55</v>
      </c>
      <c r="I62" s="7">
        <v>7.3439999999999998E-3</v>
      </c>
      <c r="J62" s="7">
        <v>7.3169999999999997E-3</v>
      </c>
      <c r="K62" s="8">
        <v>91893.4</v>
      </c>
      <c r="L62" s="8">
        <v>672.4</v>
      </c>
      <c r="M62" s="6">
        <v>23.72</v>
      </c>
    </row>
    <row r="63" spans="1:13">
      <c r="A63">
        <v>56</v>
      </c>
      <c r="B63" s="7">
        <v>1.5155E-2</v>
      </c>
      <c r="C63" s="7">
        <v>1.5041000000000001E-2</v>
      </c>
      <c r="D63" s="8">
        <v>84921.2</v>
      </c>
      <c r="E63" s="8">
        <v>1277.3</v>
      </c>
      <c r="F63" s="6">
        <v>18.25</v>
      </c>
      <c r="G63" t="s">
        <v>9</v>
      </c>
      <c r="H63">
        <v>56</v>
      </c>
      <c r="I63" s="7">
        <v>8.8940000000000009E-3</v>
      </c>
      <c r="J63" s="7">
        <v>8.855E-3</v>
      </c>
      <c r="K63" s="8">
        <v>91221</v>
      </c>
      <c r="L63" s="8">
        <v>807.8</v>
      </c>
      <c r="M63" s="6">
        <v>22.89</v>
      </c>
    </row>
    <row r="64" spans="1:13">
      <c r="A64">
        <v>57</v>
      </c>
      <c r="B64" s="7">
        <v>1.6678999999999999E-2</v>
      </c>
      <c r="C64" s="7">
        <v>1.6541E-2</v>
      </c>
      <c r="D64" s="8">
        <v>83643.899999999994</v>
      </c>
      <c r="E64" s="8">
        <v>1383.5</v>
      </c>
      <c r="F64" s="6">
        <v>17.53</v>
      </c>
      <c r="G64" t="s">
        <v>9</v>
      </c>
      <c r="H64">
        <v>57</v>
      </c>
      <c r="I64" s="7">
        <v>9.2999999999999992E-3</v>
      </c>
      <c r="J64" s="7">
        <v>9.2569999999999996E-3</v>
      </c>
      <c r="K64" s="8">
        <v>90413.3</v>
      </c>
      <c r="L64" s="8">
        <v>836.9</v>
      </c>
      <c r="M64" s="6">
        <v>22.09</v>
      </c>
    </row>
    <row r="65" spans="1:13">
      <c r="A65">
        <v>58</v>
      </c>
      <c r="B65" s="7">
        <v>1.9876000000000001E-2</v>
      </c>
      <c r="C65" s="7">
        <v>1.968E-2</v>
      </c>
      <c r="D65" s="8">
        <v>82260.399999999994</v>
      </c>
      <c r="E65" s="8">
        <v>1618.9</v>
      </c>
      <c r="F65" s="6">
        <v>16.809999999999999</v>
      </c>
      <c r="G65" t="s">
        <v>9</v>
      </c>
      <c r="H65">
        <v>58</v>
      </c>
      <c r="I65" s="7">
        <v>1.0806E-2</v>
      </c>
      <c r="J65" s="7">
        <v>1.0748000000000001E-2</v>
      </c>
      <c r="K65" s="8">
        <v>89576.4</v>
      </c>
      <c r="L65" s="8">
        <v>962.8</v>
      </c>
      <c r="M65" s="6">
        <v>21.3</v>
      </c>
    </row>
    <row r="66" spans="1:13">
      <c r="A66">
        <v>59</v>
      </c>
      <c r="B66" s="7">
        <v>2.1097999999999999E-2</v>
      </c>
      <c r="C66" s="7">
        <v>2.0878000000000001E-2</v>
      </c>
      <c r="D66" s="8">
        <v>80641.5</v>
      </c>
      <c r="E66" s="8">
        <v>1683.6</v>
      </c>
      <c r="F66" s="6">
        <v>16.14</v>
      </c>
      <c r="G66" t="s">
        <v>9</v>
      </c>
      <c r="H66">
        <v>59</v>
      </c>
      <c r="I66" s="7">
        <v>1.0666E-2</v>
      </c>
      <c r="J66" s="7">
        <v>1.0609E-2</v>
      </c>
      <c r="K66" s="8">
        <v>88613.6</v>
      </c>
      <c r="L66" s="8">
        <v>940.1</v>
      </c>
      <c r="M66" s="6">
        <v>20.52</v>
      </c>
    </row>
    <row r="67" spans="1:13">
      <c r="A67">
        <v>60</v>
      </c>
      <c r="B67" s="7">
        <v>2.3045E-2</v>
      </c>
      <c r="C67" s="7">
        <v>2.2782E-2</v>
      </c>
      <c r="D67" s="8">
        <v>78957.899999999994</v>
      </c>
      <c r="E67" s="8">
        <v>1798.8</v>
      </c>
      <c r="F67" s="6">
        <v>15.47</v>
      </c>
      <c r="G67" t="s">
        <v>9</v>
      </c>
      <c r="H67">
        <v>60</v>
      </c>
      <c r="I67" s="7">
        <v>1.2266000000000001E-2</v>
      </c>
      <c r="J67" s="7">
        <v>1.2191E-2</v>
      </c>
      <c r="K67" s="8">
        <v>87673.5</v>
      </c>
      <c r="L67" s="8">
        <v>1068.9000000000001</v>
      </c>
      <c r="M67" s="6">
        <v>19.739999999999998</v>
      </c>
    </row>
    <row r="68" spans="1:13">
      <c r="A68">
        <v>61</v>
      </c>
      <c r="B68" s="7">
        <v>2.3876999999999999E-2</v>
      </c>
      <c r="C68" s="7">
        <v>2.3595999999999999E-2</v>
      </c>
      <c r="D68" s="8">
        <v>77159.100000000006</v>
      </c>
      <c r="E68" s="8">
        <v>1820.6</v>
      </c>
      <c r="F68" s="6">
        <v>14.82</v>
      </c>
      <c r="G68" t="s">
        <v>9</v>
      </c>
      <c r="H68">
        <v>61</v>
      </c>
      <c r="I68" s="7">
        <v>1.307E-2</v>
      </c>
      <c r="J68" s="7">
        <v>1.2985E-2</v>
      </c>
      <c r="K68" s="8">
        <v>86604.6</v>
      </c>
      <c r="L68" s="8">
        <v>1124.5999999999999</v>
      </c>
      <c r="M68" s="6">
        <v>18.97</v>
      </c>
    </row>
    <row r="69" spans="1:13">
      <c r="A69">
        <v>62</v>
      </c>
      <c r="B69" s="7">
        <v>2.6818000000000002E-2</v>
      </c>
      <c r="C69" s="7">
        <v>2.6463E-2</v>
      </c>
      <c r="D69" s="8">
        <v>75338.5</v>
      </c>
      <c r="E69" s="8">
        <v>1993.7</v>
      </c>
      <c r="F69" s="6">
        <v>14.17</v>
      </c>
      <c r="G69" t="s">
        <v>9</v>
      </c>
      <c r="H69">
        <v>62</v>
      </c>
      <c r="I69" s="7">
        <v>1.5067000000000001E-2</v>
      </c>
      <c r="J69" s="7">
        <v>1.4955E-2</v>
      </c>
      <c r="K69" s="8">
        <v>85480</v>
      </c>
      <c r="L69" s="8">
        <v>1278.3</v>
      </c>
      <c r="M69" s="6">
        <v>18.22</v>
      </c>
    </row>
    <row r="70" spans="1:13">
      <c r="A70">
        <v>63</v>
      </c>
      <c r="B70" s="7">
        <v>2.8874E-2</v>
      </c>
      <c r="C70" s="7">
        <v>2.8462999999999999E-2</v>
      </c>
      <c r="D70" s="8">
        <v>73344.800000000003</v>
      </c>
      <c r="E70" s="8">
        <v>2087.6</v>
      </c>
      <c r="F70" s="6">
        <v>13.54</v>
      </c>
      <c r="G70" t="s">
        <v>9</v>
      </c>
      <c r="H70">
        <v>63</v>
      </c>
      <c r="I70" s="7">
        <v>1.7172E-2</v>
      </c>
      <c r="J70" s="7">
        <v>1.7025999999999999E-2</v>
      </c>
      <c r="K70" s="8">
        <v>84201.7</v>
      </c>
      <c r="L70" s="8">
        <v>1433.6</v>
      </c>
      <c r="M70" s="6">
        <v>17.489999999999998</v>
      </c>
    </row>
    <row r="71" spans="1:13">
      <c r="A71">
        <v>64</v>
      </c>
      <c r="B71" s="7">
        <v>2.98E-2</v>
      </c>
      <c r="C71" s="7">
        <v>2.9361999999999999E-2</v>
      </c>
      <c r="D71" s="8">
        <v>71257.2</v>
      </c>
      <c r="E71" s="8">
        <v>2092.3000000000002</v>
      </c>
      <c r="F71" s="6">
        <v>12.92</v>
      </c>
      <c r="G71" t="s">
        <v>9</v>
      </c>
      <c r="H71">
        <v>64</v>
      </c>
      <c r="I71" s="7">
        <v>1.787E-2</v>
      </c>
      <c r="J71" s="7">
        <v>1.7711999999999999E-2</v>
      </c>
      <c r="K71" s="8">
        <v>82768.100000000006</v>
      </c>
      <c r="L71" s="8">
        <v>1466</v>
      </c>
      <c r="M71" s="6">
        <v>16.78</v>
      </c>
    </row>
    <row r="72" spans="1:13">
      <c r="A72">
        <v>65</v>
      </c>
      <c r="B72" s="7">
        <v>3.1935999999999999E-2</v>
      </c>
      <c r="C72" s="7">
        <v>3.1433999999999997E-2</v>
      </c>
      <c r="D72" s="8">
        <v>69164.899999999994</v>
      </c>
      <c r="E72" s="8">
        <v>2174.1</v>
      </c>
      <c r="F72" s="6">
        <v>12.3</v>
      </c>
      <c r="G72" t="s">
        <v>9</v>
      </c>
      <c r="H72">
        <v>65</v>
      </c>
      <c r="I72" s="7">
        <v>1.9009999999999999E-2</v>
      </c>
      <c r="J72" s="7">
        <v>1.8831000000000001E-2</v>
      </c>
      <c r="K72" s="8">
        <v>81302.100000000006</v>
      </c>
      <c r="L72" s="8">
        <v>1531</v>
      </c>
      <c r="M72" s="6">
        <v>16.07</v>
      </c>
    </row>
    <row r="73" spans="1:13">
      <c r="A73">
        <v>66</v>
      </c>
      <c r="B73" s="7">
        <v>3.7677000000000002E-2</v>
      </c>
      <c r="C73" s="7">
        <v>3.6981E-2</v>
      </c>
      <c r="D73" s="8">
        <v>66990.8</v>
      </c>
      <c r="E73" s="8">
        <v>2477.4</v>
      </c>
      <c r="F73" s="6">
        <v>11.68</v>
      </c>
      <c r="G73" t="s">
        <v>9</v>
      </c>
      <c r="H73">
        <v>66</v>
      </c>
      <c r="I73" s="7">
        <v>2.0806999999999999E-2</v>
      </c>
      <c r="J73" s="7">
        <v>2.0593E-2</v>
      </c>
      <c r="K73" s="8">
        <v>79771</v>
      </c>
      <c r="L73" s="8">
        <v>1642.7</v>
      </c>
      <c r="M73" s="6">
        <v>15.37</v>
      </c>
    </row>
    <row r="74" spans="1:13">
      <c r="A74">
        <v>67</v>
      </c>
      <c r="B74" s="7">
        <v>4.1309999999999999E-2</v>
      </c>
      <c r="C74" s="7">
        <v>4.0474000000000003E-2</v>
      </c>
      <c r="D74" s="8">
        <v>64513.4</v>
      </c>
      <c r="E74" s="8">
        <v>2611.1</v>
      </c>
      <c r="F74" s="6">
        <v>11.11</v>
      </c>
      <c r="G74" t="s">
        <v>9</v>
      </c>
      <c r="H74">
        <v>67</v>
      </c>
      <c r="I74" s="7">
        <v>2.1728999999999998E-2</v>
      </c>
      <c r="J74" s="7">
        <v>2.1496000000000001E-2</v>
      </c>
      <c r="K74" s="8">
        <v>78128.3</v>
      </c>
      <c r="L74" s="8">
        <v>1679.4</v>
      </c>
      <c r="M74" s="6">
        <v>14.69</v>
      </c>
    </row>
    <row r="75" spans="1:13">
      <c r="A75">
        <v>68</v>
      </c>
      <c r="B75" s="7">
        <v>4.7933000000000003E-2</v>
      </c>
      <c r="C75" s="7">
        <v>4.6810999999999998E-2</v>
      </c>
      <c r="D75" s="8">
        <v>61902.3</v>
      </c>
      <c r="E75" s="8">
        <v>2897.7</v>
      </c>
      <c r="F75" s="6">
        <v>10.56</v>
      </c>
      <c r="G75" t="s">
        <v>9</v>
      </c>
      <c r="H75">
        <v>68</v>
      </c>
      <c r="I75" s="7">
        <v>2.4649000000000001E-2</v>
      </c>
      <c r="J75" s="7">
        <v>2.4348999999999999E-2</v>
      </c>
      <c r="K75" s="8">
        <v>76448.899999999994</v>
      </c>
      <c r="L75" s="8">
        <v>1861.5</v>
      </c>
      <c r="M75" s="6">
        <v>14</v>
      </c>
    </row>
    <row r="76" spans="1:13">
      <c r="A76">
        <v>69</v>
      </c>
      <c r="B76" s="7">
        <v>5.1429000000000002E-2</v>
      </c>
      <c r="C76" s="7">
        <v>5.0139999999999997E-2</v>
      </c>
      <c r="D76" s="8">
        <v>59004.6</v>
      </c>
      <c r="E76" s="8">
        <v>2958.5</v>
      </c>
      <c r="F76" s="6">
        <v>10.050000000000001</v>
      </c>
      <c r="G76" t="s">
        <v>9</v>
      </c>
      <c r="H76">
        <v>69</v>
      </c>
      <c r="I76" s="7">
        <v>3.1523000000000002E-2</v>
      </c>
      <c r="J76" s="7">
        <v>3.1033999999999999E-2</v>
      </c>
      <c r="K76" s="8">
        <v>74587.399999999994</v>
      </c>
      <c r="L76" s="8">
        <v>2314.8000000000002</v>
      </c>
      <c r="M76" s="6">
        <v>13.33</v>
      </c>
    </row>
    <row r="77" spans="1:13">
      <c r="A77">
        <v>70</v>
      </c>
      <c r="B77" s="7">
        <v>5.5397000000000002E-2</v>
      </c>
      <c r="C77" s="7">
        <v>5.3904000000000001E-2</v>
      </c>
      <c r="D77" s="8">
        <v>56046.1</v>
      </c>
      <c r="E77" s="8">
        <v>3021.1</v>
      </c>
      <c r="F77" s="6">
        <v>9.5500000000000007</v>
      </c>
      <c r="G77" t="s">
        <v>9</v>
      </c>
      <c r="H77">
        <v>70</v>
      </c>
      <c r="I77" s="7">
        <v>3.0547000000000001E-2</v>
      </c>
      <c r="J77" s="7">
        <v>3.0086999999999999E-2</v>
      </c>
      <c r="K77" s="8">
        <v>72272.600000000006</v>
      </c>
      <c r="L77" s="8">
        <v>2174.5</v>
      </c>
      <c r="M77" s="6">
        <v>12.75</v>
      </c>
    </row>
    <row r="78" spans="1:13">
      <c r="A78">
        <v>71</v>
      </c>
      <c r="B78" s="7">
        <v>6.0229999999999999E-2</v>
      </c>
      <c r="C78" s="7">
        <v>5.8469E-2</v>
      </c>
      <c r="D78" s="8">
        <v>53025</v>
      </c>
      <c r="E78" s="8">
        <v>3100.3</v>
      </c>
      <c r="F78" s="6">
        <v>9.07</v>
      </c>
      <c r="G78" t="s">
        <v>9</v>
      </c>
      <c r="H78">
        <v>71</v>
      </c>
      <c r="I78" s="7">
        <v>3.1903000000000001E-2</v>
      </c>
      <c r="J78" s="7">
        <v>3.1401999999999999E-2</v>
      </c>
      <c r="K78" s="8">
        <v>70098.100000000006</v>
      </c>
      <c r="L78" s="8">
        <v>2201.1999999999998</v>
      </c>
      <c r="M78" s="6">
        <v>12.13</v>
      </c>
    </row>
    <row r="79" spans="1:13">
      <c r="A79">
        <v>72</v>
      </c>
      <c r="B79" s="7">
        <v>6.8182999999999994E-2</v>
      </c>
      <c r="C79" s="7">
        <v>6.5934999999999994E-2</v>
      </c>
      <c r="D79" s="8">
        <v>49924.7</v>
      </c>
      <c r="E79" s="8">
        <v>3291.8</v>
      </c>
      <c r="F79" s="6">
        <v>8.6</v>
      </c>
      <c r="G79" t="s">
        <v>9</v>
      </c>
      <c r="H79">
        <v>72</v>
      </c>
      <c r="I79" s="7">
        <v>3.8661000000000001E-2</v>
      </c>
      <c r="J79" s="7">
        <v>3.7927000000000002E-2</v>
      </c>
      <c r="K79" s="8">
        <v>67896.899999999994</v>
      </c>
      <c r="L79" s="8">
        <v>2575.1999999999998</v>
      </c>
      <c r="M79" s="6">
        <v>11.5</v>
      </c>
    </row>
    <row r="80" spans="1:13">
      <c r="A80">
        <v>73</v>
      </c>
      <c r="B80" s="7">
        <v>7.2576000000000002E-2</v>
      </c>
      <c r="C80" s="7">
        <v>7.0033999999999999E-2</v>
      </c>
      <c r="D80" s="8">
        <v>46632.9</v>
      </c>
      <c r="E80" s="8">
        <v>3265.9</v>
      </c>
      <c r="F80" s="6">
        <v>8.18</v>
      </c>
      <c r="G80" t="s">
        <v>9</v>
      </c>
      <c r="H80">
        <v>73</v>
      </c>
      <c r="I80" s="7">
        <v>3.9972000000000001E-2</v>
      </c>
      <c r="J80" s="7">
        <v>3.9189000000000002E-2</v>
      </c>
      <c r="K80" s="8">
        <v>65321.7</v>
      </c>
      <c r="L80" s="8">
        <v>2559.9</v>
      </c>
      <c r="M80" s="6">
        <v>10.94</v>
      </c>
    </row>
    <row r="81" spans="1:13">
      <c r="A81">
        <v>74</v>
      </c>
      <c r="B81" s="7">
        <v>7.6226000000000002E-2</v>
      </c>
      <c r="C81" s="7">
        <v>7.3427999999999993E-2</v>
      </c>
      <c r="D81" s="8">
        <v>43367</v>
      </c>
      <c r="E81" s="8">
        <v>3184.3</v>
      </c>
      <c r="F81" s="6">
        <v>7.75</v>
      </c>
      <c r="G81" t="s">
        <v>9</v>
      </c>
      <c r="H81">
        <v>74</v>
      </c>
      <c r="I81" s="7">
        <v>4.5719999999999997E-2</v>
      </c>
      <c r="J81" s="7">
        <v>4.4698000000000002E-2</v>
      </c>
      <c r="K81" s="8">
        <v>62761.9</v>
      </c>
      <c r="L81" s="8">
        <v>2805.3</v>
      </c>
      <c r="M81" s="6">
        <v>10.36</v>
      </c>
    </row>
    <row r="82" spans="1:13">
      <c r="A82">
        <v>75</v>
      </c>
      <c r="B82" s="7">
        <v>8.4256999999999999E-2</v>
      </c>
      <c r="C82" s="7">
        <v>8.0851000000000006E-2</v>
      </c>
      <c r="D82" s="8">
        <v>40182.699999999997</v>
      </c>
      <c r="E82" s="8">
        <v>3248.8</v>
      </c>
      <c r="F82" s="6">
        <v>7.33</v>
      </c>
      <c r="G82" t="s">
        <v>9</v>
      </c>
      <c r="H82">
        <v>75</v>
      </c>
      <c r="I82" s="7">
        <v>4.6698999999999997E-2</v>
      </c>
      <c r="J82" s="7">
        <v>4.5633E-2</v>
      </c>
      <c r="K82" s="8">
        <v>59956.5</v>
      </c>
      <c r="L82" s="8">
        <v>2736</v>
      </c>
      <c r="M82" s="6">
        <v>9.82</v>
      </c>
    </row>
    <row r="83" spans="1:13">
      <c r="A83">
        <v>76</v>
      </c>
      <c r="B83" s="7">
        <v>9.4202999999999995E-2</v>
      </c>
      <c r="C83" s="7">
        <v>8.9965000000000003E-2</v>
      </c>
      <c r="D83" s="8">
        <v>36933.800000000003</v>
      </c>
      <c r="E83" s="8">
        <v>3322.8</v>
      </c>
      <c r="F83" s="6">
        <v>6.93</v>
      </c>
      <c r="G83" t="s">
        <v>9</v>
      </c>
      <c r="H83">
        <v>76</v>
      </c>
      <c r="I83" s="7">
        <v>4.9717999999999998E-2</v>
      </c>
      <c r="J83" s="7">
        <v>4.8512E-2</v>
      </c>
      <c r="K83" s="8">
        <v>57220.5</v>
      </c>
      <c r="L83" s="8">
        <v>2775.9</v>
      </c>
      <c r="M83" s="6">
        <v>9.27</v>
      </c>
    </row>
    <row r="84" spans="1:13">
      <c r="A84">
        <v>77</v>
      </c>
      <c r="B84" s="7">
        <v>9.8011000000000001E-2</v>
      </c>
      <c r="C84" s="7">
        <v>9.3433000000000002E-2</v>
      </c>
      <c r="D84" s="8">
        <v>33611.1</v>
      </c>
      <c r="E84" s="8">
        <v>3140.4</v>
      </c>
      <c r="F84" s="6">
        <v>6.56</v>
      </c>
      <c r="G84" t="s">
        <v>9</v>
      </c>
      <c r="H84">
        <v>77</v>
      </c>
      <c r="I84" s="7">
        <v>5.7227E-2</v>
      </c>
      <c r="J84" s="7">
        <v>5.5634999999999997E-2</v>
      </c>
      <c r="K84" s="8">
        <v>54444.7</v>
      </c>
      <c r="L84" s="8">
        <v>3029</v>
      </c>
      <c r="M84" s="6">
        <v>8.7200000000000006</v>
      </c>
    </row>
    <row r="85" spans="1:13">
      <c r="A85">
        <v>78</v>
      </c>
      <c r="B85" s="7">
        <v>0.11215700000000001</v>
      </c>
      <c r="C85" s="7">
        <v>0.106201</v>
      </c>
      <c r="D85" s="8">
        <v>30470.7</v>
      </c>
      <c r="E85" s="8">
        <v>3236</v>
      </c>
      <c r="F85" s="6">
        <v>6.19</v>
      </c>
      <c r="G85" t="s">
        <v>9</v>
      </c>
      <c r="H85">
        <v>78</v>
      </c>
      <c r="I85" s="7">
        <v>6.2605999999999995E-2</v>
      </c>
      <c r="J85" s="7">
        <v>6.0705000000000002E-2</v>
      </c>
      <c r="K85" s="8">
        <v>51415.6</v>
      </c>
      <c r="L85" s="8">
        <v>3121.2</v>
      </c>
      <c r="M85" s="6">
        <v>8.1999999999999993</v>
      </c>
    </row>
    <row r="86" spans="1:13">
      <c r="A86">
        <v>79</v>
      </c>
      <c r="B86" s="7">
        <v>0.11511</v>
      </c>
      <c r="C86" s="7">
        <v>0.108845</v>
      </c>
      <c r="D86" s="8">
        <v>27234.7</v>
      </c>
      <c r="E86" s="8">
        <v>2964.4</v>
      </c>
      <c r="F86" s="6">
        <v>5.87</v>
      </c>
      <c r="G86" t="s">
        <v>9</v>
      </c>
      <c r="H86">
        <v>79</v>
      </c>
      <c r="I86" s="7">
        <v>7.3141999999999999E-2</v>
      </c>
      <c r="J86" s="7">
        <v>7.0562E-2</v>
      </c>
      <c r="K86" s="8">
        <v>48294.400000000001</v>
      </c>
      <c r="L86" s="8">
        <v>3407.7</v>
      </c>
      <c r="M86" s="6">
        <v>7.7</v>
      </c>
    </row>
    <row r="87" spans="1:13">
      <c r="A87">
        <v>80</v>
      </c>
      <c r="B87" s="7">
        <v>0.13666500000000001</v>
      </c>
      <c r="C87" s="7">
        <v>0.12792400000000001</v>
      </c>
      <c r="D87" s="8">
        <v>24270.3</v>
      </c>
      <c r="E87" s="8">
        <v>3104.8</v>
      </c>
      <c r="F87" s="6">
        <v>5.52</v>
      </c>
      <c r="G87" t="s">
        <v>9</v>
      </c>
      <c r="H87">
        <v>80</v>
      </c>
      <c r="I87" s="7">
        <v>8.1622E-2</v>
      </c>
      <c r="J87" s="7">
        <v>7.8421000000000005E-2</v>
      </c>
      <c r="K87" s="8">
        <v>44886.7</v>
      </c>
      <c r="L87" s="8">
        <v>3520.1</v>
      </c>
      <c r="M87" s="6">
        <v>7.24</v>
      </c>
    </row>
    <row r="88" spans="1:13">
      <c r="A88">
        <v>81</v>
      </c>
      <c r="B88" s="7">
        <v>0.13836999999999999</v>
      </c>
      <c r="C88" s="7">
        <v>0.129417</v>
      </c>
      <c r="D88" s="8">
        <v>21165.599999999999</v>
      </c>
      <c r="E88" s="8">
        <v>2739.2</v>
      </c>
      <c r="F88" s="6">
        <v>5.26</v>
      </c>
      <c r="G88" t="s">
        <v>9</v>
      </c>
      <c r="H88">
        <v>81</v>
      </c>
      <c r="I88" s="7">
        <v>8.8425000000000004E-2</v>
      </c>
      <c r="J88" s="7">
        <v>8.4681000000000006E-2</v>
      </c>
      <c r="K88" s="8">
        <v>41366.6</v>
      </c>
      <c r="L88" s="8">
        <v>3503</v>
      </c>
      <c r="M88" s="6">
        <v>6.82</v>
      </c>
    </row>
    <row r="89" spans="1:13">
      <c r="A89">
        <v>82</v>
      </c>
      <c r="B89" s="7">
        <v>0.1507</v>
      </c>
      <c r="C89" s="7">
        <v>0.14014099999999999</v>
      </c>
      <c r="D89" s="8">
        <v>18426.400000000001</v>
      </c>
      <c r="E89" s="8">
        <v>2582.3000000000002</v>
      </c>
      <c r="F89" s="6">
        <v>4.96</v>
      </c>
      <c r="G89" t="s">
        <v>9</v>
      </c>
      <c r="H89">
        <v>82</v>
      </c>
      <c r="I89" s="7">
        <v>0.104503</v>
      </c>
      <c r="J89" s="7">
        <v>9.9312999999999999E-2</v>
      </c>
      <c r="K89" s="8">
        <v>37863.599999999999</v>
      </c>
      <c r="L89" s="8">
        <v>3760.4</v>
      </c>
      <c r="M89" s="6">
        <v>6.4</v>
      </c>
    </row>
    <row r="90" spans="1:13">
      <c r="A90">
        <v>83</v>
      </c>
      <c r="B90" s="7">
        <v>0.171208</v>
      </c>
      <c r="C90" s="7">
        <v>0.15770799999999999</v>
      </c>
      <c r="D90" s="8">
        <v>15844.1</v>
      </c>
      <c r="E90" s="8">
        <v>2498.6999999999998</v>
      </c>
      <c r="F90" s="6">
        <v>4.6900000000000004</v>
      </c>
      <c r="G90" t="s">
        <v>9</v>
      </c>
      <c r="H90">
        <v>83</v>
      </c>
      <c r="I90" s="7">
        <v>0.105852</v>
      </c>
      <c r="J90" s="7">
        <v>0.100531</v>
      </c>
      <c r="K90" s="8">
        <v>34103.300000000003</v>
      </c>
      <c r="L90" s="8">
        <v>3428.4</v>
      </c>
      <c r="M90" s="6">
        <v>6.05</v>
      </c>
    </row>
    <row r="91" spans="1:13">
      <c r="A91">
        <v>84</v>
      </c>
      <c r="B91" s="7">
        <v>0.18151700000000001</v>
      </c>
      <c r="C91" s="7">
        <v>0.16641400000000001</v>
      </c>
      <c r="D91" s="8">
        <v>13345.4</v>
      </c>
      <c r="E91" s="8">
        <v>2220.9</v>
      </c>
      <c r="F91" s="6">
        <v>4.4800000000000004</v>
      </c>
      <c r="G91" t="s">
        <v>9</v>
      </c>
      <c r="H91">
        <v>84</v>
      </c>
      <c r="I91" s="7">
        <v>0.112342</v>
      </c>
      <c r="J91" s="7">
        <v>0.106367</v>
      </c>
      <c r="K91" s="8">
        <v>30674.799999999999</v>
      </c>
      <c r="L91" s="8">
        <v>3262.8</v>
      </c>
      <c r="M91" s="6">
        <v>5.67</v>
      </c>
    </row>
    <row r="92" spans="1:13">
      <c r="A92">
        <v>85</v>
      </c>
      <c r="B92" s="7">
        <v>0.19303899999999999</v>
      </c>
      <c r="C92" s="7">
        <v>0.17604700000000001</v>
      </c>
      <c r="D92" s="8">
        <v>11124.5</v>
      </c>
      <c r="E92" s="8">
        <v>1958.4</v>
      </c>
      <c r="F92" s="6">
        <v>4.2699999999999996</v>
      </c>
      <c r="G92" t="s">
        <v>9</v>
      </c>
      <c r="H92">
        <v>85</v>
      </c>
      <c r="I92" s="7">
        <v>0.12204</v>
      </c>
      <c r="J92" s="7">
        <v>0.115021</v>
      </c>
      <c r="K92" s="8">
        <v>27412</v>
      </c>
      <c r="L92" s="8">
        <v>3153</v>
      </c>
      <c r="M92" s="6">
        <v>5.29</v>
      </c>
    </row>
    <row r="93" spans="1:13">
      <c r="A93">
        <v>86</v>
      </c>
      <c r="B93" s="7">
        <v>0.19833500000000001</v>
      </c>
      <c r="C93" s="7">
        <v>0.18044099999999999</v>
      </c>
      <c r="D93" s="8">
        <v>9166.1</v>
      </c>
      <c r="E93" s="8">
        <v>1653.9</v>
      </c>
      <c r="F93" s="6">
        <v>4.08</v>
      </c>
      <c r="G93" t="s">
        <v>9</v>
      </c>
      <c r="H93">
        <v>86</v>
      </c>
      <c r="I93" s="7">
        <v>0.15193100000000001</v>
      </c>
      <c r="J93" s="7">
        <v>0.141205</v>
      </c>
      <c r="K93" s="8">
        <v>24259.1</v>
      </c>
      <c r="L93" s="8">
        <v>3425.5</v>
      </c>
      <c r="M93" s="6">
        <v>4.91</v>
      </c>
    </row>
    <row r="94" spans="1:13">
      <c r="A94">
        <v>87</v>
      </c>
      <c r="B94" s="7">
        <v>0.21903600000000001</v>
      </c>
      <c r="C94" s="7">
        <v>0.19741500000000001</v>
      </c>
      <c r="D94" s="8">
        <v>7512.1</v>
      </c>
      <c r="E94" s="8">
        <v>1483</v>
      </c>
      <c r="F94" s="6">
        <v>3.86</v>
      </c>
      <c r="G94" t="s">
        <v>9</v>
      </c>
      <c r="H94">
        <v>87</v>
      </c>
      <c r="I94" s="7">
        <v>0.168542</v>
      </c>
      <c r="J94" s="7">
        <v>0.155442</v>
      </c>
      <c r="K94" s="8">
        <v>20833.599999999999</v>
      </c>
      <c r="L94" s="8">
        <v>3238.4</v>
      </c>
      <c r="M94" s="6">
        <v>4.6399999999999997</v>
      </c>
    </row>
    <row r="95" spans="1:13">
      <c r="A95">
        <v>88</v>
      </c>
      <c r="B95" s="7">
        <v>0.22639999999999999</v>
      </c>
      <c r="C95" s="7">
        <v>0.203378</v>
      </c>
      <c r="D95" s="8">
        <v>6029.1</v>
      </c>
      <c r="E95" s="8">
        <v>1226.2</v>
      </c>
      <c r="F95" s="6">
        <v>3.69</v>
      </c>
      <c r="G95" t="s">
        <v>9</v>
      </c>
      <c r="H95">
        <v>88</v>
      </c>
      <c r="I95" s="7">
        <v>0.18618599999999999</v>
      </c>
      <c r="J95" s="7">
        <v>0.17033000000000001</v>
      </c>
      <c r="K95" s="8">
        <v>17595.2</v>
      </c>
      <c r="L95" s="8">
        <v>2997</v>
      </c>
      <c r="M95" s="6">
        <v>4.4000000000000004</v>
      </c>
    </row>
    <row r="96" spans="1:13">
      <c r="A96">
        <v>89</v>
      </c>
      <c r="B96" s="7">
        <v>0.23657</v>
      </c>
      <c r="C96" s="7">
        <v>0.21154700000000001</v>
      </c>
      <c r="D96" s="8">
        <v>4802.8999999999996</v>
      </c>
      <c r="E96" s="8">
        <v>1016</v>
      </c>
      <c r="F96" s="6">
        <v>3.5</v>
      </c>
      <c r="G96" t="s">
        <v>9</v>
      </c>
      <c r="H96">
        <v>89</v>
      </c>
      <c r="I96" s="7">
        <v>0.19697400000000001</v>
      </c>
      <c r="J96" s="7">
        <v>0.179314</v>
      </c>
      <c r="K96" s="8">
        <v>14598.2</v>
      </c>
      <c r="L96" s="8">
        <v>2617.6999999999998</v>
      </c>
      <c r="M96" s="6">
        <v>4.2</v>
      </c>
    </row>
    <row r="97" spans="1:13">
      <c r="A97">
        <v>90</v>
      </c>
      <c r="B97" s="7">
        <v>0.23536599999999999</v>
      </c>
      <c r="C97" s="7">
        <v>0.21058399999999999</v>
      </c>
      <c r="D97" s="8">
        <v>3786.9</v>
      </c>
      <c r="E97" s="8">
        <v>797.5</v>
      </c>
      <c r="F97" s="6">
        <v>3.31</v>
      </c>
      <c r="G97" t="s">
        <v>9</v>
      </c>
      <c r="H97">
        <v>90</v>
      </c>
      <c r="I97" s="7">
        <v>0.199795</v>
      </c>
      <c r="J97" s="7">
        <v>0.181649</v>
      </c>
      <c r="K97" s="8">
        <v>11980.5</v>
      </c>
      <c r="L97" s="8">
        <v>2176.1999999999998</v>
      </c>
      <c r="M97" s="6">
        <v>4.01</v>
      </c>
    </row>
    <row r="98" spans="1:13">
      <c r="A98">
        <v>91</v>
      </c>
      <c r="B98" s="7">
        <v>0.29357800000000001</v>
      </c>
      <c r="C98" s="7">
        <v>0.25600000000000001</v>
      </c>
      <c r="D98" s="8">
        <v>2989.4</v>
      </c>
      <c r="E98" s="8">
        <v>765.3</v>
      </c>
      <c r="F98" s="6">
        <v>3.06</v>
      </c>
      <c r="G98" t="s">
        <v>9</v>
      </c>
      <c r="H98">
        <v>91</v>
      </c>
      <c r="I98" s="7">
        <v>0.21002699999999999</v>
      </c>
      <c r="J98" s="7">
        <v>0.19006700000000001</v>
      </c>
      <c r="K98" s="8">
        <v>9804.2999999999993</v>
      </c>
      <c r="L98" s="8">
        <v>1863.5</v>
      </c>
      <c r="M98" s="6">
        <v>3.79</v>
      </c>
    </row>
    <row r="99" spans="1:13">
      <c r="A99">
        <v>92</v>
      </c>
      <c r="B99" s="7">
        <v>0.30352899999999999</v>
      </c>
      <c r="C99" s="7">
        <v>0.26353399999999999</v>
      </c>
      <c r="D99" s="8">
        <v>2224.1</v>
      </c>
      <c r="E99" s="8">
        <v>586.1</v>
      </c>
      <c r="F99" s="6">
        <v>2.94</v>
      </c>
      <c r="G99" t="s">
        <v>9</v>
      </c>
      <c r="H99">
        <v>92</v>
      </c>
      <c r="I99" s="7">
        <v>0.22379599999999999</v>
      </c>
      <c r="J99" s="7">
        <v>0.20127400000000001</v>
      </c>
      <c r="K99" s="8">
        <v>7940.8</v>
      </c>
      <c r="L99" s="8">
        <v>1598.3</v>
      </c>
      <c r="M99" s="6">
        <v>3.56</v>
      </c>
    </row>
    <row r="100" spans="1:13">
      <c r="A100">
        <v>93</v>
      </c>
      <c r="B100" s="7">
        <v>0.23749999999999999</v>
      </c>
      <c r="C100" s="7">
        <v>0.21229100000000001</v>
      </c>
      <c r="D100" s="8">
        <v>1638</v>
      </c>
      <c r="E100" s="8">
        <v>347.7</v>
      </c>
      <c r="F100" s="6">
        <v>2.81</v>
      </c>
      <c r="G100" t="s">
        <v>9</v>
      </c>
      <c r="H100">
        <v>93</v>
      </c>
      <c r="I100" s="7">
        <v>0.252</v>
      </c>
      <c r="J100" s="7">
        <v>0.223801</v>
      </c>
      <c r="K100" s="8">
        <v>6342.5</v>
      </c>
      <c r="L100" s="8">
        <v>1419.5</v>
      </c>
      <c r="M100" s="6">
        <v>3.33</v>
      </c>
    </row>
    <row r="101" spans="1:13">
      <c r="A101">
        <v>94</v>
      </c>
      <c r="B101" s="7">
        <v>0.27822599999999997</v>
      </c>
      <c r="C101" s="7">
        <v>0.24424799999999999</v>
      </c>
      <c r="D101" s="8">
        <v>1290.3</v>
      </c>
      <c r="E101" s="8">
        <v>315.10000000000002</v>
      </c>
      <c r="F101" s="6">
        <v>2.44</v>
      </c>
      <c r="G101" t="s">
        <v>9</v>
      </c>
      <c r="H101">
        <v>94</v>
      </c>
      <c r="I101" s="7">
        <v>0.24004600000000001</v>
      </c>
      <c r="J101" s="7">
        <v>0.21432200000000001</v>
      </c>
      <c r="K101" s="8">
        <v>4923.1000000000004</v>
      </c>
      <c r="L101" s="8">
        <v>1055.0999999999999</v>
      </c>
      <c r="M101" s="6">
        <v>3.15</v>
      </c>
    </row>
    <row r="102" spans="1:13">
      <c r="A102">
        <v>95</v>
      </c>
      <c r="B102" s="7">
        <v>0.51587300000000003</v>
      </c>
      <c r="C102" s="7">
        <v>0.41009499999999999</v>
      </c>
      <c r="D102" s="8">
        <v>975.1</v>
      </c>
      <c r="E102" s="8">
        <v>399.9</v>
      </c>
      <c r="F102" s="6">
        <v>2.06</v>
      </c>
      <c r="G102" t="s">
        <v>9</v>
      </c>
      <c r="H102">
        <v>95</v>
      </c>
      <c r="I102" s="7">
        <v>0.330733</v>
      </c>
      <c r="J102" s="7">
        <v>0.283802</v>
      </c>
      <c r="K102" s="8">
        <v>3867.9</v>
      </c>
      <c r="L102" s="8">
        <v>1097.7</v>
      </c>
      <c r="M102" s="6">
        <v>2.87</v>
      </c>
    </row>
    <row r="103" spans="1:13">
      <c r="A103">
        <v>96</v>
      </c>
      <c r="B103" s="7">
        <v>0.35416700000000001</v>
      </c>
      <c r="C103" s="7">
        <v>0.30088500000000001</v>
      </c>
      <c r="D103" s="8">
        <v>575.20000000000005</v>
      </c>
      <c r="E103" s="8">
        <v>173.1</v>
      </c>
      <c r="F103" s="6">
        <v>2.15</v>
      </c>
      <c r="G103" t="s">
        <v>9</v>
      </c>
      <c r="H103">
        <v>96</v>
      </c>
      <c r="I103" s="7">
        <v>0.34975400000000001</v>
      </c>
      <c r="J103" s="7">
        <v>0.29769400000000001</v>
      </c>
      <c r="K103" s="8">
        <v>2770.2</v>
      </c>
      <c r="L103" s="8">
        <v>824.7</v>
      </c>
      <c r="M103" s="6">
        <v>2.81</v>
      </c>
    </row>
    <row r="104" spans="1:13">
      <c r="A104">
        <v>97</v>
      </c>
      <c r="B104" s="7">
        <v>0.54347800000000002</v>
      </c>
      <c r="C104" s="7">
        <v>0.42735000000000001</v>
      </c>
      <c r="D104" s="8">
        <v>402.2</v>
      </c>
      <c r="E104" s="8">
        <v>171.9</v>
      </c>
      <c r="F104" s="6">
        <v>1.86</v>
      </c>
      <c r="G104" t="s">
        <v>9</v>
      </c>
      <c r="H104">
        <v>97</v>
      </c>
      <c r="I104" s="7">
        <v>0.30666700000000002</v>
      </c>
      <c r="J104" s="7">
        <v>0.26589600000000002</v>
      </c>
      <c r="K104" s="8">
        <v>1945.5</v>
      </c>
      <c r="L104" s="8">
        <v>517.29999999999995</v>
      </c>
      <c r="M104" s="6">
        <v>2.79</v>
      </c>
    </row>
    <row r="105" spans="1:13">
      <c r="A105">
        <v>98</v>
      </c>
      <c r="B105" s="7">
        <v>0.42857099999999998</v>
      </c>
      <c r="C105" s="7">
        <v>0.352941</v>
      </c>
      <c r="D105" s="8">
        <v>230.3</v>
      </c>
      <c r="E105" s="8">
        <v>81.3</v>
      </c>
      <c r="F105" s="6">
        <v>1.87</v>
      </c>
      <c r="G105" t="s">
        <v>9</v>
      </c>
      <c r="H105">
        <v>98</v>
      </c>
      <c r="I105" s="7">
        <v>0.30726300000000001</v>
      </c>
      <c r="J105" s="7">
        <v>0.26634400000000003</v>
      </c>
      <c r="K105" s="8">
        <v>1428.2</v>
      </c>
      <c r="L105" s="8">
        <v>380.4</v>
      </c>
      <c r="M105" s="6">
        <v>2.62</v>
      </c>
    </row>
    <row r="106" spans="1:13">
      <c r="A106">
        <v>99</v>
      </c>
      <c r="B106" s="7">
        <v>0.52941199999999999</v>
      </c>
      <c r="C106" s="7">
        <v>0.418605</v>
      </c>
      <c r="D106" s="8">
        <v>149</v>
      </c>
      <c r="E106" s="8">
        <v>62.4</v>
      </c>
      <c r="F106" s="6">
        <v>1.62</v>
      </c>
      <c r="G106" t="s">
        <v>9</v>
      </c>
      <c r="H106">
        <v>99</v>
      </c>
      <c r="I106" s="7">
        <v>0.32608700000000002</v>
      </c>
      <c r="J106" s="7">
        <v>0.28037400000000001</v>
      </c>
      <c r="K106" s="8">
        <v>1047.8</v>
      </c>
      <c r="L106" s="8">
        <v>293.8</v>
      </c>
      <c r="M106" s="6">
        <v>2.38</v>
      </c>
    </row>
    <row r="107" spans="1:13">
      <c r="A107">
        <v>100</v>
      </c>
      <c r="B107">
        <v>1</v>
      </c>
      <c r="C107">
        <v>0.66666700000000001</v>
      </c>
      <c r="D107">
        <v>86.6</v>
      </c>
      <c r="E107">
        <v>57.8</v>
      </c>
      <c r="F107">
        <v>1.43</v>
      </c>
      <c r="G107" t="s">
        <v>9</v>
      </c>
      <c r="H107">
        <v>100</v>
      </c>
      <c r="I107">
        <v>0.368421</v>
      </c>
      <c r="J107">
        <v>0.31111100000000003</v>
      </c>
      <c r="K107">
        <v>754</v>
      </c>
      <c r="L107">
        <v>234.6</v>
      </c>
      <c r="M107">
        <v>2.12</v>
      </c>
    </row>
  </sheetData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07"/>
  <sheetViews>
    <sheetView workbookViewId="0"/>
  </sheetViews>
  <sheetFormatPr defaultColWidth="10.90625" defaultRowHeight="12.5"/>
  <sheetData>
    <row r="1" spans="1:13" ht="19.5">
      <c r="A1" s="3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1.3714E-2</v>
      </c>
      <c r="C7" s="7">
        <v>1.3620999999999999E-2</v>
      </c>
      <c r="D7" s="8">
        <v>100000</v>
      </c>
      <c r="E7" s="8">
        <v>1362.1</v>
      </c>
      <c r="F7" s="6">
        <v>68.97</v>
      </c>
      <c r="G7" t="s">
        <v>9</v>
      </c>
      <c r="H7">
        <v>0</v>
      </c>
      <c r="I7" s="7">
        <v>1.0519000000000001E-2</v>
      </c>
      <c r="J7" s="7">
        <v>1.0463999999999999E-2</v>
      </c>
      <c r="K7" s="8">
        <v>100000</v>
      </c>
      <c r="L7" s="8">
        <v>1046.4000000000001</v>
      </c>
      <c r="M7" s="6">
        <v>75.209999999999994</v>
      </c>
    </row>
    <row r="8" spans="1:13">
      <c r="A8">
        <v>1</v>
      </c>
      <c r="B8" s="7">
        <v>1.0460000000000001E-3</v>
      </c>
      <c r="C8" s="7">
        <v>1.0460000000000001E-3</v>
      </c>
      <c r="D8" s="8">
        <v>98637.9</v>
      </c>
      <c r="E8" s="8">
        <v>103.1</v>
      </c>
      <c r="F8" s="6">
        <v>68.92</v>
      </c>
      <c r="G8" t="s">
        <v>9</v>
      </c>
      <c r="H8">
        <v>1</v>
      </c>
      <c r="I8" s="7">
        <v>8.2899999999999998E-4</v>
      </c>
      <c r="J8" s="7">
        <v>8.2799999999999996E-4</v>
      </c>
      <c r="K8" s="8">
        <v>98953.600000000006</v>
      </c>
      <c r="L8" s="8">
        <v>82</v>
      </c>
      <c r="M8" s="6">
        <v>75.010000000000005</v>
      </c>
    </row>
    <row r="9" spans="1:13">
      <c r="A9">
        <v>2</v>
      </c>
      <c r="B9" s="7">
        <v>6.8199999999999999E-4</v>
      </c>
      <c r="C9" s="7">
        <v>6.8199999999999999E-4</v>
      </c>
      <c r="D9" s="8">
        <v>98534.8</v>
      </c>
      <c r="E9" s="8">
        <v>67.2</v>
      </c>
      <c r="F9" s="6">
        <v>67.989999999999995</v>
      </c>
      <c r="G9" t="s">
        <v>9</v>
      </c>
      <c r="H9">
        <v>2</v>
      </c>
      <c r="I9" s="7">
        <v>2.3599999999999999E-4</v>
      </c>
      <c r="J9" s="7">
        <v>2.3599999999999999E-4</v>
      </c>
      <c r="K9" s="8">
        <v>98871.6</v>
      </c>
      <c r="L9" s="8">
        <v>23.4</v>
      </c>
      <c r="M9" s="6">
        <v>74.069999999999993</v>
      </c>
    </row>
    <row r="10" spans="1:13">
      <c r="A10">
        <v>3</v>
      </c>
      <c r="B10" s="7">
        <v>5.8500000000000002E-4</v>
      </c>
      <c r="C10" s="7">
        <v>5.8500000000000002E-4</v>
      </c>
      <c r="D10" s="8">
        <v>98467.6</v>
      </c>
      <c r="E10" s="8">
        <v>57.6</v>
      </c>
      <c r="F10" s="6">
        <v>67.040000000000006</v>
      </c>
      <c r="G10" t="s">
        <v>9</v>
      </c>
      <c r="H10">
        <v>3</v>
      </c>
      <c r="I10" s="7">
        <v>4.1399999999999998E-4</v>
      </c>
      <c r="J10" s="7">
        <v>4.1399999999999998E-4</v>
      </c>
      <c r="K10" s="8">
        <v>98848.2</v>
      </c>
      <c r="L10" s="8">
        <v>40.9</v>
      </c>
      <c r="M10" s="6">
        <v>73.09</v>
      </c>
    </row>
    <row r="11" spans="1:13">
      <c r="A11">
        <v>4</v>
      </c>
      <c r="B11" s="7">
        <v>5.6700000000000001E-4</v>
      </c>
      <c r="C11" s="7">
        <v>5.6700000000000001E-4</v>
      </c>
      <c r="D11" s="8">
        <v>98410</v>
      </c>
      <c r="E11" s="8">
        <v>55.8</v>
      </c>
      <c r="F11" s="6">
        <v>66.069999999999993</v>
      </c>
      <c r="G11" t="s">
        <v>9</v>
      </c>
      <c r="H11">
        <v>4</v>
      </c>
      <c r="I11" s="7">
        <v>1.9000000000000001E-4</v>
      </c>
      <c r="J11" s="7">
        <v>1.9000000000000001E-4</v>
      </c>
      <c r="K11" s="8">
        <v>98807.3</v>
      </c>
      <c r="L11" s="8">
        <v>18.8</v>
      </c>
      <c r="M11" s="6">
        <v>72.12</v>
      </c>
    </row>
    <row r="12" spans="1:13">
      <c r="A12">
        <v>5</v>
      </c>
      <c r="B12" s="7">
        <v>3.5599999999999998E-4</v>
      </c>
      <c r="C12" s="7">
        <v>3.5599999999999998E-4</v>
      </c>
      <c r="D12" s="8">
        <v>98354.2</v>
      </c>
      <c r="E12" s="8">
        <v>35</v>
      </c>
      <c r="F12" s="6">
        <v>65.11</v>
      </c>
      <c r="G12" t="s">
        <v>9</v>
      </c>
      <c r="H12">
        <v>5</v>
      </c>
      <c r="I12" s="7">
        <v>3.4099999999999999E-4</v>
      </c>
      <c r="J12" s="7">
        <v>3.4000000000000002E-4</v>
      </c>
      <c r="K12" s="8">
        <v>98788.5</v>
      </c>
      <c r="L12" s="8">
        <v>33.6</v>
      </c>
      <c r="M12" s="6">
        <v>71.13</v>
      </c>
    </row>
    <row r="13" spans="1:13">
      <c r="A13">
        <v>6</v>
      </c>
      <c r="B13" s="7">
        <v>2.8800000000000001E-4</v>
      </c>
      <c r="C13" s="7">
        <v>2.8800000000000001E-4</v>
      </c>
      <c r="D13" s="8">
        <v>98319.2</v>
      </c>
      <c r="E13" s="8">
        <v>28.3</v>
      </c>
      <c r="F13" s="6">
        <v>64.13</v>
      </c>
      <c r="G13" t="s">
        <v>9</v>
      </c>
      <c r="H13">
        <v>6</v>
      </c>
      <c r="I13" s="7">
        <v>2.7300000000000002E-4</v>
      </c>
      <c r="J13" s="7">
        <v>2.7300000000000002E-4</v>
      </c>
      <c r="K13" s="8">
        <v>98754.9</v>
      </c>
      <c r="L13" s="8">
        <v>27</v>
      </c>
      <c r="M13" s="6">
        <v>70.16</v>
      </c>
    </row>
    <row r="14" spans="1:13">
      <c r="A14">
        <v>7</v>
      </c>
      <c r="B14" s="7">
        <v>3.4699999999999998E-4</v>
      </c>
      <c r="C14" s="7">
        <v>3.4699999999999998E-4</v>
      </c>
      <c r="D14" s="8">
        <v>98290.9</v>
      </c>
      <c r="E14" s="8">
        <v>34.1</v>
      </c>
      <c r="F14" s="6">
        <v>63.15</v>
      </c>
      <c r="G14" t="s">
        <v>9</v>
      </c>
      <c r="H14">
        <v>7</v>
      </c>
      <c r="I14" s="7">
        <v>2.5399999999999999E-4</v>
      </c>
      <c r="J14" s="7">
        <v>2.5399999999999999E-4</v>
      </c>
      <c r="K14" s="8">
        <v>98727.9</v>
      </c>
      <c r="L14" s="8">
        <v>25.1</v>
      </c>
      <c r="M14" s="6">
        <v>69.17</v>
      </c>
    </row>
    <row r="15" spans="1:13">
      <c r="A15">
        <v>8</v>
      </c>
      <c r="B15" s="7">
        <v>4.26E-4</v>
      </c>
      <c r="C15" s="7">
        <v>4.2499999999999998E-4</v>
      </c>
      <c r="D15" s="8">
        <v>98256.8</v>
      </c>
      <c r="E15" s="8">
        <v>41.8</v>
      </c>
      <c r="F15" s="6">
        <v>62.17</v>
      </c>
      <c r="G15" t="s">
        <v>9</v>
      </c>
      <c r="H15">
        <v>8</v>
      </c>
      <c r="I15" s="7">
        <v>1.2999999999999999E-4</v>
      </c>
      <c r="J15" s="7">
        <v>1.2999999999999999E-4</v>
      </c>
      <c r="K15" s="8">
        <v>98702.8</v>
      </c>
      <c r="L15" s="8">
        <v>12.8</v>
      </c>
      <c r="M15" s="6">
        <v>68.19</v>
      </c>
    </row>
    <row r="16" spans="1:13">
      <c r="A16">
        <v>9</v>
      </c>
      <c r="B16" s="7">
        <v>3.0499999999999999E-4</v>
      </c>
      <c r="C16" s="7">
        <v>3.0499999999999999E-4</v>
      </c>
      <c r="D16" s="8">
        <v>98215</v>
      </c>
      <c r="E16" s="8">
        <v>29.9</v>
      </c>
      <c r="F16" s="6">
        <v>61.2</v>
      </c>
      <c r="G16" t="s">
        <v>9</v>
      </c>
      <c r="H16">
        <v>9</v>
      </c>
      <c r="I16" s="7">
        <v>1.73E-4</v>
      </c>
      <c r="J16" s="7">
        <v>1.73E-4</v>
      </c>
      <c r="K16" s="8">
        <v>98690</v>
      </c>
      <c r="L16" s="8">
        <v>17</v>
      </c>
      <c r="M16" s="6">
        <v>67.2</v>
      </c>
    </row>
    <row r="17" spans="1:13">
      <c r="A17">
        <v>10</v>
      </c>
      <c r="B17" s="7">
        <v>1.17E-4</v>
      </c>
      <c r="C17" s="7">
        <v>1.17E-4</v>
      </c>
      <c r="D17" s="8">
        <v>98185</v>
      </c>
      <c r="E17" s="8">
        <v>11.5</v>
      </c>
      <c r="F17" s="6">
        <v>60.22</v>
      </c>
      <c r="G17" t="s">
        <v>9</v>
      </c>
      <c r="H17">
        <v>10</v>
      </c>
      <c r="I17" s="7">
        <v>1.22E-4</v>
      </c>
      <c r="J17" s="7">
        <v>1.22E-4</v>
      </c>
      <c r="K17" s="8">
        <v>98672.9</v>
      </c>
      <c r="L17" s="8">
        <v>12.1</v>
      </c>
      <c r="M17" s="6">
        <v>66.209999999999994</v>
      </c>
    </row>
    <row r="18" spans="1:13">
      <c r="A18">
        <v>11</v>
      </c>
      <c r="B18" s="7">
        <v>4.0200000000000001E-4</v>
      </c>
      <c r="C18" s="7">
        <v>4.0200000000000001E-4</v>
      </c>
      <c r="D18" s="8">
        <v>98173.6</v>
      </c>
      <c r="E18" s="8">
        <v>39.5</v>
      </c>
      <c r="F18" s="6">
        <v>59.23</v>
      </c>
      <c r="G18" t="s">
        <v>9</v>
      </c>
      <c r="H18">
        <v>11</v>
      </c>
      <c r="I18" s="7">
        <v>2.3699999999999999E-4</v>
      </c>
      <c r="J18" s="7">
        <v>2.3699999999999999E-4</v>
      </c>
      <c r="K18" s="8">
        <v>98660.9</v>
      </c>
      <c r="L18" s="8">
        <v>23.4</v>
      </c>
      <c r="M18" s="6">
        <v>65.22</v>
      </c>
    </row>
    <row r="19" spans="1:13">
      <c r="A19">
        <v>12</v>
      </c>
      <c r="B19" s="7">
        <v>3.9500000000000001E-4</v>
      </c>
      <c r="C19" s="7">
        <v>3.9500000000000001E-4</v>
      </c>
      <c r="D19" s="8">
        <v>98134.1</v>
      </c>
      <c r="E19" s="8">
        <v>38.799999999999997</v>
      </c>
      <c r="F19" s="6">
        <v>58.25</v>
      </c>
      <c r="G19" t="s">
        <v>9</v>
      </c>
      <c r="H19">
        <v>12</v>
      </c>
      <c r="I19" s="7">
        <v>2.3000000000000001E-4</v>
      </c>
      <c r="J19" s="7">
        <v>2.3000000000000001E-4</v>
      </c>
      <c r="K19" s="8">
        <v>98637.5</v>
      </c>
      <c r="L19" s="8">
        <v>22.7</v>
      </c>
      <c r="M19" s="6">
        <v>64.239999999999995</v>
      </c>
    </row>
    <row r="20" spans="1:13">
      <c r="A20">
        <v>13</v>
      </c>
      <c r="B20" s="7">
        <v>2.9799999999999998E-4</v>
      </c>
      <c r="C20" s="7">
        <v>2.9799999999999998E-4</v>
      </c>
      <c r="D20" s="8">
        <v>98095.3</v>
      </c>
      <c r="E20" s="8">
        <v>29.3</v>
      </c>
      <c r="F20" s="6">
        <v>57.27</v>
      </c>
      <c r="G20" t="s">
        <v>9</v>
      </c>
      <c r="H20">
        <v>13</v>
      </c>
      <c r="I20" s="7">
        <v>2.2699999999999999E-4</v>
      </c>
      <c r="J20" s="7">
        <v>2.2699999999999999E-4</v>
      </c>
      <c r="K20" s="8">
        <v>98614.8</v>
      </c>
      <c r="L20" s="8">
        <v>22.4</v>
      </c>
      <c r="M20" s="6">
        <v>63.25</v>
      </c>
    </row>
    <row r="21" spans="1:13">
      <c r="A21">
        <v>14</v>
      </c>
      <c r="B21" s="7">
        <v>4.9600000000000002E-4</v>
      </c>
      <c r="C21" s="7">
        <v>4.9600000000000002E-4</v>
      </c>
      <c r="D21" s="8">
        <v>98066.1</v>
      </c>
      <c r="E21" s="8">
        <v>48.6</v>
      </c>
      <c r="F21" s="6">
        <v>56.29</v>
      </c>
      <c r="G21" t="s">
        <v>9</v>
      </c>
      <c r="H21">
        <v>14</v>
      </c>
      <c r="I21" s="7">
        <v>2.05E-4</v>
      </c>
      <c r="J21" s="7">
        <v>2.05E-4</v>
      </c>
      <c r="K21" s="8">
        <v>98592.4</v>
      </c>
      <c r="L21" s="8">
        <v>20.2</v>
      </c>
      <c r="M21" s="6">
        <v>62.26</v>
      </c>
    </row>
    <row r="22" spans="1:13">
      <c r="A22">
        <v>15</v>
      </c>
      <c r="B22" s="7">
        <v>4.08E-4</v>
      </c>
      <c r="C22" s="7">
        <v>4.08E-4</v>
      </c>
      <c r="D22" s="8">
        <v>98017.5</v>
      </c>
      <c r="E22" s="8">
        <v>40</v>
      </c>
      <c r="F22" s="6">
        <v>55.32</v>
      </c>
      <c r="G22" t="s">
        <v>9</v>
      </c>
      <c r="H22">
        <v>15</v>
      </c>
      <c r="I22" s="7">
        <v>3.01E-4</v>
      </c>
      <c r="J22" s="7">
        <v>3.01E-4</v>
      </c>
      <c r="K22" s="8">
        <v>98572.2</v>
      </c>
      <c r="L22" s="8">
        <v>29.7</v>
      </c>
      <c r="M22" s="6">
        <v>61.28</v>
      </c>
    </row>
    <row r="23" spans="1:13">
      <c r="A23">
        <v>16</v>
      </c>
      <c r="B23" s="7">
        <v>5.4299999999999997E-4</v>
      </c>
      <c r="C23" s="7">
        <v>5.4299999999999997E-4</v>
      </c>
      <c r="D23" s="8">
        <v>97977.5</v>
      </c>
      <c r="E23" s="8">
        <v>53.2</v>
      </c>
      <c r="F23" s="6">
        <v>54.34</v>
      </c>
      <c r="G23" t="s">
        <v>9</v>
      </c>
      <c r="H23">
        <v>16</v>
      </c>
      <c r="I23" s="7">
        <v>2.81E-4</v>
      </c>
      <c r="J23" s="7">
        <v>2.81E-4</v>
      </c>
      <c r="K23" s="8">
        <v>98542.6</v>
      </c>
      <c r="L23" s="8">
        <v>27.7</v>
      </c>
      <c r="M23" s="6">
        <v>60.3</v>
      </c>
    </row>
    <row r="24" spans="1:13">
      <c r="A24">
        <v>17</v>
      </c>
      <c r="B24" s="7">
        <v>1.054E-3</v>
      </c>
      <c r="C24" s="7">
        <v>1.0529999999999999E-3</v>
      </c>
      <c r="D24" s="8">
        <v>97924.2</v>
      </c>
      <c r="E24" s="8">
        <v>103.1</v>
      </c>
      <c r="F24" s="6">
        <v>53.37</v>
      </c>
      <c r="G24" t="s">
        <v>9</v>
      </c>
      <c r="H24">
        <v>17</v>
      </c>
      <c r="I24" s="7">
        <v>1.9900000000000001E-4</v>
      </c>
      <c r="J24" s="7">
        <v>1.9900000000000001E-4</v>
      </c>
      <c r="K24" s="8">
        <v>98514.9</v>
      </c>
      <c r="L24" s="8">
        <v>19.600000000000001</v>
      </c>
      <c r="M24" s="6">
        <v>59.31</v>
      </c>
    </row>
    <row r="25" spans="1:13">
      <c r="A25">
        <v>18</v>
      </c>
      <c r="B25" s="7">
        <v>1.0870000000000001E-3</v>
      </c>
      <c r="C25" s="7">
        <v>1.0859999999999999E-3</v>
      </c>
      <c r="D25" s="8">
        <v>97821.1</v>
      </c>
      <c r="E25" s="8">
        <v>106.2</v>
      </c>
      <c r="F25" s="6">
        <v>52.42</v>
      </c>
      <c r="G25" t="s">
        <v>9</v>
      </c>
      <c r="H25">
        <v>18</v>
      </c>
      <c r="I25" s="7">
        <v>5.1800000000000001E-4</v>
      </c>
      <c r="J25" s="7">
        <v>5.1800000000000001E-4</v>
      </c>
      <c r="K25" s="8">
        <v>98495.2</v>
      </c>
      <c r="L25" s="8">
        <v>51.1</v>
      </c>
      <c r="M25" s="6">
        <v>58.32</v>
      </c>
    </row>
    <row r="26" spans="1:13">
      <c r="A26">
        <v>19</v>
      </c>
      <c r="B26" s="7">
        <v>1.008E-3</v>
      </c>
      <c r="C26" s="7">
        <v>1.008E-3</v>
      </c>
      <c r="D26" s="8">
        <v>97714.9</v>
      </c>
      <c r="E26" s="8">
        <v>98.5</v>
      </c>
      <c r="F26" s="6">
        <v>51.48</v>
      </c>
      <c r="G26" t="s">
        <v>9</v>
      </c>
      <c r="H26">
        <v>19</v>
      </c>
      <c r="I26" s="7">
        <v>4.0999999999999999E-4</v>
      </c>
      <c r="J26" s="7">
        <v>4.0999999999999999E-4</v>
      </c>
      <c r="K26" s="8">
        <v>98444.2</v>
      </c>
      <c r="L26" s="8">
        <v>40.4</v>
      </c>
      <c r="M26" s="6">
        <v>57.35</v>
      </c>
    </row>
    <row r="27" spans="1:13">
      <c r="A27">
        <v>20</v>
      </c>
      <c r="B27" s="7">
        <v>9.3199999999999999E-4</v>
      </c>
      <c r="C27" s="7">
        <v>9.3099999999999997E-4</v>
      </c>
      <c r="D27" s="8">
        <v>97616.4</v>
      </c>
      <c r="E27" s="8">
        <v>90.9</v>
      </c>
      <c r="F27" s="6">
        <v>50.53</v>
      </c>
      <c r="G27" t="s">
        <v>9</v>
      </c>
      <c r="H27">
        <v>20</v>
      </c>
      <c r="I27" s="7">
        <v>5.4199999999999995E-4</v>
      </c>
      <c r="J27" s="7">
        <v>5.4199999999999995E-4</v>
      </c>
      <c r="K27" s="8">
        <v>98403.8</v>
      </c>
      <c r="L27" s="8">
        <v>53.3</v>
      </c>
      <c r="M27" s="6">
        <v>56.38</v>
      </c>
    </row>
    <row r="28" spans="1:13">
      <c r="A28">
        <v>21</v>
      </c>
      <c r="B28" s="7">
        <v>1.1869999999999999E-3</v>
      </c>
      <c r="C28" s="7">
        <v>1.186E-3</v>
      </c>
      <c r="D28" s="8">
        <v>97525.5</v>
      </c>
      <c r="E28" s="8">
        <v>115.7</v>
      </c>
      <c r="F28" s="6">
        <v>49.58</v>
      </c>
      <c r="G28" t="s">
        <v>9</v>
      </c>
      <c r="H28">
        <v>21</v>
      </c>
      <c r="I28" s="7">
        <v>4.06E-4</v>
      </c>
      <c r="J28" s="7">
        <v>4.06E-4</v>
      </c>
      <c r="K28" s="8">
        <v>98350.5</v>
      </c>
      <c r="L28" s="8">
        <v>39.9</v>
      </c>
      <c r="M28" s="6">
        <v>55.41</v>
      </c>
    </row>
    <row r="29" spans="1:13">
      <c r="A29">
        <v>22</v>
      </c>
      <c r="B29" s="7">
        <v>1.2329999999999999E-3</v>
      </c>
      <c r="C29" s="7">
        <v>1.232E-3</v>
      </c>
      <c r="D29" s="8">
        <v>97409.8</v>
      </c>
      <c r="E29" s="8">
        <v>120</v>
      </c>
      <c r="F29" s="6">
        <v>48.64</v>
      </c>
      <c r="G29" t="s">
        <v>9</v>
      </c>
      <c r="H29">
        <v>22</v>
      </c>
      <c r="I29" s="7">
        <v>4.6900000000000002E-4</v>
      </c>
      <c r="J29" s="7">
        <v>4.6900000000000002E-4</v>
      </c>
      <c r="K29" s="8">
        <v>98310.6</v>
      </c>
      <c r="L29" s="8">
        <v>46.1</v>
      </c>
      <c r="M29" s="6">
        <v>54.43</v>
      </c>
    </row>
    <row r="30" spans="1:13">
      <c r="A30">
        <v>23</v>
      </c>
      <c r="B30" s="7">
        <v>9.5600000000000004E-4</v>
      </c>
      <c r="C30" s="7">
        <v>9.5500000000000001E-4</v>
      </c>
      <c r="D30" s="8">
        <v>97289.8</v>
      </c>
      <c r="E30" s="8">
        <v>92.9</v>
      </c>
      <c r="F30" s="6">
        <v>47.7</v>
      </c>
      <c r="G30" t="s">
        <v>9</v>
      </c>
      <c r="H30">
        <v>23</v>
      </c>
      <c r="I30" s="7">
        <v>4.1399999999999998E-4</v>
      </c>
      <c r="J30" s="7">
        <v>4.1399999999999998E-4</v>
      </c>
      <c r="K30" s="8">
        <v>98264.5</v>
      </c>
      <c r="L30" s="8">
        <v>40.700000000000003</v>
      </c>
      <c r="M30" s="6">
        <v>53.46</v>
      </c>
    </row>
    <row r="31" spans="1:13">
      <c r="A31">
        <v>24</v>
      </c>
      <c r="B31" s="7">
        <v>1.0870000000000001E-3</v>
      </c>
      <c r="C31" s="7">
        <v>1.0859999999999999E-3</v>
      </c>
      <c r="D31" s="8">
        <v>97196.9</v>
      </c>
      <c r="E31" s="8">
        <v>105.6</v>
      </c>
      <c r="F31" s="6">
        <v>46.74</v>
      </c>
      <c r="G31" t="s">
        <v>9</v>
      </c>
      <c r="H31">
        <v>24</v>
      </c>
      <c r="I31" s="7">
        <v>4.0099999999999999E-4</v>
      </c>
      <c r="J31" s="7">
        <v>4.0099999999999999E-4</v>
      </c>
      <c r="K31" s="8">
        <v>98223.8</v>
      </c>
      <c r="L31" s="8">
        <v>39.299999999999997</v>
      </c>
      <c r="M31" s="6">
        <v>52.48</v>
      </c>
    </row>
    <row r="32" spans="1:13">
      <c r="A32">
        <v>25</v>
      </c>
      <c r="B32" s="7">
        <v>1.09E-3</v>
      </c>
      <c r="C32" s="7">
        <v>1.09E-3</v>
      </c>
      <c r="D32" s="8">
        <v>97091.3</v>
      </c>
      <c r="E32" s="8">
        <v>105.8</v>
      </c>
      <c r="F32" s="6">
        <v>45.79</v>
      </c>
      <c r="G32" t="s">
        <v>9</v>
      </c>
      <c r="H32">
        <v>25</v>
      </c>
      <c r="I32" s="7">
        <v>4.1599999999999997E-4</v>
      </c>
      <c r="J32" s="7">
        <v>4.1599999999999997E-4</v>
      </c>
      <c r="K32" s="8">
        <v>98184.5</v>
      </c>
      <c r="L32" s="8">
        <v>40.799999999999997</v>
      </c>
      <c r="M32" s="6">
        <v>51.5</v>
      </c>
    </row>
    <row r="33" spans="1:13">
      <c r="A33">
        <v>26</v>
      </c>
      <c r="B33" s="7">
        <v>1.0740000000000001E-3</v>
      </c>
      <c r="C33" s="7">
        <v>1.0740000000000001E-3</v>
      </c>
      <c r="D33" s="8">
        <v>96985.600000000006</v>
      </c>
      <c r="E33" s="8">
        <v>104.1</v>
      </c>
      <c r="F33" s="6">
        <v>44.84</v>
      </c>
      <c r="G33" t="s">
        <v>9</v>
      </c>
      <c r="H33">
        <v>26</v>
      </c>
      <c r="I33" s="7">
        <v>5.8799999999999998E-4</v>
      </c>
      <c r="J33" s="7">
        <v>5.8799999999999998E-4</v>
      </c>
      <c r="K33" s="8">
        <v>98143.7</v>
      </c>
      <c r="L33" s="8">
        <v>57.7</v>
      </c>
      <c r="M33" s="6">
        <v>50.52</v>
      </c>
    </row>
    <row r="34" spans="1:13">
      <c r="A34">
        <v>27</v>
      </c>
      <c r="B34" s="7">
        <v>1.263E-3</v>
      </c>
      <c r="C34" s="7">
        <v>1.2620000000000001E-3</v>
      </c>
      <c r="D34" s="8">
        <v>96881.4</v>
      </c>
      <c r="E34" s="8">
        <v>122.3</v>
      </c>
      <c r="F34" s="6">
        <v>43.89</v>
      </c>
      <c r="G34" t="s">
        <v>9</v>
      </c>
      <c r="H34">
        <v>27</v>
      </c>
      <c r="I34" s="7">
        <v>6.87E-4</v>
      </c>
      <c r="J34" s="7">
        <v>6.87E-4</v>
      </c>
      <c r="K34" s="8">
        <v>98086</v>
      </c>
      <c r="L34" s="8">
        <v>67.400000000000006</v>
      </c>
      <c r="M34" s="6">
        <v>49.55</v>
      </c>
    </row>
    <row r="35" spans="1:13">
      <c r="A35">
        <v>28</v>
      </c>
      <c r="B35" s="7">
        <v>1.052E-3</v>
      </c>
      <c r="C35" s="7">
        <v>1.052E-3</v>
      </c>
      <c r="D35" s="8">
        <v>96759.2</v>
      </c>
      <c r="E35" s="8">
        <v>101.8</v>
      </c>
      <c r="F35" s="6">
        <v>42.94</v>
      </c>
      <c r="G35" t="s">
        <v>9</v>
      </c>
      <c r="H35">
        <v>28</v>
      </c>
      <c r="I35" s="7">
        <v>4.1399999999999998E-4</v>
      </c>
      <c r="J35" s="7">
        <v>4.1399999999999998E-4</v>
      </c>
      <c r="K35" s="8">
        <v>98018.6</v>
      </c>
      <c r="L35" s="8">
        <v>40.6</v>
      </c>
      <c r="M35" s="6">
        <v>48.58</v>
      </c>
    </row>
    <row r="36" spans="1:13">
      <c r="A36">
        <v>29</v>
      </c>
      <c r="B36" s="7">
        <v>1.0820000000000001E-3</v>
      </c>
      <c r="C36" s="7">
        <v>1.0809999999999999E-3</v>
      </c>
      <c r="D36" s="8">
        <v>96657.4</v>
      </c>
      <c r="E36" s="8">
        <v>104.5</v>
      </c>
      <c r="F36" s="6">
        <v>41.99</v>
      </c>
      <c r="G36" t="s">
        <v>9</v>
      </c>
      <c r="H36">
        <v>29</v>
      </c>
      <c r="I36" s="7">
        <v>6.9300000000000004E-4</v>
      </c>
      <c r="J36" s="7">
        <v>6.9300000000000004E-4</v>
      </c>
      <c r="K36" s="8">
        <v>97978</v>
      </c>
      <c r="L36" s="8">
        <v>67.900000000000006</v>
      </c>
      <c r="M36" s="6">
        <v>47.6</v>
      </c>
    </row>
    <row r="37" spans="1:13">
      <c r="A37">
        <v>30</v>
      </c>
      <c r="B37" s="7">
        <v>1.073E-3</v>
      </c>
      <c r="C37" s="7">
        <v>1.072E-3</v>
      </c>
      <c r="D37" s="8">
        <v>96552.9</v>
      </c>
      <c r="E37" s="8">
        <v>103.5</v>
      </c>
      <c r="F37" s="6">
        <v>41.03</v>
      </c>
      <c r="G37" t="s">
        <v>9</v>
      </c>
      <c r="H37">
        <v>30</v>
      </c>
      <c r="I37" s="7">
        <v>2.0100000000000001E-4</v>
      </c>
      <c r="J37" s="7">
        <v>2.0100000000000001E-4</v>
      </c>
      <c r="K37" s="8">
        <v>97910.1</v>
      </c>
      <c r="L37" s="8">
        <v>19.7</v>
      </c>
      <c r="M37" s="6">
        <v>46.63</v>
      </c>
    </row>
    <row r="38" spans="1:13">
      <c r="A38">
        <v>31</v>
      </c>
      <c r="B38" s="7">
        <v>1.1490000000000001E-3</v>
      </c>
      <c r="C38" s="7">
        <v>1.1479999999999999E-3</v>
      </c>
      <c r="D38" s="8">
        <v>96449.3</v>
      </c>
      <c r="E38" s="8">
        <v>110.8</v>
      </c>
      <c r="F38" s="6">
        <v>40.08</v>
      </c>
      <c r="G38" t="s">
        <v>9</v>
      </c>
      <c r="H38">
        <v>31</v>
      </c>
      <c r="I38" s="7">
        <v>4.9899999999999999E-4</v>
      </c>
      <c r="J38" s="7">
        <v>4.9899999999999999E-4</v>
      </c>
      <c r="K38" s="8">
        <v>97890.5</v>
      </c>
      <c r="L38" s="8">
        <v>48.8</v>
      </c>
      <c r="M38" s="6">
        <v>45.64</v>
      </c>
    </row>
    <row r="39" spans="1:13">
      <c r="A39">
        <v>32</v>
      </c>
      <c r="B39" s="7">
        <v>1.263E-3</v>
      </c>
      <c r="C39" s="7">
        <v>1.2620000000000001E-3</v>
      </c>
      <c r="D39" s="8">
        <v>96338.6</v>
      </c>
      <c r="E39" s="8">
        <v>121.6</v>
      </c>
      <c r="F39" s="6">
        <v>39.119999999999997</v>
      </c>
      <c r="G39" t="s">
        <v>9</v>
      </c>
      <c r="H39">
        <v>32</v>
      </c>
      <c r="I39" s="7">
        <v>9.5399999999999999E-4</v>
      </c>
      <c r="J39" s="7">
        <v>9.5399999999999999E-4</v>
      </c>
      <c r="K39" s="8">
        <v>97841.600000000006</v>
      </c>
      <c r="L39" s="8">
        <v>93.3</v>
      </c>
      <c r="M39" s="6">
        <v>44.67</v>
      </c>
    </row>
    <row r="40" spans="1:13">
      <c r="A40">
        <v>33</v>
      </c>
      <c r="B40" s="7">
        <v>1.304E-3</v>
      </c>
      <c r="C40" s="7">
        <v>1.3029999999999999E-3</v>
      </c>
      <c r="D40" s="8">
        <v>96217</v>
      </c>
      <c r="E40" s="8">
        <v>125.4</v>
      </c>
      <c r="F40" s="6">
        <v>38.17</v>
      </c>
      <c r="G40" t="s">
        <v>9</v>
      </c>
      <c r="H40">
        <v>33</v>
      </c>
      <c r="I40" s="7">
        <v>8.2799999999999996E-4</v>
      </c>
      <c r="J40" s="7">
        <v>8.2799999999999996E-4</v>
      </c>
      <c r="K40" s="8">
        <v>97748.3</v>
      </c>
      <c r="L40" s="8">
        <v>80.900000000000006</v>
      </c>
      <c r="M40" s="6">
        <v>43.71</v>
      </c>
    </row>
    <row r="41" spans="1:13">
      <c r="A41">
        <v>34</v>
      </c>
      <c r="B41" s="7">
        <v>1.2800000000000001E-3</v>
      </c>
      <c r="C41" s="7">
        <v>1.279E-3</v>
      </c>
      <c r="D41" s="8">
        <v>96091.6</v>
      </c>
      <c r="E41" s="8">
        <v>122.9</v>
      </c>
      <c r="F41" s="6">
        <v>37.22</v>
      </c>
      <c r="G41" t="s">
        <v>9</v>
      </c>
      <c r="H41">
        <v>34</v>
      </c>
      <c r="I41" s="7">
        <v>9.1100000000000003E-4</v>
      </c>
      <c r="J41" s="7">
        <v>9.1100000000000003E-4</v>
      </c>
      <c r="K41" s="8">
        <v>97667.4</v>
      </c>
      <c r="L41" s="8">
        <v>88.9</v>
      </c>
      <c r="M41" s="6">
        <v>42.74</v>
      </c>
    </row>
    <row r="42" spans="1:13">
      <c r="A42">
        <v>35</v>
      </c>
      <c r="B42" s="7">
        <v>1.722E-3</v>
      </c>
      <c r="C42" s="7">
        <v>1.72E-3</v>
      </c>
      <c r="D42" s="8">
        <v>95968.7</v>
      </c>
      <c r="E42" s="8">
        <v>165.1</v>
      </c>
      <c r="F42" s="6">
        <v>36.270000000000003</v>
      </c>
      <c r="G42" t="s">
        <v>9</v>
      </c>
      <c r="H42">
        <v>35</v>
      </c>
      <c r="I42" s="7">
        <v>9.4600000000000001E-4</v>
      </c>
      <c r="J42" s="7">
        <v>9.4499999999999998E-4</v>
      </c>
      <c r="K42" s="8">
        <v>97578.5</v>
      </c>
      <c r="L42" s="8">
        <v>92.2</v>
      </c>
      <c r="M42" s="6">
        <v>41.78</v>
      </c>
    </row>
    <row r="43" spans="1:13">
      <c r="A43">
        <v>36</v>
      </c>
      <c r="B43" s="7">
        <v>2.251E-3</v>
      </c>
      <c r="C43" s="7">
        <v>2.2490000000000001E-3</v>
      </c>
      <c r="D43" s="8">
        <v>95803.6</v>
      </c>
      <c r="E43" s="8">
        <v>215.4</v>
      </c>
      <c r="F43" s="6">
        <v>35.33</v>
      </c>
      <c r="G43" t="s">
        <v>9</v>
      </c>
      <c r="H43">
        <v>36</v>
      </c>
      <c r="I43" s="7">
        <v>1.098E-3</v>
      </c>
      <c r="J43" s="7">
        <v>1.0970000000000001E-3</v>
      </c>
      <c r="K43" s="8">
        <v>97486.2</v>
      </c>
      <c r="L43" s="8">
        <v>107</v>
      </c>
      <c r="M43" s="6">
        <v>40.82</v>
      </c>
    </row>
    <row r="44" spans="1:13">
      <c r="A44">
        <v>37</v>
      </c>
      <c r="B44" s="7">
        <v>1.794E-3</v>
      </c>
      <c r="C44" s="7">
        <v>1.792E-3</v>
      </c>
      <c r="D44" s="8">
        <v>95588.2</v>
      </c>
      <c r="E44" s="8">
        <v>171.3</v>
      </c>
      <c r="F44" s="6">
        <v>34.409999999999997</v>
      </c>
      <c r="G44" t="s">
        <v>9</v>
      </c>
      <c r="H44">
        <v>37</v>
      </c>
      <c r="I44" s="7">
        <v>1.4189999999999999E-3</v>
      </c>
      <c r="J44" s="7">
        <v>1.418E-3</v>
      </c>
      <c r="K44" s="8">
        <v>97379.199999999997</v>
      </c>
      <c r="L44" s="8">
        <v>138.1</v>
      </c>
      <c r="M44" s="6">
        <v>39.869999999999997</v>
      </c>
    </row>
    <row r="45" spans="1:13">
      <c r="A45">
        <v>38</v>
      </c>
      <c r="B45" s="7">
        <v>2.1459999999999999E-3</v>
      </c>
      <c r="C45" s="7">
        <v>2.1440000000000001E-3</v>
      </c>
      <c r="D45" s="8">
        <v>95416.8</v>
      </c>
      <c r="E45" s="8">
        <v>204.6</v>
      </c>
      <c r="F45" s="6">
        <v>33.47</v>
      </c>
      <c r="G45" t="s">
        <v>9</v>
      </c>
      <c r="H45">
        <v>38</v>
      </c>
      <c r="I45" s="7">
        <v>1.096E-3</v>
      </c>
      <c r="J45" s="7">
        <v>1.0950000000000001E-3</v>
      </c>
      <c r="K45" s="8">
        <v>97241.2</v>
      </c>
      <c r="L45" s="8">
        <v>106.5</v>
      </c>
      <c r="M45" s="6">
        <v>38.92</v>
      </c>
    </row>
    <row r="46" spans="1:13">
      <c r="A46">
        <v>39</v>
      </c>
      <c r="B46" s="7">
        <v>2.3700000000000001E-3</v>
      </c>
      <c r="C46" s="7">
        <v>2.3670000000000002E-3</v>
      </c>
      <c r="D46" s="8">
        <v>95212.3</v>
      </c>
      <c r="E46" s="8">
        <v>225.4</v>
      </c>
      <c r="F46" s="6">
        <v>32.54</v>
      </c>
      <c r="G46" t="s">
        <v>9</v>
      </c>
      <c r="H46">
        <v>39</v>
      </c>
      <c r="I46" s="7">
        <v>1.769E-3</v>
      </c>
      <c r="J46" s="7">
        <v>1.7669999999999999E-3</v>
      </c>
      <c r="K46" s="8">
        <v>97134.7</v>
      </c>
      <c r="L46" s="8">
        <v>171.7</v>
      </c>
      <c r="M46" s="6">
        <v>37.96</v>
      </c>
    </row>
    <row r="47" spans="1:13">
      <c r="A47">
        <v>40</v>
      </c>
      <c r="B47" s="7">
        <v>3.0000000000000001E-3</v>
      </c>
      <c r="C47" s="7">
        <v>2.996E-3</v>
      </c>
      <c r="D47" s="8">
        <v>94986.9</v>
      </c>
      <c r="E47" s="8">
        <v>284.60000000000002</v>
      </c>
      <c r="F47" s="6">
        <v>31.62</v>
      </c>
      <c r="G47" t="s">
        <v>9</v>
      </c>
      <c r="H47">
        <v>40</v>
      </c>
      <c r="I47" s="7">
        <v>1.7589999999999999E-3</v>
      </c>
      <c r="J47" s="7">
        <v>1.7570000000000001E-3</v>
      </c>
      <c r="K47" s="8">
        <v>96963</v>
      </c>
      <c r="L47" s="8">
        <v>170.4</v>
      </c>
      <c r="M47" s="6">
        <v>37.03</v>
      </c>
    </row>
    <row r="48" spans="1:13">
      <c r="A48">
        <v>41</v>
      </c>
      <c r="B48" s="7">
        <v>2.9450000000000001E-3</v>
      </c>
      <c r="C48" s="7">
        <v>2.941E-3</v>
      </c>
      <c r="D48" s="8">
        <v>94702.399999999994</v>
      </c>
      <c r="E48" s="8">
        <v>278.5</v>
      </c>
      <c r="F48" s="6">
        <v>30.71</v>
      </c>
      <c r="G48" t="s">
        <v>9</v>
      </c>
      <c r="H48">
        <v>41</v>
      </c>
      <c r="I48" s="7">
        <v>1.9580000000000001E-3</v>
      </c>
      <c r="J48" s="7">
        <v>1.9559999999999998E-3</v>
      </c>
      <c r="K48" s="8">
        <v>96792.7</v>
      </c>
      <c r="L48" s="8">
        <v>189.3</v>
      </c>
      <c r="M48" s="6">
        <v>36.1</v>
      </c>
    </row>
    <row r="49" spans="1:13">
      <c r="A49">
        <v>42</v>
      </c>
      <c r="B49" s="7">
        <v>3.0639999999999999E-3</v>
      </c>
      <c r="C49" s="7">
        <v>3.0590000000000001E-3</v>
      </c>
      <c r="D49" s="8">
        <v>94423.8</v>
      </c>
      <c r="E49" s="8">
        <v>288.8</v>
      </c>
      <c r="F49" s="6">
        <v>29.8</v>
      </c>
      <c r="G49" t="s">
        <v>9</v>
      </c>
      <c r="H49">
        <v>42</v>
      </c>
      <c r="I49" s="7">
        <v>2.0890000000000001E-3</v>
      </c>
      <c r="J49" s="7">
        <v>2.0869999999999999E-3</v>
      </c>
      <c r="K49" s="8">
        <v>96603.4</v>
      </c>
      <c r="L49" s="8">
        <v>201.6</v>
      </c>
      <c r="M49" s="6">
        <v>35.159999999999997</v>
      </c>
    </row>
    <row r="50" spans="1:13">
      <c r="A50">
        <v>43</v>
      </c>
      <c r="B50" s="7">
        <v>3.8379999999999998E-3</v>
      </c>
      <c r="C50" s="7">
        <v>3.8310000000000002E-3</v>
      </c>
      <c r="D50" s="8">
        <v>94135</v>
      </c>
      <c r="E50" s="8">
        <v>360.6</v>
      </c>
      <c r="F50" s="6">
        <v>28.89</v>
      </c>
      <c r="G50" t="s">
        <v>9</v>
      </c>
      <c r="H50">
        <v>43</v>
      </c>
      <c r="I50" s="7">
        <v>2.8040000000000001E-3</v>
      </c>
      <c r="J50" s="7">
        <v>2.8E-3</v>
      </c>
      <c r="K50" s="8">
        <v>96401.8</v>
      </c>
      <c r="L50" s="8">
        <v>269.89999999999998</v>
      </c>
      <c r="M50" s="6">
        <v>34.24</v>
      </c>
    </row>
    <row r="51" spans="1:13">
      <c r="A51">
        <v>44</v>
      </c>
      <c r="B51" s="7">
        <v>3.3170000000000001E-3</v>
      </c>
      <c r="C51" s="7">
        <v>3.3110000000000001E-3</v>
      </c>
      <c r="D51" s="8">
        <v>93774.399999999994</v>
      </c>
      <c r="E51" s="8">
        <v>310.5</v>
      </c>
      <c r="F51" s="6">
        <v>28</v>
      </c>
      <c r="G51" t="s">
        <v>9</v>
      </c>
      <c r="H51">
        <v>44</v>
      </c>
      <c r="I51" s="7">
        <v>3.1250000000000002E-3</v>
      </c>
      <c r="J51" s="7">
        <v>3.1199999999999999E-3</v>
      </c>
      <c r="K51" s="8">
        <v>96131.8</v>
      </c>
      <c r="L51" s="8">
        <v>299.89999999999998</v>
      </c>
      <c r="M51" s="6">
        <v>33.33</v>
      </c>
    </row>
    <row r="52" spans="1:13">
      <c r="A52">
        <v>45</v>
      </c>
      <c r="B52" s="7">
        <v>5.1019999999999998E-3</v>
      </c>
      <c r="C52" s="7">
        <v>5.0889999999999998E-3</v>
      </c>
      <c r="D52" s="8">
        <v>93463.9</v>
      </c>
      <c r="E52" s="8">
        <v>475.6</v>
      </c>
      <c r="F52" s="6">
        <v>27.09</v>
      </c>
      <c r="G52" t="s">
        <v>9</v>
      </c>
      <c r="H52">
        <v>45</v>
      </c>
      <c r="I52" s="7">
        <v>2.5899999999999999E-3</v>
      </c>
      <c r="J52" s="7">
        <v>2.5869999999999999E-3</v>
      </c>
      <c r="K52" s="8">
        <v>95831.9</v>
      </c>
      <c r="L52" s="8">
        <v>247.9</v>
      </c>
      <c r="M52" s="6">
        <v>32.43</v>
      </c>
    </row>
    <row r="53" spans="1:13">
      <c r="A53">
        <v>46</v>
      </c>
      <c r="B53" s="7">
        <v>4.5580000000000004E-3</v>
      </c>
      <c r="C53" s="7">
        <v>4.548E-3</v>
      </c>
      <c r="D53" s="8">
        <v>92988.2</v>
      </c>
      <c r="E53" s="8">
        <v>422.9</v>
      </c>
      <c r="F53" s="6">
        <v>26.22</v>
      </c>
      <c r="G53" t="s">
        <v>9</v>
      </c>
      <c r="H53">
        <v>46</v>
      </c>
      <c r="I53" s="7">
        <v>3.1080000000000001E-3</v>
      </c>
      <c r="J53" s="7">
        <v>3.104E-3</v>
      </c>
      <c r="K53" s="8">
        <v>95584</v>
      </c>
      <c r="L53" s="8">
        <v>296.7</v>
      </c>
      <c r="M53" s="6">
        <v>31.52</v>
      </c>
    </row>
    <row r="54" spans="1:13">
      <c r="A54">
        <v>47</v>
      </c>
      <c r="B54" s="7">
        <v>5.731E-3</v>
      </c>
      <c r="C54" s="7">
        <v>5.7149999999999996E-3</v>
      </c>
      <c r="D54" s="8">
        <v>92565.4</v>
      </c>
      <c r="E54" s="8">
        <v>529</v>
      </c>
      <c r="F54" s="6">
        <v>25.34</v>
      </c>
      <c r="G54" t="s">
        <v>9</v>
      </c>
      <c r="H54">
        <v>47</v>
      </c>
      <c r="I54" s="7">
        <v>3.3219999999999999E-3</v>
      </c>
      <c r="J54" s="7">
        <v>3.3159999999999999E-3</v>
      </c>
      <c r="K54" s="8">
        <v>95287.4</v>
      </c>
      <c r="L54" s="8">
        <v>316</v>
      </c>
      <c r="M54" s="6">
        <v>30.61</v>
      </c>
    </row>
    <row r="55" spans="1:13">
      <c r="A55">
        <v>48</v>
      </c>
      <c r="B55" s="7">
        <v>6.3080000000000002E-3</v>
      </c>
      <c r="C55" s="7">
        <v>6.2890000000000003E-3</v>
      </c>
      <c r="D55" s="8">
        <v>92036.4</v>
      </c>
      <c r="E55" s="8">
        <v>578.79999999999995</v>
      </c>
      <c r="F55" s="6">
        <v>24.48</v>
      </c>
      <c r="G55" t="s">
        <v>9</v>
      </c>
      <c r="H55">
        <v>48</v>
      </c>
      <c r="I55" s="7">
        <v>3.7650000000000001E-3</v>
      </c>
      <c r="J55" s="7">
        <v>3.7580000000000001E-3</v>
      </c>
      <c r="K55" s="8">
        <v>94971.4</v>
      </c>
      <c r="L55" s="8">
        <v>356.9</v>
      </c>
      <c r="M55" s="6">
        <v>29.71</v>
      </c>
    </row>
    <row r="56" spans="1:13">
      <c r="A56">
        <v>49</v>
      </c>
      <c r="B56" s="7">
        <v>7.3029999999999996E-3</v>
      </c>
      <c r="C56" s="7">
        <v>7.2760000000000003E-3</v>
      </c>
      <c r="D56" s="8">
        <v>91457.600000000006</v>
      </c>
      <c r="E56" s="8">
        <v>665.5</v>
      </c>
      <c r="F56" s="6">
        <v>23.64</v>
      </c>
      <c r="G56" t="s">
        <v>9</v>
      </c>
      <c r="H56">
        <v>49</v>
      </c>
      <c r="I56" s="7">
        <v>5.1590000000000004E-3</v>
      </c>
      <c r="J56" s="7">
        <v>5.1460000000000004E-3</v>
      </c>
      <c r="K56" s="8">
        <v>94614.5</v>
      </c>
      <c r="L56" s="8">
        <v>486.9</v>
      </c>
      <c r="M56" s="6">
        <v>28.82</v>
      </c>
    </row>
    <row r="57" spans="1:13">
      <c r="A57">
        <v>50</v>
      </c>
      <c r="B57" s="7">
        <v>8.0280000000000004E-3</v>
      </c>
      <c r="C57" s="7">
        <v>7.9959999999999996E-3</v>
      </c>
      <c r="D57" s="8">
        <v>90792.1</v>
      </c>
      <c r="E57" s="8">
        <v>726</v>
      </c>
      <c r="F57" s="6">
        <v>22.81</v>
      </c>
      <c r="G57" t="s">
        <v>9</v>
      </c>
      <c r="H57">
        <v>50</v>
      </c>
      <c r="I57" s="7">
        <v>5.3309999999999998E-3</v>
      </c>
      <c r="J57" s="7">
        <v>5.3169999999999997E-3</v>
      </c>
      <c r="K57" s="8">
        <v>94127.6</v>
      </c>
      <c r="L57" s="8">
        <v>500.5</v>
      </c>
      <c r="M57" s="6">
        <v>27.97</v>
      </c>
    </row>
    <row r="58" spans="1:13">
      <c r="A58">
        <v>51</v>
      </c>
      <c r="B58" s="7">
        <v>9.6050000000000007E-3</v>
      </c>
      <c r="C58" s="7">
        <v>9.5589999999999998E-3</v>
      </c>
      <c r="D58" s="8">
        <v>90066.2</v>
      </c>
      <c r="E58" s="8">
        <v>860.9</v>
      </c>
      <c r="F58" s="6">
        <v>21.99</v>
      </c>
      <c r="G58" t="s">
        <v>9</v>
      </c>
      <c r="H58">
        <v>51</v>
      </c>
      <c r="I58" s="7">
        <v>5.5259999999999997E-3</v>
      </c>
      <c r="J58" s="7">
        <v>5.5110000000000003E-3</v>
      </c>
      <c r="K58" s="8">
        <v>93627.1</v>
      </c>
      <c r="L58" s="8">
        <v>516</v>
      </c>
      <c r="M58" s="6">
        <v>27.12</v>
      </c>
    </row>
    <row r="59" spans="1:13">
      <c r="A59">
        <v>52</v>
      </c>
      <c r="B59" s="7">
        <v>1.0370000000000001E-2</v>
      </c>
      <c r="C59" s="7">
        <v>1.0317E-2</v>
      </c>
      <c r="D59" s="8">
        <v>89205.3</v>
      </c>
      <c r="E59" s="8">
        <v>920.3</v>
      </c>
      <c r="F59" s="6">
        <v>21.19</v>
      </c>
      <c r="G59" t="s">
        <v>9</v>
      </c>
      <c r="H59">
        <v>52</v>
      </c>
      <c r="I59" s="7">
        <v>6.5469999999999999E-3</v>
      </c>
      <c r="J59" s="7">
        <v>6.5259999999999997E-3</v>
      </c>
      <c r="K59" s="8">
        <v>93111.2</v>
      </c>
      <c r="L59" s="8">
        <v>607.6</v>
      </c>
      <c r="M59" s="6">
        <v>26.27</v>
      </c>
    </row>
    <row r="60" spans="1:13">
      <c r="A60">
        <v>53</v>
      </c>
      <c r="B60" s="7">
        <v>1.1155E-2</v>
      </c>
      <c r="C60" s="7">
        <v>1.1093E-2</v>
      </c>
      <c r="D60" s="8">
        <v>88284.9</v>
      </c>
      <c r="E60" s="8">
        <v>979.3</v>
      </c>
      <c r="F60" s="6">
        <v>20.41</v>
      </c>
      <c r="G60" t="s">
        <v>9</v>
      </c>
      <c r="H60">
        <v>53</v>
      </c>
      <c r="I60" s="7">
        <v>6.7850000000000002E-3</v>
      </c>
      <c r="J60" s="7">
        <v>6.7619999999999998E-3</v>
      </c>
      <c r="K60" s="8">
        <v>92503.5</v>
      </c>
      <c r="L60" s="8">
        <v>625.5</v>
      </c>
      <c r="M60" s="6">
        <v>25.43</v>
      </c>
    </row>
    <row r="61" spans="1:13">
      <c r="A61">
        <v>54</v>
      </c>
      <c r="B61" s="7">
        <v>1.2664999999999999E-2</v>
      </c>
      <c r="C61" s="7">
        <v>1.2585000000000001E-2</v>
      </c>
      <c r="D61" s="8">
        <v>87305.600000000006</v>
      </c>
      <c r="E61" s="8">
        <v>1098.8</v>
      </c>
      <c r="F61" s="6">
        <v>19.63</v>
      </c>
      <c r="G61" t="s">
        <v>9</v>
      </c>
      <c r="H61">
        <v>54</v>
      </c>
      <c r="I61" s="7">
        <v>7.2630000000000004E-3</v>
      </c>
      <c r="J61" s="7">
        <v>7.2370000000000004E-3</v>
      </c>
      <c r="K61" s="8">
        <v>91878</v>
      </c>
      <c r="L61" s="8">
        <v>664.9</v>
      </c>
      <c r="M61" s="6">
        <v>24.6</v>
      </c>
    </row>
    <row r="62" spans="1:13">
      <c r="A62">
        <v>55</v>
      </c>
      <c r="B62" s="7">
        <v>1.4992E-2</v>
      </c>
      <c r="C62" s="7">
        <v>1.4880000000000001E-2</v>
      </c>
      <c r="D62" s="8">
        <v>86206.8</v>
      </c>
      <c r="E62" s="8">
        <v>1282.8</v>
      </c>
      <c r="F62" s="6">
        <v>18.88</v>
      </c>
      <c r="G62" t="s">
        <v>9</v>
      </c>
      <c r="H62">
        <v>55</v>
      </c>
      <c r="I62" s="7">
        <v>7.8340000000000007E-3</v>
      </c>
      <c r="J62" s="7">
        <v>7.803E-3</v>
      </c>
      <c r="K62" s="8">
        <v>91213.1</v>
      </c>
      <c r="L62" s="8">
        <v>711.8</v>
      </c>
      <c r="M62" s="6">
        <v>23.78</v>
      </c>
    </row>
    <row r="63" spans="1:13">
      <c r="A63">
        <v>56</v>
      </c>
      <c r="B63" s="7">
        <v>1.6527E-2</v>
      </c>
      <c r="C63" s="7">
        <v>1.6390999999999999E-2</v>
      </c>
      <c r="D63" s="8">
        <v>84924</v>
      </c>
      <c r="E63" s="8">
        <v>1392</v>
      </c>
      <c r="F63" s="6">
        <v>18.149999999999999</v>
      </c>
      <c r="G63" t="s">
        <v>9</v>
      </c>
      <c r="H63">
        <v>56</v>
      </c>
      <c r="I63" s="7">
        <v>8.3540000000000003E-3</v>
      </c>
      <c r="J63" s="7">
        <v>8.319E-3</v>
      </c>
      <c r="K63" s="8">
        <v>90501.4</v>
      </c>
      <c r="L63" s="8">
        <v>752.9</v>
      </c>
      <c r="M63" s="6">
        <v>22.96</v>
      </c>
    </row>
    <row r="64" spans="1:13">
      <c r="A64">
        <v>57</v>
      </c>
      <c r="B64" s="7">
        <v>1.7097999999999999E-2</v>
      </c>
      <c r="C64" s="7">
        <v>1.6952999999999999E-2</v>
      </c>
      <c r="D64" s="8">
        <v>83532</v>
      </c>
      <c r="E64" s="8">
        <v>1416.1</v>
      </c>
      <c r="F64" s="6">
        <v>17.45</v>
      </c>
      <c r="G64" t="s">
        <v>9</v>
      </c>
      <c r="H64">
        <v>57</v>
      </c>
      <c r="I64" s="7">
        <v>1.0296E-2</v>
      </c>
      <c r="J64" s="7">
        <v>1.0243E-2</v>
      </c>
      <c r="K64" s="8">
        <v>89748.4</v>
      </c>
      <c r="L64" s="8">
        <v>919.3</v>
      </c>
      <c r="M64" s="6">
        <v>22.15</v>
      </c>
    </row>
    <row r="65" spans="1:13">
      <c r="A65">
        <v>58</v>
      </c>
      <c r="B65" s="7">
        <v>1.8478000000000001E-2</v>
      </c>
      <c r="C65" s="7">
        <v>1.8308999999999999E-2</v>
      </c>
      <c r="D65" s="8">
        <v>82115.899999999994</v>
      </c>
      <c r="E65" s="8">
        <v>1503.4</v>
      </c>
      <c r="F65" s="6">
        <v>16.739999999999998</v>
      </c>
      <c r="G65" t="s">
        <v>9</v>
      </c>
      <c r="H65">
        <v>58</v>
      </c>
      <c r="I65" s="7">
        <v>1.0459E-2</v>
      </c>
      <c r="J65" s="7">
        <v>1.0404999999999999E-2</v>
      </c>
      <c r="K65" s="8">
        <v>88829.1</v>
      </c>
      <c r="L65" s="8">
        <v>924.2</v>
      </c>
      <c r="M65" s="6">
        <v>21.38</v>
      </c>
    </row>
    <row r="66" spans="1:13">
      <c r="A66">
        <v>59</v>
      </c>
      <c r="B66" s="7">
        <v>2.0923000000000001E-2</v>
      </c>
      <c r="C66" s="7">
        <v>2.0705999999999999E-2</v>
      </c>
      <c r="D66" s="8">
        <v>80612.399999999994</v>
      </c>
      <c r="E66" s="8">
        <v>1669.2</v>
      </c>
      <c r="F66" s="6">
        <v>16.04</v>
      </c>
      <c r="G66" t="s">
        <v>9</v>
      </c>
      <c r="H66">
        <v>59</v>
      </c>
      <c r="I66" s="7">
        <v>1.0652E-2</v>
      </c>
      <c r="J66" s="7">
        <v>1.0596E-2</v>
      </c>
      <c r="K66" s="8">
        <v>87904.9</v>
      </c>
      <c r="L66" s="8">
        <v>931.4</v>
      </c>
      <c r="M66" s="6">
        <v>20.6</v>
      </c>
    </row>
    <row r="67" spans="1:13">
      <c r="A67">
        <v>60</v>
      </c>
      <c r="B67" s="7">
        <v>2.2124000000000001E-2</v>
      </c>
      <c r="C67" s="7">
        <v>2.1881999999999999E-2</v>
      </c>
      <c r="D67" s="8">
        <v>78943.3</v>
      </c>
      <c r="E67" s="8">
        <v>1727.4</v>
      </c>
      <c r="F67" s="6">
        <v>15.37</v>
      </c>
      <c r="G67" t="s">
        <v>9</v>
      </c>
      <c r="H67">
        <v>60</v>
      </c>
      <c r="I67" s="7">
        <v>1.2843E-2</v>
      </c>
      <c r="J67" s="7">
        <v>1.2761E-2</v>
      </c>
      <c r="K67" s="8">
        <v>86973.5</v>
      </c>
      <c r="L67" s="8">
        <v>1109.8</v>
      </c>
      <c r="M67" s="6">
        <v>19.809999999999999</v>
      </c>
    </row>
    <row r="68" spans="1:13">
      <c r="A68">
        <v>61</v>
      </c>
      <c r="B68" s="7">
        <v>2.4688999999999999E-2</v>
      </c>
      <c r="C68" s="7">
        <v>2.4388E-2</v>
      </c>
      <c r="D68" s="8">
        <v>77215.8</v>
      </c>
      <c r="E68" s="8">
        <v>1883.1</v>
      </c>
      <c r="F68" s="6">
        <v>14.7</v>
      </c>
      <c r="G68" t="s">
        <v>9</v>
      </c>
      <c r="H68">
        <v>61</v>
      </c>
      <c r="I68" s="7">
        <v>1.3158E-2</v>
      </c>
      <c r="J68" s="7">
        <v>1.3072E-2</v>
      </c>
      <c r="K68" s="8">
        <v>85863.6</v>
      </c>
      <c r="L68" s="8">
        <v>1122.4000000000001</v>
      </c>
      <c r="M68" s="6">
        <v>19.059999999999999</v>
      </c>
    </row>
    <row r="69" spans="1:13">
      <c r="A69">
        <v>62</v>
      </c>
      <c r="B69" s="7">
        <v>2.7075999999999999E-2</v>
      </c>
      <c r="C69" s="7">
        <v>2.6714000000000002E-2</v>
      </c>
      <c r="D69" s="8">
        <v>75332.7</v>
      </c>
      <c r="E69" s="8">
        <v>2012.4</v>
      </c>
      <c r="F69" s="6">
        <v>14.06</v>
      </c>
      <c r="G69" t="s">
        <v>9</v>
      </c>
      <c r="H69">
        <v>62</v>
      </c>
      <c r="I69" s="7">
        <v>1.575E-2</v>
      </c>
      <c r="J69" s="7">
        <v>1.5626999999999999E-2</v>
      </c>
      <c r="K69" s="8">
        <v>84741.2</v>
      </c>
      <c r="L69" s="8">
        <v>1324.2</v>
      </c>
      <c r="M69" s="6">
        <v>18.309999999999999</v>
      </c>
    </row>
    <row r="70" spans="1:13">
      <c r="A70">
        <v>63</v>
      </c>
      <c r="B70" s="7">
        <v>3.0838999999999998E-2</v>
      </c>
      <c r="C70" s="7">
        <v>3.0370999999999999E-2</v>
      </c>
      <c r="D70" s="8">
        <v>73320.3</v>
      </c>
      <c r="E70" s="8">
        <v>2226.8000000000002</v>
      </c>
      <c r="F70" s="6">
        <v>13.43</v>
      </c>
      <c r="G70" t="s">
        <v>9</v>
      </c>
      <c r="H70">
        <v>63</v>
      </c>
      <c r="I70" s="7">
        <v>1.5582E-2</v>
      </c>
      <c r="J70" s="7">
        <v>1.5462E-2</v>
      </c>
      <c r="K70" s="8">
        <v>83417</v>
      </c>
      <c r="L70" s="8">
        <v>1289.8</v>
      </c>
      <c r="M70" s="6">
        <v>17.59</v>
      </c>
    </row>
    <row r="71" spans="1:13">
      <c r="A71">
        <v>64</v>
      </c>
      <c r="B71" s="7">
        <v>3.3189000000000003E-2</v>
      </c>
      <c r="C71" s="7">
        <v>3.2647000000000002E-2</v>
      </c>
      <c r="D71" s="8">
        <v>71093.5</v>
      </c>
      <c r="E71" s="8">
        <v>2321</v>
      </c>
      <c r="F71" s="6">
        <v>12.84</v>
      </c>
      <c r="G71" t="s">
        <v>9</v>
      </c>
      <c r="H71">
        <v>64</v>
      </c>
      <c r="I71" s="7">
        <v>1.8355E-2</v>
      </c>
      <c r="J71" s="7">
        <v>1.8187999999999999E-2</v>
      </c>
      <c r="K71" s="8">
        <v>82127.199999999997</v>
      </c>
      <c r="L71" s="8">
        <v>1493.7</v>
      </c>
      <c r="M71" s="6">
        <v>16.86</v>
      </c>
    </row>
    <row r="72" spans="1:13">
      <c r="A72">
        <v>65</v>
      </c>
      <c r="B72" s="7">
        <v>3.5785999999999998E-2</v>
      </c>
      <c r="C72" s="7">
        <v>3.5157000000000001E-2</v>
      </c>
      <c r="D72" s="8">
        <v>68772.5</v>
      </c>
      <c r="E72" s="8">
        <v>2417.8000000000002</v>
      </c>
      <c r="F72" s="6">
        <v>12.25</v>
      </c>
      <c r="G72" t="s">
        <v>9</v>
      </c>
      <c r="H72">
        <v>65</v>
      </c>
      <c r="I72" s="7">
        <v>1.9209E-2</v>
      </c>
      <c r="J72" s="7">
        <v>1.9026999999999999E-2</v>
      </c>
      <c r="K72" s="8">
        <v>80633.5</v>
      </c>
      <c r="L72" s="8">
        <v>1534.2</v>
      </c>
      <c r="M72" s="6">
        <v>16.16</v>
      </c>
    </row>
    <row r="73" spans="1:13">
      <c r="A73">
        <v>66</v>
      </c>
      <c r="B73" s="7">
        <v>3.7946000000000001E-2</v>
      </c>
      <c r="C73" s="7">
        <v>3.7240000000000002E-2</v>
      </c>
      <c r="D73" s="8">
        <v>66354.7</v>
      </c>
      <c r="E73" s="8">
        <v>2471</v>
      </c>
      <c r="F73" s="6">
        <v>11.68</v>
      </c>
      <c r="G73" t="s">
        <v>9</v>
      </c>
      <c r="H73">
        <v>66</v>
      </c>
      <c r="I73" s="7">
        <v>2.1807E-2</v>
      </c>
      <c r="J73" s="7">
        <v>2.1572000000000001E-2</v>
      </c>
      <c r="K73" s="8">
        <v>79099.3</v>
      </c>
      <c r="L73" s="8">
        <v>1706.3</v>
      </c>
      <c r="M73" s="6">
        <v>15.46</v>
      </c>
    </row>
    <row r="74" spans="1:13">
      <c r="A74">
        <v>67</v>
      </c>
      <c r="B74" s="7">
        <v>4.0524999999999999E-2</v>
      </c>
      <c r="C74" s="7">
        <v>3.9719999999999998E-2</v>
      </c>
      <c r="D74" s="8">
        <v>63883.7</v>
      </c>
      <c r="E74" s="8">
        <v>2537.5</v>
      </c>
      <c r="F74" s="6">
        <v>11.11</v>
      </c>
      <c r="G74" t="s">
        <v>9</v>
      </c>
      <c r="H74">
        <v>67</v>
      </c>
      <c r="I74" s="7">
        <v>2.2769999999999999E-2</v>
      </c>
      <c r="J74" s="7">
        <v>2.2513999999999999E-2</v>
      </c>
      <c r="K74" s="8">
        <v>77393</v>
      </c>
      <c r="L74" s="8">
        <v>1742.4</v>
      </c>
      <c r="M74" s="6">
        <v>14.79</v>
      </c>
    </row>
    <row r="75" spans="1:13">
      <c r="A75">
        <v>68</v>
      </c>
      <c r="B75" s="7">
        <v>4.5017000000000001E-2</v>
      </c>
      <c r="C75" s="7">
        <v>4.4026000000000003E-2</v>
      </c>
      <c r="D75" s="8">
        <v>61346.2</v>
      </c>
      <c r="E75" s="8">
        <v>2700.8</v>
      </c>
      <c r="F75" s="6">
        <v>10.55</v>
      </c>
      <c r="G75" t="s">
        <v>9</v>
      </c>
      <c r="H75">
        <v>68</v>
      </c>
      <c r="I75" s="7">
        <v>2.3476E-2</v>
      </c>
      <c r="J75" s="7">
        <v>2.3203999999999999E-2</v>
      </c>
      <c r="K75" s="8">
        <v>75650.600000000006</v>
      </c>
      <c r="L75" s="8">
        <v>1755.4</v>
      </c>
      <c r="M75" s="6">
        <v>14.12</v>
      </c>
    </row>
    <row r="76" spans="1:13">
      <c r="A76">
        <v>69</v>
      </c>
      <c r="B76" s="7">
        <v>5.3135000000000002E-2</v>
      </c>
      <c r="C76" s="7">
        <v>5.176E-2</v>
      </c>
      <c r="D76" s="8">
        <v>58645.3</v>
      </c>
      <c r="E76" s="8">
        <v>3035.5</v>
      </c>
      <c r="F76" s="6">
        <v>10.02</v>
      </c>
      <c r="G76" t="s">
        <v>9</v>
      </c>
      <c r="H76">
        <v>69</v>
      </c>
      <c r="I76" s="7">
        <v>2.5734E-2</v>
      </c>
      <c r="J76" s="7">
        <v>2.5408E-2</v>
      </c>
      <c r="K76" s="8">
        <v>73895.199999999997</v>
      </c>
      <c r="L76" s="8">
        <v>1877.5</v>
      </c>
      <c r="M76" s="6">
        <v>13.45</v>
      </c>
    </row>
    <row r="77" spans="1:13">
      <c r="A77">
        <v>70</v>
      </c>
      <c r="B77" s="7">
        <v>5.2436999999999998E-2</v>
      </c>
      <c r="C77" s="7">
        <v>5.1097999999999998E-2</v>
      </c>
      <c r="D77" s="8">
        <v>55609.9</v>
      </c>
      <c r="E77" s="8">
        <v>2841.5</v>
      </c>
      <c r="F77" s="6">
        <v>9.5399999999999991</v>
      </c>
      <c r="G77" t="s">
        <v>9</v>
      </c>
      <c r="H77">
        <v>70</v>
      </c>
      <c r="I77" s="7">
        <v>2.7054999999999999E-2</v>
      </c>
      <c r="J77" s="7">
        <v>2.6693999999999999E-2</v>
      </c>
      <c r="K77" s="8">
        <v>72017.7</v>
      </c>
      <c r="L77" s="8">
        <v>1922.4</v>
      </c>
      <c r="M77" s="6">
        <v>12.78</v>
      </c>
    </row>
    <row r="78" spans="1:13">
      <c r="A78">
        <v>71</v>
      </c>
      <c r="B78" s="7">
        <v>5.7321999999999998E-2</v>
      </c>
      <c r="C78" s="7">
        <v>5.5724999999999997E-2</v>
      </c>
      <c r="D78" s="8">
        <v>52768.3</v>
      </c>
      <c r="E78" s="8">
        <v>2940.5</v>
      </c>
      <c r="F78" s="6">
        <v>9.02</v>
      </c>
      <c r="G78" t="s">
        <v>9</v>
      </c>
      <c r="H78">
        <v>71</v>
      </c>
      <c r="I78" s="7">
        <v>3.3552999999999999E-2</v>
      </c>
      <c r="J78" s="7">
        <v>3.2999000000000001E-2</v>
      </c>
      <c r="K78" s="8">
        <v>70095.3</v>
      </c>
      <c r="L78" s="8">
        <v>2313.1</v>
      </c>
      <c r="M78" s="6">
        <v>12.12</v>
      </c>
    </row>
    <row r="79" spans="1:13">
      <c r="A79">
        <v>72</v>
      </c>
      <c r="B79" s="7">
        <v>6.4911999999999997E-2</v>
      </c>
      <c r="C79" s="7">
        <v>6.2870999999999996E-2</v>
      </c>
      <c r="D79" s="8">
        <v>49827.8</v>
      </c>
      <c r="E79" s="8">
        <v>3132.7</v>
      </c>
      <c r="F79" s="6">
        <v>8.52</v>
      </c>
      <c r="G79" t="s">
        <v>9</v>
      </c>
      <c r="H79">
        <v>72</v>
      </c>
      <c r="I79" s="7">
        <v>3.4889999999999997E-2</v>
      </c>
      <c r="J79" s="7">
        <v>3.4292000000000003E-2</v>
      </c>
      <c r="K79" s="8">
        <v>67782.2</v>
      </c>
      <c r="L79" s="8">
        <v>2324.4</v>
      </c>
      <c r="M79" s="6">
        <v>11.52</v>
      </c>
    </row>
    <row r="80" spans="1:13">
      <c r="A80">
        <v>73</v>
      </c>
      <c r="B80" s="7">
        <v>7.6022999999999993E-2</v>
      </c>
      <c r="C80" s="7">
        <v>7.3238999999999999E-2</v>
      </c>
      <c r="D80" s="8">
        <v>46695.1</v>
      </c>
      <c r="E80" s="8">
        <v>3419.9</v>
      </c>
      <c r="F80" s="6">
        <v>8.06</v>
      </c>
      <c r="G80" t="s">
        <v>9</v>
      </c>
      <c r="H80">
        <v>73</v>
      </c>
      <c r="I80" s="7">
        <v>3.9458E-2</v>
      </c>
      <c r="J80" s="7">
        <v>3.8695E-2</v>
      </c>
      <c r="K80" s="8">
        <v>65457.8</v>
      </c>
      <c r="L80" s="8">
        <v>2532.9</v>
      </c>
      <c r="M80" s="6">
        <v>10.91</v>
      </c>
    </row>
    <row r="81" spans="1:13">
      <c r="A81">
        <v>74</v>
      </c>
      <c r="B81" s="7">
        <v>8.0535999999999996E-2</v>
      </c>
      <c r="C81" s="7">
        <v>7.7418000000000001E-2</v>
      </c>
      <c r="D81" s="8">
        <v>43275.1</v>
      </c>
      <c r="E81" s="8">
        <v>3350.3</v>
      </c>
      <c r="F81" s="6">
        <v>7.66</v>
      </c>
      <c r="G81" t="s">
        <v>9</v>
      </c>
      <c r="H81">
        <v>74</v>
      </c>
      <c r="I81" s="7">
        <v>4.3959999999999999E-2</v>
      </c>
      <c r="J81" s="7">
        <v>4.3014999999999998E-2</v>
      </c>
      <c r="K81" s="8">
        <v>62924.9</v>
      </c>
      <c r="L81" s="8">
        <v>2706.7</v>
      </c>
      <c r="M81" s="6">
        <v>10.33</v>
      </c>
    </row>
    <row r="82" spans="1:13">
      <c r="A82">
        <v>75</v>
      </c>
      <c r="B82" s="7">
        <v>8.7434999999999999E-2</v>
      </c>
      <c r="C82" s="7">
        <v>8.3771999999999999E-2</v>
      </c>
      <c r="D82" s="8">
        <v>39924.9</v>
      </c>
      <c r="E82" s="8">
        <v>3344.6</v>
      </c>
      <c r="F82" s="6">
        <v>7.26</v>
      </c>
      <c r="G82" t="s">
        <v>9</v>
      </c>
      <c r="H82">
        <v>75</v>
      </c>
      <c r="I82" s="7">
        <v>4.7469999999999998E-2</v>
      </c>
      <c r="J82" s="7">
        <v>4.6370000000000001E-2</v>
      </c>
      <c r="K82" s="8">
        <v>60218.2</v>
      </c>
      <c r="L82" s="8">
        <v>2792.3</v>
      </c>
      <c r="M82" s="6">
        <v>9.77</v>
      </c>
    </row>
    <row r="83" spans="1:13">
      <c r="A83">
        <v>76</v>
      </c>
      <c r="B83" s="7">
        <v>9.1467000000000007E-2</v>
      </c>
      <c r="C83" s="7">
        <v>8.7466000000000002E-2</v>
      </c>
      <c r="D83" s="8">
        <v>36580.300000000003</v>
      </c>
      <c r="E83" s="8">
        <v>3199.5</v>
      </c>
      <c r="F83" s="6">
        <v>6.88</v>
      </c>
      <c r="G83" t="s">
        <v>9</v>
      </c>
      <c r="H83">
        <v>76</v>
      </c>
      <c r="I83" s="7">
        <v>5.5398000000000003E-2</v>
      </c>
      <c r="J83" s="7">
        <v>5.3905000000000002E-2</v>
      </c>
      <c r="K83" s="8">
        <v>57425.9</v>
      </c>
      <c r="L83" s="8">
        <v>3095.5</v>
      </c>
      <c r="M83" s="6">
        <v>9.2200000000000006</v>
      </c>
    </row>
    <row r="84" spans="1:13">
      <c r="A84">
        <v>77</v>
      </c>
      <c r="B84" s="7">
        <v>0.102205</v>
      </c>
      <c r="C84" s="7">
        <v>9.7236000000000003E-2</v>
      </c>
      <c r="D84" s="8">
        <v>33380.699999999997</v>
      </c>
      <c r="E84" s="8">
        <v>3245.8</v>
      </c>
      <c r="F84" s="6">
        <v>6.49</v>
      </c>
      <c r="G84" t="s">
        <v>9</v>
      </c>
      <c r="H84">
        <v>77</v>
      </c>
      <c r="I84" s="7">
        <v>5.9969000000000001E-2</v>
      </c>
      <c r="J84" s="7">
        <v>5.8222999999999997E-2</v>
      </c>
      <c r="K84" s="8">
        <v>54330.400000000001</v>
      </c>
      <c r="L84" s="8">
        <v>3163.3</v>
      </c>
      <c r="M84" s="6">
        <v>8.7200000000000006</v>
      </c>
    </row>
    <row r="85" spans="1:13">
      <c r="A85">
        <v>78</v>
      </c>
      <c r="B85" s="7">
        <v>0.111161</v>
      </c>
      <c r="C85" s="7">
        <v>0.105308</v>
      </c>
      <c r="D85" s="8">
        <v>30134.9</v>
      </c>
      <c r="E85" s="8">
        <v>3173.4</v>
      </c>
      <c r="F85" s="6">
        <v>6.14</v>
      </c>
      <c r="G85" t="s">
        <v>9</v>
      </c>
      <c r="H85">
        <v>78</v>
      </c>
      <c r="I85" s="7">
        <v>6.4028000000000002E-2</v>
      </c>
      <c r="J85" s="7">
        <v>6.2042E-2</v>
      </c>
      <c r="K85" s="8">
        <v>51167.1</v>
      </c>
      <c r="L85" s="8">
        <v>3174.5</v>
      </c>
      <c r="M85" s="6">
        <v>8.2200000000000006</v>
      </c>
    </row>
    <row r="86" spans="1:13">
      <c r="A86">
        <v>79</v>
      </c>
      <c r="B86" s="7">
        <v>0.120826</v>
      </c>
      <c r="C86" s="7">
        <v>0.113943</v>
      </c>
      <c r="D86" s="8">
        <v>26961.5</v>
      </c>
      <c r="E86" s="8">
        <v>3072.1</v>
      </c>
      <c r="F86" s="6">
        <v>5.8</v>
      </c>
      <c r="G86" t="s">
        <v>9</v>
      </c>
      <c r="H86">
        <v>79</v>
      </c>
      <c r="I86" s="7">
        <v>7.1888999999999995E-2</v>
      </c>
      <c r="J86" s="7">
        <v>6.9394999999999998E-2</v>
      </c>
      <c r="K86" s="8">
        <v>47992.6</v>
      </c>
      <c r="L86" s="8">
        <v>3330.4</v>
      </c>
      <c r="M86" s="6">
        <v>7.74</v>
      </c>
    </row>
    <row r="87" spans="1:13">
      <c r="A87">
        <v>80</v>
      </c>
      <c r="B87" s="7">
        <v>0.130296</v>
      </c>
      <c r="C87" s="7">
        <v>0.122326</v>
      </c>
      <c r="D87" s="8">
        <v>23889.4</v>
      </c>
      <c r="E87" s="8">
        <v>2922.3</v>
      </c>
      <c r="F87" s="6">
        <v>5.48</v>
      </c>
      <c r="G87" t="s">
        <v>9</v>
      </c>
      <c r="H87">
        <v>80</v>
      </c>
      <c r="I87" s="7">
        <v>8.0097000000000002E-2</v>
      </c>
      <c r="J87" s="7">
        <v>7.7012999999999998E-2</v>
      </c>
      <c r="K87" s="8">
        <v>44662.1</v>
      </c>
      <c r="L87" s="8">
        <v>3439.6</v>
      </c>
      <c r="M87" s="6">
        <v>7.28</v>
      </c>
    </row>
    <row r="88" spans="1:13">
      <c r="A88">
        <v>81</v>
      </c>
      <c r="B88" s="7">
        <v>0.14013800000000001</v>
      </c>
      <c r="C88" s="7">
        <v>0.130962</v>
      </c>
      <c r="D88" s="8">
        <v>20967.099999999999</v>
      </c>
      <c r="E88" s="8">
        <v>2745.9</v>
      </c>
      <c r="F88" s="6">
        <v>5.18</v>
      </c>
      <c r="G88" t="s">
        <v>9</v>
      </c>
      <c r="H88">
        <v>81</v>
      </c>
      <c r="I88" s="7">
        <v>8.3727999999999997E-2</v>
      </c>
      <c r="J88" s="7">
        <v>8.0363000000000004E-2</v>
      </c>
      <c r="K88" s="8">
        <v>41222.6</v>
      </c>
      <c r="L88" s="8">
        <v>3312.8</v>
      </c>
      <c r="M88" s="6">
        <v>6.84</v>
      </c>
    </row>
    <row r="89" spans="1:13">
      <c r="A89">
        <v>82</v>
      </c>
      <c r="B89" s="7">
        <v>0.15720000000000001</v>
      </c>
      <c r="C89" s="7">
        <v>0.14574500000000001</v>
      </c>
      <c r="D89" s="8">
        <v>18221.2</v>
      </c>
      <c r="E89" s="8">
        <v>2655.6</v>
      </c>
      <c r="F89" s="6">
        <v>4.88</v>
      </c>
      <c r="G89" t="s">
        <v>9</v>
      </c>
      <c r="H89">
        <v>82</v>
      </c>
      <c r="I89" s="7">
        <v>9.8583000000000004E-2</v>
      </c>
      <c r="J89" s="7">
        <v>9.3951999999999994E-2</v>
      </c>
      <c r="K89" s="8">
        <v>37909.800000000003</v>
      </c>
      <c r="L89" s="8">
        <v>3561.7</v>
      </c>
      <c r="M89" s="6">
        <v>6.39</v>
      </c>
    </row>
    <row r="90" spans="1:13">
      <c r="A90">
        <v>83</v>
      </c>
      <c r="B90" s="7">
        <v>0.17013</v>
      </c>
      <c r="C90" s="7">
        <v>0.15679299999999999</v>
      </c>
      <c r="D90" s="8">
        <v>15565.6</v>
      </c>
      <c r="E90" s="8">
        <v>2440.6</v>
      </c>
      <c r="F90" s="6">
        <v>4.63</v>
      </c>
      <c r="G90" t="s">
        <v>9</v>
      </c>
      <c r="H90">
        <v>83</v>
      </c>
      <c r="I90" s="7">
        <v>0.107392</v>
      </c>
      <c r="J90" s="7">
        <v>0.101919</v>
      </c>
      <c r="K90" s="8">
        <v>34348.1</v>
      </c>
      <c r="L90" s="8">
        <v>3500.7</v>
      </c>
      <c r="M90" s="6">
        <v>6.01</v>
      </c>
    </row>
    <row r="91" spans="1:13">
      <c r="A91">
        <v>84</v>
      </c>
      <c r="B91" s="7">
        <v>0.18126300000000001</v>
      </c>
      <c r="C91" s="7">
        <v>0.16619999999999999</v>
      </c>
      <c r="D91" s="8">
        <v>13125</v>
      </c>
      <c r="E91" s="8">
        <v>2181.4</v>
      </c>
      <c r="F91" s="6">
        <v>4.4000000000000004</v>
      </c>
      <c r="G91" t="s">
        <v>9</v>
      </c>
      <c r="H91">
        <v>84</v>
      </c>
      <c r="I91" s="7">
        <v>0.11851100000000001</v>
      </c>
      <c r="J91" s="7">
        <v>0.11188099999999999</v>
      </c>
      <c r="K91" s="8">
        <v>30847.4</v>
      </c>
      <c r="L91" s="8">
        <v>3451.2</v>
      </c>
      <c r="M91" s="6">
        <v>5.63</v>
      </c>
    </row>
    <row r="92" spans="1:13">
      <c r="A92">
        <v>85</v>
      </c>
      <c r="B92" s="7">
        <v>0.20233300000000001</v>
      </c>
      <c r="C92" s="7">
        <v>0.18374399999999999</v>
      </c>
      <c r="D92" s="8">
        <v>10943.6</v>
      </c>
      <c r="E92" s="8">
        <v>2010.8</v>
      </c>
      <c r="F92" s="6">
        <v>4.17</v>
      </c>
      <c r="G92" t="s">
        <v>9</v>
      </c>
      <c r="H92">
        <v>85</v>
      </c>
      <c r="I92" s="7">
        <v>0.13538900000000001</v>
      </c>
      <c r="J92" s="7">
        <v>0.126805</v>
      </c>
      <c r="K92" s="8">
        <v>27396.1</v>
      </c>
      <c r="L92" s="8">
        <v>3474</v>
      </c>
      <c r="M92" s="6">
        <v>5.28</v>
      </c>
    </row>
    <row r="93" spans="1:13">
      <c r="A93">
        <v>86</v>
      </c>
      <c r="B93" s="7">
        <v>0.19599</v>
      </c>
      <c r="C93" s="7">
        <v>0.17849799999999999</v>
      </c>
      <c r="D93" s="8">
        <v>8932.7999999999993</v>
      </c>
      <c r="E93" s="8">
        <v>1594.5</v>
      </c>
      <c r="F93" s="6">
        <v>4</v>
      </c>
      <c r="G93" t="s">
        <v>9</v>
      </c>
      <c r="H93">
        <v>86</v>
      </c>
      <c r="I93" s="7">
        <v>0.15281700000000001</v>
      </c>
      <c r="J93" s="7">
        <v>0.14197000000000001</v>
      </c>
      <c r="K93" s="8">
        <v>23922.2</v>
      </c>
      <c r="L93" s="8">
        <v>3396.2</v>
      </c>
      <c r="M93" s="6">
        <v>4.97</v>
      </c>
    </row>
    <row r="94" spans="1:13">
      <c r="A94">
        <v>87</v>
      </c>
      <c r="B94" s="7">
        <v>0.23892099999999999</v>
      </c>
      <c r="C94" s="7">
        <v>0.213425</v>
      </c>
      <c r="D94" s="8">
        <v>7338.3</v>
      </c>
      <c r="E94" s="8">
        <v>1566.2</v>
      </c>
      <c r="F94" s="6">
        <v>3.76</v>
      </c>
      <c r="G94" t="s">
        <v>9</v>
      </c>
      <c r="H94">
        <v>87</v>
      </c>
      <c r="I94" s="7">
        <v>0.15210499999999999</v>
      </c>
      <c r="J94" s="7">
        <v>0.14135500000000001</v>
      </c>
      <c r="K94" s="8">
        <v>20525.900000000001</v>
      </c>
      <c r="L94" s="8">
        <v>2901.4</v>
      </c>
      <c r="M94" s="6">
        <v>4.71</v>
      </c>
    </row>
    <row r="95" spans="1:13">
      <c r="A95">
        <v>88</v>
      </c>
      <c r="B95" s="7">
        <v>0.24571399999999999</v>
      </c>
      <c r="C95" s="7">
        <v>0.21883</v>
      </c>
      <c r="D95" s="8">
        <v>5772.1</v>
      </c>
      <c r="E95" s="8">
        <v>1263.0999999999999</v>
      </c>
      <c r="F95" s="6">
        <v>3.65</v>
      </c>
      <c r="G95" t="s">
        <v>9</v>
      </c>
      <c r="H95">
        <v>88</v>
      </c>
      <c r="I95" s="7">
        <v>0.17155599999999999</v>
      </c>
      <c r="J95" s="7">
        <v>0.158003</v>
      </c>
      <c r="K95" s="8">
        <v>17624.5</v>
      </c>
      <c r="L95" s="8">
        <v>2784.7</v>
      </c>
      <c r="M95" s="6">
        <v>4.4000000000000004</v>
      </c>
    </row>
    <row r="96" spans="1:13">
      <c r="A96">
        <v>89</v>
      </c>
      <c r="B96" s="7">
        <v>0.21198600000000001</v>
      </c>
      <c r="C96" s="7">
        <v>0.19167000000000001</v>
      </c>
      <c r="D96" s="8">
        <v>4509</v>
      </c>
      <c r="E96" s="8">
        <v>864.2</v>
      </c>
      <c r="F96" s="6">
        <v>3.53</v>
      </c>
      <c r="G96" t="s">
        <v>9</v>
      </c>
      <c r="H96">
        <v>89</v>
      </c>
      <c r="I96" s="7">
        <v>0.162023</v>
      </c>
      <c r="J96" s="7">
        <v>0.14988099999999999</v>
      </c>
      <c r="K96" s="8">
        <v>14839.8</v>
      </c>
      <c r="L96" s="8">
        <v>2224.1999999999998</v>
      </c>
      <c r="M96" s="6">
        <v>4.1399999999999997</v>
      </c>
    </row>
    <row r="97" spans="1:13">
      <c r="A97">
        <v>90</v>
      </c>
      <c r="B97" s="7">
        <v>0.28340100000000001</v>
      </c>
      <c r="C97" s="7">
        <v>0.248227</v>
      </c>
      <c r="D97" s="8">
        <v>3644.8</v>
      </c>
      <c r="E97" s="8">
        <v>904.7</v>
      </c>
      <c r="F97" s="6">
        <v>3.24</v>
      </c>
      <c r="G97" t="s">
        <v>9</v>
      </c>
      <c r="H97">
        <v>90</v>
      </c>
      <c r="I97" s="7">
        <v>0.21676999999999999</v>
      </c>
      <c r="J97" s="7">
        <v>0.195573</v>
      </c>
      <c r="K97" s="8">
        <v>12615.6</v>
      </c>
      <c r="L97" s="8">
        <v>2467.3000000000002</v>
      </c>
      <c r="M97" s="6">
        <v>3.78</v>
      </c>
    </row>
    <row r="98" spans="1:13">
      <c r="A98">
        <v>91</v>
      </c>
      <c r="B98" s="7">
        <v>0.28998200000000002</v>
      </c>
      <c r="C98" s="7">
        <v>0.25326199999999999</v>
      </c>
      <c r="D98" s="8">
        <v>2740</v>
      </c>
      <c r="E98" s="8">
        <v>693.9</v>
      </c>
      <c r="F98" s="6">
        <v>3.15</v>
      </c>
      <c r="G98" t="s">
        <v>9</v>
      </c>
      <c r="H98">
        <v>91</v>
      </c>
      <c r="I98" s="7">
        <v>0.212756</v>
      </c>
      <c r="J98" s="7">
        <v>0.192299</v>
      </c>
      <c r="K98" s="8">
        <v>10148.299999999999</v>
      </c>
      <c r="L98" s="8">
        <v>1951.5</v>
      </c>
      <c r="M98" s="6">
        <v>3.57</v>
      </c>
    </row>
    <row r="99" spans="1:13">
      <c r="A99">
        <v>92</v>
      </c>
      <c r="B99" s="7">
        <v>0.29339900000000002</v>
      </c>
      <c r="C99" s="7">
        <v>0.25586399999999998</v>
      </c>
      <c r="D99" s="8">
        <v>2046.1</v>
      </c>
      <c r="E99" s="8">
        <v>523.5</v>
      </c>
      <c r="F99" s="6">
        <v>3.05</v>
      </c>
      <c r="G99" t="s">
        <v>9</v>
      </c>
      <c r="H99">
        <v>92</v>
      </c>
      <c r="I99" s="7">
        <v>0.23425199999999999</v>
      </c>
      <c r="J99" s="7">
        <v>0.20969199999999999</v>
      </c>
      <c r="K99" s="8">
        <v>8196.7999999999993</v>
      </c>
      <c r="L99" s="8">
        <v>1718.8</v>
      </c>
      <c r="M99" s="6">
        <v>3.31</v>
      </c>
    </row>
    <row r="100" spans="1:13">
      <c r="A100">
        <v>93</v>
      </c>
      <c r="B100" s="7">
        <v>0.25974000000000003</v>
      </c>
      <c r="C100" s="7">
        <v>0.22988500000000001</v>
      </c>
      <c r="D100" s="8">
        <v>1522.6</v>
      </c>
      <c r="E100" s="8">
        <v>350</v>
      </c>
      <c r="F100" s="6">
        <v>2.93</v>
      </c>
      <c r="G100" t="s">
        <v>9</v>
      </c>
      <c r="H100">
        <v>93</v>
      </c>
      <c r="I100" s="7">
        <v>0.27383200000000002</v>
      </c>
      <c r="J100" s="7">
        <v>0.24085500000000001</v>
      </c>
      <c r="K100" s="8">
        <v>6478</v>
      </c>
      <c r="L100" s="8">
        <v>1560.3</v>
      </c>
      <c r="M100" s="6">
        <v>3.05</v>
      </c>
    </row>
    <row r="101" spans="1:13">
      <c r="A101">
        <v>94</v>
      </c>
      <c r="B101" s="7">
        <v>0.33701700000000001</v>
      </c>
      <c r="C101" s="7">
        <v>0.28841600000000001</v>
      </c>
      <c r="D101" s="8">
        <v>1172.5999999999999</v>
      </c>
      <c r="E101" s="8">
        <v>338.2</v>
      </c>
      <c r="F101" s="6">
        <v>2.65</v>
      </c>
      <c r="G101" t="s">
        <v>9</v>
      </c>
      <c r="H101">
        <v>94</v>
      </c>
      <c r="I101" s="7">
        <v>0.29223199999999999</v>
      </c>
      <c r="J101" s="7">
        <v>0.25497599999999998</v>
      </c>
      <c r="K101" s="8">
        <v>4917.7</v>
      </c>
      <c r="L101" s="8">
        <v>1253.9000000000001</v>
      </c>
      <c r="M101" s="6">
        <v>2.86</v>
      </c>
    </row>
    <row r="102" spans="1:13">
      <c r="A102">
        <v>95</v>
      </c>
      <c r="B102" s="7">
        <v>0.40277800000000002</v>
      </c>
      <c r="C102" s="7">
        <v>0.33526</v>
      </c>
      <c r="D102" s="8">
        <v>834.4</v>
      </c>
      <c r="E102" s="8">
        <v>279.7</v>
      </c>
      <c r="F102" s="6">
        <v>2.52</v>
      </c>
      <c r="G102" t="s">
        <v>9</v>
      </c>
      <c r="H102">
        <v>95</v>
      </c>
      <c r="I102" s="7">
        <v>0.36014600000000002</v>
      </c>
      <c r="J102" s="7">
        <v>0.30519000000000002</v>
      </c>
      <c r="K102" s="8">
        <v>3663.8</v>
      </c>
      <c r="L102" s="8">
        <v>1118.2</v>
      </c>
      <c r="M102" s="6">
        <v>2.67</v>
      </c>
    </row>
    <row r="103" spans="1:13">
      <c r="A103">
        <v>96</v>
      </c>
      <c r="B103" s="7">
        <v>0.39743600000000001</v>
      </c>
      <c r="C103" s="7">
        <v>0.33155099999999998</v>
      </c>
      <c r="D103" s="8">
        <v>554.6</v>
      </c>
      <c r="E103" s="8">
        <v>183.9</v>
      </c>
      <c r="F103" s="6">
        <v>2.54</v>
      </c>
      <c r="G103" t="s">
        <v>9</v>
      </c>
      <c r="H103">
        <v>96</v>
      </c>
      <c r="I103" s="7">
        <v>0.32315500000000003</v>
      </c>
      <c r="J103" s="7">
        <v>0.27820400000000001</v>
      </c>
      <c r="K103" s="8">
        <v>2545.6999999999998</v>
      </c>
      <c r="L103" s="8">
        <v>708.2</v>
      </c>
      <c r="M103" s="6">
        <v>2.62</v>
      </c>
    </row>
    <row r="104" spans="1:13">
      <c r="A104">
        <v>97</v>
      </c>
      <c r="B104" s="7">
        <v>0.306452</v>
      </c>
      <c r="C104" s="7">
        <v>0.26573400000000003</v>
      </c>
      <c r="D104" s="8">
        <v>370.7</v>
      </c>
      <c r="E104" s="8">
        <v>98.5</v>
      </c>
      <c r="F104" s="6">
        <v>2.56</v>
      </c>
      <c r="G104" t="s">
        <v>9</v>
      </c>
      <c r="H104">
        <v>97</v>
      </c>
      <c r="I104" s="7">
        <v>0.39694699999999999</v>
      </c>
      <c r="J104" s="7">
        <v>0.33121</v>
      </c>
      <c r="K104" s="8">
        <v>1837.5</v>
      </c>
      <c r="L104" s="8">
        <v>608.6</v>
      </c>
      <c r="M104" s="6">
        <v>2.44</v>
      </c>
    </row>
    <row r="105" spans="1:13">
      <c r="A105">
        <v>98</v>
      </c>
      <c r="B105" s="7">
        <v>0.46428599999999998</v>
      </c>
      <c r="C105" s="7">
        <v>0.37681199999999998</v>
      </c>
      <c r="D105" s="8">
        <v>272.2</v>
      </c>
      <c r="E105" s="8">
        <v>102.6</v>
      </c>
      <c r="F105" s="6">
        <v>2.2999999999999998</v>
      </c>
      <c r="G105" t="s">
        <v>9</v>
      </c>
      <c r="H105">
        <v>98</v>
      </c>
      <c r="I105" s="7">
        <v>0.32142900000000002</v>
      </c>
      <c r="J105" s="7">
        <v>0.27692299999999997</v>
      </c>
      <c r="K105" s="8">
        <v>1228.9000000000001</v>
      </c>
      <c r="L105" s="8">
        <v>340.3</v>
      </c>
      <c r="M105" s="6">
        <v>2.4</v>
      </c>
    </row>
    <row r="106" spans="1:13">
      <c r="A106">
        <v>99</v>
      </c>
      <c r="B106" s="7">
        <v>0.4</v>
      </c>
      <c r="C106" s="7">
        <v>0.33333299999999999</v>
      </c>
      <c r="D106" s="8">
        <v>169.6</v>
      </c>
      <c r="E106" s="8">
        <v>56.5</v>
      </c>
      <c r="F106" s="6">
        <v>2.39</v>
      </c>
      <c r="G106" t="s">
        <v>9</v>
      </c>
      <c r="H106">
        <v>99</v>
      </c>
      <c r="I106" s="7">
        <v>0.41747600000000001</v>
      </c>
      <c r="J106" s="7">
        <v>0.34538200000000002</v>
      </c>
      <c r="K106" s="8">
        <v>888.6</v>
      </c>
      <c r="L106" s="8">
        <v>306.89999999999998</v>
      </c>
      <c r="M106" s="6">
        <v>2.13</v>
      </c>
    </row>
    <row r="107" spans="1:13">
      <c r="A107">
        <v>100</v>
      </c>
      <c r="B107">
        <v>0.5</v>
      </c>
      <c r="C107">
        <v>0.4</v>
      </c>
      <c r="D107">
        <v>113.1</v>
      </c>
      <c r="E107">
        <v>45.2</v>
      </c>
      <c r="F107">
        <v>2.34</v>
      </c>
      <c r="G107" t="s">
        <v>9</v>
      </c>
      <c r="H107">
        <v>100</v>
      </c>
      <c r="I107">
        <v>0.41428599999999999</v>
      </c>
      <c r="J107">
        <v>0.34319499999999997</v>
      </c>
      <c r="K107">
        <v>581.70000000000005</v>
      </c>
      <c r="L107">
        <v>199.6</v>
      </c>
      <c r="M107">
        <v>1.99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7"/>
  <sheetViews>
    <sheetView workbookViewId="0"/>
  </sheetViews>
  <sheetFormatPr defaultColWidth="10.90625" defaultRowHeight="12.5"/>
  <sheetData>
    <row r="1" spans="1:13" ht="19.5">
      <c r="A1" s="3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t="s">
        <v>9</v>
      </c>
      <c r="H6" s="38" t="s">
        <v>3</v>
      </c>
      <c r="I6" s="38" t="s">
        <v>4</v>
      </c>
      <c r="J6" s="38" t="s">
        <v>5</v>
      </c>
      <c r="K6" s="38" t="s">
        <v>6</v>
      </c>
      <c r="L6" s="38" t="s">
        <v>7</v>
      </c>
      <c r="M6" s="38" t="s">
        <v>8</v>
      </c>
    </row>
    <row r="7" spans="1:13">
      <c r="A7">
        <v>0</v>
      </c>
      <c r="B7" s="7">
        <v>3.9960000000000004E-3</v>
      </c>
      <c r="C7" s="7">
        <v>3.9880000000000002E-3</v>
      </c>
      <c r="D7" s="8">
        <v>100000</v>
      </c>
      <c r="E7" s="8">
        <v>398.8</v>
      </c>
      <c r="F7" s="6">
        <v>77.239999999999995</v>
      </c>
      <c r="G7" t="s">
        <v>9</v>
      </c>
      <c r="H7">
        <v>0</v>
      </c>
      <c r="I7" s="7">
        <v>2.4970000000000001E-3</v>
      </c>
      <c r="J7" s="7">
        <v>2.4940000000000001E-3</v>
      </c>
      <c r="K7" s="8">
        <v>100000</v>
      </c>
      <c r="L7" s="8">
        <v>249.4</v>
      </c>
      <c r="M7" s="6">
        <v>81.239999999999995</v>
      </c>
    </row>
    <row r="8" spans="1:13">
      <c r="A8">
        <v>1</v>
      </c>
      <c r="B8" s="7">
        <v>3.3300000000000002E-4</v>
      </c>
      <c r="C8" s="7">
        <v>3.3300000000000002E-4</v>
      </c>
      <c r="D8" s="8">
        <v>99601.2</v>
      </c>
      <c r="E8" s="8">
        <v>33.1</v>
      </c>
      <c r="F8" s="6">
        <v>76.55</v>
      </c>
      <c r="G8" t="s">
        <v>9</v>
      </c>
      <c r="H8">
        <v>1</v>
      </c>
      <c r="I8" s="7">
        <v>2.7300000000000002E-4</v>
      </c>
      <c r="J8" s="7">
        <v>2.7300000000000002E-4</v>
      </c>
      <c r="K8" s="8">
        <v>99750.6</v>
      </c>
      <c r="L8" s="8">
        <v>27.2</v>
      </c>
      <c r="M8" s="6">
        <v>80.44</v>
      </c>
    </row>
    <row r="9" spans="1:13">
      <c r="A9">
        <v>2</v>
      </c>
      <c r="B9" s="7">
        <v>1.4300000000000001E-4</v>
      </c>
      <c r="C9" s="7">
        <v>1.4300000000000001E-4</v>
      </c>
      <c r="D9" s="8">
        <v>99568.1</v>
      </c>
      <c r="E9" s="8">
        <v>14.2</v>
      </c>
      <c r="F9" s="6">
        <v>75.58</v>
      </c>
      <c r="G9" t="s">
        <v>9</v>
      </c>
      <c r="H9">
        <v>2</v>
      </c>
      <c r="I9" s="7">
        <v>2.2900000000000001E-4</v>
      </c>
      <c r="J9" s="7">
        <v>2.2900000000000001E-4</v>
      </c>
      <c r="K9" s="8">
        <v>99723.4</v>
      </c>
      <c r="L9" s="8">
        <v>22.8</v>
      </c>
      <c r="M9" s="6">
        <v>79.459999999999994</v>
      </c>
    </row>
    <row r="10" spans="1:13">
      <c r="A10">
        <v>3</v>
      </c>
      <c r="B10" s="7">
        <v>3.4E-5</v>
      </c>
      <c r="C10" s="7">
        <v>3.4E-5</v>
      </c>
      <c r="D10" s="8">
        <v>99553.9</v>
      </c>
      <c r="E10" s="8">
        <v>3.4</v>
      </c>
      <c r="F10" s="6">
        <v>74.59</v>
      </c>
      <c r="G10" t="s">
        <v>9</v>
      </c>
      <c r="H10">
        <v>3</v>
      </c>
      <c r="I10" s="7">
        <v>1.47E-4</v>
      </c>
      <c r="J10" s="7">
        <v>1.47E-4</v>
      </c>
      <c r="K10" s="8">
        <v>99700.6</v>
      </c>
      <c r="L10" s="8">
        <v>14.6</v>
      </c>
      <c r="M10" s="6">
        <v>78.48</v>
      </c>
    </row>
    <row r="11" spans="1:13">
      <c r="A11">
        <v>4</v>
      </c>
      <c r="B11" s="7">
        <v>3.4E-5</v>
      </c>
      <c r="C11" s="7">
        <v>3.4E-5</v>
      </c>
      <c r="D11" s="8">
        <v>99550.5</v>
      </c>
      <c r="E11" s="8">
        <v>3.4</v>
      </c>
      <c r="F11" s="6">
        <v>73.59</v>
      </c>
      <c r="G11" t="s">
        <v>9</v>
      </c>
      <c r="H11">
        <v>4</v>
      </c>
      <c r="I11" s="7">
        <v>3.6000000000000001E-5</v>
      </c>
      <c r="J11" s="7">
        <v>3.6000000000000001E-5</v>
      </c>
      <c r="K11" s="8">
        <v>99686</v>
      </c>
      <c r="L11" s="8">
        <v>3.6</v>
      </c>
      <c r="M11" s="6">
        <v>77.489999999999995</v>
      </c>
    </row>
    <row r="12" spans="1:13">
      <c r="A12">
        <v>5</v>
      </c>
      <c r="B12" s="7">
        <v>1.01E-4</v>
      </c>
      <c r="C12" s="7">
        <v>1.01E-4</v>
      </c>
      <c r="D12" s="8">
        <v>99547.1</v>
      </c>
      <c r="E12" s="8">
        <v>10</v>
      </c>
      <c r="F12" s="6">
        <v>72.59</v>
      </c>
      <c r="G12" t="s">
        <v>9</v>
      </c>
      <c r="H12">
        <v>5</v>
      </c>
      <c r="I12" s="7">
        <v>3.6000000000000001E-5</v>
      </c>
      <c r="J12" s="7">
        <v>3.6000000000000001E-5</v>
      </c>
      <c r="K12" s="8">
        <v>99682.4</v>
      </c>
      <c r="L12" s="8">
        <v>3.5</v>
      </c>
      <c r="M12" s="6">
        <v>76.5</v>
      </c>
    </row>
    <row r="13" spans="1:13">
      <c r="A13">
        <v>6</v>
      </c>
      <c r="B13" s="7">
        <v>0</v>
      </c>
      <c r="C13" s="7">
        <v>0</v>
      </c>
      <c r="D13" s="8">
        <v>99537</v>
      </c>
      <c r="E13" s="8">
        <v>0</v>
      </c>
      <c r="F13" s="6">
        <v>71.599999999999994</v>
      </c>
      <c r="G13" t="s">
        <v>9</v>
      </c>
      <c r="H13">
        <v>6</v>
      </c>
      <c r="I13" s="7">
        <v>1.0399999999999999E-4</v>
      </c>
      <c r="J13" s="7">
        <v>1.0399999999999999E-4</v>
      </c>
      <c r="K13" s="8">
        <v>99678.8</v>
      </c>
      <c r="L13" s="8">
        <v>10.4</v>
      </c>
      <c r="M13" s="6">
        <v>75.5</v>
      </c>
    </row>
    <row r="14" spans="1:13">
      <c r="A14">
        <v>7</v>
      </c>
      <c r="B14" s="7">
        <v>3.1999999999999999E-5</v>
      </c>
      <c r="C14" s="7">
        <v>3.1999999999999999E-5</v>
      </c>
      <c r="D14" s="8">
        <v>99537</v>
      </c>
      <c r="E14" s="8">
        <v>3.2</v>
      </c>
      <c r="F14" s="6">
        <v>70.599999999999994</v>
      </c>
      <c r="G14" t="s">
        <v>9</v>
      </c>
      <c r="H14">
        <v>7</v>
      </c>
      <c r="I14" s="7">
        <v>6.7999999999999999E-5</v>
      </c>
      <c r="J14" s="7">
        <v>6.7999999999999999E-5</v>
      </c>
      <c r="K14" s="8">
        <v>99668.5</v>
      </c>
      <c r="L14" s="8">
        <v>6.8</v>
      </c>
      <c r="M14" s="6">
        <v>74.510000000000005</v>
      </c>
    </row>
    <row r="15" spans="1:13">
      <c r="A15">
        <v>8</v>
      </c>
      <c r="B15" s="7">
        <v>6.3E-5</v>
      </c>
      <c r="C15" s="7">
        <v>6.3E-5</v>
      </c>
      <c r="D15" s="8">
        <v>99533.9</v>
      </c>
      <c r="E15" s="8">
        <v>6.2</v>
      </c>
      <c r="F15" s="6">
        <v>69.599999999999994</v>
      </c>
      <c r="G15" t="s">
        <v>9</v>
      </c>
      <c r="H15">
        <v>8</v>
      </c>
      <c r="I15" s="7">
        <v>3.3000000000000003E-5</v>
      </c>
      <c r="J15" s="7">
        <v>3.3000000000000003E-5</v>
      </c>
      <c r="K15" s="8">
        <v>99661.7</v>
      </c>
      <c r="L15" s="8">
        <v>3.3</v>
      </c>
      <c r="M15" s="6">
        <v>73.510000000000005</v>
      </c>
    </row>
    <row r="16" spans="1:13">
      <c r="A16">
        <v>9</v>
      </c>
      <c r="B16" s="7">
        <v>6.6000000000000005E-5</v>
      </c>
      <c r="C16" s="7">
        <v>6.6000000000000005E-5</v>
      </c>
      <c r="D16" s="8">
        <v>99527.6</v>
      </c>
      <c r="E16" s="8">
        <v>6.6</v>
      </c>
      <c r="F16" s="6">
        <v>68.599999999999994</v>
      </c>
      <c r="G16" t="s">
        <v>9</v>
      </c>
      <c r="H16">
        <v>9</v>
      </c>
      <c r="I16" s="7">
        <v>0</v>
      </c>
      <c r="J16" s="7">
        <v>0</v>
      </c>
      <c r="K16" s="8">
        <v>99658.4</v>
      </c>
      <c r="L16" s="8">
        <v>0</v>
      </c>
      <c r="M16" s="6">
        <v>72.510000000000005</v>
      </c>
    </row>
    <row r="17" spans="1:13">
      <c r="A17">
        <v>10</v>
      </c>
      <c r="B17" s="7">
        <v>6.3999999999999997E-5</v>
      </c>
      <c r="C17" s="7">
        <v>6.3999999999999997E-5</v>
      </c>
      <c r="D17" s="8">
        <v>99521</v>
      </c>
      <c r="E17" s="8">
        <v>6.4</v>
      </c>
      <c r="F17" s="6">
        <v>67.61</v>
      </c>
      <c r="G17" t="s">
        <v>9</v>
      </c>
      <c r="H17">
        <v>10</v>
      </c>
      <c r="I17" s="7">
        <v>1E-4</v>
      </c>
      <c r="J17" s="7">
        <v>1E-4</v>
      </c>
      <c r="K17" s="8">
        <v>99658.4</v>
      </c>
      <c r="L17" s="8">
        <v>10</v>
      </c>
      <c r="M17" s="6">
        <v>71.510000000000005</v>
      </c>
    </row>
    <row r="18" spans="1:13">
      <c r="A18">
        <v>11</v>
      </c>
      <c r="B18" s="7">
        <v>1.2899999999999999E-4</v>
      </c>
      <c r="C18" s="7">
        <v>1.2899999999999999E-4</v>
      </c>
      <c r="D18" s="8">
        <v>99514.6</v>
      </c>
      <c r="E18" s="8">
        <v>12.9</v>
      </c>
      <c r="F18" s="6">
        <v>66.61</v>
      </c>
      <c r="G18" t="s">
        <v>9</v>
      </c>
      <c r="H18">
        <v>11</v>
      </c>
      <c r="I18" s="7">
        <v>6.7000000000000002E-5</v>
      </c>
      <c r="J18" s="7">
        <v>6.7000000000000002E-5</v>
      </c>
      <c r="K18" s="8">
        <v>99648.4</v>
      </c>
      <c r="L18" s="8">
        <v>6.7</v>
      </c>
      <c r="M18" s="6">
        <v>70.52</v>
      </c>
    </row>
    <row r="19" spans="1:13">
      <c r="A19">
        <v>12</v>
      </c>
      <c r="B19" s="7">
        <v>6.7000000000000002E-5</v>
      </c>
      <c r="C19" s="7">
        <v>6.7000000000000002E-5</v>
      </c>
      <c r="D19" s="8">
        <v>99501.8</v>
      </c>
      <c r="E19" s="8">
        <v>6.7</v>
      </c>
      <c r="F19" s="6">
        <v>65.62</v>
      </c>
      <c r="G19" t="s">
        <v>9</v>
      </c>
      <c r="H19">
        <v>12</v>
      </c>
      <c r="I19" s="7">
        <v>6.9999999999999994E-5</v>
      </c>
      <c r="J19" s="7">
        <v>6.9999999999999994E-5</v>
      </c>
      <c r="K19" s="8">
        <v>99641.8</v>
      </c>
      <c r="L19" s="8">
        <v>7</v>
      </c>
      <c r="M19" s="6">
        <v>69.53</v>
      </c>
    </row>
    <row r="20" spans="1:13">
      <c r="A20">
        <v>13</v>
      </c>
      <c r="B20" s="7">
        <v>3.4E-5</v>
      </c>
      <c r="C20" s="7">
        <v>3.4E-5</v>
      </c>
      <c r="D20" s="8">
        <v>99495.1</v>
      </c>
      <c r="E20" s="8">
        <v>3.4</v>
      </c>
      <c r="F20" s="6">
        <v>64.63</v>
      </c>
      <c r="G20" t="s">
        <v>9</v>
      </c>
      <c r="H20">
        <v>13</v>
      </c>
      <c r="I20" s="7">
        <v>7.1000000000000005E-5</v>
      </c>
      <c r="J20" s="7">
        <v>7.1000000000000005E-5</v>
      </c>
      <c r="K20" s="8">
        <v>99634.8</v>
      </c>
      <c r="L20" s="8">
        <v>7.1</v>
      </c>
      <c r="M20" s="6">
        <v>68.53</v>
      </c>
    </row>
    <row r="21" spans="1:13">
      <c r="A21">
        <v>14</v>
      </c>
      <c r="B21" s="7">
        <v>1.37E-4</v>
      </c>
      <c r="C21" s="7">
        <v>1.37E-4</v>
      </c>
      <c r="D21" s="8">
        <v>99491.7</v>
      </c>
      <c r="E21" s="8">
        <v>13.6</v>
      </c>
      <c r="F21" s="6">
        <v>63.63</v>
      </c>
      <c r="G21" t="s">
        <v>9</v>
      </c>
      <c r="H21">
        <v>14</v>
      </c>
      <c r="I21" s="7">
        <v>2.1800000000000001E-4</v>
      </c>
      <c r="J21" s="7">
        <v>2.1800000000000001E-4</v>
      </c>
      <c r="K21" s="8">
        <v>99627.7</v>
      </c>
      <c r="L21" s="8">
        <v>21.7</v>
      </c>
      <c r="M21" s="6">
        <v>67.540000000000006</v>
      </c>
    </row>
    <row r="22" spans="1:13">
      <c r="A22">
        <v>15</v>
      </c>
      <c r="B22" s="7">
        <v>2.0900000000000001E-4</v>
      </c>
      <c r="C22" s="7">
        <v>2.0900000000000001E-4</v>
      </c>
      <c r="D22" s="8">
        <v>99478.1</v>
      </c>
      <c r="E22" s="8">
        <v>20.8</v>
      </c>
      <c r="F22" s="6">
        <v>62.64</v>
      </c>
      <c r="G22" t="s">
        <v>9</v>
      </c>
      <c r="H22">
        <v>15</v>
      </c>
      <c r="I22" s="7">
        <v>2.5900000000000001E-4</v>
      </c>
      <c r="J22" s="7">
        <v>2.5900000000000001E-4</v>
      </c>
      <c r="K22" s="8">
        <v>99606.1</v>
      </c>
      <c r="L22" s="8">
        <v>25.8</v>
      </c>
      <c r="M22" s="6">
        <v>66.55</v>
      </c>
    </row>
    <row r="23" spans="1:13">
      <c r="A23">
        <v>16</v>
      </c>
      <c r="B23" s="7">
        <v>3.9800000000000002E-4</v>
      </c>
      <c r="C23" s="7">
        <v>3.9800000000000002E-4</v>
      </c>
      <c r="D23" s="8">
        <v>99457.3</v>
      </c>
      <c r="E23" s="8">
        <v>39.6</v>
      </c>
      <c r="F23" s="6">
        <v>61.65</v>
      </c>
      <c r="G23" t="s">
        <v>9</v>
      </c>
      <c r="H23">
        <v>16</v>
      </c>
      <c r="I23" s="7">
        <v>1.1400000000000001E-4</v>
      </c>
      <c r="J23" s="7">
        <v>1.1400000000000001E-4</v>
      </c>
      <c r="K23" s="8">
        <v>99580.2</v>
      </c>
      <c r="L23" s="8">
        <v>11.3</v>
      </c>
      <c r="M23" s="6">
        <v>65.569999999999993</v>
      </c>
    </row>
    <row r="24" spans="1:13">
      <c r="A24">
        <v>17</v>
      </c>
      <c r="B24" s="7">
        <v>6.1899999999999998E-4</v>
      </c>
      <c r="C24" s="7">
        <v>6.1899999999999998E-4</v>
      </c>
      <c r="D24" s="8">
        <v>99417.7</v>
      </c>
      <c r="E24" s="8">
        <v>61.5</v>
      </c>
      <c r="F24" s="6">
        <v>60.67</v>
      </c>
      <c r="G24" t="s">
        <v>9</v>
      </c>
      <c r="H24">
        <v>17</v>
      </c>
      <c r="I24" s="7">
        <v>2.2900000000000001E-4</v>
      </c>
      <c r="J24" s="7">
        <v>2.2800000000000001E-4</v>
      </c>
      <c r="K24" s="8">
        <v>99568.9</v>
      </c>
      <c r="L24" s="8">
        <v>22.8</v>
      </c>
      <c r="M24" s="6">
        <v>64.58</v>
      </c>
    </row>
    <row r="25" spans="1:13">
      <c r="A25">
        <v>18</v>
      </c>
      <c r="B25" s="7">
        <v>6.5700000000000003E-4</v>
      </c>
      <c r="C25" s="7">
        <v>6.5700000000000003E-4</v>
      </c>
      <c r="D25" s="8">
        <v>99356.2</v>
      </c>
      <c r="E25" s="8">
        <v>65.3</v>
      </c>
      <c r="F25" s="6">
        <v>59.71</v>
      </c>
      <c r="G25" t="s">
        <v>9</v>
      </c>
      <c r="H25">
        <v>18</v>
      </c>
      <c r="I25" s="7">
        <v>4.2999999999999999E-4</v>
      </c>
      <c r="J25" s="7">
        <v>4.2999999999999999E-4</v>
      </c>
      <c r="K25" s="8">
        <v>99546.2</v>
      </c>
      <c r="L25" s="8">
        <v>42.8</v>
      </c>
      <c r="M25" s="6">
        <v>63.59</v>
      </c>
    </row>
    <row r="26" spans="1:13">
      <c r="A26">
        <v>19</v>
      </c>
      <c r="B26" s="7">
        <v>3.8099999999999999E-4</v>
      </c>
      <c r="C26" s="7">
        <v>3.8099999999999999E-4</v>
      </c>
      <c r="D26" s="8">
        <v>99290.9</v>
      </c>
      <c r="E26" s="8">
        <v>37.799999999999997</v>
      </c>
      <c r="F26" s="6">
        <v>58.75</v>
      </c>
      <c r="G26" t="s">
        <v>9</v>
      </c>
      <c r="H26">
        <v>19</v>
      </c>
      <c r="I26" s="7">
        <v>1.3300000000000001E-4</v>
      </c>
      <c r="J26" s="7">
        <v>1.3300000000000001E-4</v>
      </c>
      <c r="K26" s="8">
        <v>99503.4</v>
      </c>
      <c r="L26" s="8">
        <v>13.2</v>
      </c>
      <c r="M26" s="6">
        <v>62.62</v>
      </c>
    </row>
    <row r="27" spans="1:13">
      <c r="A27">
        <v>20</v>
      </c>
      <c r="B27" s="7">
        <v>4.4900000000000002E-4</v>
      </c>
      <c r="C27" s="7">
        <v>4.4900000000000002E-4</v>
      </c>
      <c r="D27" s="8">
        <v>99253.1</v>
      </c>
      <c r="E27" s="8">
        <v>44.5</v>
      </c>
      <c r="F27" s="6">
        <v>57.77</v>
      </c>
      <c r="G27" t="s">
        <v>9</v>
      </c>
      <c r="H27">
        <v>20</v>
      </c>
      <c r="I27" s="7">
        <v>4.0099999999999999E-4</v>
      </c>
      <c r="J27" s="7">
        <v>4.0099999999999999E-4</v>
      </c>
      <c r="K27" s="8">
        <v>99490.2</v>
      </c>
      <c r="L27" s="8">
        <v>39.9</v>
      </c>
      <c r="M27" s="6">
        <v>61.63</v>
      </c>
    </row>
    <row r="28" spans="1:13">
      <c r="A28">
        <v>21</v>
      </c>
      <c r="B28" s="7">
        <v>7.5799999999999999E-4</v>
      </c>
      <c r="C28" s="7">
        <v>7.5799999999999999E-4</v>
      </c>
      <c r="D28" s="8">
        <v>99208.5</v>
      </c>
      <c r="E28" s="8">
        <v>75.2</v>
      </c>
      <c r="F28" s="6">
        <v>56.8</v>
      </c>
      <c r="G28" t="s">
        <v>9</v>
      </c>
      <c r="H28">
        <v>21</v>
      </c>
      <c r="I28" s="7">
        <v>2.6899999999999998E-4</v>
      </c>
      <c r="J28" s="7">
        <v>2.6899999999999998E-4</v>
      </c>
      <c r="K28" s="8">
        <v>99450.4</v>
      </c>
      <c r="L28" s="8">
        <v>26.8</v>
      </c>
      <c r="M28" s="6">
        <v>60.65</v>
      </c>
    </row>
    <row r="29" spans="1:13">
      <c r="A29">
        <v>22</v>
      </c>
      <c r="B29" s="7">
        <v>8.6600000000000002E-4</v>
      </c>
      <c r="C29" s="7">
        <v>8.6499999999999999E-4</v>
      </c>
      <c r="D29" s="8">
        <v>99133.4</v>
      </c>
      <c r="E29" s="8">
        <v>85.8</v>
      </c>
      <c r="F29" s="6">
        <v>55.84</v>
      </c>
      <c r="G29" t="s">
        <v>9</v>
      </c>
      <c r="H29">
        <v>22</v>
      </c>
      <c r="I29" s="7">
        <v>3.1399999999999999E-4</v>
      </c>
      <c r="J29" s="7">
        <v>3.1399999999999999E-4</v>
      </c>
      <c r="K29" s="8">
        <v>99423.6</v>
      </c>
      <c r="L29" s="8">
        <v>31.2</v>
      </c>
      <c r="M29" s="6">
        <v>59.67</v>
      </c>
    </row>
    <row r="30" spans="1:13">
      <c r="A30">
        <v>23</v>
      </c>
      <c r="B30" s="7">
        <v>7.9900000000000001E-4</v>
      </c>
      <c r="C30" s="7">
        <v>7.9900000000000001E-4</v>
      </c>
      <c r="D30" s="8">
        <v>99047.6</v>
      </c>
      <c r="E30" s="8">
        <v>79.099999999999994</v>
      </c>
      <c r="F30" s="6">
        <v>54.89</v>
      </c>
      <c r="G30" t="s">
        <v>9</v>
      </c>
      <c r="H30">
        <v>23</v>
      </c>
      <c r="I30" s="7">
        <v>3.6999999999999999E-4</v>
      </c>
      <c r="J30" s="7">
        <v>3.6999999999999999E-4</v>
      </c>
      <c r="K30" s="8">
        <v>99392.4</v>
      </c>
      <c r="L30" s="8">
        <v>36.799999999999997</v>
      </c>
      <c r="M30" s="6">
        <v>58.68</v>
      </c>
    </row>
    <row r="31" spans="1:13">
      <c r="A31">
        <v>24</v>
      </c>
      <c r="B31" s="7">
        <v>1.021E-3</v>
      </c>
      <c r="C31" s="7">
        <v>1.0200000000000001E-3</v>
      </c>
      <c r="D31" s="8">
        <v>98968.5</v>
      </c>
      <c r="E31" s="8">
        <v>101</v>
      </c>
      <c r="F31" s="6">
        <v>53.93</v>
      </c>
      <c r="G31" t="s">
        <v>9</v>
      </c>
      <c r="H31">
        <v>24</v>
      </c>
      <c r="I31" s="7">
        <v>2.8299999999999999E-4</v>
      </c>
      <c r="J31" s="7">
        <v>2.8299999999999999E-4</v>
      </c>
      <c r="K31" s="8">
        <v>99355.6</v>
      </c>
      <c r="L31" s="8">
        <v>28.1</v>
      </c>
      <c r="M31" s="6">
        <v>57.71</v>
      </c>
    </row>
    <row r="32" spans="1:13">
      <c r="A32">
        <v>25</v>
      </c>
      <c r="B32" s="7">
        <v>9.7599999999999998E-4</v>
      </c>
      <c r="C32" s="7">
        <v>9.7499999999999996E-4</v>
      </c>
      <c r="D32" s="8">
        <v>98867.5</v>
      </c>
      <c r="E32" s="8">
        <v>96.4</v>
      </c>
      <c r="F32" s="6">
        <v>52.99</v>
      </c>
      <c r="G32" t="s">
        <v>9</v>
      </c>
      <c r="H32">
        <v>25</v>
      </c>
      <c r="I32" s="7">
        <v>2.2000000000000001E-4</v>
      </c>
      <c r="J32" s="7">
        <v>2.2000000000000001E-4</v>
      </c>
      <c r="K32" s="8">
        <v>99327.5</v>
      </c>
      <c r="L32" s="8">
        <v>21.9</v>
      </c>
      <c r="M32" s="6">
        <v>56.72</v>
      </c>
    </row>
    <row r="33" spans="1:13">
      <c r="A33">
        <v>26</v>
      </c>
      <c r="B33" s="7">
        <v>8.3299999999999997E-4</v>
      </c>
      <c r="C33" s="7">
        <v>8.3199999999999995E-4</v>
      </c>
      <c r="D33" s="8">
        <v>98771.1</v>
      </c>
      <c r="E33" s="8">
        <v>82.2</v>
      </c>
      <c r="F33" s="6">
        <v>52.04</v>
      </c>
      <c r="G33" t="s">
        <v>9</v>
      </c>
      <c r="H33">
        <v>26</v>
      </c>
      <c r="I33" s="7">
        <v>2.6600000000000001E-4</v>
      </c>
      <c r="J33" s="7">
        <v>2.6600000000000001E-4</v>
      </c>
      <c r="K33" s="8">
        <v>99305.600000000006</v>
      </c>
      <c r="L33" s="8">
        <v>26.4</v>
      </c>
      <c r="M33" s="6">
        <v>55.73</v>
      </c>
    </row>
    <row r="34" spans="1:13">
      <c r="A34">
        <v>27</v>
      </c>
      <c r="B34" s="7">
        <v>9.6599999999999995E-4</v>
      </c>
      <c r="C34" s="7">
        <v>9.6500000000000004E-4</v>
      </c>
      <c r="D34" s="8">
        <v>98688.9</v>
      </c>
      <c r="E34" s="8">
        <v>95.3</v>
      </c>
      <c r="F34" s="6">
        <v>51.08</v>
      </c>
      <c r="G34" t="s">
        <v>9</v>
      </c>
      <c r="H34">
        <v>27</v>
      </c>
      <c r="I34" s="7">
        <v>5.2800000000000004E-4</v>
      </c>
      <c r="J34" s="7">
        <v>5.2800000000000004E-4</v>
      </c>
      <c r="K34" s="8">
        <v>99279.2</v>
      </c>
      <c r="L34" s="8">
        <v>52.4</v>
      </c>
      <c r="M34" s="6">
        <v>54.75</v>
      </c>
    </row>
    <row r="35" spans="1:13">
      <c r="A35">
        <v>28</v>
      </c>
      <c r="B35" s="7">
        <v>9.8200000000000002E-4</v>
      </c>
      <c r="C35" s="7">
        <v>9.8200000000000002E-4</v>
      </c>
      <c r="D35" s="8">
        <v>98593.600000000006</v>
      </c>
      <c r="E35" s="8">
        <v>96.8</v>
      </c>
      <c r="F35" s="6">
        <v>50.13</v>
      </c>
      <c r="G35" t="s">
        <v>9</v>
      </c>
      <c r="H35">
        <v>28</v>
      </c>
      <c r="I35" s="7">
        <v>4.57E-4</v>
      </c>
      <c r="J35" s="7">
        <v>4.57E-4</v>
      </c>
      <c r="K35" s="8">
        <v>99226.8</v>
      </c>
      <c r="L35" s="8">
        <v>45.3</v>
      </c>
      <c r="M35" s="6">
        <v>53.78</v>
      </c>
    </row>
    <row r="36" spans="1:13">
      <c r="A36">
        <v>29</v>
      </c>
      <c r="B36" s="7">
        <v>1.0269999999999999E-3</v>
      </c>
      <c r="C36" s="7">
        <v>1.026E-3</v>
      </c>
      <c r="D36" s="8">
        <v>98496.8</v>
      </c>
      <c r="E36" s="8">
        <v>101.1</v>
      </c>
      <c r="F36" s="6">
        <v>49.18</v>
      </c>
      <c r="G36" t="s">
        <v>9</v>
      </c>
      <c r="H36">
        <v>29</v>
      </c>
      <c r="I36" s="7">
        <v>6.8400000000000004E-4</v>
      </c>
      <c r="J36" s="7">
        <v>6.8400000000000004E-4</v>
      </c>
      <c r="K36" s="8">
        <v>99181.5</v>
      </c>
      <c r="L36" s="8">
        <v>67.8</v>
      </c>
      <c r="M36" s="6">
        <v>52.8</v>
      </c>
    </row>
    <row r="37" spans="1:13">
      <c r="A37">
        <v>30</v>
      </c>
      <c r="B37" s="7">
        <v>1.1150000000000001E-3</v>
      </c>
      <c r="C37" s="7">
        <v>1.1150000000000001E-3</v>
      </c>
      <c r="D37" s="8">
        <v>98395.7</v>
      </c>
      <c r="E37" s="8">
        <v>109.7</v>
      </c>
      <c r="F37" s="6">
        <v>48.23</v>
      </c>
      <c r="G37" t="s">
        <v>9</v>
      </c>
      <c r="H37">
        <v>30</v>
      </c>
      <c r="I37" s="7">
        <v>4.7399999999999997E-4</v>
      </c>
      <c r="J37" s="7">
        <v>4.7399999999999997E-4</v>
      </c>
      <c r="K37" s="8">
        <v>99113.7</v>
      </c>
      <c r="L37" s="8">
        <v>46.9</v>
      </c>
      <c r="M37" s="6">
        <v>51.84</v>
      </c>
    </row>
    <row r="38" spans="1:13">
      <c r="A38">
        <v>31</v>
      </c>
      <c r="B38" s="7">
        <v>1.4649999999999999E-3</v>
      </c>
      <c r="C38" s="7">
        <v>1.4630000000000001E-3</v>
      </c>
      <c r="D38" s="8">
        <v>98286</v>
      </c>
      <c r="E38" s="8">
        <v>143.80000000000001</v>
      </c>
      <c r="F38" s="6">
        <v>47.28</v>
      </c>
      <c r="G38" t="s">
        <v>9</v>
      </c>
      <c r="H38">
        <v>31</v>
      </c>
      <c r="I38" s="7">
        <v>5.2400000000000005E-4</v>
      </c>
      <c r="J38" s="7">
        <v>5.2400000000000005E-4</v>
      </c>
      <c r="K38" s="8">
        <v>99066.8</v>
      </c>
      <c r="L38" s="8">
        <v>51.9</v>
      </c>
      <c r="M38" s="6">
        <v>50.86</v>
      </c>
    </row>
    <row r="39" spans="1:13">
      <c r="A39">
        <v>32</v>
      </c>
      <c r="B39" s="7">
        <v>1.2769999999999999E-3</v>
      </c>
      <c r="C39" s="7">
        <v>1.276E-3</v>
      </c>
      <c r="D39" s="8">
        <v>98142.2</v>
      </c>
      <c r="E39" s="8">
        <v>125.2</v>
      </c>
      <c r="F39" s="6">
        <v>46.35</v>
      </c>
      <c r="G39" t="s">
        <v>9</v>
      </c>
      <c r="H39">
        <v>32</v>
      </c>
      <c r="I39" s="7">
        <v>5.9000000000000003E-4</v>
      </c>
      <c r="J39" s="7">
        <v>5.9000000000000003E-4</v>
      </c>
      <c r="K39" s="8">
        <v>99014.9</v>
      </c>
      <c r="L39" s="8">
        <v>58.4</v>
      </c>
      <c r="M39" s="6">
        <v>49.89</v>
      </c>
    </row>
    <row r="40" spans="1:13">
      <c r="A40">
        <v>33</v>
      </c>
      <c r="B40" s="7">
        <v>1.7179999999999999E-3</v>
      </c>
      <c r="C40" s="7">
        <v>1.7160000000000001E-3</v>
      </c>
      <c r="D40" s="8">
        <v>98017</v>
      </c>
      <c r="E40" s="8">
        <v>168.2</v>
      </c>
      <c r="F40" s="6">
        <v>45.41</v>
      </c>
      <c r="G40" t="s">
        <v>9</v>
      </c>
      <c r="H40">
        <v>33</v>
      </c>
      <c r="I40" s="7">
        <v>6.8300000000000001E-4</v>
      </c>
      <c r="J40" s="7">
        <v>6.8300000000000001E-4</v>
      </c>
      <c r="K40" s="8">
        <v>98956.5</v>
      </c>
      <c r="L40" s="8">
        <v>67.599999999999994</v>
      </c>
      <c r="M40" s="6">
        <v>48.92</v>
      </c>
    </row>
    <row r="41" spans="1:13">
      <c r="A41">
        <v>34</v>
      </c>
      <c r="B41" s="7">
        <v>1.4729999999999999E-3</v>
      </c>
      <c r="C41" s="7">
        <v>1.472E-3</v>
      </c>
      <c r="D41" s="8">
        <v>97848.7</v>
      </c>
      <c r="E41" s="8">
        <v>144</v>
      </c>
      <c r="F41" s="6">
        <v>44.49</v>
      </c>
      <c r="G41" t="s">
        <v>9</v>
      </c>
      <c r="H41">
        <v>34</v>
      </c>
      <c r="I41" s="7">
        <v>8.43E-4</v>
      </c>
      <c r="J41" s="7">
        <v>8.43E-4</v>
      </c>
      <c r="K41" s="8">
        <v>98888.9</v>
      </c>
      <c r="L41" s="8">
        <v>83.3</v>
      </c>
      <c r="M41" s="6">
        <v>47.95</v>
      </c>
    </row>
    <row r="42" spans="1:13">
      <c r="A42">
        <v>35</v>
      </c>
      <c r="B42" s="7">
        <v>2.0170000000000001E-3</v>
      </c>
      <c r="C42" s="7">
        <v>2.0149999999999999E-3</v>
      </c>
      <c r="D42" s="8">
        <v>97704.7</v>
      </c>
      <c r="E42" s="8">
        <v>196.9</v>
      </c>
      <c r="F42" s="6">
        <v>43.55</v>
      </c>
      <c r="G42" t="s">
        <v>9</v>
      </c>
      <c r="H42">
        <v>35</v>
      </c>
      <c r="I42" s="7">
        <v>7.2999999999999996E-4</v>
      </c>
      <c r="J42" s="7">
        <v>7.2900000000000005E-4</v>
      </c>
      <c r="K42" s="8">
        <v>98805.6</v>
      </c>
      <c r="L42" s="8">
        <v>72.099999999999994</v>
      </c>
      <c r="M42" s="6">
        <v>46.99</v>
      </c>
    </row>
    <row r="43" spans="1:13">
      <c r="A43">
        <v>36</v>
      </c>
      <c r="B43" s="7">
        <v>1.8860000000000001E-3</v>
      </c>
      <c r="C43" s="7">
        <v>1.884E-3</v>
      </c>
      <c r="D43" s="8">
        <v>97507.8</v>
      </c>
      <c r="E43" s="8">
        <v>183.7</v>
      </c>
      <c r="F43" s="6">
        <v>42.64</v>
      </c>
      <c r="G43" t="s">
        <v>9</v>
      </c>
      <c r="H43">
        <v>36</v>
      </c>
      <c r="I43" s="7">
        <v>9.6900000000000003E-4</v>
      </c>
      <c r="J43" s="7">
        <v>9.6900000000000003E-4</v>
      </c>
      <c r="K43" s="8">
        <v>98733.5</v>
      </c>
      <c r="L43" s="8">
        <v>95.6</v>
      </c>
      <c r="M43" s="6">
        <v>46.03</v>
      </c>
    </row>
    <row r="44" spans="1:13">
      <c r="A44">
        <v>37</v>
      </c>
      <c r="B44" s="7">
        <v>2.0999999999999999E-3</v>
      </c>
      <c r="C44" s="7">
        <v>2.098E-3</v>
      </c>
      <c r="D44" s="8">
        <v>97324.1</v>
      </c>
      <c r="E44" s="8">
        <v>204.2</v>
      </c>
      <c r="F44" s="6">
        <v>41.72</v>
      </c>
      <c r="G44" t="s">
        <v>9</v>
      </c>
      <c r="H44">
        <v>37</v>
      </c>
      <c r="I44" s="7">
        <v>1.1180000000000001E-3</v>
      </c>
      <c r="J44" s="7">
        <v>1.1169999999999999E-3</v>
      </c>
      <c r="K44" s="8">
        <v>98637.8</v>
      </c>
      <c r="L44" s="8">
        <v>110.2</v>
      </c>
      <c r="M44" s="6">
        <v>45.07</v>
      </c>
    </row>
    <row r="45" spans="1:13">
      <c r="A45">
        <v>38</v>
      </c>
      <c r="B45" s="7">
        <v>2.1519999999999998E-3</v>
      </c>
      <c r="C45" s="7">
        <v>2.15E-3</v>
      </c>
      <c r="D45" s="8">
        <v>97119.9</v>
      </c>
      <c r="E45" s="8">
        <v>208.8</v>
      </c>
      <c r="F45" s="6">
        <v>40.81</v>
      </c>
      <c r="G45" t="s">
        <v>9</v>
      </c>
      <c r="H45">
        <v>38</v>
      </c>
      <c r="I45" s="7">
        <v>1.1349999999999999E-3</v>
      </c>
      <c r="J45" s="7">
        <v>1.1349999999999999E-3</v>
      </c>
      <c r="K45" s="8">
        <v>98527.6</v>
      </c>
      <c r="L45" s="8">
        <v>111.8</v>
      </c>
      <c r="M45" s="6">
        <v>44.12</v>
      </c>
    </row>
    <row r="46" spans="1:13">
      <c r="A46">
        <v>39</v>
      </c>
      <c r="B46" s="7">
        <v>2.0379999999999999E-3</v>
      </c>
      <c r="C46" s="7">
        <v>2.036E-3</v>
      </c>
      <c r="D46" s="8">
        <v>96911.1</v>
      </c>
      <c r="E46" s="8">
        <v>197.4</v>
      </c>
      <c r="F46" s="6">
        <v>39.89</v>
      </c>
      <c r="G46" t="s">
        <v>9</v>
      </c>
      <c r="H46">
        <v>39</v>
      </c>
      <c r="I46" s="7">
        <v>1.8090000000000001E-3</v>
      </c>
      <c r="J46" s="7">
        <v>1.8079999999999999E-3</v>
      </c>
      <c r="K46" s="8">
        <v>98415.8</v>
      </c>
      <c r="L46" s="8">
        <v>177.9</v>
      </c>
      <c r="M46" s="6">
        <v>43.17</v>
      </c>
    </row>
    <row r="47" spans="1:13">
      <c r="A47">
        <v>40</v>
      </c>
      <c r="B47" s="7">
        <v>2.3990000000000001E-3</v>
      </c>
      <c r="C47" s="7">
        <v>2.3960000000000001E-3</v>
      </c>
      <c r="D47" s="8">
        <v>96713.8</v>
      </c>
      <c r="E47" s="8">
        <v>231.7</v>
      </c>
      <c r="F47" s="6">
        <v>38.97</v>
      </c>
      <c r="G47" t="s">
        <v>9</v>
      </c>
      <c r="H47">
        <v>40</v>
      </c>
      <c r="I47" s="7">
        <v>1.658E-3</v>
      </c>
      <c r="J47" s="7">
        <v>1.6570000000000001E-3</v>
      </c>
      <c r="K47" s="8">
        <v>98237.9</v>
      </c>
      <c r="L47" s="8">
        <v>162.80000000000001</v>
      </c>
      <c r="M47" s="6">
        <v>42.25</v>
      </c>
    </row>
    <row r="48" spans="1:13">
      <c r="A48">
        <v>41</v>
      </c>
      <c r="B48" s="7">
        <v>3.3319999999999999E-3</v>
      </c>
      <c r="C48" s="7">
        <v>3.3270000000000001E-3</v>
      </c>
      <c r="D48" s="8">
        <v>96482.1</v>
      </c>
      <c r="E48" s="8">
        <v>321</v>
      </c>
      <c r="F48" s="6">
        <v>38.06</v>
      </c>
      <c r="G48" t="s">
        <v>9</v>
      </c>
      <c r="H48">
        <v>41</v>
      </c>
      <c r="I48" s="7">
        <v>2.0990000000000002E-3</v>
      </c>
      <c r="J48" s="7">
        <v>2.0969999999999999E-3</v>
      </c>
      <c r="K48" s="8">
        <v>98075.199999999997</v>
      </c>
      <c r="L48" s="8">
        <v>205.6</v>
      </c>
      <c r="M48" s="6">
        <v>41.32</v>
      </c>
    </row>
    <row r="49" spans="1:13">
      <c r="A49">
        <v>42</v>
      </c>
      <c r="B49" s="7">
        <v>3.2039999999999998E-3</v>
      </c>
      <c r="C49" s="7">
        <v>3.1979999999999999E-3</v>
      </c>
      <c r="D49" s="8">
        <v>96161.1</v>
      </c>
      <c r="E49" s="8">
        <v>307.60000000000002</v>
      </c>
      <c r="F49" s="6">
        <v>37.19</v>
      </c>
      <c r="G49" t="s">
        <v>9</v>
      </c>
      <c r="H49">
        <v>42</v>
      </c>
      <c r="I49" s="7">
        <v>1.8489999999999999E-3</v>
      </c>
      <c r="J49" s="7">
        <v>1.848E-3</v>
      </c>
      <c r="K49" s="8">
        <v>97869.5</v>
      </c>
      <c r="L49" s="8">
        <v>180.8</v>
      </c>
      <c r="M49" s="6">
        <v>40.4</v>
      </c>
    </row>
    <row r="50" spans="1:13">
      <c r="A50">
        <v>43</v>
      </c>
      <c r="B50" s="7">
        <v>3.872E-3</v>
      </c>
      <c r="C50" s="7">
        <v>3.8639999999999998E-3</v>
      </c>
      <c r="D50" s="8">
        <v>95853.6</v>
      </c>
      <c r="E50" s="8">
        <v>370.4</v>
      </c>
      <c r="F50" s="6">
        <v>36.31</v>
      </c>
      <c r="G50" t="s">
        <v>9</v>
      </c>
      <c r="H50">
        <v>43</v>
      </c>
      <c r="I50" s="7">
        <v>1.7960000000000001E-3</v>
      </c>
      <c r="J50" s="7">
        <v>1.7949999999999999E-3</v>
      </c>
      <c r="K50" s="8">
        <v>97688.7</v>
      </c>
      <c r="L50" s="8">
        <v>175.3</v>
      </c>
      <c r="M50" s="6">
        <v>39.47</v>
      </c>
    </row>
    <row r="51" spans="1:13">
      <c r="A51">
        <v>44</v>
      </c>
      <c r="B51" s="7">
        <v>3.9249999999999997E-3</v>
      </c>
      <c r="C51" s="7">
        <v>3.9170000000000003E-3</v>
      </c>
      <c r="D51" s="8">
        <v>95483.199999999997</v>
      </c>
      <c r="E51" s="8">
        <v>374</v>
      </c>
      <c r="F51" s="6">
        <v>35.450000000000003</v>
      </c>
      <c r="G51" t="s">
        <v>9</v>
      </c>
      <c r="H51">
        <v>44</v>
      </c>
      <c r="I51" s="7">
        <v>1.923E-3</v>
      </c>
      <c r="J51" s="7">
        <v>1.921E-3</v>
      </c>
      <c r="K51" s="8">
        <v>97513.4</v>
      </c>
      <c r="L51" s="8">
        <v>187.4</v>
      </c>
      <c r="M51" s="6">
        <v>38.549999999999997</v>
      </c>
    </row>
    <row r="52" spans="1:13">
      <c r="A52">
        <v>45</v>
      </c>
      <c r="B52" s="7">
        <v>3.8800000000000002E-3</v>
      </c>
      <c r="C52" s="7">
        <v>3.872E-3</v>
      </c>
      <c r="D52" s="8">
        <v>95109.1</v>
      </c>
      <c r="E52" s="8">
        <v>368.3</v>
      </c>
      <c r="F52" s="6">
        <v>34.58</v>
      </c>
      <c r="G52" t="s">
        <v>9</v>
      </c>
      <c r="H52">
        <v>45</v>
      </c>
      <c r="I52" s="7">
        <v>1.97E-3</v>
      </c>
      <c r="J52" s="7">
        <v>1.9680000000000001E-3</v>
      </c>
      <c r="K52" s="8">
        <v>97326</v>
      </c>
      <c r="L52" s="8">
        <v>191.5</v>
      </c>
      <c r="M52" s="6">
        <v>37.619999999999997</v>
      </c>
    </row>
    <row r="53" spans="1:13">
      <c r="A53">
        <v>46</v>
      </c>
      <c r="B53" s="7">
        <v>4.47E-3</v>
      </c>
      <c r="C53" s="7">
        <v>4.4600000000000004E-3</v>
      </c>
      <c r="D53" s="8">
        <v>94740.800000000003</v>
      </c>
      <c r="E53" s="8">
        <v>422.5</v>
      </c>
      <c r="F53" s="6">
        <v>33.72</v>
      </c>
      <c r="G53" t="s">
        <v>9</v>
      </c>
      <c r="H53">
        <v>46</v>
      </c>
      <c r="I53" s="7">
        <v>2.2430000000000002E-3</v>
      </c>
      <c r="J53" s="7">
        <v>2.2399999999999998E-3</v>
      </c>
      <c r="K53" s="8">
        <v>97134.5</v>
      </c>
      <c r="L53" s="8">
        <v>217.6</v>
      </c>
      <c r="M53" s="6">
        <v>36.69</v>
      </c>
    </row>
    <row r="54" spans="1:13">
      <c r="A54">
        <v>47</v>
      </c>
      <c r="B54" s="7">
        <v>3.7339999999999999E-3</v>
      </c>
      <c r="C54" s="7">
        <v>3.7269999999999998E-3</v>
      </c>
      <c r="D54" s="8">
        <v>94318.3</v>
      </c>
      <c r="E54" s="8">
        <v>351.5</v>
      </c>
      <c r="F54" s="6">
        <v>32.869999999999997</v>
      </c>
      <c r="G54" t="s">
        <v>9</v>
      </c>
      <c r="H54">
        <v>47</v>
      </c>
      <c r="I54" s="7">
        <v>2.5899999999999999E-3</v>
      </c>
      <c r="J54" s="7">
        <v>2.5869999999999999E-3</v>
      </c>
      <c r="K54" s="8">
        <v>96916.9</v>
      </c>
      <c r="L54" s="8">
        <v>250.7</v>
      </c>
      <c r="M54" s="6">
        <v>35.770000000000003</v>
      </c>
    </row>
    <row r="55" spans="1:13">
      <c r="A55">
        <v>48</v>
      </c>
      <c r="B55" s="7">
        <v>4.0600000000000002E-3</v>
      </c>
      <c r="C55" s="7">
        <v>4.052E-3</v>
      </c>
      <c r="D55" s="8">
        <v>93966.8</v>
      </c>
      <c r="E55" s="8">
        <v>380.8</v>
      </c>
      <c r="F55" s="6">
        <v>31.99</v>
      </c>
      <c r="G55" t="s">
        <v>9</v>
      </c>
      <c r="H55">
        <v>48</v>
      </c>
      <c r="I55" s="7">
        <v>2.552E-3</v>
      </c>
      <c r="J55" s="7">
        <v>2.5490000000000001E-3</v>
      </c>
      <c r="K55" s="8">
        <v>96666.2</v>
      </c>
      <c r="L55" s="8">
        <v>246.4</v>
      </c>
      <c r="M55" s="6">
        <v>34.86</v>
      </c>
    </row>
    <row r="56" spans="1:13">
      <c r="A56">
        <v>49</v>
      </c>
      <c r="B56" s="7">
        <v>4.274E-3</v>
      </c>
      <c r="C56" s="7">
        <v>4.2640000000000004E-3</v>
      </c>
      <c r="D56" s="8">
        <v>93586</v>
      </c>
      <c r="E56" s="8">
        <v>399.1</v>
      </c>
      <c r="F56" s="6">
        <v>31.11</v>
      </c>
      <c r="G56" t="s">
        <v>9</v>
      </c>
      <c r="H56">
        <v>49</v>
      </c>
      <c r="I56" s="7">
        <v>2.2659999999999998E-3</v>
      </c>
      <c r="J56" s="7">
        <v>2.2629999999999998E-3</v>
      </c>
      <c r="K56" s="8">
        <v>96419.8</v>
      </c>
      <c r="L56" s="8">
        <v>218.2</v>
      </c>
      <c r="M56" s="6">
        <v>33.950000000000003</v>
      </c>
    </row>
    <row r="57" spans="1:13">
      <c r="A57">
        <v>50</v>
      </c>
      <c r="B57" s="7">
        <v>4.4470000000000004E-3</v>
      </c>
      <c r="C57" s="7">
        <v>4.437E-3</v>
      </c>
      <c r="D57" s="8">
        <v>93187</v>
      </c>
      <c r="E57" s="8">
        <v>413.4</v>
      </c>
      <c r="F57" s="6">
        <v>30.25</v>
      </c>
      <c r="G57" t="s">
        <v>9</v>
      </c>
      <c r="H57">
        <v>50</v>
      </c>
      <c r="I57" s="7">
        <v>2.8440000000000002E-3</v>
      </c>
      <c r="J57" s="7">
        <v>2.8400000000000001E-3</v>
      </c>
      <c r="K57" s="8">
        <v>96201.600000000006</v>
      </c>
      <c r="L57" s="8">
        <v>273.2</v>
      </c>
      <c r="M57" s="6">
        <v>33.03</v>
      </c>
    </row>
    <row r="58" spans="1:13">
      <c r="A58">
        <v>51</v>
      </c>
      <c r="B58" s="7">
        <v>4.7340000000000004E-3</v>
      </c>
      <c r="C58" s="7">
        <v>4.7229999999999998E-3</v>
      </c>
      <c r="D58" s="8">
        <v>92773.5</v>
      </c>
      <c r="E58" s="8">
        <v>438.1</v>
      </c>
      <c r="F58" s="6">
        <v>29.38</v>
      </c>
      <c r="G58" t="s">
        <v>9</v>
      </c>
      <c r="H58">
        <v>51</v>
      </c>
      <c r="I58" s="7">
        <v>3.2550000000000001E-3</v>
      </c>
      <c r="J58" s="7">
        <v>3.2499999999999999E-3</v>
      </c>
      <c r="K58" s="8">
        <v>95928.4</v>
      </c>
      <c r="L58" s="8">
        <v>311.8</v>
      </c>
      <c r="M58" s="6">
        <v>32.119999999999997</v>
      </c>
    </row>
    <row r="59" spans="1:13">
      <c r="A59">
        <v>52</v>
      </c>
      <c r="B59" s="7">
        <v>5.2630000000000003E-3</v>
      </c>
      <c r="C59" s="7">
        <v>5.2490000000000002E-3</v>
      </c>
      <c r="D59" s="8">
        <v>92335.4</v>
      </c>
      <c r="E59" s="8">
        <v>484.7</v>
      </c>
      <c r="F59" s="6">
        <v>28.52</v>
      </c>
      <c r="G59" t="s">
        <v>9</v>
      </c>
      <c r="H59">
        <v>52</v>
      </c>
      <c r="I59" s="7">
        <v>2.4740000000000001E-3</v>
      </c>
      <c r="J59" s="7">
        <v>2.4710000000000001E-3</v>
      </c>
      <c r="K59" s="8">
        <v>95616.6</v>
      </c>
      <c r="L59" s="8">
        <v>236.3</v>
      </c>
      <c r="M59" s="6">
        <v>31.22</v>
      </c>
    </row>
    <row r="60" spans="1:13">
      <c r="A60">
        <v>53</v>
      </c>
      <c r="B60" s="7">
        <v>5.3699999999999998E-3</v>
      </c>
      <c r="C60" s="7">
        <v>5.3559999999999997E-3</v>
      </c>
      <c r="D60" s="8">
        <v>91850.7</v>
      </c>
      <c r="E60" s="8">
        <v>491.9</v>
      </c>
      <c r="F60" s="6">
        <v>27.66</v>
      </c>
      <c r="G60" t="s">
        <v>9</v>
      </c>
      <c r="H60">
        <v>53</v>
      </c>
      <c r="I60" s="7">
        <v>3.5400000000000002E-3</v>
      </c>
      <c r="J60" s="7">
        <v>3.5339999999999998E-3</v>
      </c>
      <c r="K60" s="8">
        <v>95380.3</v>
      </c>
      <c r="L60" s="8">
        <v>337.1</v>
      </c>
      <c r="M60" s="6">
        <v>30.3</v>
      </c>
    </row>
    <row r="61" spans="1:13">
      <c r="A61">
        <v>54</v>
      </c>
      <c r="B61" s="7">
        <v>5.5970000000000004E-3</v>
      </c>
      <c r="C61" s="7">
        <v>5.581E-3</v>
      </c>
      <c r="D61" s="8">
        <v>91358.8</v>
      </c>
      <c r="E61" s="8">
        <v>509.9</v>
      </c>
      <c r="F61" s="6">
        <v>26.81</v>
      </c>
      <c r="G61" t="s">
        <v>9</v>
      </c>
      <c r="H61">
        <v>54</v>
      </c>
      <c r="I61" s="7">
        <v>3.6770000000000001E-3</v>
      </c>
      <c r="J61" s="7">
        <v>3.6700000000000001E-3</v>
      </c>
      <c r="K61" s="8">
        <v>95043.3</v>
      </c>
      <c r="L61" s="8">
        <v>348.8</v>
      </c>
      <c r="M61" s="6">
        <v>29.41</v>
      </c>
    </row>
    <row r="62" spans="1:13">
      <c r="A62">
        <v>55</v>
      </c>
      <c r="B62" s="7">
        <v>5.1809999999999998E-3</v>
      </c>
      <c r="C62" s="7">
        <v>5.1669999999999997E-3</v>
      </c>
      <c r="D62" s="8">
        <v>90848.9</v>
      </c>
      <c r="E62" s="8">
        <v>469.4</v>
      </c>
      <c r="F62" s="6">
        <v>25.96</v>
      </c>
      <c r="G62" t="s">
        <v>9</v>
      </c>
      <c r="H62">
        <v>55</v>
      </c>
      <c r="I62" s="7">
        <v>4.1900000000000001E-3</v>
      </c>
      <c r="J62" s="7">
        <v>4.1809999999999998E-3</v>
      </c>
      <c r="K62" s="8">
        <v>94694.5</v>
      </c>
      <c r="L62" s="8">
        <v>395.9</v>
      </c>
      <c r="M62" s="6">
        <v>28.51</v>
      </c>
    </row>
    <row r="63" spans="1:13">
      <c r="A63">
        <v>56</v>
      </c>
      <c r="B63" s="7">
        <v>6.2059999999999997E-3</v>
      </c>
      <c r="C63" s="7">
        <v>6.1869999999999998E-3</v>
      </c>
      <c r="D63" s="8">
        <v>90379.4</v>
      </c>
      <c r="E63" s="8">
        <v>559.20000000000005</v>
      </c>
      <c r="F63" s="6">
        <v>25.09</v>
      </c>
      <c r="G63" t="s">
        <v>9</v>
      </c>
      <c r="H63">
        <v>56</v>
      </c>
      <c r="I63" s="7">
        <v>4.3670000000000002E-3</v>
      </c>
      <c r="J63" s="7">
        <v>4.3569999999999998E-3</v>
      </c>
      <c r="K63" s="8">
        <v>94298.5</v>
      </c>
      <c r="L63" s="8">
        <v>410.9</v>
      </c>
      <c r="M63" s="6">
        <v>27.63</v>
      </c>
    </row>
    <row r="64" spans="1:13">
      <c r="A64">
        <v>57</v>
      </c>
      <c r="B64" s="7">
        <v>6.8490000000000001E-3</v>
      </c>
      <c r="C64" s="7">
        <v>6.8250000000000003E-3</v>
      </c>
      <c r="D64" s="8">
        <v>89820.2</v>
      </c>
      <c r="E64" s="8">
        <v>613</v>
      </c>
      <c r="F64" s="6">
        <v>24.24</v>
      </c>
      <c r="G64" t="s">
        <v>9</v>
      </c>
      <c r="H64">
        <v>57</v>
      </c>
      <c r="I64" s="7">
        <v>5.1830000000000001E-3</v>
      </c>
      <c r="J64" s="7">
        <v>5.1700000000000001E-3</v>
      </c>
      <c r="K64" s="8">
        <v>93887.7</v>
      </c>
      <c r="L64" s="8">
        <v>485.4</v>
      </c>
      <c r="M64" s="6">
        <v>26.75</v>
      </c>
    </row>
    <row r="65" spans="1:13">
      <c r="A65">
        <v>58</v>
      </c>
      <c r="B65" s="7">
        <v>7.4989999999999996E-3</v>
      </c>
      <c r="C65" s="7">
        <v>7.4710000000000002E-3</v>
      </c>
      <c r="D65" s="8">
        <v>89207.2</v>
      </c>
      <c r="E65" s="8">
        <v>666.5</v>
      </c>
      <c r="F65" s="6">
        <v>23.41</v>
      </c>
      <c r="G65" t="s">
        <v>9</v>
      </c>
      <c r="H65">
        <v>58</v>
      </c>
      <c r="I65" s="7">
        <v>4.777E-3</v>
      </c>
      <c r="J65" s="7">
        <v>4.7660000000000003E-3</v>
      </c>
      <c r="K65" s="8">
        <v>93402.3</v>
      </c>
      <c r="L65" s="8">
        <v>445.1</v>
      </c>
      <c r="M65" s="6">
        <v>25.88</v>
      </c>
    </row>
    <row r="66" spans="1:13">
      <c r="A66">
        <v>59</v>
      </c>
      <c r="B66" s="7">
        <v>8.5229999999999993E-3</v>
      </c>
      <c r="C66" s="7">
        <v>8.4869999999999998E-3</v>
      </c>
      <c r="D66" s="8">
        <v>88540.7</v>
      </c>
      <c r="E66" s="8">
        <v>751.4</v>
      </c>
      <c r="F66" s="6">
        <v>22.58</v>
      </c>
      <c r="G66" t="s">
        <v>9</v>
      </c>
      <c r="H66">
        <v>59</v>
      </c>
      <c r="I66" s="7">
        <v>6.2440000000000004E-3</v>
      </c>
      <c r="J66" s="7">
        <v>6.2249999999999996E-3</v>
      </c>
      <c r="K66" s="8">
        <v>92957.1</v>
      </c>
      <c r="L66" s="8">
        <v>578.6</v>
      </c>
      <c r="M66" s="6">
        <v>25.01</v>
      </c>
    </row>
    <row r="67" spans="1:13">
      <c r="A67">
        <v>60</v>
      </c>
      <c r="B67" s="7">
        <v>8.6680000000000004E-3</v>
      </c>
      <c r="C67" s="7">
        <v>8.6309999999999998E-3</v>
      </c>
      <c r="D67" s="8">
        <v>87789.3</v>
      </c>
      <c r="E67" s="8">
        <v>757.7</v>
      </c>
      <c r="F67" s="6">
        <v>21.77</v>
      </c>
      <c r="G67" t="s">
        <v>9</v>
      </c>
      <c r="H67">
        <v>60</v>
      </c>
      <c r="I67" s="7">
        <v>6.4520000000000003E-3</v>
      </c>
      <c r="J67" s="7">
        <v>6.4320000000000002E-3</v>
      </c>
      <c r="K67" s="8">
        <v>92378.5</v>
      </c>
      <c r="L67" s="8">
        <v>594.1</v>
      </c>
      <c r="M67" s="6">
        <v>24.16</v>
      </c>
    </row>
    <row r="68" spans="1:13">
      <c r="A68">
        <v>61</v>
      </c>
      <c r="B68" s="7">
        <v>1.0569E-2</v>
      </c>
      <c r="C68" s="7">
        <v>1.0514000000000001E-2</v>
      </c>
      <c r="D68" s="8">
        <v>87031.7</v>
      </c>
      <c r="E68" s="8">
        <v>915</v>
      </c>
      <c r="F68" s="6">
        <v>20.95</v>
      </c>
      <c r="G68" t="s">
        <v>9</v>
      </c>
      <c r="H68">
        <v>61</v>
      </c>
      <c r="I68" s="7">
        <v>7.4079999999999997E-3</v>
      </c>
      <c r="J68" s="7">
        <v>7.3800000000000003E-3</v>
      </c>
      <c r="K68" s="8">
        <v>91784.4</v>
      </c>
      <c r="L68" s="8">
        <v>677.4</v>
      </c>
      <c r="M68" s="6">
        <v>23.31</v>
      </c>
    </row>
    <row r="69" spans="1:13">
      <c r="A69">
        <v>62</v>
      </c>
      <c r="B69" s="7">
        <v>1.1948E-2</v>
      </c>
      <c r="C69" s="7">
        <v>1.1877E-2</v>
      </c>
      <c r="D69" s="8">
        <v>86116.6</v>
      </c>
      <c r="E69" s="8">
        <v>1022.8</v>
      </c>
      <c r="F69" s="6">
        <v>20.170000000000002</v>
      </c>
      <c r="G69" t="s">
        <v>9</v>
      </c>
      <c r="H69">
        <v>62</v>
      </c>
      <c r="I69" s="7">
        <v>8.3149999999999995E-3</v>
      </c>
      <c r="J69" s="7">
        <v>8.2810000000000002E-3</v>
      </c>
      <c r="K69" s="8">
        <v>91107</v>
      </c>
      <c r="L69" s="8">
        <v>754.4</v>
      </c>
      <c r="M69" s="6">
        <v>22.48</v>
      </c>
    </row>
    <row r="70" spans="1:13">
      <c r="A70">
        <v>63</v>
      </c>
      <c r="B70" s="7">
        <v>1.1657000000000001E-2</v>
      </c>
      <c r="C70" s="7">
        <v>1.1589E-2</v>
      </c>
      <c r="D70" s="8">
        <v>85093.8</v>
      </c>
      <c r="E70" s="8">
        <v>986.2</v>
      </c>
      <c r="F70" s="6">
        <v>19.41</v>
      </c>
      <c r="G70" t="s">
        <v>9</v>
      </c>
      <c r="H70">
        <v>63</v>
      </c>
      <c r="I70" s="7">
        <v>7.404E-3</v>
      </c>
      <c r="J70" s="7">
        <v>7.3769999999999999E-3</v>
      </c>
      <c r="K70" s="8">
        <v>90352.6</v>
      </c>
      <c r="L70" s="8">
        <v>666.5</v>
      </c>
      <c r="M70" s="6">
        <v>21.67</v>
      </c>
    </row>
    <row r="71" spans="1:13">
      <c r="A71">
        <v>64</v>
      </c>
      <c r="B71" s="7">
        <v>1.3187000000000001E-2</v>
      </c>
      <c r="C71" s="7">
        <v>1.3101E-2</v>
      </c>
      <c r="D71" s="8">
        <v>84107.7</v>
      </c>
      <c r="E71" s="8">
        <v>1101.9000000000001</v>
      </c>
      <c r="F71" s="6">
        <v>18.63</v>
      </c>
      <c r="G71" t="s">
        <v>9</v>
      </c>
      <c r="H71">
        <v>64</v>
      </c>
      <c r="I71" s="7">
        <v>9.5209999999999999E-3</v>
      </c>
      <c r="J71" s="7">
        <v>9.476E-3</v>
      </c>
      <c r="K71" s="8">
        <v>89686</v>
      </c>
      <c r="L71" s="8">
        <v>849.9</v>
      </c>
      <c r="M71" s="6">
        <v>20.82</v>
      </c>
    </row>
    <row r="72" spans="1:13">
      <c r="A72">
        <v>65</v>
      </c>
      <c r="B72" s="7">
        <v>1.4690999999999999E-2</v>
      </c>
      <c r="C72" s="7">
        <v>1.4584E-2</v>
      </c>
      <c r="D72" s="8">
        <v>83005.8</v>
      </c>
      <c r="E72" s="8">
        <v>1210.5999999999999</v>
      </c>
      <c r="F72" s="6">
        <v>17.87</v>
      </c>
      <c r="G72" t="s">
        <v>9</v>
      </c>
      <c r="H72">
        <v>65</v>
      </c>
      <c r="I72" s="7">
        <v>1.0204E-2</v>
      </c>
      <c r="J72" s="7">
        <v>1.0153000000000001E-2</v>
      </c>
      <c r="K72" s="8">
        <v>88836.1</v>
      </c>
      <c r="L72" s="8">
        <v>901.9</v>
      </c>
      <c r="M72" s="6">
        <v>20.02</v>
      </c>
    </row>
    <row r="73" spans="1:13">
      <c r="A73">
        <v>66</v>
      </c>
      <c r="B73" s="7">
        <v>1.5753E-2</v>
      </c>
      <c r="C73" s="7">
        <v>1.5630000000000002E-2</v>
      </c>
      <c r="D73" s="8">
        <v>81795.199999999997</v>
      </c>
      <c r="E73" s="8">
        <v>1278.4000000000001</v>
      </c>
      <c r="F73" s="6">
        <v>17.13</v>
      </c>
      <c r="G73" t="s">
        <v>9</v>
      </c>
      <c r="H73">
        <v>66</v>
      </c>
      <c r="I73" s="7">
        <v>1.0907E-2</v>
      </c>
      <c r="J73" s="7">
        <v>1.0848E-2</v>
      </c>
      <c r="K73" s="8">
        <v>87934.2</v>
      </c>
      <c r="L73" s="8">
        <v>953.9</v>
      </c>
      <c r="M73" s="6">
        <v>19.22</v>
      </c>
    </row>
    <row r="74" spans="1:13">
      <c r="A74">
        <v>67</v>
      </c>
      <c r="B74" s="7">
        <v>1.7127E-2</v>
      </c>
      <c r="C74" s="7">
        <v>1.6981E-2</v>
      </c>
      <c r="D74" s="8">
        <v>80516.800000000003</v>
      </c>
      <c r="E74" s="8">
        <v>1367.3</v>
      </c>
      <c r="F74" s="6">
        <v>16.39</v>
      </c>
      <c r="G74" t="s">
        <v>9</v>
      </c>
      <c r="H74">
        <v>67</v>
      </c>
      <c r="I74" s="7">
        <v>1.2064999999999999E-2</v>
      </c>
      <c r="J74" s="7">
        <v>1.1993E-2</v>
      </c>
      <c r="K74" s="8">
        <v>86980.3</v>
      </c>
      <c r="L74" s="8">
        <v>1043.0999999999999</v>
      </c>
      <c r="M74" s="6">
        <v>18.420000000000002</v>
      </c>
    </row>
    <row r="75" spans="1:13">
      <c r="A75">
        <v>68</v>
      </c>
      <c r="B75" s="7">
        <v>1.8100999999999999E-2</v>
      </c>
      <c r="C75" s="7">
        <v>1.7939E-2</v>
      </c>
      <c r="D75" s="8">
        <v>79149.5</v>
      </c>
      <c r="E75" s="8">
        <v>1419.8</v>
      </c>
      <c r="F75" s="6">
        <v>15.66</v>
      </c>
      <c r="G75" t="s">
        <v>9</v>
      </c>
      <c r="H75">
        <v>68</v>
      </c>
      <c r="I75" s="7">
        <v>1.3024000000000001E-2</v>
      </c>
      <c r="J75" s="7">
        <v>1.294E-2</v>
      </c>
      <c r="K75" s="8">
        <v>85937.1</v>
      </c>
      <c r="L75" s="8">
        <v>1112</v>
      </c>
      <c r="M75" s="6">
        <v>17.64</v>
      </c>
    </row>
    <row r="76" spans="1:13">
      <c r="A76">
        <v>69</v>
      </c>
      <c r="B76" s="7">
        <v>2.0275000000000001E-2</v>
      </c>
      <c r="C76" s="7">
        <v>2.0072E-2</v>
      </c>
      <c r="D76" s="8">
        <v>77729.600000000006</v>
      </c>
      <c r="E76" s="8">
        <v>1560.2</v>
      </c>
      <c r="F76" s="6">
        <v>14.94</v>
      </c>
      <c r="G76" t="s">
        <v>9</v>
      </c>
      <c r="H76">
        <v>69</v>
      </c>
      <c r="I76" s="7">
        <v>1.4446000000000001E-2</v>
      </c>
      <c r="J76" s="7">
        <v>1.4343E-2</v>
      </c>
      <c r="K76" s="8">
        <v>84825.1</v>
      </c>
      <c r="L76" s="8">
        <v>1216.5999999999999</v>
      </c>
      <c r="M76" s="6">
        <v>16.87</v>
      </c>
    </row>
    <row r="77" spans="1:13">
      <c r="A77">
        <v>70</v>
      </c>
      <c r="B77" s="7">
        <v>2.1055000000000001E-2</v>
      </c>
      <c r="C77" s="7">
        <v>2.0836E-2</v>
      </c>
      <c r="D77" s="8">
        <v>76169.5</v>
      </c>
      <c r="E77" s="8">
        <v>1587</v>
      </c>
      <c r="F77" s="6">
        <v>14.24</v>
      </c>
      <c r="G77" t="s">
        <v>9</v>
      </c>
      <c r="H77">
        <v>70</v>
      </c>
      <c r="I77" s="7">
        <v>1.5341E-2</v>
      </c>
      <c r="J77" s="7">
        <v>1.5225000000000001E-2</v>
      </c>
      <c r="K77" s="8">
        <v>83608.5</v>
      </c>
      <c r="L77" s="8">
        <v>1272.9000000000001</v>
      </c>
      <c r="M77" s="6">
        <v>16.100000000000001</v>
      </c>
    </row>
    <row r="78" spans="1:13">
      <c r="A78">
        <v>71</v>
      </c>
      <c r="B78" s="7">
        <v>2.3494000000000001E-2</v>
      </c>
      <c r="C78" s="7">
        <v>2.3220999999999999E-2</v>
      </c>
      <c r="D78" s="8">
        <v>74582.5</v>
      </c>
      <c r="E78" s="8">
        <v>1731.9</v>
      </c>
      <c r="F78" s="6">
        <v>13.53</v>
      </c>
      <c r="G78" t="s">
        <v>9</v>
      </c>
      <c r="H78">
        <v>71</v>
      </c>
      <c r="I78" s="7">
        <v>1.6177E-2</v>
      </c>
      <c r="J78" s="7">
        <v>1.6048E-2</v>
      </c>
      <c r="K78" s="8">
        <v>82335.600000000006</v>
      </c>
      <c r="L78" s="8">
        <v>1321.3</v>
      </c>
      <c r="M78" s="6">
        <v>15.34</v>
      </c>
    </row>
    <row r="79" spans="1:13">
      <c r="A79">
        <v>72</v>
      </c>
      <c r="B79" s="7">
        <v>2.6682999999999998E-2</v>
      </c>
      <c r="C79" s="7">
        <v>2.6331E-2</v>
      </c>
      <c r="D79" s="8">
        <v>72850.5</v>
      </c>
      <c r="E79" s="8">
        <v>1918.3</v>
      </c>
      <c r="F79" s="6">
        <v>12.84</v>
      </c>
      <c r="G79" t="s">
        <v>9</v>
      </c>
      <c r="H79">
        <v>72</v>
      </c>
      <c r="I79" s="7">
        <v>1.8442E-2</v>
      </c>
      <c r="J79" s="7">
        <v>1.8273999999999999E-2</v>
      </c>
      <c r="K79" s="8">
        <v>81014.3</v>
      </c>
      <c r="L79" s="8">
        <v>1480.4</v>
      </c>
      <c r="M79" s="6">
        <v>14.59</v>
      </c>
    </row>
    <row r="80" spans="1:13">
      <c r="A80">
        <v>73</v>
      </c>
      <c r="B80" s="7">
        <v>2.9284999999999999E-2</v>
      </c>
      <c r="C80" s="7">
        <v>2.8861999999999999E-2</v>
      </c>
      <c r="D80" s="8">
        <v>70932.3</v>
      </c>
      <c r="E80" s="8">
        <v>2047.3</v>
      </c>
      <c r="F80" s="6">
        <v>12.17</v>
      </c>
      <c r="G80" t="s">
        <v>9</v>
      </c>
      <c r="H80">
        <v>73</v>
      </c>
      <c r="I80" s="7">
        <v>2.1585E-2</v>
      </c>
      <c r="J80" s="7">
        <v>2.1354000000000001E-2</v>
      </c>
      <c r="K80" s="8">
        <v>79533.899999999994</v>
      </c>
      <c r="L80" s="8">
        <v>1698.4</v>
      </c>
      <c r="M80" s="6">
        <v>13.85</v>
      </c>
    </row>
    <row r="81" spans="1:13">
      <c r="A81">
        <v>74</v>
      </c>
      <c r="B81" s="7">
        <v>3.4833999999999997E-2</v>
      </c>
      <c r="C81" s="7">
        <v>3.4237999999999998E-2</v>
      </c>
      <c r="D81" s="8">
        <v>68885</v>
      </c>
      <c r="E81" s="8">
        <v>2358.5</v>
      </c>
      <c r="F81" s="6">
        <v>11.52</v>
      </c>
      <c r="G81" t="s">
        <v>9</v>
      </c>
      <c r="H81">
        <v>74</v>
      </c>
      <c r="I81" s="7">
        <v>2.3087E-2</v>
      </c>
      <c r="J81" s="7">
        <v>2.2823E-2</v>
      </c>
      <c r="K81" s="8">
        <v>77835.5</v>
      </c>
      <c r="L81" s="8">
        <v>1776.5</v>
      </c>
      <c r="M81" s="6">
        <v>13.14</v>
      </c>
    </row>
    <row r="82" spans="1:13">
      <c r="A82">
        <v>75</v>
      </c>
      <c r="B82" s="7">
        <v>3.8119E-2</v>
      </c>
      <c r="C82" s="7">
        <v>3.7406000000000002E-2</v>
      </c>
      <c r="D82" s="8">
        <v>66526.600000000006</v>
      </c>
      <c r="E82" s="8">
        <v>2488.5</v>
      </c>
      <c r="F82" s="6">
        <v>10.91</v>
      </c>
      <c r="G82" t="s">
        <v>9</v>
      </c>
      <c r="H82">
        <v>75</v>
      </c>
      <c r="I82" s="7">
        <v>2.8101000000000001E-2</v>
      </c>
      <c r="J82" s="7">
        <v>2.7711E-2</v>
      </c>
      <c r="K82" s="8">
        <v>76059</v>
      </c>
      <c r="L82" s="8">
        <v>2107.6999999999998</v>
      </c>
      <c r="M82" s="6">
        <v>12.44</v>
      </c>
    </row>
    <row r="83" spans="1:13">
      <c r="A83">
        <v>76</v>
      </c>
      <c r="B83" s="7">
        <v>3.9079999999999997E-2</v>
      </c>
      <c r="C83" s="7">
        <v>3.8330999999999997E-2</v>
      </c>
      <c r="D83" s="8">
        <v>64038.1</v>
      </c>
      <c r="E83" s="8">
        <v>2454.6999999999998</v>
      </c>
      <c r="F83" s="6">
        <v>10.31</v>
      </c>
      <c r="G83" t="s">
        <v>9</v>
      </c>
      <c r="H83">
        <v>76</v>
      </c>
      <c r="I83" s="7">
        <v>2.9451000000000001E-2</v>
      </c>
      <c r="J83" s="7">
        <v>2.9023E-2</v>
      </c>
      <c r="K83" s="8">
        <v>73951.3</v>
      </c>
      <c r="L83" s="8">
        <v>2146.3000000000002</v>
      </c>
      <c r="M83" s="6">
        <v>11.78</v>
      </c>
    </row>
    <row r="84" spans="1:13">
      <c r="A84">
        <v>77</v>
      </c>
      <c r="B84" s="7">
        <v>4.7517999999999998E-2</v>
      </c>
      <c r="C84" s="7">
        <v>4.6415999999999999E-2</v>
      </c>
      <c r="D84" s="8">
        <v>61583.4</v>
      </c>
      <c r="E84" s="8">
        <v>2858.4</v>
      </c>
      <c r="F84" s="6">
        <v>9.7100000000000009</v>
      </c>
      <c r="G84" t="s">
        <v>9</v>
      </c>
      <c r="H84">
        <v>77</v>
      </c>
      <c r="I84" s="7">
        <v>3.2818E-2</v>
      </c>
      <c r="J84" s="7">
        <v>3.2288999999999998E-2</v>
      </c>
      <c r="K84" s="8">
        <v>71805</v>
      </c>
      <c r="L84" s="8">
        <v>2318.5</v>
      </c>
      <c r="M84" s="6">
        <v>11.11</v>
      </c>
    </row>
    <row r="85" spans="1:13">
      <c r="A85">
        <v>78</v>
      </c>
      <c r="B85" s="7">
        <v>5.1404999999999999E-2</v>
      </c>
      <c r="C85" s="7">
        <v>5.0117000000000002E-2</v>
      </c>
      <c r="D85" s="8">
        <v>58725</v>
      </c>
      <c r="E85" s="8">
        <v>2943.1</v>
      </c>
      <c r="F85" s="6">
        <v>9.15</v>
      </c>
      <c r="G85" t="s">
        <v>9</v>
      </c>
      <c r="H85">
        <v>78</v>
      </c>
      <c r="I85" s="7">
        <v>3.7872000000000003E-2</v>
      </c>
      <c r="J85" s="7">
        <v>3.7168E-2</v>
      </c>
      <c r="K85" s="8">
        <v>69486.5</v>
      </c>
      <c r="L85" s="8">
        <v>2582.6999999999998</v>
      </c>
      <c r="M85" s="6">
        <v>10.47</v>
      </c>
    </row>
    <row r="86" spans="1:13">
      <c r="A86">
        <v>79</v>
      </c>
      <c r="B86" s="7">
        <v>5.7942E-2</v>
      </c>
      <c r="C86" s="7">
        <v>5.6311E-2</v>
      </c>
      <c r="D86" s="8">
        <v>55781.9</v>
      </c>
      <c r="E86" s="8">
        <v>3141.1</v>
      </c>
      <c r="F86" s="6">
        <v>8.61</v>
      </c>
      <c r="G86" t="s">
        <v>9</v>
      </c>
      <c r="H86">
        <v>79</v>
      </c>
      <c r="I86" s="7">
        <v>3.9760999999999998E-2</v>
      </c>
      <c r="J86" s="7">
        <v>3.8984999999999999E-2</v>
      </c>
      <c r="K86" s="8">
        <v>66903.899999999994</v>
      </c>
      <c r="L86" s="8">
        <v>2608.3000000000002</v>
      </c>
      <c r="M86" s="6">
        <v>9.85</v>
      </c>
    </row>
    <row r="87" spans="1:13">
      <c r="A87">
        <v>80</v>
      </c>
      <c r="B87" s="7">
        <v>6.5125000000000002E-2</v>
      </c>
      <c r="C87" s="7">
        <v>6.3071000000000002E-2</v>
      </c>
      <c r="D87" s="8">
        <v>52640.7</v>
      </c>
      <c r="E87" s="8">
        <v>3320.1</v>
      </c>
      <c r="F87" s="6">
        <v>8.09</v>
      </c>
      <c r="G87" t="s">
        <v>9</v>
      </c>
      <c r="H87">
        <v>80</v>
      </c>
      <c r="I87" s="7">
        <v>4.4746000000000001E-2</v>
      </c>
      <c r="J87" s="7">
        <v>4.3767E-2</v>
      </c>
      <c r="K87" s="8">
        <v>64295.6</v>
      </c>
      <c r="L87" s="8">
        <v>2814</v>
      </c>
      <c r="M87" s="6">
        <v>9.23</v>
      </c>
    </row>
    <row r="88" spans="1:13">
      <c r="A88">
        <v>81</v>
      </c>
      <c r="B88" s="7">
        <v>6.7821000000000006E-2</v>
      </c>
      <c r="C88" s="7">
        <v>6.5596000000000002E-2</v>
      </c>
      <c r="D88" s="8">
        <v>49320.6</v>
      </c>
      <c r="E88" s="8">
        <v>3235.2</v>
      </c>
      <c r="F88" s="6">
        <v>7.61</v>
      </c>
      <c r="G88" t="s">
        <v>9</v>
      </c>
      <c r="H88">
        <v>81</v>
      </c>
      <c r="I88" s="7">
        <v>5.4699999999999999E-2</v>
      </c>
      <c r="J88" s="7">
        <v>5.3244E-2</v>
      </c>
      <c r="K88" s="8">
        <v>61481.599999999999</v>
      </c>
      <c r="L88" s="8">
        <v>3273.5</v>
      </c>
      <c r="M88" s="6">
        <v>8.6300000000000008</v>
      </c>
    </row>
    <row r="89" spans="1:13">
      <c r="A89">
        <v>82</v>
      </c>
      <c r="B89" s="7">
        <v>7.5949000000000003E-2</v>
      </c>
      <c r="C89" s="7">
        <v>7.3171E-2</v>
      </c>
      <c r="D89" s="8">
        <v>46085.4</v>
      </c>
      <c r="E89" s="8">
        <v>3372.1</v>
      </c>
      <c r="F89" s="6">
        <v>7.1</v>
      </c>
      <c r="G89" t="s">
        <v>9</v>
      </c>
      <c r="H89">
        <v>82</v>
      </c>
      <c r="I89" s="7">
        <v>6.0665999999999998E-2</v>
      </c>
      <c r="J89" s="7">
        <v>5.8880000000000002E-2</v>
      </c>
      <c r="K89" s="8">
        <v>58208.1</v>
      </c>
      <c r="L89" s="8">
        <v>3427.3</v>
      </c>
      <c r="M89" s="6">
        <v>8.09</v>
      </c>
    </row>
    <row r="90" spans="1:13">
      <c r="A90">
        <v>83</v>
      </c>
      <c r="B90" s="7">
        <v>9.3053999999999998E-2</v>
      </c>
      <c r="C90" s="7">
        <v>8.8916999999999996E-2</v>
      </c>
      <c r="D90" s="8">
        <v>42713.3</v>
      </c>
      <c r="E90" s="8">
        <v>3797.9</v>
      </c>
      <c r="F90" s="6">
        <v>6.63</v>
      </c>
      <c r="G90" t="s">
        <v>9</v>
      </c>
      <c r="H90">
        <v>83</v>
      </c>
      <c r="I90" s="7">
        <v>6.4224000000000003E-2</v>
      </c>
      <c r="J90" s="7">
        <v>6.2225999999999997E-2</v>
      </c>
      <c r="K90" s="8">
        <v>54780.800000000003</v>
      </c>
      <c r="L90" s="8">
        <v>3408.8</v>
      </c>
      <c r="M90" s="6">
        <v>7.56</v>
      </c>
    </row>
    <row r="91" spans="1:13">
      <c r="A91">
        <v>84</v>
      </c>
      <c r="B91" s="7">
        <v>9.6993999999999997E-2</v>
      </c>
      <c r="C91" s="7">
        <v>9.2508000000000007E-2</v>
      </c>
      <c r="D91" s="8">
        <v>38915.4</v>
      </c>
      <c r="E91" s="8">
        <v>3600</v>
      </c>
      <c r="F91" s="6">
        <v>6.22</v>
      </c>
      <c r="G91" t="s">
        <v>9</v>
      </c>
      <c r="H91">
        <v>84</v>
      </c>
      <c r="I91" s="7">
        <v>7.4667999999999998E-2</v>
      </c>
      <c r="J91" s="7">
        <v>7.1980000000000002E-2</v>
      </c>
      <c r="K91" s="8">
        <v>51372</v>
      </c>
      <c r="L91" s="8">
        <v>3697.8</v>
      </c>
      <c r="M91" s="6">
        <v>7.03</v>
      </c>
    </row>
    <row r="92" spans="1:13">
      <c r="A92">
        <v>85</v>
      </c>
      <c r="B92" s="7">
        <v>0.112456</v>
      </c>
      <c r="C92" s="7">
        <v>0.10647</v>
      </c>
      <c r="D92" s="8">
        <v>35315.4</v>
      </c>
      <c r="E92" s="8">
        <v>3760</v>
      </c>
      <c r="F92" s="6">
        <v>5.81</v>
      </c>
      <c r="G92" t="s">
        <v>9</v>
      </c>
      <c r="H92">
        <v>85</v>
      </c>
      <c r="I92" s="7">
        <v>8.0373E-2</v>
      </c>
      <c r="J92" s="7">
        <v>7.7268000000000003E-2</v>
      </c>
      <c r="K92" s="8">
        <v>47674.2</v>
      </c>
      <c r="L92" s="8">
        <v>3683.7</v>
      </c>
      <c r="M92" s="6">
        <v>6.54</v>
      </c>
    </row>
    <row r="93" spans="1:13">
      <c r="A93">
        <v>86</v>
      </c>
      <c r="B93" s="7">
        <v>0.11705</v>
      </c>
      <c r="C93" s="7">
        <v>0.110579</v>
      </c>
      <c r="D93" s="8">
        <v>31555.4</v>
      </c>
      <c r="E93" s="8">
        <v>3489.4</v>
      </c>
      <c r="F93" s="6">
        <v>5.44</v>
      </c>
      <c r="G93" t="s">
        <v>9</v>
      </c>
      <c r="H93">
        <v>86</v>
      </c>
      <c r="I93" s="7">
        <v>0.101622</v>
      </c>
      <c r="J93" s="7">
        <v>9.6708000000000002E-2</v>
      </c>
      <c r="K93" s="8">
        <v>43990.5</v>
      </c>
      <c r="L93" s="8">
        <v>4254.2</v>
      </c>
      <c r="M93" s="6">
        <v>6.04</v>
      </c>
    </row>
    <row r="94" spans="1:13">
      <c r="A94">
        <v>87</v>
      </c>
      <c r="B94" s="7">
        <v>0.13455500000000001</v>
      </c>
      <c r="C94" s="7">
        <v>0.12607299999999999</v>
      </c>
      <c r="D94" s="8">
        <v>28066</v>
      </c>
      <c r="E94" s="8">
        <v>3538.4</v>
      </c>
      <c r="F94" s="6">
        <v>5.05</v>
      </c>
      <c r="G94" t="s">
        <v>9</v>
      </c>
      <c r="H94">
        <v>87</v>
      </c>
      <c r="I94" s="7">
        <v>0.10492600000000001</v>
      </c>
      <c r="J94" s="7">
        <v>9.9696000000000007E-2</v>
      </c>
      <c r="K94" s="8">
        <v>39736.300000000003</v>
      </c>
      <c r="L94" s="8">
        <v>3961.5</v>
      </c>
      <c r="M94" s="6">
        <v>5.64</v>
      </c>
    </row>
    <row r="95" spans="1:13">
      <c r="A95">
        <v>88</v>
      </c>
      <c r="B95" s="7">
        <v>0.15664700000000001</v>
      </c>
      <c r="C95" s="7">
        <v>0.14526900000000001</v>
      </c>
      <c r="D95" s="8">
        <v>24527.599999999999</v>
      </c>
      <c r="E95" s="8">
        <v>3563.1</v>
      </c>
      <c r="F95" s="6">
        <v>4.71</v>
      </c>
      <c r="G95" t="s">
        <v>9</v>
      </c>
      <c r="H95">
        <v>88</v>
      </c>
      <c r="I95" s="7">
        <v>0.12352100000000001</v>
      </c>
      <c r="J95" s="7">
        <v>0.11633599999999999</v>
      </c>
      <c r="K95" s="8">
        <v>35774.800000000003</v>
      </c>
      <c r="L95" s="8">
        <v>4161.8999999999996</v>
      </c>
      <c r="M95" s="6">
        <v>5.21</v>
      </c>
    </row>
    <row r="96" spans="1:13">
      <c r="A96">
        <v>89</v>
      </c>
      <c r="B96" s="7">
        <v>0.17132600000000001</v>
      </c>
      <c r="C96" s="7">
        <v>0.157808</v>
      </c>
      <c r="D96" s="8">
        <v>20964.5</v>
      </c>
      <c r="E96" s="8">
        <v>3308.4</v>
      </c>
      <c r="F96" s="6">
        <v>4.42</v>
      </c>
      <c r="G96" t="s">
        <v>9</v>
      </c>
      <c r="H96">
        <v>89</v>
      </c>
      <c r="I96" s="7">
        <v>0.13291700000000001</v>
      </c>
      <c r="J96" s="7">
        <v>0.12463399999999999</v>
      </c>
      <c r="K96" s="8">
        <v>31612.9</v>
      </c>
      <c r="L96" s="8">
        <v>3940</v>
      </c>
      <c r="M96" s="6">
        <v>4.83</v>
      </c>
    </row>
    <row r="97" spans="1:13">
      <c r="A97">
        <v>90</v>
      </c>
      <c r="B97" s="7">
        <v>0.17405899999999999</v>
      </c>
      <c r="C97" s="7">
        <v>0.16012299999999999</v>
      </c>
      <c r="D97" s="8">
        <v>17656.2</v>
      </c>
      <c r="E97" s="8">
        <v>2827.2</v>
      </c>
      <c r="F97" s="6">
        <v>4.16</v>
      </c>
      <c r="G97" t="s">
        <v>9</v>
      </c>
      <c r="H97">
        <v>90</v>
      </c>
      <c r="I97" s="7">
        <v>0.15964500000000001</v>
      </c>
      <c r="J97" s="7">
        <v>0.147844</v>
      </c>
      <c r="K97" s="8">
        <v>27672.799999999999</v>
      </c>
      <c r="L97" s="8">
        <v>4091.3</v>
      </c>
      <c r="M97" s="6">
        <v>4.4400000000000004</v>
      </c>
    </row>
    <row r="98" spans="1:13">
      <c r="A98">
        <v>91</v>
      </c>
      <c r="B98" s="7">
        <v>0.19427900000000001</v>
      </c>
      <c r="C98" s="7">
        <v>0.17707800000000001</v>
      </c>
      <c r="D98" s="8">
        <v>14829</v>
      </c>
      <c r="E98" s="8">
        <v>2625.9</v>
      </c>
      <c r="F98" s="6">
        <v>3.86</v>
      </c>
      <c r="G98" t="s">
        <v>9</v>
      </c>
      <c r="H98">
        <v>91</v>
      </c>
      <c r="I98" s="7">
        <v>0.17935100000000001</v>
      </c>
      <c r="J98" s="7">
        <v>0.16459099999999999</v>
      </c>
      <c r="K98" s="8">
        <v>23581.599999999999</v>
      </c>
      <c r="L98" s="8">
        <v>3881.3</v>
      </c>
      <c r="M98" s="6">
        <v>4.13</v>
      </c>
    </row>
    <row r="99" spans="1:13">
      <c r="A99">
        <v>92</v>
      </c>
      <c r="B99" s="7">
        <v>0.22561899999999999</v>
      </c>
      <c r="C99" s="7">
        <v>0.20274700000000001</v>
      </c>
      <c r="D99" s="8">
        <v>12203.1</v>
      </c>
      <c r="E99" s="8">
        <v>2474.1</v>
      </c>
      <c r="F99" s="6">
        <v>3.58</v>
      </c>
      <c r="G99" t="s">
        <v>9</v>
      </c>
      <c r="H99">
        <v>92</v>
      </c>
      <c r="I99" s="7">
        <v>0.20113200000000001</v>
      </c>
      <c r="J99" s="7">
        <v>0.182753</v>
      </c>
      <c r="K99" s="8">
        <v>19700.3</v>
      </c>
      <c r="L99" s="8">
        <v>3600.3</v>
      </c>
      <c r="M99" s="6">
        <v>3.84</v>
      </c>
    </row>
    <row r="100" spans="1:13">
      <c r="A100">
        <v>93</v>
      </c>
      <c r="B100" s="7">
        <v>0.22488900000000001</v>
      </c>
      <c r="C100" s="7">
        <v>0.202158</v>
      </c>
      <c r="D100" s="8">
        <v>9729</v>
      </c>
      <c r="E100" s="8">
        <v>1966.8</v>
      </c>
      <c r="F100" s="6">
        <v>3.36</v>
      </c>
      <c r="G100" t="s">
        <v>9</v>
      </c>
      <c r="H100">
        <v>93</v>
      </c>
      <c r="I100" s="7">
        <v>0.20668900000000001</v>
      </c>
      <c r="J100" s="7">
        <v>0.187329</v>
      </c>
      <c r="K100" s="8">
        <v>16100</v>
      </c>
      <c r="L100" s="8">
        <v>3016</v>
      </c>
      <c r="M100" s="6">
        <v>3.59</v>
      </c>
    </row>
    <row r="101" spans="1:13">
      <c r="A101">
        <v>94</v>
      </c>
      <c r="B101" s="7">
        <v>0.255444</v>
      </c>
      <c r="C101" s="7">
        <v>0.22651299999999999</v>
      </c>
      <c r="D101" s="8">
        <v>7762.2</v>
      </c>
      <c r="E101" s="8">
        <v>1758.2</v>
      </c>
      <c r="F101" s="6">
        <v>3.09</v>
      </c>
      <c r="G101" t="s">
        <v>9</v>
      </c>
      <c r="H101">
        <v>94</v>
      </c>
      <c r="I101" s="7">
        <v>0.244169</v>
      </c>
      <c r="J101" s="7">
        <v>0.21760299999999999</v>
      </c>
      <c r="K101" s="8">
        <v>13084</v>
      </c>
      <c r="L101" s="8">
        <v>2847.1</v>
      </c>
      <c r="M101" s="6">
        <v>3.3</v>
      </c>
    </row>
    <row r="102" spans="1:13">
      <c r="A102">
        <v>95</v>
      </c>
      <c r="B102" s="7">
        <v>0.30483300000000002</v>
      </c>
      <c r="C102" s="7">
        <v>0.26451599999999997</v>
      </c>
      <c r="D102" s="8">
        <v>6003.9</v>
      </c>
      <c r="E102" s="8">
        <v>1588.1</v>
      </c>
      <c r="F102" s="6">
        <v>2.85</v>
      </c>
      <c r="G102" t="s">
        <v>9</v>
      </c>
      <c r="H102">
        <v>95</v>
      </c>
      <c r="I102" s="7">
        <v>0.26158199999999998</v>
      </c>
      <c r="J102" s="7">
        <v>0.231326</v>
      </c>
      <c r="K102" s="8">
        <v>10236.9</v>
      </c>
      <c r="L102" s="8">
        <v>2368.1</v>
      </c>
      <c r="M102" s="6">
        <v>3.08</v>
      </c>
    </row>
    <row r="103" spans="1:13">
      <c r="A103">
        <v>96</v>
      </c>
      <c r="B103" s="7">
        <v>0.28465800000000002</v>
      </c>
      <c r="C103" s="7">
        <v>0.249191</v>
      </c>
      <c r="D103" s="8">
        <v>4415.8</v>
      </c>
      <c r="E103" s="8">
        <v>1100.4000000000001</v>
      </c>
      <c r="F103" s="6">
        <v>2.69</v>
      </c>
      <c r="G103" t="s">
        <v>9</v>
      </c>
      <c r="H103">
        <v>96</v>
      </c>
      <c r="I103" s="7">
        <v>0.28173399999999998</v>
      </c>
      <c r="J103" s="7">
        <v>0.246947</v>
      </c>
      <c r="K103" s="8">
        <v>7868.8</v>
      </c>
      <c r="L103" s="8">
        <v>1943.2</v>
      </c>
      <c r="M103" s="6">
        <v>2.85</v>
      </c>
    </row>
    <row r="104" spans="1:13">
      <c r="A104">
        <v>97</v>
      </c>
      <c r="B104" s="7">
        <v>0.37866699999999998</v>
      </c>
      <c r="C104" s="7">
        <v>0.318386</v>
      </c>
      <c r="D104" s="8">
        <v>3315.4</v>
      </c>
      <c r="E104" s="8">
        <v>1055.5999999999999</v>
      </c>
      <c r="F104" s="6">
        <v>2.42</v>
      </c>
      <c r="G104" t="s">
        <v>9</v>
      </c>
      <c r="H104">
        <v>97</v>
      </c>
      <c r="I104" s="7">
        <v>0.33167099999999999</v>
      </c>
      <c r="J104" s="7">
        <v>0.28449200000000002</v>
      </c>
      <c r="K104" s="8">
        <v>5925.6</v>
      </c>
      <c r="L104" s="8">
        <v>1685.8</v>
      </c>
      <c r="M104" s="6">
        <v>2.62</v>
      </c>
    </row>
    <row r="105" spans="1:13">
      <c r="A105">
        <v>98</v>
      </c>
      <c r="B105" s="7">
        <v>0.45564500000000002</v>
      </c>
      <c r="C105" s="7">
        <v>0.37109999999999999</v>
      </c>
      <c r="D105" s="8">
        <v>2259.8000000000002</v>
      </c>
      <c r="E105" s="8">
        <v>838.6</v>
      </c>
      <c r="F105" s="6">
        <v>2.3199999999999998</v>
      </c>
      <c r="G105" t="s">
        <v>9</v>
      </c>
      <c r="H105">
        <v>98</v>
      </c>
      <c r="I105" s="7">
        <v>0.34977599999999998</v>
      </c>
      <c r="J105" s="7">
        <v>0.29770999999999997</v>
      </c>
      <c r="K105" s="8">
        <v>4239.8</v>
      </c>
      <c r="L105" s="8">
        <v>1262.2</v>
      </c>
      <c r="M105" s="6">
        <v>2.4700000000000002</v>
      </c>
    </row>
    <row r="106" spans="1:13">
      <c r="A106">
        <v>99</v>
      </c>
      <c r="B106" s="7">
        <v>0.38750000000000001</v>
      </c>
      <c r="C106" s="7">
        <v>0.32460699999999998</v>
      </c>
      <c r="D106" s="8">
        <v>1421.2</v>
      </c>
      <c r="E106" s="8">
        <v>461.3</v>
      </c>
      <c r="F106" s="6">
        <v>2.39</v>
      </c>
      <c r="G106" t="s">
        <v>9</v>
      </c>
      <c r="H106">
        <v>99</v>
      </c>
      <c r="I106" s="7">
        <v>0.36783399999999999</v>
      </c>
      <c r="J106" s="7">
        <v>0.310693</v>
      </c>
      <c r="K106" s="8">
        <v>2977.6</v>
      </c>
      <c r="L106" s="8">
        <v>925.1</v>
      </c>
      <c r="M106" s="6">
        <v>2.2999999999999998</v>
      </c>
    </row>
    <row r="107" spans="1:13">
      <c r="A107">
        <v>100</v>
      </c>
      <c r="B107">
        <v>0.40845100000000001</v>
      </c>
      <c r="C107">
        <v>0.33918100000000001</v>
      </c>
      <c r="D107">
        <v>959.9</v>
      </c>
      <c r="E107">
        <v>325.60000000000002</v>
      </c>
      <c r="F107">
        <v>2.2999999999999998</v>
      </c>
      <c r="G107" t="s">
        <v>9</v>
      </c>
      <c r="H107">
        <v>100</v>
      </c>
      <c r="I107">
        <v>0.44117600000000001</v>
      </c>
      <c r="J107">
        <v>0.36144599999999999</v>
      </c>
      <c r="K107">
        <v>2052.5</v>
      </c>
      <c r="L107">
        <v>741.9</v>
      </c>
      <c r="M107">
        <v>2.11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7"/>
  <sheetViews>
    <sheetView workbookViewId="0"/>
  </sheetViews>
  <sheetFormatPr defaultColWidth="10.90625" defaultRowHeight="12.5"/>
  <sheetData>
    <row r="1" spans="1:13" ht="19.5">
      <c r="A1" s="3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t="s">
        <v>9</v>
      </c>
      <c r="H6" s="38" t="s">
        <v>3</v>
      </c>
      <c r="I6" s="38" t="s">
        <v>4</v>
      </c>
      <c r="J6" s="38" t="s">
        <v>5</v>
      </c>
      <c r="K6" s="38" t="s">
        <v>6</v>
      </c>
      <c r="L6" s="38" t="s">
        <v>7</v>
      </c>
      <c r="M6" s="38" t="s">
        <v>8</v>
      </c>
    </row>
    <row r="7" spans="1:13">
      <c r="A7">
        <v>0</v>
      </c>
      <c r="B7" s="7">
        <v>3.2290000000000001E-3</v>
      </c>
      <c r="C7" s="7">
        <v>3.2239999999999999E-3</v>
      </c>
      <c r="D7" s="8">
        <v>100000</v>
      </c>
      <c r="E7" s="8">
        <v>322.39999999999998</v>
      </c>
      <c r="F7" s="6">
        <v>77.09</v>
      </c>
      <c r="G7" t="s">
        <v>9</v>
      </c>
      <c r="H7">
        <v>0</v>
      </c>
      <c r="I7" s="7">
        <v>3.2850000000000002E-3</v>
      </c>
      <c r="J7" s="7">
        <v>3.2789999999999998E-3</v>
      </c>
      <c r="K7" s="8">
        <v>100000</v>
      </c>
      <c r="L7" s="8">
        <v>327.9</v>
      </c>
      <c r="M7" s="6">
        <v>81.099999999999994</v>
      </c>
    </row>
    <row r="8" spans="1:13">
      <c r="A8">
        <v>1</v>
      </c>
      <c r="B8" s="7">
        <v>2.8800000000000001E-4</v>
      </c>
      <c r="C8" s="7">
        <v>2.8800000000000001E-4</v>
      </c>
      <c r="D8" s="8">
        <v>99677.6</v>
      </c>
      <c r="E8" s="8">
        <v>28.7</v>
      </c>
      <c r="F8" s="6">
        <v>76.34</v>
      </c>
      <c r="G8" t="s">
        <v>9</v>
      </c>
      <c r="H8">
        <v>1</v>
      </c>
      <c r="I8" s="7">
        <v>2.3000000000000001E-4</v>
      </c>
      <c r="J8" s="7">
        <v>2.3000000000000001E-4</v>
      </c>
      <c r="K8" s="8">
        <v>99672.1</v>
      </c>
      <c r="L8" s="8">
        <v>23</v>
      </c>
      <c r="M8" s="6">
        <v>80.36</v>
      </c>
    </row>
    <row r="9" spans="1:13">
      <c r="A9">
        <v>2</v>
      </c>
      <c r="B9" s="7">
        <v>1.03E-4</v>
      </c>
      <c r="C9" s="7">
        <v>1.03E-4</v>
      </c>
      <c r="D9" s="8">
        <v>99649</v>
      </c>
      <c r="E9" s="8">
        <v>10.3</v>
      </c>
      <c r="F9" s="6">
        <v>75.36</v>
      </c>
      <c r="G9" t="s">
        <v>9</v>
      </c>
      <c r="H9">
        <v>2</v>
      </c>
      <c r="I9" s="7">
        <v>0</v>
      </c>
      <c r="J9" s="7">
        <v>0</v>
      </c>
      <c r="K9" s="8">
        <v>99649.1</v>
      </c>
      <c r="L9" s="8">
        <v>0</v>
      </c>
      <c r="M9" s="6">
        <v>79.38</v>
      </c>
    </row>
    <row r="10" spans="1:13">
      <c r="A10">
        <v>3</v>
      </c>
      <c r="B10" s="7">
        <v>6.7999999999999999E-5</v>
      </c>
      <c r="C10" s="7">
        <v>6.7999999999999999E-5</v>
      </c>
      <c r="D10" s="8">
        <v>99638.7</v>
      </c>
      <c r="E10" s="8">
        <v>6.8</v>
      </c>
      <c r="F10" s="6">
        <v>74.37</v>
      </c>
      <c r="G10" t="s">
        <v>9</v>
      </c>
      <c r="H10">
        <v>3</v>
      </c>
      <c r="I10" s="7">
        <v>1.8000000000000001E-4</v>
      </c>
      <c r="J10" s="7">
        <v>1.8000000000000001E-4</v>
      </c>
      <c r="K10" s="8">
        <v>99649.1</v>
      </c>
      <c r="L10" s="8">
        <v>17.899999999999999</v>
      </c>
      <c r="M10" s="6">
        <v>78.38</v>
      </c>
    </row>
    <row r="11" spans="1:13">
      <c r="A11">
        <v>4</v>
      </c>
      <c r="B11" s="7">
        <v>6.7999999999999999E-5</v>
      </c>
      <c r="C11" s="7">
        <v>6.7999999999999999E-5</v>
      </c>
      <c r="D11" s="8">
        <v>99631.9</v>
      </c>
      <c r="E11" s="8">
        <v>6.7</v>
      </c>
      <c r="F11" s="6">
        <v>73.37</v>
      </c>
      <c r="G11" t="s">
        <v>9</v>
      </c>
      <c r="H11">
        <v>4</v>
      </c>
      <c r="I11" s="7">
        <v>3.6000000000000001E-5</v>
      </c>
      <c r="J11" s="7">
        <v>3.6000000000000001E-5</v>
      </c>
      <c r="K11" s="8">
        <v>99631.1</v>
      </c>
      <c r="L11" s="8">
        <v>3.6</v>
      </c>
      <c r="M11" s="6">
        <v>77.400000000000006</v>
      </c>
    </row>
    <row r="12" spans="1:13">
      <c r="A12">
        <v>5</v>
      </c>
      <c r="B12" s="7">
        <v>3.3000000000000003E-5</v>
      </c>
      <c r="C12" s="7">
        <v>3.3000000000000003E-5</v>
      </c>
      <c r="D12" s="8">
        <v>99625.2</v>
      </c>
      <c r="E12" s="8">
        <v>3.3</v>
      </c>
      <c r="F12" s="6">
        <v>72.38</v>
      </c>
      <c r="G12" t="s">
        <v>9</v>
      </c>
      <c r="H12">
        <v>5</v>
      </c>
      <c r="I12" s="7">
        <v>3.4999999999999997E-5</v>
      </c>
      <c r="J12" s="7">
        <v>3.4999999999999997E-5</v>
      </c>
      <c r="K12" s="8">
        <v>99627.6</v>
      </c>
      <c r="L12" s="8">
        <v>3.5</v>
      </c>
      <c r="M12" s="6">
        <v>76.400000000000006</v>
      </c>
    </row>
    <row r="13" spans="1:13">
      <c r="A13">
        <v>6</v>
      </c>
      <c r="B13" s="7">
        <v>1.94E-4</v>
      </c>
      <c r="C13" s="7">
        <v>1.94E-4</v>
      </c>
      <c r="D13" s="8">
        <v>99621.8</v>
      </c>
      <c r="E13" s="8">
        <v>19.3</v>
      </c>
      <c r="F13" s="6">
        <v>71.38</v>
      </c>
      <c r="G13" t="s">
        <v>9</v>
      </c>
      <c r="H13">
        <v>6</v>
      </c>
      <c r="I13" s="7">
        <v>2.05E-4</v>
      </c>
      <c r="J13" s="7">
        <v>2.05E-4</v>
      </c>
      <c r="K13" s="8">
        <v>99624.1</v>
      </c>
      <c r="L13" s="8">
        <v>20.399999999999999</v>
      </c>
      <c r="M13" s="6">
        <v>75.400000000000006</v>
      </c>
    </row>
    <row r="14" spans="1:13">
      <c r="A14">
        <v>7</v>
      </c>
      <c r="B14" s="7">
        <v>6.3E-5</v>
      </c>
      <c r="C14" s="7">
        <v>6.3E-5</v>
      </c>
      <c r="D14" s="8">
        <v>99602.6</v>
      </c>
      <c r="E14" s="8">
        <v>6.3</v>
      </c>
      <c r="F14" s="6">
        <v>70.39</v>
      </c>
      <c r="G14" t="s">
        <v>9</v>
      </c>
      <c r="H14">
        <v>7</v>
      </c>
      <c r="I14" s="7">
        <v>6.6000000000000005E-5</v>
      </c>
      <c r="J14" s="7">
        <v>6.6000000000000005E-5</v>
      </c>
      <c r="K14" s="8">
        <v>99603.7</v>
      </c>
      <c r="L14" s="8">
        <v>6.6</v>
      </c>
      <c r="M14" s="6">
        <v>74.42</v>
      </c>
    </row>
    <row r="15" spans="1:13">
      <c r="A15">
        <v>8</v>
      </c>
      <c r="B15" s="7">
        <v>6.6000000000000005E-5</v>
      </c>
      <c r="C15" s="7">
        <v>6.6000000000000005E-5</v>
      </c>
      <c r="D15" s="8">
        <v>99596.3</v>
      </c>
      <c r="E15" s="8">
        <v>6.6</v>
      </c>
      <c r="F15" s="6">
        <v>69.400000000000006</v>
      </c>
      <c r="G15" t="s">
        <v>9</v>
      </c>
      <c r="H15">
        <v>8</v>
      </c>
      <c r="I15" s="7">
        <v>1.03E-4</v>
      </c>
      <c r="J15" s="7">
        <v>1.03E-4</v>
      </c>
      <c r="K15" s="8">
        <v>99597.1</v>
      </c>
      <c r="L15" s="8">
        <v>10.3</v>
      </c>
      <c r="M15" s="6">
        <v>73.42</v>
      </c>
    </row>
    <row r="16" spans="1:13">
      <c r="A16">
        <v>9</v>
      </c>
      <c r="B16" s="7">
        <v>0</v>
      </c>
      <c r="C16" s="7">
        <v>0</v>
      </c>
      <c r="D16" s="8">
        <v>99589.7</v>
      </c>
      <c r="E16" s="8">
        <v>0</v>
      </c>
      <c r="F16" s="6">
        <v>68.400000000000006</v>
      </c>
      <c r="G16" t="s">
        <v>9</v>
      </c>
      <c r="H16">
        <v>9</v>
      </c>
      <c r="I16" s="7">
        <v>3.3000000000000003E-5</v>
      </c>
      <c r="J16" s="7">
        <v>3.3000000000000003E-5</v>
      </c>
      <c r="K16" s="8">
        <v>99586.8</v>
      </c>
      <c r="L16" s="8">
        <v>3.3</v>
      </c>
      <c r="M16" s="6">
        <v>72.430000000000007</v>
      </c>
    </row>
    <row r="17" spans="1:13">
      <c r="A17">
        <v>10</v>
      </c>
      <c r="B17" s="7">
        <v>9.7E-5</v>
      </c>
      <c r="C17" s="7">
        <v>9.7E-5</v>
      </c>
      <c r="D17" s="8">
        <v>99589.7</v>
      </c>
      <c r="E17" s="8">
        <v>9.6999999999999993</v>
      </c>
      <c r="F17" s="6">
        <v>67.400000000000006</v>
      </c>
      <c r="G17" t="s">
        <v>9</v>
      </c>
      <c r="H17">
        <v>10</v>
      </c>
      <c r="I17" s="7">
        <v>6.7000000000000002E-5</v>
      </c>
      <c r="J17" s="7">
        <v>6.7000000000000002E-5</v>
      </c>
      <c r="K17" s="8">
        <v>99583.5</v>
      </c>
      <c r="L17" s="8">
        <v>6.7</v>
      </c>
      <c r="M17" s="6">
        <v>71.430000000000007</v>
      </c>
    </row>
    <row r="18" spans="1:13">
      <c r="A18">
        <v>11</v>
      </c>
      <c r="B18" s="7">
        <v>6.7000000000000002E-5</v>
      </c>
      <c r="C18" s="7">
        <v>6.7000000000000002E-5</v>
      </c>
      <c r="D18" s="8">
        <v>99580</v>
      </c>
      <c r="E18" s="8">
        <v>6.7</v>
      </c>
      <c r="F18" s="6">
        <v>66.41</v>
      </c>
      <c r="G18" t="s">
        <v>9</v>
      </c>
      <c r="H18">
        <v>11</v>
      </c>
      <c r="I18" s="7">
        <v>6.9999999999999994E-5</v>
      </c>
      <c r="J18" s="7">
        <v>6.9999999999999994E-5</v>
      </c>
      <c r="K18" s="8">
        <v>99576.8</v>
      </c>
      <c r="L18" s="8">
        <v>7</v>
      </c>
      <c r="M18" s="6">
        <v>70.44</v>
      </c>
    </row>
    <row r="19" spans="1:13">
      <c r="A19">
        <v>12</v>
      </c>
      <c r="B19" s="7">
        <v>3.4E-5</v>
      </c>
      <c r="C19" s="7">
        <v>3.4E-5</v>
      </c>
      <c r="D19" s="8">
        <v>99573.3</v>
      </c>
      <c r="E19" s="8">
        <v>3.4</v>
      </c>
      <c r="F19" s="6">
        <v>65.41</v>
      </c>
      <c r="G19" t="s">
        <v>9</v>
      </c>
      <c r="H19">
        <v>12</v>
      </c>
      <c r="I19" s="7">
        <v>1.4300000000000001E-4</v>
      </c>
      <c r="J19" s="7">
        <v>1.4300000000000001E-4</v>
      </c>
      <c r="K19" s="8">
        <v>99569.8</v>
      </c>
      <c r="L19" s="8">
        <v>14.2</v>
      </c>
      <c r="M19" s="6">
        <v>69.44</v>
      </c>
    </row>
    <row r="20" spans="1:13">
      <c r="A20">
        <v>13</v>
      </c>
      <c r="B20" s="7">
        <v>6.8999999999999997E-5</v>
      </c>
      <c r="C20" s="7">
        <v>6.8999999999999997E-5</v>
      </c>
      <c r="D20" s="8">
        <v>99569.9</v>
      </c>
      <c r="E20" s="8">
        <v>6.8</v>
      </c>
      <c r="F20" s="6">
        <v>64.41</v>
      </c>
      <c r="G20" t="s">
        <v>9</v>
      </c>
      <c r="H20">
        <v>13</v>
      </c>
      <c r="I20" s="7">
        <v>1.46E-4</v>
      </c>
      <c r="J20" s="7">
        <v>1.46E-4</v>
      </c>
      <c r="K20" s="8">
        <v>99555.6</v>
      </c>
      <c r="L20" s="8">
        <v>14.5</v>
      </c>
      <c r="M20" s="6">
        <v>68.45</v>
      </c>
    </row>
    <row r="21" spans="1:13">
      <c r="A21">
        <v>14</v>
      </c>
      <c r="B21" s="7">
        <v>2.4600000000000002E-4</v>
      </c>
      <c r="C21" s="7">
        <v>2.4600000000000002E-4</v>
      </c>
      <c r="D21" s="8">
        <v>99563</v>
      </c>
      <c r="E21" s="8">
        <v>24.4</v>
      </c>
      <c r="F21" s="6">
        <v>63.42</v>
      </c>
      <c r="G21" t="s">
        <v>9</v>
      </c>
      <c r="H21">
        <v>14</v>
      </c>
      <c r="I21" s="7">
        <v>1.4899999999999999E-4</v>
      </c>
      <c r="J21" s="7">
        <v>1.4899999999999999E-4</v>
      </c>
      <c r="K21" s="8">
        <v>99541.1</v>
      </c>
      <c r="L21" s="8">
        <v>14.8</v>
      </c>
      <c r="M21" s="6">
        <v>67.459999999999994</v>
      </c>
    </row>
    <row r="22" spans="1:13">
      <c r="A22">
        <v>15</v>
      </c>
      <c r="B22" s="7">
        <v>2.1900000000000001E-4</v>
      </c>
      <c r="C22" s="7">
        <v>2.1900000000000001E-4</v>
      </c>
      <c r="D22" s="8">
        <v>99538.6</v>
      </c>
      <c r="E22" s="8">
        <v>21.8</v>
      </c>
      <c r="F22" s="6">
        <v>62.43</v>
      </c>
      <c r="G22" t="s">
        <v>9</v>
      </c>
      <c r="H22">
        <v>15</v>
      </c>
      <c r="I22" s="7">
        <v>1.9000000000000001E-4</v>
      </c>
      <c r="J22" s="7">
        <v>1.9000000000000001E-4</v>
      </c>
      <c r="K22" s="8">
        <v>99526.3</v>
      </c>
      <c r="L22" s="8">
        <v>18.899999999999999</v>
      </c>
      <c r="M22" s="6">
        <v>66.47</v>
      </c>
    </row>
    <row r="23" spans="1:13">
      <c r="A23">
        <v>16</v>
      </c>
      <c r="B23" s="7">
        <v>4.0299999999999998E-4</v>
      </c>
      <c r="C23" s="7">
        <v>4.0299999999999998E-4</v>
      </c>
      <c r="D23" s="8">
        <v>99516.800000000003</v>
      </c>
      <c r="E23" s="8">
        <v>40.1</v>
      </c>
      <c r="F23" s="6">
        <v>61.45</v>
      </c>
      <c r="G23" t="s">
        <v>9</v>
      </c>
      <c r="H23">
        <v>16</v>
      </c>
      <c r="I23" s="7">
        <v>1.9100000000000001E-4</v>
      </c>
      <c r="J23" s="7">
        <v>1.9100000000000001E-4</v>
      </c>
      <c r="K23" s="8">
        <v>99507.4</v>
      </c>
      <c r="L23" s="8">
        <v>19</v>
      </c>
      <c r="M23" s="6">
        <v>65.48</v>
      </c>
    </row>
    <row r="24" spans="1:13">
      <c r="A24">
        <v>17</v>
      </c>
      <c r="B24" s="7">
        <v>5.9800000000000001E-4</v>
      </c>
      <c r="C24" s="7">
        <v>5.9800000000000001E-4</v>
      </c>
      <c r="D24" s="8">
        <v>99476.7</v>
      </c>
      <c r="E24" s="8">
        <v>59.5</v>
      </c>
      <c r="F24" s="6">
        <v>60.47</v>
      </c>
      <c r="G24" t="s">
        <v>9</v>
      </c>
      <c r="H24">
        <v>17</v>
      </c>
      <c r="I24" s="7">
        <v>2.92E-4</v>
      </c>
      <c r="J24" s="7">
        <v>2.92E-4</v>
      </c>
      <c r="K24" s="8">
        <v>99488.4</v>
      </c>
      <c r="L24" s="8">
        <v>29</v>
      </c>
      <c r="M24" s="6">
        <v>64.5</v>
      </c>
    </row>
    <row r="25" spans="1:13">
      <c r="A25">
        <v>18</v>
      </c>
      <c r="B25" s="7">
        <v>6.69E-4</v>
      </c>
      <c r="C25" s="7">
        <v>6.6799999999999997E-4</v>
      </c>
      <c r="D25" s="8">
        <v>99417.2</v>
      </c>
      <c r="E25" s="8">
        <v>66.400000000000006</v>
      </c>
      <c r="F25" s="6">
        <v>59.51</v>
      </c>
      <c r="G25" t="s">
        <v>9</v>
      </c>
      <c r="H25">
        <v>18</v>
      </c>
      <c r="I25" s="7">
        <v>3.57E-4</v>
      </c>
      <c r="J25" s="7">
        <v>3.57E-4</v>
      </c>
      <c r="K25" s="8">
        <v>99459.3</v>
      </c>
      <c r="L25" s="8">
        <v>35.5</v>
      </c>
      <c r="M25" s="6">
        <v>63.52</v>
      </c>
    </row>
    <row r="26" spans="1:13">
      <c r="A26">
        <v>19</v>
      </c>
      <c r="B26" s="7">
        <v>6.8099999999999996E-4</v>
      </c>
      <c r="C26" s="7">
        <v>6.8000000000000005E-4</v>
      </c>
      <c r="D26" s="8">
        <v>99350.8</v>
      </c>
      <c r="E26" s="8">
        <v>67.599999999999994</v>
      </c>
      <c r="F26" s="6">
        <v>58.55</v>
      </c>
      <c r="G26" t="s">
        <v>9</v>
      </c>
      <c r="H26">
        <v>19</v>
      </c>
      <c r="I26" s="7">
        <v>1.6000000000000001E-4</v>
      </c>
      <c r="J26" s="7">
        <v>1.6000000000000001E-4</v>
      </c>
      <c r="K26" s="8">
        <v>99423.8</v>
      </c>
      <c r="L26" s="8">
        <v>15.9</v>
      </c>
      <c r="M26" s="6">
        <v>62.54</v>
      </c>
    </row>
    <row r="27" spans="1:13">
      <c r="A27">
        <v>20</v>
      </c>
      <c r="B27" s="7">
        <v>7.1100000000000004E-4</v>
      </c>
      <c r="C27" s="7">
        <v>7.1100000000000004E-4</v>
      </c>
      <c r="D27" s="8">
        <v>99283.199999999997</v>
      </c>
      <c r="E27" s="8">
        <v>70.599999999999994</v>
      </c>
      <c r="F27" s="6">
        <v>57.59</v>
      </c>
      <c r="G27" t="s">
        <v>9</v>
      </c>
      <c r="H27">
        <v>20</v>
      </c>
      <c r="I27" s="7">
        <v>1.22E-4</v>
      </c>
      <c r="J27" s="7">
        <v>1.22E-4</v>
      </c>
      <c r="K27" s="8">
        <v>99407.9</v>
      </c>
      <c r="L27" s="8">
        <v>12.1</v>
      </c>
      <c r="M27" s="6">
        <v>61.55</v>
      </c>
    </row>
    <row r="28" spans="1:13">
      <c r="A28">
        <v>21</v>
      </c>
      <c r="B28" s="7">
        <v>7.6599999999999997E-4</v>
      </c>
      <c r="C28" s="7">
        <v>7.6599999999999997E-4</v>
      </c>
      <c r="D28" s="8">
        <v>99212.6</v>
      </c>
      <c r="E28" s="8">
        <v>76</v>
      </c>
      <c r="F28" s="6">
        <v>56.63</v>
      </c>
      <c r="G28" t="s">
        <v>9</v>
      </c>
      <c r="H28">
        <v>21</v>
      </c>
      <c r="I28" s="7">
        <v>2.6200000000000003E-4</v>
      </c>
      <c r="J28" s="7">
        <v>2.6200000000000003E-4</v>
      </c>
      <c r="K28" s="8">
        <v>99395.8</v>
      </c>
      <c r="L28" s="8">
        <v>26</v>
      </c>
      <c r="M28" s="6">
        <v>60.55</v>
      </c>
    </row>
    <row r="29" spans="1:13">
      <c r="A29">
        <v>22</v>
      </c>
      <c r="B29" s="7">
        <v>6.4400000000000004E-4</v>
      </c>
      <c r="C29" s="7">
        <v>6.4400000000000004E-4</v>
      </c>
      <c r="D29" s="8">
        <v>99136.6</v>
      </c>
      <c r="E29" s="8">
        <v>63.9</v>
      </c>
      <c r="F29" s="6">
        <v>55.67</v>
      </c>
      <c r="G29" t="s">
        <v>9</v>
      </c>
      <c r="H29">
        <v>22</v>
      </c>
      <c r="I29" s="7">
        <v>2.5999999999999998E-4</v>
      </c>
      <c r="J29" s="7">
        <v>2.5999999999999998E-4</v>
      </c>
      <c r="K29" s="8">
        <v>99369.8</v>
      </c>
      <c r="L29" s="8">
        <v>25.8</v>
      </c>
      <c r="M29" s="6">
        <v>59.57</v>
      </c>
    </row>
    <row r="30" spans="1:13">
      <c r="A30">
        <v>23</v>
      </c>
      <c r="B30" s="7">
        <v>6.6799999999999997E-4</v>
      </c>
      <c r="C30" s="7">
        <v>6.6799999999999997E-4</v>
      </c>
      <c r="D30" s="8">
        <v>99072.8</v>
      </c>
      <c r="E30" s="8">
        <v>66.2</v>
      </c>
      <c r="F30" s="6">
        <v>54.71</v>
      </c>
      <c r="G30" t="s">
        <v>9</v>
      </c>
      <c r="H30">
        <v>23</v>
      </c>
      <c r="I30" s="7">
        <v>4.55E-4</v>
      </c>
      <c r="J30" s="7">
        <v>4.5399999999999998E-4</v>
      </c>
      <c r="K30" s="8">
        <v>99344</v>
      </c>
      <c r="L30" s="8">
        <v>45.1</v>
      </c>
      <c r="M30" s="6">
        <v>58.59</v>
      </c>
    </row>
    <row r="31" spans="1:13">
      <c r="A31">
        <v>24</v>
      </c>
      <c r="B31" s="7">
        <v>9.5399999999999999E-4</v>
      </c>
      <c r="C31" s="7">
        <v>9.5299999999999996E-4</v>
      </c>
      <c r="D31" s="8">
        <v>99006.6</v>
      </c>
      <c r="E31" s="8">
        <v>94.4</v>
      </c>
      <c r="F31" s="6">
        <v>53.74</v>
      </c>
      <c r="G31" t="s">
        <v>9</v>
      </c>
      <c r="H31">
        <v>24</v>
      </c>
      <c r="I31" s="7">
        <v>3.3100000000000002E-4</v>
      </c>
      <c r="J31" s="7">
        <v>3.3100000000000002E-4</v>
      </c>
      <c r="K31" s="8">
        <v>99298.8</v>
      </c>
      <c r="L31" s="8">
        <v>32.799999999999997</v>
      </c>
      <c r="M31" s="6">
        <v>57.61</v>
      </c>
    </row>
    <row r="32" spans="1:13">
      <c r="A32">
        <v>25</v>
      </c>
      <c r="B32" s="7">
        <v>1.0020000000000001E-3</v>
      </c>
      <c r="C32" s="7">
        <v>1.0009999999999999E-3</v>
      </c>
      <c r="D32" s="8">
        <v>98912.2</v>
      </c>
      <c r="E32" s="8">
        <v>99</v>
      </c>
      <c r="F32" s="6">
        <v>52.79</v>
      </c>
      <c r="G32" t="s">
        <v>9</v>
      </c>
      <c r="H32">
        <v>25</v>
      </c>
      <c r="I32" s="7">
        <v>3.4699999999999998E-4</v>
      </c>
      <c r="J32" s="7">
        <v>3.4699999999999998E-4</v>
      </c>
      <c r="K32" s="8">
        <v>99266</v>
      </c>
      <c r="L32" s="8">
        <v>34.4</v>
      </c>
      <c r="M32" s="6">
        <v>56.63</v>
      </c>
    </row>
    <row r="33" spans="1:13">
      <c r="A33">
        <v>26</v>
      </c>
      <c r="B33" s="7">
        <v>9.7199999999999999E-4</v>
      </c>
      <c r="C33" s="7">
        <v>9.7199999999999999E-4</v>
      </c>
      <c r="D33" s="8">
        <v>98813.2</v>
      </c>
      <c r="E33" s="8">
        <v>96</v>
      </c>
      <c r="F33" s="6">
        <v>51.85</v>
      </c>
      <c r="G33" t="s">
        <v>9</v>
      </c>
      <c r="H33">
        <v>26</v>
      </c>
      <c r="I33" s="7">
        <v>2.2699999999999999E-4</v>
      </c>
      <c r="J33" s="7">
        <v>2.2699999999999999E-4</v>
      </c>
      <c r="K33" s="8">
        <v>99231.6</v>
      </c>
      <c r="L33" s="8">
        <v>22.5</v>
      </c>
      <c r="M33" s="6">
        <v>55.65</v>
      </c>
    </row>
    <row r="34" spans="1:13">
      <c r="A34">
        <v>27</v>
      </c>
      <c r="B34" s="7">
        <v>7.1100000000000004E-4</v>
      </c>
      <c r="C34" s="7">
        <v>7.1100000000000004E-4</v>
      </c>
      <c r="D34" s="8">
        <v>98717.1</v>
      </c>
      <c r="E34" s="8">
        <v>70.2</v>
      </c>
      <c r="F34" s="6">
        <v>50.9</v>
      </c>
      <c r="G34" t="s">
        <v>9</v>
      </c>
      <c r="H34">
        <v>27</v>
      </c>
      <c r="I34" s="7">
        <v>3.3100000000000002E-4</v>
      </c>
      <c r="J34" s="7">
        <v>3.3100000000000002E-4</v>
      </c>
      <c r="K34" s="8">
        <v>99209</v>
      </c>
      <c r="L34" s="8">
        <v>32.9</v>
      </c>
      <c r="M34" s="6">
        <v>54.66</v>
      </c>
    </row>
    <row r="35" spans="1:13">
      <c r="A35">
        <v>28</v>
      </c>
      <c r="B35" s="7">
        <v>1.1100000000000001E-3</v>
      </c>
      <c r="C35" s="7">
        <v>1.1100000000000001E-3</v>
      </c>
      <c r="D35" s="8">
        <v>98647</v>
      </c>
      <c r="E35" s="8">
        <v>109.5</v>
      </c>
      <c r="F35" s="6">
        <v>49.93</v>
      </c>
      <c r="G35" t="s">
        <v>9</v>
      </c>
      <c r="H35">
        <v>28</v>
      </c>
      <c r="I35" s="7">
        <v>5.2899999999999996E-4</v>
      </c>
      <c r="J35" s="7">
        <v>5.2899999999999996E-4</v>
      </c>
      <c r="K35" s="8">
        <v>99176.2</v>
      </c>
      <c r="L35" s="8">
        <v>52.5</v>
      </c>
      <c r="M35" s="6">
        <v>53.68</v>
      </c>
    </row>
    <row r="36" spans="1:13">
      <c r="A36">
        <v>29</v>
      </c>
      <c r="B36" s="7">
        <v>1.42E-3</v>
      </c>
      <c r="C36" s="7">
        <v>1.4189999999999999E-3</v>
      </c>
      <c r="D36" s="8">
        <v>98537.5</v>
      </c>
      <c r="E36" s="8">
        <v>139.9</v>
      </c>
      <c r="F36" s="6">
        <v>48.99</v>
      </c>
      <c r="G36" t="s">
        <v>9</v>
      </c>
      <c r="H36">
        <v>29</v>
      </c>
      <c r="I36" s="7">
        <v>5.31E-4</v>
      </c>
      <c r="J36" s="7">
        <v>5.2999999999999998E-4</v>
      </c>
      <c r="K36" s="8">
        <v>99123.7</v>
      </c>
      <c r="L36" s="8">
        <v>52.6</v>
      </c>
      <c r="M36" s="6">
        <v>52.71</v>
      </c>
    </row>
    <row r="37" spans="1:13">
      <c r="A37">
        <v>30</v>
      </c>
      <c r="B37" s="7">
        <v>1.127E-3</v>
      </c>
      <c r="C37" s="7">
        <v>1.126E-3</v>
      </c>
      <c r="D37" s="8">
        <v>98397.6</v>
      </c>
      <c r="E37" s="8">
        <v>110.8</v>
      </c>
      <c r="F37" s="6">
        <v>48.06</v>
      </c>
      <c r="G37" t="s">
        <v>9</v>
      </c>
      <c r="H37">
        <v>30</v>
      </c>
      <c r="I37" s="7">
        <v>3.6900000000000002E-4</v>
      </c>
      <c r="J37" s="7">
        <v>3.6900000000000002E-4</v>
      </c>
      <c r="K37" s="8">
        <v>99071.1</v>
      </c>
      <c r="L37" s="8">
        <v>36.6</v>
      </c>
      <c r="M37" s="6">
        <v>51.74</v>
      </c>
    </row>
    <row r="38" spans="1:13">
      <c r="A38">
        <v>31</v>
      </c>
      <c r="B38" s="7">
        <v>9.2100000000000005E-4</v>
      </c>
      <c r="C38" s="7">
        <v>9.2100000000000005E-4</v>
      </c>
      <c r="D38" s="8">
        <v>98286.8</v>
      </c>
      <c r="E38" s="8">
        <v>90.5</v>
      </c>
      <c r="F38" s="6">
        <v>47.11</v>
      </c>
      <c r="G38" t="s">
        <v>9</v>
      </c>
      <c r="H38">
        <v>31</v>
      </c>
      <c r="I38" s="7">
        <v>4.3300000000000001E-4</v>
      </c>
      <c r="J38" s="7">
        <v>4.3300000000000001E-4</v>
      </c>
      <c r="K38" s="8">
        <v>99034.5</v>
      </c>
      <c r="L38" s="8">
        <v>42.8</v>
      </c>
      <c r="M38" s="6">
        <v>50.76</v>
      </c>
    </row>
    <row r="39" spans="1:13">
      <c r="A39">
        <v>32</v>
      </c>
      <c r="B39" s="7">
        <v>1.284E-3</v>
      </c>
      <c r="C39" s="7">
        <v>1.2830000000000001E-3</v>
      </c>
      <c r="D39" s="8">
        <v>98196.3</v>
      </c>
      <c r="E39" s="8">
        <v>126</v>
      </c>
      <c r="F39" s="6">
        <v>46.15</v>
      </c>
      <c r="G39" t="s">
        <v>9</v>
      </c>
      <c r="H39">
        <v>32</v>
      </c>
      <c r="I39" s="7">
        <v>6.6E-4</v>
      </c>
      <c r="J39" s="7">
        <v>6.6E-4</v>
      </c>
      <c r="K39" s="8">
        <v>98991.7</v>
      </c>
      <c r="L39" s="8">
        <v>65.3</v>
      </c>
      <c r="M39" s="6">
        <v>49.78</v>
      </c>
    </row>
    <row r="40" spans="1:13">
      <c r="A40">
        <v>33</v>
      </c>
      <c r="B40" s="7">
        <v>1.4840000000000001E-3</v>
      </c>
      <c r="C40" s="7">
        <v>1.4829999999999999E-3</v>
      </c>
      <c r="D40" s="8">
        <v>98070.3</v>
      </c>
      <c r="E40" s="8">
        <v>145.4</v>
      </c>
      <c r="F40" s="6">
        <v>45.21</v>
      </c>
      <c r="G40" t="s">
        <v>9</v>
      </c>
      <c r="H40">
        <v>33</v>
      </c>
      <c r="I40" s="7">
        <v>7.6499999999999995E-4</v>
      </c>
      <c r="J40" s="7">
        <v>7.6499999999999995E-4</v>
      </c>
      <c r="K40" s="8">
        <v>98926.399999999994</v>
      </c>
      <c r="L40" s="8">
        <v>75.7</v>
      </c>
      <c r="M40" s="6">
        <v>48.81</v>
      </c>
    </row>
    <row r="41" spans="1:13">
      <c r="A41">
        <v>34</v>
      </c>
      <c r="B41" s="7">
        <v>1.7949999999999999E-3</v>
      </c>
      <c r="C41" s="7">
        <v>1.7930000000000001E-3</v>
      </c>
      <c r="D41" s="8">
        <v>97924.9</v>
      </c>
      <c r="E41" s="8">
        <v>175.6</v>
      </c>
      <c r="F41" s="6">
        <v>44.28</v>
      </c>
      <c r="G41" t="s">
        <v>9</v>
      </c>
      <c r="H41">
        <v>34</v>
      </c>
      <c r="I41" s="7">
        <v>7.9000000000000001E-4</v>
      </c>
      <c r="J41" s="7">
        <v>7.8899999999999999E-4</v>
      </c>
      <c r="K41" s="8">
        <v>98850.7</v>
      </c>
      <c r="L41" s="8">
        <v>78</v>
      </c>
      <c r="M41" s="6">
        <v>47.85</v>
      </c>
    </row>
    <row r="42" spans="1:13">
      <c r="A42">
        <v>35</v>
      </c>
      <c r="B42" s="7">
        <v>1.516E-3</v>
      </c>
      <c r="C42" s="7">
        <v>1.5150000000000001E-3</v>
      </c>
      <c r="D42" s="8">
        <v>97749.3</v>
      </c>
      <c r="E42" s="8">
        <v>148.1</v>
      </c>
      <c r="F42" s="6">
        <v>43.36</v>
      </c>
      <c r="G42" t="s">
        <v>9</v>
      </c>
      <c r="H42">
        <v>35</v>
      </c>
      <c r="I42" s="7">
        <v>8.34E-4</v>
      </c>
      <c r="J42" s="7">
        <v>8.34E-4</v>
      </c>
      <c r="K42" s="8">
        <v>98772.7</v>
      </c>
      <c r="L42" s="8">
        <v>82.4</v>
      </c>
      <c r="M42" s="6">
        <v>46.88</v>
      </c>
    </row>
    <row r="43" spans="1:13">
      <c r="A43">
        <v>36</v>
      </c>
      <c r="B43" s="7">
        <v>2.0799999999999998E-3</v>
      </c>
      <c r="C43" s="7">
        <v>2.078E-3</v>
      </c>
      <c r="D43" s="8">
        <v>97601.2</v>
      </c>
      <c r="E43" s="8">
        <v>202.8</v>
      </c>
      <c r="F43" s="6">
        <v>42.42</v>
      </c>
      <c r="G43" t="s">
        <v>9</v>
      </c>
      <c r="H43">
        <v>36</v>
      </c>
      <c r="I43" s="7">
        <v>1.2600000000000001E-3</v>
      </c>
      <c r="J43" s="7">
        <v>1.2600000000000001E-3</v>
      </c>
      <c r="K43" s="8">
        <v>98690.3</v>
      </c>
      <c r="L43" s="8">
        <v>124.3</v>
      </c>
      <c r="M43" s="6">
        <v>45.92</v>
      </c>
    </row>
    <row r="44" spans="1:13">
      <c r="A44">
        <v>37</v>
      </c>
      <c r="B44" s="7">
        <v>2.575E-3</v>
      </c>
      <c r="C44" s="7">
        <v>2.5720000000000001E-3</v>
      </c>
      <c r="D44" s="8">
        <v>97398.399999999994</v>
      </c>
      <c r="E44" s="8">
        <v>250.5</v>
      </c>
      <c r="F44" s="6">
        <v>41.51</v>
      </c>
      <c r="G44" t="s">
        <v>9</v>
      </c>
      <c r="H44">
        <v>37</v>
      </c>
      <c r="I44" s="7">
        <v>1.114E-3</v>
      </c>
      <c r="J44" s="7">
        <v>1.1130000000000001E-3</v>
      </c>
      <c r="K44" s="8">
        <v>98566</v>
      </c>
      <c r="L44" s="8">
        <v>109.7</v>
      </c>
      <c r="M44" s="6">
        <v>44.98</v>
      </c>
    </row>
    <row r="45" spans="1:13">
      <c r="A45">
        <v>38</v>
      </c>
      <c r="B45" s="7">
        <v>2.0579999999999999E-3</v>
      </c>
      <c r="C45" s="7">
        <v>2.0560000000000001E-3</v>
      </c>
      <c r="D45" s="8">
        <v>97147.9</v>
      </c>
      <c r="E45" s="8">
        <v>199.7</v>
      </c>
      <c r="F45" s="6">
        <v>40.61</v>
      </c>
      <c r="G45" t="s">
        <v>9</v>
      </c>
      <c r="H45">
        <v>38</v>
      </c>
      <c r="I45" s="7">
        <v>1.023E-3</v>
      </c>
      <c r="J45" s="7">
        <v>1.0219999999999999E-3</v>
      </c>
      <c r="K45" s="8">
        <v>98456.3</v>
      </c>
      <c r="L45" s="8">
        <v>100.7</v>
      </c>
      <c r="M45" s="6">
        <v>44.03</v>
      </c>
    </row>
    <row r="46" spans="1:13">
      <c r="A46">
        <v>39</v>
      </c>
      <c r="B46" s="7">
        <v>2.3149999999999998E-3</v>
      </c>
      <c r="C46" s="7">
        <v>2.3119999999999998E-3</v>
      </c>
      <c r="D46" s="8">
        <v>96948.2</v>
      </c>
      <c r="E46" s="8">
        <v>224.2</v>
      </c>
      <c r="F46" s="6">
        <v>39.700000000000003</v>
      </c>
      <c r="G46" t="s">
        <v>9</v>
      </c>
      <c r="H46">
        <v>39</v>
      </c>
      <c r="I46" s="7">
        <v>1.722E-3</v>
      </c>
      <c r="J46" s="7">
        <v>1.72E-3</v>
      </c>
      <c r="K46" s="8">
        <v>98355.6</v>
      </c>
      <c r="L46" s="8">
        <v>169.2</v>
      </c>
      <c r="M46" s="6">
        <v>43.07</v>
      </c>
    </row>
    <row r="47" spans="1:13">
      <c r="A47">
        <v>40</v>
      </c>
      <c r="B47" s="7">
        <v>2.8379999999999998E-3</v>
      </c>
      <c r="C47" s="7">
        <v>2.8340000000000001E-3</v>
      </c>
      <c r="D47" s="8">
        <v>96724</v>
      </c>
      <c r="E47" s="8">
        <v>274.10000000000002</v>
      </c>
      <c r="F47" s="6">
        <v>38.79</v>
      </c>
      <c r="G47" t="s">
        <v>9</v>
      </c>
      <c r="H47">
        <v>40</v>
      </c>
      <c r="I47" s="7">
        <v>1.5399999999999999E-3</v>
      </c>
      <c r="J47" s="7">
        <v>1.539E-3</v>
      </c>
      <c r="K47" s="8">
        <v>98186.4</v>
      </c>
      <c r="L47" s="8">
        <v>151.1</v>
      </c>
      <c r="M47" s="6">
        <v>42.15</v>
      </c>
    </row>
    <row r="48" spans="1:13">
      <c r="A48">
        <v>41</v>
      </c>
      <c r="B48" s="7">
        <v>2.745E-3</v>
      </c>
      <c r="C48" s="7">
        <v>2.7409999999999999E-3</v>
      </c>
      <c r="D48" s="8">
        <v>96449.9</v>
      </c>
      <c r="E48" s="8">
        <v>264.39999999999998</v>
      </c>
      <c r="F48" s="6">
        <v>37.9</v>
      </c>
      <c r="G48" t="s">
        <v>9</v>
      </c>
      <c r="H48">
        <v>41</v>
      </c>
      <c r="I48" s="7">
        <v>1.302E-3</v>
      </c>
      <c r="J48" s="7">
        <v>1.302E-3</v>
      </c>
      <c r="K48" s="8">
        <v>98035.3</v>
      </c>
      <c r="L48" s="8">
        <v>127.6</v>
      </c>
      <c r="M48" s="6">
        <v>41.21</v>
      </c>
    </row>
    <row r="49" spans="1:13">
      <c r="A49">
        <v>42</v>
      </c>
      <c r="B49" s="7">
        <v>3.4329999999999999E-3</v>
      </c>
      <c r="C49" s="7">
        <v>3.4269999999999999E-3</v>
      </c>
      <c r="D49" s="8">
        <v>96185.5</v>
      </c>
      <c r="E49" s="8">
        <v>329.7</v>
      </c>
      <c r="F49" s="6">
        <v>37</v>
      </c>
      <c r="G49" t="s">
        <v>9</v>
      </c>
      <c r="H49">
        <v>42</v>
      </c>
      <c r="I49" s="7">
        <v>1.6169999999999999E-3</v>
      </c>
      <c r="J49" s="7">
        <v>1.616E-3</v>
      </c>
      <c r="K49" s="8">
        <v>97907.7</v>
      </c>
      <c r="L49" s="8">
        <v>158.19999999999999</v>
      </c>
      <c r="M49" s="6">
        <v>40.270000000000003</v>
      </c>
    </row>
    <row r="50" spans="1:13">
      <c r="A50">
        <v>43</v>
      </c>
      <c r="B50" s="7">
        <v>2.9650000000000002E-3</v>
      </c>
      <c r="C50" s="7">
        <v>2.9610000000000001E-3</v>
      </c>
      <c r="D50" s="8">
        <v>95855.8</v>
      </c>
      <c r="E50" s="8">
        <v>283.8</v>
      </c>
      <c r="F50" s="6">
        <v>36.119999999999997</v>
      </c>
      <c r="G50" t="s">
        <v>9</v>
      </c>
      <c r="H50">
        <v>43</v>
      </c>
      <c r="I50" s="7">
        <v>1.866E-3</v>
      </c>
      <c r="J50" s="7">
        <v>1.864E-3</v>
      </c>
      <c r="K50" s="8">
        <v>97749.5</v>
      </c>
      <c r="L50" s="8">
        <v>182.2</v>
      </c>
      <c r="M50" s="6">
        <v>39.33</v>
      </c>
    </row>
    <row r="51" spans="1:13">
      <c r="A51">
        <v>44</v>
      </c>
      <c r="B51" s="7">
        <v>3.4150000000000001E-3</v>
      </c>
      <c r="C51" s="7">
        <v>3.4090000000000001E-3</v>
      </c>
      <c r="D51" s="8">
        <v>95572</v>
      </c>
      <c r="E51" s="8">
        <v>325.8</v>
      </c>
      <c r="F51" s="6">
        <v>35.229999999999997</v>
      </c>
      <c r="G51" t="s">
        <v>9</v>
      </c>
      <c r="H51">
        <v>44</v>
      </c>
      <c r="I51" s="7">
        <v>1.8550000000000001E-3</v>
      </c>
      <c r="J51" s="7">
        <v>1.854E-3</v>
      </c>
      <c r="K51" s="8">
        <v>97567.3</v>
      </c>
      <c r="L51" s="8">
        <v>180.8</v>
      </c>
      <c r="M51" s="6">
        <v>38.4</v>
      </c>
    </row>
    <row r="52" spans="1:13">
      <c r="A52">
        <v>45</v>
      </c>
      <c r="B52" s="7">
        <v>3.4659999999999999E-3</v>
      </c>
      <c r="C52" s="7">
        <v>3.46E-3</v>
      </c>
      <c r="D52" s="8">
        <v>95246.2</v>
      </c>
      <c r="E52" s="8">
        <v>329.5</v>
      </c>
      <c r="F52" s="6">
        <v>34.35</v>
      </c>
      <c r="G52" t="s">
        <v>9</v>
      </c>
      <c r="H52">
        <v>45</v>
      </c>
      <c r="I52" s="7">
        <v>2.0790000000000001E-3</v>
      </c>
      <c r="J52" s="7">
        <v>2.0769999999999999E-3</v>
      </c>
      <c r="K52" s="8">
        <v>97386.4</v>
      </c>
      <c r="L52" s="8">
        <v>202.2</v>
      </c>
      <c r="M52" s="6">
        <v>37.47</v>
      </c>
    </row>
    <row r="53" spans="1:13">
      <c r="A53">
        <v>46</v>
      </c>
      <c r="B53" s="7">
        <v>3.8449999999999999E-3</v>
      </c>
      <c r="C53" s="7">
        <v>3.8370000000000001E-3</v>
      </c>
      <c r="D53" s="8">
        <v>94916.7</v>
      </c>
      <c r="E53" s="8">
        <v>364.2</v>
      </c>
      <c r="F53" s="6">
        <v>33.47</v>
      </c>
      <c r="G53" t="s">
        <v>9</v>
      </c>
      <c r="H53">
        <v>46</v>
      </c>
      <c r="I53" s="7">
        <v>1.7030000000000001E-3</v>
      </c>
      <c r="J53" s="7">
        <v>1.701E-3</v>
      </c>
      <c r="K53" s="8">
        <v>97184.2</v>
      </c>
      <c r="L53" s="8">
        <v>165.3</v>
      </c>
      <c r="M53" s="6">
        <v>36.549999999999997</v>
      </c>
    </row>
    <row r="54" spans="1:13">
      <c r="A54">
        <v>47</v>
      </c>
      <c r="B54" s="7">
        <v>3.8379999999999998E-3</v>
      </c>
      <c r="C54" s="7">
        <v>3.8300000000000001E-3</v>
      </c>
      <c r="D54" s="8">
        <v>94552.4</v>
      </c>
      <c r="E54" s="8">
        <v>362.2</v>
      </c>
      <c r="F54" s="6">
        <v>32.590000000000003</v>
      </c>
      <c r="G54" t="s">
        <v>9</v>
      </c>
      <c r="H54">
        <v>47</v>
      </c>
      <c r="I54" s="7">
        <v>2.4780000000000002E-3</v>
      </c>
      <c r="J54" s="7">
        <v>2.4750000000000002E-3</v>
      </c>
      <c r="K54" s="8">
        <v>97018.8</v>
      </c>
      <c r="L54" s="8">
        <v>240.1</v>
      </c>
      <c r="M54" s="6">
        <v>35.61</v>
      </c>
    </row>
    <row r="55" spans="1:13">
      <c r="A55">
        <v>48</v>
      </c>
      <c r="B55" s="7">
        <v>4.2399999999999998E-3</v>
      </c>
      <c r="C55" s="7">
        <v>4.2310000000000004E-3</v>
      </c>
      <c r="D55" s="8">
        <v>94190.3</v>
      </c>
      <c r="E55" s="8">
        <v>398.5</v>
      </c>
      <c r="F55" s="6">
        <v>31.72</v>
      </c>
      <c r="G55" t="s">
        <v>9</v>
      </c>
      <c r="H55">
        <v>48</v>
      </c>
      <c r="I55" s="7">
        <v>2.1670000000000001E-3</v>
      </c>
      <c r="J55" s="7">
        <v>2.1640000000000001E-3</v>
      </c>
      <c r="K55" s="8">
        <v>96778.7</v>
      </c>
      <c r="L55" s="8">
        <v>209.5</v>
      </c>
      <c r="M55" s="6">
        <v>34.700000000000003</v>
      </c>
    </row>
    <row r="56" spans="1:13">
      <c r="A56">
        <v>49</v>
      </c>
      <c r="B56" s="7">
        <v>4.8919999999999996E-3</v>
      </c>
      <c r="C56" s="7">
        <v>4.8799999999999998E-3</v>
      </c>
      <c r="D56" s="8">
        <v>93791.7</v>
      </c>
      <c r="E56" s="8">
        <v>457.7</v>
      </c>
      <c r="F56" s="6">
        <v>30.85</v>
      </c>
      <c r="G56" t="s">
        <v>9</v>
      </c>
      <c r="H56">
        <v>49</v>
      </c>
      <c r="I56" s="7">
        <v>2.3540000000000002E-3</v>
      </c>
      <c r="J56" s="7">
        <v>2.3519999999999999E-3</v>
      </c>
      <c r="K56" s="8">
        <v>96569.3</v>
      </c>
      <c r="L56" s="8">
        <v>227.1</v>
      </c>
      <c r="M56" s="6">
        <v>33.770000000000003</v>
      </c>
    </row>
    <row r="57" spans="1:13">
      <c r="A57">
        <v>50</v>
      </c>
      <c r="B57" s="7">
        <v>4.5989999999999998E-3</v>
      </c>
      <c r="C57" s="7">
        <v>4.5880000000000001E-3</v>
      </c>
      <c r="D57" s="8">
        <v>93334.1</v>
      </c>
      <c r="E57" s="8">
        <v>428.2</v>
      </c>
      <c r="F57" s="6">
        <v>30</v>
      </c>
      <c r="G57" t="s">
        <v>9</v>
      </c>
      <c r="H57">
        <v>50</v>
      </c>
      <c r="I57" s="7">
        <v>2.725E-3</v>
      </c>
      <c r="J57" s="7">
        <v>2.7209999999999999E-3</v>
      </c>
      <c r="K57" s="8">
        <v>96342.2</v>
      </c>
      <c r="L57" s="8">
        <v>262.2</v>
      </c>
      <c r="M57" s="6">
        <v>32.85</v>
      </c>
    </row>
    <row r="58" spans="1:13">
      <c r="A58">
        <v>51</v>
      </c>
      <c r="B58" s="7">
        <v>4.3030000000000004E-3</v>
      </c>
      <c r="C58" s="7">
        <v>4.2940000000000001E-3</v>
      </c>
      <c r="D58" s="8">
        <v>92905.8</v>
      </c>
      <c r="E58" s="8">
        <v>398.9</v>
      </c>
      <c r="F58" s="6">
        <v>29.13</v>
      </c>
      <c r="G58" t="s">
        <v>9</v>
      </c>
      <c r="H58">
        <v>51</v>
      </c>
      <c r="I58" s="7">
        <v>3.1719999999999999E-3</v>
      </c>
      <c r="J58" s="7">
        <v>3.1670000000000001E-3</v>
      </c>
      <c r="K58" s="8">
        <v>96080</v>
      </c>
      <c r="L58" s="8">
        <v>304.3</v>
      </c>
      <c r="M58" s="6">
        <v>31.94</v>
      </c>
    </row>
    <row r="59" spans="1:13">
      <c r="A59">
        <v>52</v>
      </c>
      <c r="B59" s="7">
        <v>4.8939999999999999E-3</v>
      </c>
      <c r="C59" s="7">
        <v>4.8820000000000001E-3</v>
      </c>
      <c r="D59" s="8">
        <v>92506.9</v>
      </c>
      <c r="E59" s="8">
        <v>451.7</v>
      </c>
      <c r="F59" s="6">
        <v>28.26</v>
      </c>
      <c r="G59" t="s">
        <v>9</v>
      </c>
      <c r="H59">
        <v>52</v>
      </c>
      <c r="I59" s="7">
        <v>3.5869999999999999E-3</v>
      </c>
      <c r="J59" s="7">
        <v>3.5799999999999998E-3</v>
      </c>
      <c r="K59" s="8">
        <v>95775.7</v>
      </c>
      <c r="L59" s="8">
        <v>342.9</v>
      </c>
      <c r="M59" s="6">
        <v>31.04</v>
      </c>
    </row>
    <row r="60" spans="1:13">
      <c r="A60">
        <v>53</v>
      </c>
      <c r="B60" s="7">
        <v>5.5250000000000004E-3</v>
      </c>
      <c r="C60" s="7">
        <v>5.5100000000000001E-3</v>
      </c>
      <c r="D60" s="8">
        <v>92055.3</v>
      </c>
      <c r="E60" s="8">
        <v>507.2</v>
      </c>
      <c r="F60" s="6">
        <v>27.39</v>
      </c>
      <c r="G60" t="s">
        <v>9</v>
      </c>
      <c r="H60">
        <v>53</v>
      </c>
      <c r="I60" s="7">
        <v>3.601E-3</v>
      </c>
      <c r="J60" s="7">
        <v>3.594E-3</v>
      </c>
      <c r="K60" s="8">
        <v>95432.8</v>
      </c>
      <c r="L60" s="8">
        <v>343</v>
      </c>
      <c r="M60" s="6">
        <v>30.15</v>
      </c>
    </row>
    <row r="61" spans="1:13">
      <c r="A61">
        <v>54</v>
      </c>
      <c r="B61" s="7">
        <v>5.5209999999999999E-3</v>
      </c>
      <c r="C61" s="7">
        <v>5.5050000000000003E-3</v>
      </c>
      <c r="D61" s="8">
        <v>91548</v>
      </c>
      <c r="E61" s="8">
        <v>504</v>
      </c>
      <c r="F61" s="6">
        <v>26.54</v>
      </c>
      <c r="G61" t="s">
        <v>9</v>
      </c>
      <c r="H61">
        <v>54</v>
      </c>
      <c r="I61" s="7">
        <v>4.1370000000000001E-3</v>
      </c>
      <c r="J61" s="7">
        <v>4.1289999999999999E-3</v>
      </c>
      <c r="K61" s="8">
        <v>95089.8</v>
      </c>
      <c r="L61" s="8">
        <v>392.6</v>
      </c>
      <c r="M61" s="6">
        <v>29.26</v>
      </c>
    </row>
    <row r="62" spans="1:13">
      <c r="A62">
        <v>55</v>
      </c>
      <c r="B62" s="7">
        <v>5.4120000000000001E-3</v>
      </c>
      <c r="C62" s="7">
        <v>5.398E-3</v>
      </c>
      <c r="D62" s="8">
        <v>91044</v>
      </c>
      <c r="E62" s="8">
        <v>491.4</v>
      </c>
      <c r="F62" s="6">
        <v>25.69</v>
      </c>
      <c r="G62" t="s">
        <v>9</v>
      </c>
      <c r="H62">
        <v>55</v>
      </c>
      <c r="I62" s="7">
        <v>3.7889999999999998E-3</v>
      </c>
      <c r="J62" s="7">
        <v>3.7820000000000002E-3</v>
      </c>
      <c r="K62" s="8">
        <v>94697.2</v>
      </c>
      <c r="L62" s="8">
        <v>358.1</v>
      </c>
      <c r="M62" s="6">
        <v>28.37</v>
      </c>
    </row>
    <row r="63" spans="1:13">
      <c r="A63">
        <v>56</v>
      </c>
      <c r="B63" s="7">
        <v>6.9420000000000003E-3</v>
      </c>
      <c r="C63" s="7">
        <v>6.9179999999999997E-3</v>
      </c>
      <c r="D63" s="8">
        <v>90552.6</v>
      </c>
      <c r="E63" s="8">
        <v>626.5</v>
      </c>
      <c r="F63" s="6">
        <v>24.82</v>
      </c>
      <c r="G63" t="s">
        <v>9</v>
      </c>
      <c r="H63">
        <v>56</v>
      </c>
      <c r="I63" s="7">
        <v>4.581E-3</v>
      </c>
      <c r="J63" s="7">
        <v>4.5700000000000003E-3</v>
      </c>
      <c r="K63" s="8">
        <v>94339.1</v>
      </c>
      <c r="L63" s="8">
        <v>431.2</v>
      </c>
      <c r="M63" s="6">
        <v>27.48</v>
      </c>
    </row>
    <row r="64" spans="1:13">
      <c r="A64">
        <v>57</v>
      </c>
      <c r="B64" s="7">
        <v>7.1650000000000004E-3</v>
      </c>
      <c r="C64" s="7">
        <v>7.1390000000000004E-3</v>
      </c>
      <c r="D64" s="8">
        <v>89926.1</v>
      </c>
      <c r="E64" s="8">
        <v>642</v>
      </c>
      <c r="F64" s="6">
        <v>23.99</v>
      </c>
      <c r="G64" t="s">
        <v>9</v>
      </c>
      <c r="H64">
        <v>57</v>
      </c>
      <c r="I64" s="7">
        <v>4.6610000000000002E-3</v>
      </c>
      <c r="J64" s="7">
        <v>4.6499999999999996E-3</v>
      </c>
      <c r="K64" s="8">
        <v>93907.9</v>
      </c>
      <c r="L64" s="8">
        <v>436.7</v>
      </c>
      <c r="M64" s="6">
        <v>26.6</v>
      </c>
    </row>
    <row r="65" spans="1:13">
      <c r="A65">
        <v>58</v>
      </c>
      <c r="B65" s="7">
        <v>8.3289999999999996E-3</v>
      </c>
      <c r="C65" s="7">
        <v>8.2939999999999993E-3</v>
      </c>
      <c r="D65" s="8">
        <v>89284.1</v>
      </c>
      <c r="E65" s="8">
        <v>740.5</v>
      </c>
      <c r="F65" s="6">
        <v>23.16</v>
      </c>
      <c r="G65" t="s">
        <v>9</v>
      </c>
      <c r="H65">
        <v>58</v>
      </c>
      <c r="I65" s="7">
        <v>4.9950000000000003E-3</v>
      </c>
      <c r="J65" s="7">
        <v>4.9820000000000003E-3</v>
      </c>
      <c r="K65" s="8">
        <v>93471.2</v>
      </c>
      <c r="L65" s="8">
        <v>465.7</v>
      </c>
      <c r="M65" s="6">
        <v>25.73</v>
      </c>
    </row>
    <row r="66" spans="1:13">
      <c r="A66">
        <v>59</v>
      </c>
      <c r="B66" s="7">
        <v>9.0310000000000008E-3</v>
      </c>
      <c r="C66" s="7">
        <v>8.9910000000000007E-3</v>
      </c>
      <c r="D66" s="8">
        <v>88543.6</v>
      </c>
      <c r="E66" s="8">
        <v>796.1</v>
      </c>
      <c r="F66" s="6">
        <v>22.35</v>
      </c>
      <c r="G66" t="s">
        <v>9</v>
      </c>
      <c r="H66">
        <v>59</v>
      </c>
      <c r="I66" s="7">
        <v>6.2719999999999998E-3</v>
      </c>
      <c r="J66" s="7">
        <v>6.2519999999999997E-3</v>
      </c>
      <c r="K66" s="8">
        <v>93005.5</v>
      </c>
      <c r="L66" s="8">
        <v>581.5</v>
      </c>
      <c r="M66" s="6">
        <v>24.85</v>
      </c>
    </row>
    <row r="67" spans="1:13">
      <c r="A67">
        <v>60</v>
      </c>
      <c r="B67" s="7">
        <v>9.3609999999999995E-3</v>
      </c>
      <c r="C67" s="7">
        <v>9.3170000000000006E-3</v>
      </c>
      <c r="D67" s="8">
        <v>87747.5</v>
      </c>
      <c r="E67" s="8">
        <v>817.5</v>
      </c>
      <c r="F67" s="6">
        <v>21.55</v>
      </c>
      <c r="G67" t="s">
        <v>9</v>
      </c>
      <c r="H67">
        <v>60</v>
      </c>
      <c r="I67" s="7">
        <v>6.5399999999999998E-3</v>
      </c>
      <c r="J67" s="7">
        <v>6.5189999999999996E-3</v>
      </c>
      <c r="K67" s="8">
        <v>92424</v>
      </c>
      <c r="L67" s="8">
        <v>602.5</v>
      </c>
      <c r="M67" s="6">
        <v>24.01</v>
      </c>
    </row>
    <row r="68" spans="1:13">
      <c r="A68">
        <v>61</v>
      </c>
      <c r="B68" s="7">
        <v>1.0503E-2</v>
      </c>
      <c r="C68" s="7">
        <v>1.0448000000000001E-2</v>
      </c>
      <c r="D68" s="8">
        <v>86930</v>
      </c>
      <c r="E68" s="8">
        <v>908.3</v>
      </c>
      <c r="F68" s="6">
        <v>20.75</v>
      </c>
      <c r="G68" t="s">
        <v>9</v>
      </c>
      <c r="H68">
        <v>61</v>
      </c>
      <c r="I68" s="7">
        <v>7.1289999999999999E-3</v>
      </c>
      <c r="J68" s="7">
        <v>7.1040000000000001E-3</v>
      </c>
      <c r="K68" s="8">
        <v>91821.5</v>
      </c>
      <c r="L68" s="8">
        <v>652.29999999999995</v>
      </c>
      <c r="M68" s="6">
        <v>23.16</v>
      </c>
    </row>
    <row r="69" spans="1:13">
      <c r="A69">
        <v>62</v>
      </c>
      <c r="B69" s="7">
        <v>1.1393E-2</v>
      </c>
      <c r="C69" s="7">
        <v>1.1329000000000001E-2</v>
      </c>
      <c r="D69" s="8">
        <v>86021.7</v>
      </c>
      <c r="E69" s="8">
        <v>974.5</v>
      </c>
      <c r="F69" s="6">
        <v>19.96</v>
      </c>
      <c r="G69" t="s">
        <v>9</v>
      </c>
      <c r="H69">
        <v>62</v>
      </c>
      <c r="I69" s="7">
        <v>7.2789999999999999E-3</v>
      </c>
      <c r="J69" s="7">
        <v>7.2519999999999998E-3</v>
      </c>
      <c r="K69" s="8">
        <v>91169.3</v>
      </c>
      <c r="L69" s="8">
        <v>661.2</v>
      </c>
      <c r="M69" s="6">
        <v>22.32</v>
      </c>
    </row>
    <row r="70" spans="1:13">
      <c r="A70">
        <v>63</v>
      </c>
      <c r="B70" s="7">
        <v>1.2625000000000001E-2</v>
      </c>
      <c r="C70" s="7">
        <v>1.2546E-2</v>
      </c>
      <c r="D70" s="8">
        <v>85047.2</v>
      </c>
      <c r="E70" s="8">
        <v>1067</v>
      </c>
      <c r="F70" s="6">
        <v>19.18</v>
      </c>
      <c r="G70" t="s">
        <v>9</v>
      </c>
      <c r="H70">
        <v>63</v>
      </c>
      <c r="I70" s="7">
        <v>8.378E-3</v>
      </c>
      <c r="J70" s="7">
        <v>8.3429999999999997E-3</v>
      </c>
      <c r="K70" s="8">
        <v>90508.1</v>
      </c>
      <c r="L70" s="8">
        <v>755.1</v>
      </c>
      <c r="M70" s="6">
        <v>21.48</v>
      </c>
    </row>
    <row r="71" spans="1:13">
      <c r="A71">
        <v>64</v>
      </c>
      <c r="B71" s="7">
        <v>1.2298999999999999E-2</v>
      </c>
      <c r="C71" s="7">
        <v>1.2224E-2</v>
      </c>
      <c r="D71" s="8">
        <v>83980.2</v>
      </c>
      <c r="E71" s="8">
        <v>1026.5999999999999</v>
      </c>
      <c r="F71" s="6">
        <v>18.420000000000002</v>
      </c>
      <c r="G71" t="s">
        <v>9</v>
      </c>
      <c r="H71">
        <v>64</v>
      </c>
      <c r="I71" s="7">
        <v>8.9879999999999995E-3</v>
      </c>
      <c r="J71" s="7">
        <v>8.9479999999999994E-3</v>
      </c>
      <c r="K71" s="8">
        <v>89753</v>
      </c>
      <c r="L71" s="8">
        <v>803.1</v>
      </c>
      <c r="M71" s="6">
        <v>20.66</v>
      </c>
    </row>
    <row r="72" spans="1:13">
      <c r="A72">
        <v>65</v>
      </c>
      <c r="B72" s="7">
        <v>1.5296000000000001E-2</v>
      </c>
      <c r="C72" s="7">
        <v>1.5179E-2</v>
      </c>
      <c r="D72" s="8">
        <v>82953.600000000006</v>
      </c>
      <c r="E72" s="8">
        <v>1259.2</v>
      </c>
      <c r="F72" s="6">
        <v>17.64</v>
      </c>
      <c r="G72" t="s">
        <v>9</v>
      </c>
      <c r="H72">
        <v>65</v>
      </c>
      <c r="I72" s="7">
        <v>1.1152E-2</v>
      </c>
      <c r="J72" s="7">
        <v>1.1089999999999999E-2</v>
      </c>
      <c r="K72" s="8">
        <v>88949.8</v>
      </c>
      <c r="L72" s="8">
        <v>986.5</v>
      </c>
      <c r="M72" s="6">
        <v>19.84</v>
      </c>
    </row>
    <row r="73" spans="1:13">
      <c r="A73">
        <v>66</v>
      </c>
      <c r="B73" s="7">
        <v>1.5939999999999999E-2</v>
      </c>
      <c r="C73" s="7">
        <v>1.5814000000000002E-2</v>
      </c>
      <c r="D73" s="8">
        <v>81694.5</v>
      </c>
      <c r="E73" s="8">
        <v>1291.9000000000001</v>
      </c>
      <c r="F73" s="6">
        <v>16.91</v>
      </c>
      <c r="G73" t="s">
        <v>9</v>
      </c>
      <c r="H73">
        <v>66</v>
      </c>
      <c r="I73" s="7">
        <v>1.0410000000000001E-2</v>
      </c>
      <c r="J73" s="7">
        <v>1.0356000000000001E-2</v>
      </c>
      <c r="K73" s="8">
        <v>87963.4</v>
      </c>
      <c r="L73" s="8">
        <v>910.9</v>
      </c>
      <c r="M73" s="6">
        <v>19.059999999999999</v>
      </c>
    </row>
    <row r="74" spans="1:13">
      <c r="A74">
        <v>67</v>
      </c>
      <c r="B74" s="7">
        <v>1.7326000000000001E-2</v>
      </c>
      <c r="C74" s="7">
        <v>1.7177000000000001E-2</v>
      </c>
      <c r="D74" s="8">
        <v>80402.5</v>
      </c>
      <c r="E74" s="8">
        <v>1381.1</v>
      </c>
      <c r="F74" s="6">
        <v>16.170000000000002</v>
      </c>
      <c r="G74" t="s">
        <v>9</v>
      </c>
      <c r="H74">
        <v>67</v>
      </c>
      <c r="I74" s="7">
        <v>1.2187999999999999E-2</v>
      </c>
      <c r="J74" s="7">
        <v>1.2114E-2</v>
      </c>
      <c r="K74" s="8">
        <v>87052.4</v>
      </c>
      <c r="L74" s="8">
        <v>1054.5999999999999</v>
      </c>
      <c r="M74" s="6">
        <v>18.25</v>
      </c>
    </row>
    <row r="75" spans="1:13">
      <c r="A75">
        <v>68</v>
      </c>
      <c r="B75" s="7">
        <v>1.9096999999999999E-2</v>
      </c>
      <c r="C75" s="7">
        <v>1.8915999999999999E-2</v>
      </c>
      <c r="D75" s="8">
        <v>79021.5</v>
      </c>
      <c r="E75" s="8">
        <v>1494.8</v>
      </c>
      <c r="F75" s="6">
        <v>15.45</v>
      </c>
      <c r="G75" t="s">
        <v>9</v>
      </c>
      <c r="H75">
        <v>68</v>
      </c>
      <c r="I75" s="7">
        <v>1.308E-2</v>
      </c>
      <c r="J75" s="7">
        <v>1.2995E-2</v>
      </c>
      <c r="K75" s="8">
        <v>85997.9</v>
      </c>
      <c r="L75" s="8">
        <v>1117.5999999999999</v>
      </c>
      <c r="M75" s="6">
        <v>17.47</v>
      </c>
    </row>
    <row r="76" spans="1:13">
      <c r="A76">
        <v>69</v>
      </c>
      <c r="B76" s="7">
        <v>2.1176E-2</v>
      </c>
      <c r="C76" s="7">
        <v>2.0954E-2</v>
      </c>
      <c r="D76" s="8">
        <v>77526.7</v>
      </c>
      <c r="E76" s="8">
        <v>1624.5</v>
      </c>
      <c r="F76" s="6">
        <v>14.73</v>
      </c>
      <c r="G76" t="s">
        <v>9</v>
      </c>
      <c r="H76">
        <v>69</v>
      </c>
      <c r="I76" s="7">
        <v>1.3402000000000001E-2</v>
      </c>
      <c r="J76" s="7">
        <v>1.3313E-2</v>
      </c>
      <c r="K76" s="8">
        <v>84880.3</v>
      </c>
      <c r="L76" s="8">
        <v>1130</v>
      </c>
      <c r="M76" s="6">
        <v>16.690000000000001</v>
      </c>
    </row>
    <row r="77" spans="1:13">
      <c r="A77">
        <v>70</v>
      </c>
      <c r="B77" s="7">
        <v>2.1822000000000001E-2</v>
      </c>
      <c r="C77" s="7">
        <v>2.1586000000000001E-2</v>
      </c>
      <c r="D77" s="8">
        <v>75902.2</v>
      </c>
      <c r="E77" s="8">
        <v>1638.5</v>
      </c>
      <c r="F77" s="6">
        <v>14.04</v>
      </c>
      <c r="G77" t="s">
        <v>9</v>
      </c>
      <c r="H77">
        <v>70</v>
      </c>
      <c r="I77" s="7">
        <v>1.6369000000000002E-2</v>
      </c>
      <c r="J77" s="7">
        <v>1.6237000000000001E-2</v>
      </c>
      <c r="K77" s="8">
        <v>83750.3</v>
      </c>
      <c r="L77" s="8">
        <v>1359.8</v>
      </c>
      <c r="M77" s="6">
        <v>15.91</v>
      </c>
    </row>
    <row r="78" spans="1:13">
      <c r="A78">
        <v>71</v>
      </c>
      <c r="B78" s="7">
        <v>2.3729E-2</v>
      </c>
      <c r="C78" s="7">
        <v>2.3451E-2</v>
      </c>
      <c r="D78" s="8">
        <v>74263.7</v>
      </c>
      <c r="E78" s="8">
        <v>1741.5</v>
      </c>
      <c r="F78" s="6">
        <v>13.34</v>
      </c>
      <c r="G78" t="s">
        <v>9</v>
      </c>
      <c r="H78">
        <v>71</v>
      </c>
      <c r="I78" s="7">
        <v>1.7138E-2</v>
      </c>
      <c r="J78" s="7">
        <v>1.6993000000000001E-2</v>
      </c>
      <c r="K78" s="8">
        <v>82390.5</v>
      </c>
      <c r="L78" s="8">
        <v>1400</v>
      </c>
      <c r="M78" s="6">
        <v>15.17</v>
      </c>
    </row>
    <row r="79" spans="1:13">
      <c r="A79">
        <v>72</v>
      </c>
      <c r="B79" s="7">
        <v>2.7453999999999999E-2</v>
      </c>
      <c r="C79" s="7">
        <v>2.7082999999999999E-2</v>
      </c>
      <c r="D79" s="8">
        <v>72522.2</v>
      </c>
      <c r="E79" s="8">
        <v>1964.1</v>
      </c>
      <c r="F79" s="6">
        <v>12.65</v>
      </c>
      <c r="G79" t="s">
        <v>9</v>
      </c>
      <c r="H79">
        <v>72</v>
      </c>
      <c r="I79" s="7">
        <v>2.0596E-2</v>
      </c>
      <c r="J79" s="7">
        <v>2.0386000000000001E-2</v>
      </c>
      <c r="K79" s="8">
        <v>80990.399999999994</v>
      </c>
      <c r="L79" s="8">
        <v>1651.1</v>
      </c>
      <c r="M79" s="6">
        <v>14.42</v>
      </c>
    </row>
    <row r="80" spans="1:13">
      <c r="A80">
        <v>73</v>
      </c>
      <c r="B80" s="7">
        <v>3.0245999999999999E-2</v>
      </c>
      <c r="C80" s="7">
        <v>2.9794999999999999E-2</v>
      </c>
      <c r="D80" s="8">
        <v>70558.100000000006</v>
      </c>
      <c r="E80" s="8">
        <v>2102.3000000000002</v>
      </c>
      <c r="F80" s="6">
        <v>11.98</v>
      </c>
      <c r="G80" t="s">
        <v>9</v>
      </c>
      <c r="H80">
        <v>73</v>
      </c>
      <c r="I80" s="7">
        <v>2.1534999999999999E-2</v>
      </c>
      <c r="J80" s="7">
        <v>2.1305999999999999E-2</v>
      </c>
      <c r="K80" s="8">
        <v>79339.3</v>
      </c>
      <c r="L80" s="8">
        <v>1690.4</v>
      </c>
      <c r="M80" s="6">
        <v>13.71</v>
      </c>
    </row>
    <row r="81" spans="1:13">
      <c r="A81">
        <v>74</v>
      </c>
      <c r="B81" s="7">
        <v>3.3195000000000002E-2</v>
      </c>
      <c r="C81" s="7">
        <v>3.2653000000000001E-2</v>
      </c>
      <c r="D81" s="8">
        <v>68455.8</v>
      </c>
      <c r="E81" s="8">
        <v>2235.3000000000002</v>
      </c>
      <c r="F81" s="6">
        <v>11.34</v>
      </c>
      <c r="G81" t="s">
        <v>9</v>
      </c>
      <c r="H81">
        <v>74</v>
      </c>
      <c r="I81" s="7">
        <v>2.3765000000000001E-2</v>
      </c>
      <c r="J81" s="7">
        <v>2.3484999999999999E-2</v>
      </c>
      <c r="K81" s="8">
        <v>77648.899999999994</v>
      </c>
      <c r="L81" s="8">
        <v>1823.6</v>
      </c>
      <c r="M81" s="6">
        <v>13</v>
      </c>
    </row>
    <row r="82" spans="1:13">
      <c r="A82">
        <v>75</v>
      </c>
      <c r="B82" s="7">
        <v>3.9301999999999997E-2</v>
      </c>
      <c r="C82" s="7">
        <v>3.8544000000000002E-2</v>
      </c>
      <c r="D82" s="8">
        <v>66220.600000000006</v>
      </c>
      <c r="E82" s="8">
        <v>2552.4</v>
      </c>
      <c r="F82" s="6">
        <v>10.7</v>
      </c>
      <c r="G82" t="s">
        <v>9</v>
      </c>
      <c r="H82">
        <v>75</v>
      </c>
      <c r="I82" s="7">
        <v>2.6603000000000002E-2</v>
      </c>
      <c r="J82" s="7">
        <v>2.6254E-2</v>
      </c>
      <c r="K82" s="8">
        <v>75825.3</v>
      </c>
      <c r="L82" s="8">
        <v>1990.7</v>
      </c>
      <c r="M82" s="6">
        <v>12.3</v>
      </c>
    </row>
    <row r="83" spans="1:13">
      <c r="A83">
        <v>76</v>
      </c>
      <c r="B83" s="7">
        <v>4.5495000000000001E-2</v>
      </c>
      <c r="C83" s="7">
        <v>4.4483000000000002E-2</v>
      </c>
      <c r="D83" s="8">
        <v>63668.1</v>
      </c>
      <c r="E83" s="8">
        <v>2832.2</v>
      </c>
      <c r="F83" s="6">
        <v>10.11</v>
      </c>
      <c r="G83" t="s">
        <v>9</v>
      </c>
      <c r="H83">
        <v>76</v>
      </c>
      <c r="I83" s="7">
        <v>3.0102E-2</v>
      </c>
      <c r="J83" s="7">
        <v>2.9655999999999998E-2</v>
      </c>
      <c r="K83" s="8">
        <v>73834.600000000006</v>
      </c>
      <c r="L83" s="8">
        <v>2189.6</v>
      </c>
      <c r="M83" s="6">
        <v>11.61</v>
      </c>
    </row>
    <row r="84" spans="1:13">
      <c r="A84">
        <v>77</v>
      </c>
      <c r="B84" s="7">
        <v>4.8298000000000001E-2</v>
      </c>
      <c r="C84" s="7">
        <v>4.7159E-2</v>
      </c>
      <c r="D84" s="8">
        <v>60836</v>
      </c>
      <c r="E84" s="8">
        <v>2869</v>
      </c>
      <c r="F84" s="6">
        <v>9.56</v>
      </c>
      <c r="G84" t="s">
        <v>9</v>
      </c>
      <c r="H84">
        <v>77</v>
      </c>
      <c r="I84" s="7">
        <v>3.6429000000000003E-2</v>
      </c>
      <c r="J84" s="7">
        <v>3.5777000000000003E-2</v>
      </c>
      <c r="K84" s="8">
        <v>71645</v>
      </c>
      <c r="L84" s="8">
        <v>2563.3000000000002</v>
      </c>
      <c r="M84" s="6">
        <v>10.95</v>
      </c>
    </row>
    <row r="85" spans="1:13">
      <c r="A85">
        <v>78</v>
      </c>
      <c r="B85" s="7">
        <v>5.2287E-2</v>
      </c>
      <c r="C85" s="7">
        <v>5.0955E-2</v>
      </c>
      <c r="D85" s="8">
        <v>57967</v>
      </c>
      <c r="E85" s="8">
        <v>2953.7</v>
      </c>
      <c r="F85" s="6">
        <v>9.01</v>
      </c>
      <c r="G85" t="s">
        <v>9</v>
      </c>
      <c r="H85">
        <v>78</v>
      </c>
      <c r="I85" s="7">
        <v>3.8856000000000002E-2</v>
      </c>
      <c r="J85" s="7">
        <v>3.8115999999999997E-2</v>
      </c>
      <c r="K85" s="8">
        <v>69081.7</v>
      </c>
      <c r="L85" s="8">
        <v>2633.1</v>
      </c>
      <c r="M85" s="6">
        <v>10.34</v>
      </c>
    </row>
    <row r="86" spans="1:13">
      <c r="A86">
        <v>79</v>
      </c>
      <c r="B86" s="7">
        <v>5.8069999999999997E-2</v>
      </c>
      <c r="C86" s="7">
        <v>5.6432000000000003E-2</v>
      </c>
      <c r="D86" s="8">
        <v>55013.3</v>
      </c>
      <c r="E86" s="8">
        <v>3104.5</v>
      </c>
      <c r="F86" s="6">
        <v>8.4600000000000009</v>
      </c>
      <c r="G86" t="s">
        <v>9</v>
      </c>
      <c r="H86">
        <v>79</v>
      </c>
      <c r="I86" s="7">
        <v>4.1596000000000001E-2</v>
      </c>
      <c r="J86" s="7">
        <v>4.0749E-2</v>
      </c>
      <c r="K86" s="8">
        <v>66448.600000000006</v>
      </c>
      <c r="L86" s="8">
        <v>2707.7</v>
      </c>
      <c r="M86" s="6">
        <v>9.73</v>
      </c>
    </row>
    <row r="87" spans="1:13">
      <c r="A87">
        <v>80</v>
      </c>
      <c r="B87" s="7">
        <v>6.3772999999999996E-2</v>
      </c>
      <c r="C87" s="7">
        <v>6.1802999999999997E-2</v>
      </c>
      <c r="D87" s="8">
        <v>51908.800000000003</v>
      </c>
      <c r="E87" s="8">
        <v>3208.1</v>
      </c>
      <c r="F87" s="6">
        <v>7.94</v>
      </c>
      <c r="G87" t="s">
        <v>9</v>
      </c>
      <c r="H87">
        <v>80</v>
      </c>
      <c r="I87" s="7">
        <v>4.7079999999999997E-2</v>
      </c>
      <c r="J87" s="7">
        <v>4.5997000000000003E-2</v>
      </c>
      <c r="K87" s="8">
        <v>63740.9</v>
      </c>
      <c r="L87" s="8">
        <v>2931.9</v>
      </c>
      <c r="M87" s="6">
        <v>9.1199999999999992</v>
      </c>
    </row>
    <row r="88" spans="1:13">
      <c r="A88">
        <v>81</v>
      </c>
      <c r="B88" s="7">
        <v>7.3830000000000007E-2</v>
      </c>
      <c r="C88" s="7">
        <v>7.1202000000000001E-2</v>
      </c>
      <c r="D88" s="8">
        <v>48700.7</v>
      </c>
      <c r="E88" s="8">
        <v>3467.6</v>
      </c>
      <c r="F88" s="6">
        <v>7.43</v>
      </c>
      <c r="G88" t="s">
        <v>9</v>
      </c>
      <c r="H88">
        <v>81</v>
      </c>
      <c r="I88" s="7">
        <v>5.7424000000000003E-2</v>
      </c>
      <c r="J88" s="7">
        <v>5.5821999999999997E-2</v>
      </c>
      <c r="K88" s="8">
        <v>60809</v>
      </c>
      <c r="L88" s="8">
        <v>3394.5</v>
      </c>
      <c r="M88" s="6">
        <v>8.5399999999999991</v>
      </c>
    </row>
    <row r="89" spans="1:13">
      <c r="A89">
        <v>82</v>
      </c>
      <c r="B89" s="7">
        <v>8.2531999999999994E-2</v>
      </c>
      <c r="C89" s="7">
        <v>7.9260999999999998E-2</v>
      </c>
      <c r="D89" s="8">
        <v>45233.1</v>
      </c>
      <c r="E89" s="8">
        <v>3585.2</v>
      </c>
      <c r="F89" s="6">
        <v>6.96</v>
      </c>
      <c r="G89" t="s">
        <v>9</v>
      </c>
      <c r="H89">
        <v>82</v>
      </c>
      <c r="I89" s="7">
        <v>6.0146999999999999E-2</v>
      </c>
      <c r="J89" s="7">
        <v>5.8390999999999998E-2</v>
      </c>
      <c r="K89" s="8">
        <v>57414.6</v>
      </c>
      <c r="L89" s="8">
        <v>3352.5</v>
      </c>
      <c r="M89" s="6">
        <v>8.02</v>
      </c>
    </row>
    <row r="90" spans="1:13">
      <c r="A90">
        <v>83</v>
      </c>
      <c r="B90" s="7">
        <v>9.3578999999999996E-2</v>
      </c>
      <c r="C90" s="7">
        <v>8.9397000000000004E-2</v>
      </c>
      <c r="D90" s="8">
        <v>41647.9</v>
      </c>
      <c r="E90" s="8">
        <v>3723.2</v>
      </c>
      <c r="F90" s="6">
        <v>6.52</v>
      </c>
      <c r="G90" t="s">
        <v>9</v>
      </c>
      <c r="H90">
        <v>83</v>
      </c>
      <c r="I90" s="7">
        <v>6.3672000000000006E-2</v>
      </c>
      <c r="J90" s="7">
        <v>6.1707999999999999E-2</v>
      </c>
      <c r="K90" s="8">
        <v>54062.1</v>
      </c>
      <c r="L90" s="8">
        <v>3336</v>
      </c>
      <c r="M90" s="6">
        <v>7.48</v>
      </c>
    </row>
    <row r="91" spans="1:13">
      <c r="A91">
        <v>84</v>
      </c>
      <c r="B91" s="7">
        <v>0.102586</v>
      </c>
      <c r="C91" s="7">
        <v>9.7581000000000001E-2</v>
      </c>
      <c r="D91" s="8">
        <v>37924.699999999997</v>
      </c>
      <c r="E91" s="8">
        <v>3700.7</v>
      </c>
      <c r="F91" s="6">
        <v>6.11</v>
      </c>
      <c r="G91" t="s">
        <v>9</v>
      </c>
      <c r="H91">
        <v>84</v>
      </c>
      <c r="I91" s="7">
        <v>7.4978000000000003E-2</v>
      </c>
      <c r="J91" s="7">
        <v>7.2269E-2</v>
      </c>
      <c r="K91" s="8">
        <v>50726</v>
      </c>
      <c r="L91" s="8">
        <v>3665.9</v>
      </c>
      <c r="M91" s="6">
        <v>6.94</v>
      </c>
    </row>
    <row r="92" spans="1:13">
      <c r="A92">
        <v>85</v>
      </c>
      <c r="B92" s="7">
        <v>0.107753</v>
      </c>
      <c r="C92" s="7">
        <v>0.102244</v>
      </c>
      <c r="D92" s="8">
        <v>34224</v>
      </c>
      <c r="E92" s="8">
        <v>3499.2</v>
      </c>
      <c r="F92" s="6">
        <v>5.71</v>
      </c>
      <c r="G92" t="s">
        <v>9</v>
      </c>
      <c r="H92">
        <v>85</v>
      </c>
      <c r="I92" s="7">
        <v>8.6195999999999995E-2</v>
      </c>
      <c r="J92" s="7">
        <v>8.2633999999999999E-2</v>
      </c>
      <c r="K92" s="8">
        <v>47060.1</v>
      </c>
      <c r="L92" s="8">
        <v>3888.8</v>
      </c>
      <c r="M92" s="6">
        <v>6.44</v>
      </c>
    </row>
    <row r="93" spans="1:13">
      <c r="A93">
        <v>86</v>
      </c>
      <c r="B93" s="7">
        <v>0.124586</v>
      </c>
      <c r="C93" s="7">
        <v>0.11728</v>
      </c>
      <c r="D93" s="8">
        <v>30724.799999999999</v>
      </c>
      <c r="E93" s="8">
        <v>3603.4</v>
      </c>
      <c r="F93" s="6">
        <v>5.31</v>
      </c>
      <c r="G93" t="s">
        <v>9</v>
      </c>
      <c r="H93">
        <v>86</v>
      </c>
      <c r="I93" s="7">
        <v>9.5834000000000003E-2</v>
      </c>
      <c r="J93" s="7">
        <v>9.1452000000000006E-2</v>
      </c>
      <c r="K93" s="8">
        <v>43171.3</v>
      </c>
      <c r="L93" s="8">
        <v>3948.1</v>
      </c>
      <c r="M93" s="6">
        <v>5.98</v>
      </c>
    </row>
    <row r="94" spans="1:13">
      <c r="A94">
        <v>87</v>
      </c>
      <c r="B94" s="7">
        <v>0.124551</v>
      </c>
      <c r="C94" s="7">
        <v>0.11724900000000001</v>
      </c>
      <c r="D94" s="8">
        <v>27121.4</v>
      </c>
      <c r="E94" s="8">
        <v>3179.9</v>
      </c>
      <c r="F94" s="6">
        <v>4.95</v>
      </c>
      <c r="G94" t="s">
        <v>9</v>
      </c>
      <c r="H94">
        <v>87</v>
      </c>
      <c r="I94" s="7">
        <v>0.109372</v>
      </c>
      <c r="J94" s="7">
        <v>0.103701</v>
      </c>
      <c r="K94" s="8">
        <v>39223.199999999997</v>
      </c>
      <c r="L94" s="8">
        <v>4067.5</v>
      </c>
      <c r="M94" s="6">
        <v>5.53</v>
      </c>
    </row>
    <row r="95" spans="1:13">
      <c r="A95">
        <v>88</v>
      </c>
      <c r="B95" s="7">
        <v>0.15514800000000001</v>
      </c>
      <c r="C95" s="7">
        <v>0.143979</v>
      </c>
      <c r="D95" s="8">
        <v>23941.4</v>
      </c>
      <c r="E95" s="8">
        <v>3447.1</v>
      </c>
      <c r="F95" s="6">
        <v>4.54</v>
      </c>
      <c r="G95" t="s">
        <v>9</v>
      </c>
      <c r="H95">
        <v>88</v>
      </c>
      <c r="I95" s="7">
        <v>0.125197</v>
      </c>
      <c r="J95" s="7">
        <v>0.117822</v>
      </c>
      <c r="K95" s="8">
        <v>35155.699999999997</v>
      </c>
      <c r="L95" s="8">
        <v>4142.1000000000004</v>
      </c>
      <c r="M95" s="6">
        <v>5.1100000000000003</v>
      </c>
    </row>
    <row r="96" spans="1:13">
      <c r="A96">
        <v>89</v>
      </c>
      <c r="B96" s="7">
        <v>0.18288499999999999</v>
      </c>
      <c r="C96" s="7">
        <v>0.16756299999999999</v>
      </c>
      <c r="D96" s="8">
        <v>20494.400000000001</v>
      </c>
      <c r="E96" s="8">
        <v>3434.1</v>
      </c>
      <c r="F96" s="6">
        <v>4.22</v>
      </c>
      <c r="G96" t="s">
        <v>9</v>
      </c>
      <c r="H96">
        <v>89</v>
      </c>
      <c r="I96" s="7">
        <v>0.14347799999999999</v>
      </c>
      <c r="J96" s="7">
        <v>0.13387399999999999</v>
      </c>
      <c r="K96" s="8">
        <v>31013.599999999999</v>
      </c>
      <c r="L96" s="8">
        <v>4151.8999999999996</v>
      </c>
      <c r="M96" s="6">
        <v>4.7300000000000004</v>
      </c>
    </row>
    <row r="97" spans="1:13">
      <c r="A97">
        <v>90</v>
      </c>
      <c r="B97" s="7">
        <v>0.188967</v>
      </c>
      <c r="C97" s="7">
        <v>0.172654</v>
      </c>
      <c r="D97" s="8">
        <v>17060.3</v>
      </c>
      <c r="E97" s="8">
        <v>2945.5</v>
      </c>
      <c r="F97" s="6">
        <v>3.97</v>
      </c>
      <c r="G97" t="s">
        <v>9</v>
      </c>
      <c r="H97">
        <v>90</v>
      </c>
      <c r="I97" s="7">
        <v>0.161914</v>
      </c>
      <c r="J97" s="7">
        <v>0.149787</v>
      </c>
      <c r="K97" s="8">
        <v>26861.7</v>
      </c>
      <c r="L97" s="8">
        <v>4023.5</v>
      </c>
      <c r="M97" s="6">
        <v>4.38</v>
      </c>
    </row>
    <row r="98" spans="1:13">
      <c r="A98">
        <v>91</v>
      </c>
      <c r="B98" s="7">
        <v>0.21124000000000001</v>
      </c>
      <c r="C98" s="7">
        <v>0.19106000000000001</v>
      </c>
      <c r="D98" s="8">
        <v>14114.7</v>
      </c>
      <c r="E98" s="8">
        <v>2696.8</v>
      </c>
      <c r="F98" s="6">
        <v>3.69</v>
      </c>
      <c r="G98" t="s">
        <v>9</v>
      </c>
      <c r="H98">
        <v>91</v>
      </c>
      <c r="I98" s="7">
        <v>0.17591200000000001</v>
      </c>
      <c r="J98" s="7">
        <v>0.161691</v>
      </c>
      <c r="K98" s="8">
        <v>22838.2</v>
      </c>
      <c r="L98" s="8">
        <v>3692.7</v>
      </c>
      <c r="M98" s="6">
        <v>4.0599999999999996</v>
      </c>
    </row>
    <row r="99" spans="1:13">
      <c r="A99">
        <v>92</v>
      </c>
      <c r="B99" s="7">
        <v>0.24864900000000001</v>
      </c>
      <c r="C99" s="7">
        <v>0.22115399999999999</v>
      </c>
      <c r="D99" s="8">
        <v>11418</v>
      </c>
      <c r="E99" s="8">
        <v>2525.1</v>
      </c>
      <c r="F99" s="6">
        <v>3.44</v>
      </c>
      <c r="G99" t="s">
        <v>9</v>
      </c>
      <c r="H99">
        <v>92</v>
      </c>
      <c r="I99" s="7">
        <v>0.198098</v>
      </c>
      <c r="J99" s="7">
        <v>0.18024499999999999</v>
      </c>
      <c r="K99" s="8">
        <v>19145.400000000001</v>
      </c>
      <c r="L99" s="8">
        <v>3450.9</v>
      </c>
      <c r="M99" s="6">
        <v>3.75</v>
      </c>
    </row>
    <row r="100" spans="1:13">
      <c r="A100">
        <v>93</v>
      </c>
      <c r="B100" s="7">
        <v>0.24044099999999999</v>
      </c>
      <c r="C100" s="7">
        <v>0.21463699999999999</v>
      </c>
      <c r="D100" s="8">
        <v>8892.7999999999993</v>
      </c>
      <c r="E100" s="8">
        <v>1908.7</v>
      </c>
      <c r="F100" s="6">
        <v>3.28</v>
      </c>
      <c r="G100" t="s">
        <v>9</v>
      </c>
      <c r="H100">
        <v>93</v>
      </c>
      <c r="I100" s="7">
        <v>0.22067000000000001</v>
      </c>
      <c r="J100" s="7">
        <v>0.198741</v>
      </c>
      <c r="K100" s="8">
        <v>15694.6</v>
      </c>
      <c r="L100" s="8">
        <v>3119.2</v>
      </c>
      <c r="M100" s="6">
        <v>3.47</v>
      </c>
    </row>
    <row r="101" spans="1:13">
      <c r="A101">
        <v>94</v>
      </c>
      <c r="B101" s="7">
        <v>0.27915899999999999</v>
      </c>
      <c r="C101" s="7">
        <v>0.24496599999999999</v>
      </c>
      <c r="D101" s="8">
        <v>6984.1</v>
      </c>
      <c r="E101" s="8">
        <v>1710.9</v>
      </c>
      <c r="F101" s="6">
        <v>3.04</v>
      </c>
      <c r="G101" t="s">
        <v>9</v>
      </c>
      <c r="H101">
        <v>94</v>
      </c>
      <c r="I101" s="7">
        <v>0.25083</v>
      </c>
      <c r="J101" s="7">
        <v>0.22287799999999999</v>
      </c>
      <c r="K101" s="8">
        <v>12575.4</v>
      </c>
      <c r="L101" s="8">
        <v>2802.8</v>
      </c>
      <c r="M101" s="6">
        <v>3.2</v>
      </c>
    </row>
    <row r="102" spans="1:13">
      <c r="A102">
        <v>95</v>
      </c>
      <c r="B102" s="7">
        <v>0.31292500000000001</v>
      </c>
      <c r="C102" s="7">
        <v>0.270588</v>
      </c>
      <c r="D102" s="8">
        <v>5273.2</v>
      </c>
      <c r="E102" s="8">
        <v>1426.9</v>
      </c>
      <c r="F102" s="6">
        <v>2.86</v>
      </c>
      <c r="G102" t="s">
        <v>9</v>
      </c>
      <c r="H102">
        <v>95</v>
      </c>
      <c r="I102" s="7">
        <v>0.29323700000000003</v>
      </c>
      <c r="J102" s="7">
        <v>0.25574000000000002</v>
      </c>
      <c r="K102" s="8">
        <v>9772.6</v>
      </c>
      <c r="L102" s="8">
        <v>2499.3000000000002</v>
      </c>
      <c r="M102" s="6">
        <v>2.98</v>
      </c>
    </row>
    <row r="103" spans="1:13">
      <c r="A103">
        <v>96</v>
      </c>
      <c r="B103" s="7">
        <v>0.32417600000000002</v>
      </c>
      <c r="C103" s="7">
        <v>0.27895999999999999</v>
      </c>
      <c r="D103" s="8">
        <v>3846.4</v>
      </c>
      <c r="E103" s="8">
        <v>1073</v>
      </c>
      <c r="F103" s="6">
        <v>2.73</v>
      </c>
      <c r="G103" t="s">
        <v>9</v>
      </c>
      <c r="H103">
        <v>96</v>
      </c>
      <c r="I103" s="7">
        <v>0.28776499999999999</v>
      </c>
      <c r="J103" s="7">
        <v>0.25156899999999999</v>
      </c>
      <c r="K103" s="8">
        <v>7273.4</v>
      </c>
      <c r="L103" s="8">
        <v>1829.8</v>
      </c>
      <c r="M103" s="6">
        <v>2.83</v>
      </c>
    </row>
    <row r="104" spans="1:13">
      <c r="A104">
        <v>97</v>
      </c>
      <c r="B104" s="7">
        <v>0.32258100000000001</v>
      </c>
      <c r="C104" s="7">
        <v>0.27777800000000002</v>
      </c>
      <c r="D104" s="8">
        <v>2773.4</v>
      </c>
      <c r="E104" s="8">
        <v>770.4</v>
      </c>
      <c r="F104" s="6">
        <v>2.6</v>
      </c>
      <c r="G104" t="s">
        <v>9</v>
      </c>
      <c r="H104">
        <v>97</v>
      </c>
      <c r="I104" s="7">
        <v>0.326797</v>
      </c>
      <c r="J104" s="7">
        <v>0.28089900000000001</v>
      </c>
      <c r="K104" s="8">
        <v>5443.6</v>
      </c>
      <c r="L104" s="8">
        <v>1529.1</v>
      </c>
      <c r="M104" s="6">
        <v>2.61</v>
      </c>
    </row>
    <row r="105" spans="1:13">
      <c r="A105">
        <v>98</v>
      </c>
      <c r="B105" s="7">
        <v>0.42615999999999998</v>
      </c>
      <c r="C105" s="7">
        <v>0.35130400000000001</v>
      </c>
      <c r="D105" s="8">
        <v>2003</v>
      </c>
      <c r="E105" s="8">
        <v>703.7</v>
      </c>
      <c r="F105" s="6">
        <v>2.4</v>
      </c>
      <c r="G105" t="s">
        <v>9</v>
      </c>
      <c r="H105">
        <v>98</v>
      </c>
      <c r="I105" s="7">
        <v>0.34118999999999999</v>
      </c>
      <c r="J105" s="7">
        <v>0.29146699999999998</v>
      </c>
      <c r="K105" s="8">
        <v>3914.5</v>
      </c>
      <c r="L105" s="8">
        <v>1141</v>
      </c>
      <c r="M105" s="6">
        <v>2.44</v>
      </c>
    </row>
    <row r="106" spans="1:13">
      <c r="A106">
        <v>99</v>
      </c>
      <c r="B106" s="7">
        <v>0.413462</v>
      </c>
      <c r="C106" s="7">
        <v>0.34262900000000002</v>
      </c>
      <c r="D106" s="8">
        <v>1299.3</v>
      </c>
      <c r="E106" s="8">
        <v>445.2</v>
      </c>
      <c r="F106" s="6">
        <v>2.44</v>
      </c>
      <c r="G106" t="s">
        <v>9</v>
      </c>
      <c r="H106">
        <v>99</v>
      </c>
      <c r="I106" s="7">
        <v>0.35732599999999998</v>
      </c>
      <c r="J106" s="7">
        <v>0.30316199999999999</v>
      </c>
      <c r="K106" s="8">
        <v>2773.6</v>
      </c>
      <c r="L106" s="8">
        <v>840.8</v>
      </c>
      <c r="M106" s="6">
        <v>2.23</v>
      </c>
    </row>
    <row r="107" spans="1:13">
      <c r="A107">
        <v>100</v>
      </c>
      <c r="B107">
        <v>0.38181799999999999</v>
      </c>
      <c r="C107">
        <v>0.32061099999999998</v>
      </c>
      <c r="D107">
        <v>854.1</v>
      </c>
      <c r="E107">
        <v>273.8</v>
      </c>
      <c r="F107">
        <v>2.44</v>
      </c>
      <c r="G107" t="s">
        <v>9</v>
      </c>
      <c r="H107">
        <v>100</v>
      </c>
      <c r="I107">
        <v>0.470356</v>
      </c>
      <c r="J107">
        <v>0.38080000000000003</v>
      </c>
      <c r="K107">
        <v>1932.7</v>
      </c>
      <c r="L107">
        <v>736</v>
      </c>
      <c r="M107">
        <v>1.99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7"/>
  <sheetViews>
    <sheetView workbookViewId="0"/>
  </sheetViews>
  <sheetFormatPr defaultColWidth="10.90625" defaultRowHeight="12.5"/>
  <sheetData>
    <row r="1" spans="1:13" ht="19.5">
      <c r="A1" s="3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t="s">
        <v>9</v>
      </c>
      <c r="H6" s="38" t="s">
        <v>3</v>
      </c>
      <c r="I6" s="38" t="s">
        <v>4</v>
      </c>
      <c r="J6" s="38" t="s">
        <v>5</v>
      </c>
      <c r="K6" s="38" t="s">
        <v>6</v>
      </c>
      <c r="L6" s="38" t="s">
        <v>7</v>
      </c>
      <c r="M6" s="38" t="s">
        <v>8</v>
      </c>
    </row>
    <row r="7" spans="1:13">
      <c r="A7">
        <v>0</v>
      </c>
      <c r="B7" s="7">
        <v>3.673E-3</v>
      </c>
      <c r="C7" s="7">
        <v>3.6670000000000001E-3</v>
      </c>
      <c r="D7" s="8">
        <v>100000</v>
      </c>
      <c r="E7" s="8">
        <v>366.7</v>
      </c>
      <c r="F7" s="6">
        <v>77.040000000000006</v>
      </c>
      <c r="G7" t="s">
        <v>9</v>
      </c>
      <c r="H7">
        <v>0</v>
      </c>
      <c r="I7" s="7">
        <v>2.8010000000000001E-3</v>
      </c>
      <c r="J7" s="7">
        <v>2.7980000000000001E-3</v>
      </c>
      <c r="K7" s="8">
        <v>100000</v>
      </c>
      <c r="L7" s="8">
        <v>279.8</v>
      </c>
      <c r="M7" s="6">
        <v>81.040000000000006</v>
      </c>
    </row>
    <row r="8" spans="1:13">
      <c r="A8">
        <v>1</v>
      </c>
      <c r="B8" s="7">
        <v>1.73E-4</v>
      </c>
      <c r="C8" s="7">
        <v>1.73E-4</v>
      </c>
      <c r="D8" s="8">
        <v>99633.3</v>
      </c>
      <c r="E8" s="8">
        <v>17.2</v>
      </c>
      <c r="F8" s="6">
        <v>76.319999999999993</v>
      </c>
      <c r="G8" t="s">
        <v>9</v>
      </c>
      <c r="H8">
        <v>1</v>
      </c>
      <c r="I8" s="7">
        <v>1.4799999999999999E-4</v>
      </c>
      <c r="J8" s="7">
        <v>1.4799999999999999E-4</v>
      </c>
      <c r="K8" s="8">
        <v>99720.2</v>
      </c>
      <c r="L8" s="8">
        <v>14.8</v>
      </c>
      <c r="M8" s="6">
        <v>80.27</v>
      </c>
    </row>
    <row r="9" spans="1:13">
      <c r="A9">
        <v>2</v>
      </c>
      <c r="B9" s="7">
        <v>1.7100000000000001E-4</v>
      </c>
      <c r="C9" s="7">
        <v>1.7100000000000001E-4</v>
      </c>
      <c r="D9" s="8">
        <v>99616.1</v>
      </c>
      <c r="E9" s="8">
        <v>17.100000000000001</v>
      </c>
      <c r="F9" s="6">
        <v>75.34</v>
      </c>
      <c r="G9" t="s">
        <v>9</v>
      </c>
      <c r="H9">
        <v>2</v>
      </c>
      <c r="I9" s="7">
        <v>1.0900000000000001E-4</v>
      </c>
      <c r="J9" s="7">
        <v>1.0900000000000001E-4</v>
      </c>
      <c r="K9" s="8">
        <v>99705.5</v>
      </c>
      <c r="L9" s="8">
        <v>10.8</v>
      </c>
      <c r="M9" s="6">
        <v>79.28</v>
      </c>
    </row>
    <row r="10" spans="1:13">
      <c r="A10">
        <v>3</v>
      </c>
      <c r="B10" s="7">
        <v>1.02E-4</v>
      </c>
      <c r="C10" s="7">
        <v>1.02E-4</v>
      </c>
      <c r="D10" s="8">
        <v>99599</v>
      </c>
      <c r="E10" s="8">
        <v>10.1</v>
      </c>
      <c r="F10" s="6">
        <v>74.349999999999994</v>
      </c>
      <c r="G10" t="s">
        <v>9</v>
      </c>
      <c r="H10">
        <v>3</v>
      </c>
      <c r="I10" s="7">
        <v>1.08E-4</v>
      </c>
      <c r="J10" s="7">
        <v>1.08E-4</v>
      </c>
      <c r="K10" s="8">
        <v>99694.6</v>
      </c>
      <c r="L10" s="8">
        <v>10.7</v>
      </c>
      <c r="M10" s="6">
        <v>78.290000000000006</v>
      </c>
    </row>
    <row r="11" spans="1:13">
      <c r="A11">
        <v>4</v>
      </c>
      <c r="B11" s="7">
        <v>1.6699999999999999E-4</v>
      </c>
      <c r="C11" s="7">
        <v>1.6699999999999999E-4</v>
      </c>
      <c r="D11" s="8">
        <v>99588.9</v>
      </c>
      <c r="E11" s="8">
        <v>16.7</v>
      </c>
      <c r="F11" s="6">
        <v>73.36</v>
      </c>
      <c r="G11" t="s">
        <v>9</v>
      </c>
      <c r="H11">
        <v>4</v>
      </c>
      <c r="I11" s="7">
        <v>3.4999999999999997E-5</v>
      </c>
      <c r="J11" s="7">
        <v>3.4999999999999997E-5</v>
      </c>
      <c r="K11" s="8">
        <v>99683.9</v>
      </c>
      <c r="L11" s="8">
        <v>3.5</v>
      </c>
      <c r="M11" s="6">
        <v>77.3</v>
      </c>
    </row>
    <row r="12" spans="1:13">
      <c r="A12">
        <v>5</v>
      </c>
      <c r="B12" s="7">
        <v>0</v>
      </c>
      <c r="C12" s="7">
        <v>0</v>
      </c>
      <c r="D12" s="8">
        <v>99572.2</v>
      </c>
      <c r="E12" s="8">
        <v>0</v>
      </c>
      <c r="F12" s="6">
        <v>72.37</v>
      </c>
      <c r="G12" t="s">
        <v>9</v>
      </c>
      <c r="H12">
        <v>5</v>
      </c>
      <c r="I12" s="7">
        <v>1.7200000000000001E-4</v>
      </c>
      <c r="J12" s="7">
        <v>1.7200000000000001E-4</v>
      </c>
      <c r="K12" s="8">
        <v>99680.4</v>
      </c>
      <c r="L12" s="8">
        <v>17.100000000000001</v>
      </c>
      <c r="M12" s="6">
        <v>76.3</v>
      </c>
    </row>
    <row r="13" spans="1:13">
      <c r="A13">
        <v>6</v>
      </c>
      <c r="B13" s="7">
        <v>6.3E-5</v>
      </c>
      <c r="C13" s="7">
        <v>6.3E-5</v>
      </c>
      <c r="D13" s="8">
        <v>99572.2</v>
      </c>
      <c r="E13" s="8">
        <v>6.3</v>
      </c>
      <c r="F13" s="6">
        <v>71.37</v>
      </c>
      <c r="G13" t="s">
        <v>9</v>
      </c>
      <c r="H13">
        <v>6</v>
      </c>
      <c r="I13" s="7">
        <v>3.3000000000000003E-5</v>
      </c>
      <c r="J13" s="7">
        <v>3.3000000000000003E-5</v>
      </c>
      <c r="K13" s="8">
        <v>99663.3</v>
      </c>
      <c r="L13" s="8">
        <v>3.3</v>
      </c>
      <c r="M13" s="6">
        <v>75.31</v>
      </c>
    </row>
    <row r="14" spans="1:13">
      <c r="A14">
        <v>7</v>
      </c>
      <c r="B14" s="7">
        <v>6.7000000000000002E-5</v>
      </c>
      <c r="C14" s="7">
        <v>6.7000000000000002E-5</v>
      </c>
      <c r="D14" s="8">
        <v>99566</v>
      </c>
      <c r="E14" s="8">
        <v>6.6</v>
      </c>
      <c r="F14" s="6">
        <v>70.37</v>
      </c>
      <c r="G14" t="s">
        <v>9</v>
      </c>
      <c r="H14">
        <v>7</v>
      </c>
      <c r="I14" s="7">
        <v>0</v>
      </c>
      <c r="J14" s="7">
        <v>0</v>
      </c>
      <c r="K14" s="8">
        <v>99660</v>
      </c>
      <c r="L14" s="8">
        <v>0</v>
      </c>
      <c r="M14" s="6">
        <v>74.31</v>
      </c>
    </row>
    <row r="15" spans="1:13">
      <c r="A15">
        <v>8</v>
      </c>
      <c r="B15" s="7">
        <v>9.7E-5</v>
      </c>
      <c r="C15" s="7">
        <v>9.7E-5</v>
      </c>
      <c r="D15" s="8">
        <v>99559.3</v>
      </c>
      <c r="E15" s="8">
        <v>9.6999999999999993</v>
      </c>
      <c r="F15" s="6">
        <v>69.38</v>
      </c>
      <c r="G15" t="s">
        <v>9</v>
      </c>
      <c r="H15">
        <v>8</v>
      </c>
      <c r="I15" s="7">
        <v>3.4E-5</v>
      </c>
      <c r="J15" s="7">
        <v>3.4E-5</v>
      </c>
      <c r="K15" s="8">
        <v>99660</v>
      </c>
      <c r="L15" s="8">
        <v>3.3</v>
      </c>
      <c r="M15" s="6">
        <v>73.31</v>
      </c>
    </row>
    <row r="16" spans="1:13">
      <c r="A16">
        <v>9</v>
      </c>
      <c r="B16" s="7">
        <v>0</v>
      </c>
      <c r="C16" s="7">
        <v>0</v>
      </c>
      <c r="D16" s="8">
        <v>99549.6</v>
      </c>
      <c r="E16" s="8">
        <v>0</v>
      </c>
      <c r="F16" s="6">
        <v>68.38</v>
      </c>
      <c r="G16" t="s">
        <v>9</v>
      </c>
      <c r="H16">
        <v>9</v>
      </c>
      <c r="I16" s="7">
        <v>1.01E-4</v>
      </c>
      <c r="J16" s="7">
        <v>1.01E-4</v>
      </c>
      <c r="K16" s="8">
        <v>99656.7</v>
      </c>
      <c r="L16" s="8">
        <v>10.1</v>
      </c>
      <c r="M16" s="6">
        <v>72.319999999999993</v>
      </c>
    </row>
    <row r="17" spans="1:13">
      <c r="A17">
        <v>10</v>
      </c>
      <c r="B17" s="7">
        <v>3.4E-5</v>
      </c>
      <c r="C17" s="7">
        <v>3.4E-5</v>
      </c>
      <c r="D17" s="8">
        <v>99549.6</v>
      </c>
      <c r="E17" s="8">
        <v>3.3</v>
      </c>
      <c r="F17" s="6">
        <v>67.38</v>
      </c>
      <c r="G17" t="s">
        <v>9</v>
      </c>
      <c r="H17">
        <v>10</v>
      </c>
      <c r="I17" s="7">
        <v>7.1000000000000005E-5</v>
      </c>
      <c r="J17" s="7">
        <v>7.1000000000000005E-5</v>
      </c>
      <c r="K17" s="8">
        <v>99646.6</v>
      </c>
      <c r="L17" s="8">
        <v>7</v>
      </c>
      <c r="M17" s="6">
        <v>71.319999999999993</v>
      </c>
    </row>
    <row r="18" spans="1:13">
      <c r="A18">
        <v>11</v>
      </c>
      <c r="B18" s="7">
        <v>3.4999999999999997E-5</v>
      </c>
      <c r="C18" s="7">
        <v>3.4999999999999997E-5</v>
      </c>
      <c r="D18" s="8">
        <v>99546.3</v>
      </c>
      <c r="E18" s="8">
        <v>3.4</v>
      </c>
      <c r="F18" s="6">
        <v>66.39</v>
      </c>
      <c r="G18" t="s">
        <v>9</v>
      </c>
      <c r="H18">
        <v>11</v>
      </c>
      <c r="I18" s="7">
        <v>1.4300000000000001E-4</v>
      </c>
      <c r="J18" s="7">
        <v>1.4300000000000001E-4</v>
      </c>
      <c r="K18" s="8">
        <v>99639.6</v>
      </c>
      <c r="L18" s="8">
        <v>14.3</v>
      </c>
      <c r="M18" s="6">
        <v>70.33</v>
      </c>
    </row>
    <row r="19" spans="1:13">
      <c r="A19">
        <v>12</v>
      </c>
      <c r="B19" s="7">
        <v>1.3799999999999999E-4</v>
      </c>
      <c r="C19" s="7">
        <v>1.3799999999999999E-4</v>
      </c>
      <c r="D19" s="8">
        <v>99542.8</v>
      </c>
      <c r="E19" s="8">
        <v>13.7</v>
      </c>
      <c r="F19" s="6">
        <v>65.39</v>
      </c>
      <c r="G19" t="s">
        <v>9</v>
      </c>
      <c r="H19">
        <v>12</v>
      </c>
      <c r="I19" s="7">
        <v>7.2999999999999999E-5</v>
      </c>
      <c r="J19" s="7">
        <v>7.2999999999999999E-5</v>
      </c>
      <c r="K19" s="8">
        <v>99625.3</v>
      </c>
      <c r="L19" s="8">
        <v>7.3</v>
      </c>
      <c r="M19" s="6">
        <v>69.34</v>
      </c>
    </row>
    <row r="20" spans="1:13">
      <c r="A20">
        <v>13</v>
      </c>
      <c r="B20" s="7">
        <v>3.1599999999999998E-4</v>
      </c>
      <c r="C20" s="7">
        <v>3.1599999999999998E-4</v>
      </c>
      <c r="D20" s="8">
        <v>99529.1</v>
      </c>
      <c r="E20" s="8">
        <v>31.5</v>
      </c>
      <c r="F20" s="6">
        <v>64.400000000000006</v>
      </c>
      <c r="G20" t="s">
        <v>9</v>
      </c>
      <c r="H20">
        <v>13</v>
      </c>
      <c r="I20" s="7">
        <v>7.4999999999999993E-5</v>
      </c>
      <c r="J20" s="7">
        <v>7.4999999999999993E-5</v>
      </c>
      <c r="K20" s="8">
        <v>99618</v>
      </c>
      <c r="L20" s="8">
        <v>7.4</v>
      </c>
      <c r="M20" s="6">
        <v>68.34</v>
      </c>
    </row>
    <row r="21" spans="1:13">
      <c r="A21">
        <v>14</v>
      </c>
      <c r="B21" s="7">
        <v>1.83E-4</v>
      </c>
      <c r="C21" s="7">
        <v>1.83E-4</v>
      </c>
      <c r="D21" s="8">
        <v>99497.600000000006</v>
      </c>
      <c r="E21" s="8">
        <v>18.2</v>
      </c>
      <c r="F21" s="6">
        <v>63.42</v>
      </c>
      <c r="G21" t="s">
        <v>9</v>
      </c>
      <c r="H21">
        <v>14</v>
      </c>
      <c r="I21" s="7">
        <v>2.2900000000000001E-4</v>
      </c>
      <c r="J21" s="7">
        <v>2.2900000000000001E-4</v>
      </c>
      <c r="K21" s="8">
        <v>99610.6</v>
      </c>
      <c r="L21" s="8">
        <v>22.8</v>
      </c>
      <c r="M21" s="6">
        <v>67.349999999999994</v>
      </c>
    </row>
    <row r="22" spans="1:13">
      <c r="A22">
        <v>15</v>
      </c>
      <c r="B22" s="7">
        <v>1.47E-4</v>
      </c>
      <c r="C22" s="7">
        <v>1.47E-4</v>
      </c>
      <c r="D22" s="8">
        <v>99479.5</v>
      </c>
      <c r="E22" s="8">
        <v>14.6</v>
      </c>
      <c r="F22" s="6">
        <v>62.43</v>
      </c>
      <c r="G22" t="s">
        <v>9</v>
      </c>
      <c r="H22">
        <v>15</v>
      </c>
      <c r="I22" s="7">
        <v>1.15E-4</v>
      </c>
      <c r="J22" s="7">
        <v>1.15E-4</v>
      </c>
      <c r="K22" s="8">
        <v>99587.8</v>
      </c>
      <c r="L22" s="8">
        <v>11.4</v>
      </c>
      <c r="M22" s="6">
        <v>66.36</v>
      </c>
    </row>
    <row r="23" spans="1:13">
      <c r="A23">
        <v>16</v>
      </c>
      <c r="B23" s="7">
        <v>3.1799999999999998E-4</v>
      </c>
      <c r="C23" s="7">
        <v>3.1799999999999998E-4</v>
      </c>
      <c r="D23" s="8">
        <v>99464.8</v>
      </c>
      <c r="E23" s="8">
        <v>31.6</v>
      </c>
      <c r="F23" s="6">
        <v>61.44</v>
      </c>
      <c r="G23" t="s">
        <v>9</v>
      </c>
      <c r="H23">
        <v>16</v>
      </c>
      <c r="I23" s="7">
        <v>1.1E-4</v>
      </c>
      <c r="J23" s="7">
        <v>1.1E-4</v>
      </c>
      <c r="K23" s="8">
        <v>99576.3</v>
      </c>
      <c r="L23" s="8">
        <v>10.9</v>
      </c>
      <c r="M23" s="6">
        <v>65.37</v>
      </c>
    </row>
    <row r="24" spans="1:13">
      <c r="A24">
        <v>17</v>
      </c>
      <c r="B24" s="7">
        <v>2.72E-4</v>
      </c>
      <c r="C24" s="7">
        <v>2.72E-4</v>
      </c>
      <c r="D24" s="8">
        <v>99433.2</v>
      </c>
      <c r="E24" s="8">
        <v>27</v>
      </c>
      <c r="F24" s="6">
        <v>60.46</v>
      </c>
      <c r="G24" t="s">
        <v>9</v>
      </c>
      <c r="H24">
        <v>17</v>
      </c>
      <c r="I24" s="7">
        <v>2.9E-4</v>
      </c>
      <c r="J24" s="7">
        <v>2.9E-4</v>
      </c>
      <c r="K24" s="8">
        <v>99565.4</v>
      </c>
      <c r="L24" s="8">
        <v>28.9</v>
      </c>
      <c r="M24" s="6">
        <v>64.38</v>
      </c>
    </row>
    <row r="25" spans="1:13">
      <c r="A25">
        <v>18</v>
      </c>
      <c r="B25" s="7">
        <v>4.2400000000000001E-4</v>
      </c>
      <c r="C25" s="7">
        <v>4.2299999999999998E-4</v>
      </c>
      <c r="D25" s="8">
        <v>99406.1</v>
      </c>
      <c r="E25" s="8">
        <v>42.1</v>
      </c>
      <c r="F25" s="6">
        <v>59.47</v>
      </c>
      <c r="G25" t="s">
        <v>9</v>
      </c>
      <c r="H25">
        <v>18</v>
      </c>
      <c r="I25" s="7">
        <v>2.7500000000000002E-4</v>
      </c>
      <c r="J25" s="7">
        <v>2.7500000000000002E-4</v>
      </c>
      <c r="K25" s="8">
        <v>99536.6</v>
      </c>
      <c r="L25" s="8">
        <v>27.4</v>
      </c>
      <c r="M25" s="6">
        <v>63.4</v>
      </c>
    </row>
    <row r="26" spans="1:13">
      <c r="A26">
        <v>19</v>
      </c>
      <c r="B26" s="7">
        <v>5.5000000000000003E-4</v>
      </c>
      <c r="C26" s="7">
        <v>5.5000000000000003E-4</v>
      </c>
      <c r="D26" s="8">
        <v>99364</v>
      </c>
      <c r="E26" s="8">
        <v>54.7</v>
      </c>
      <c r="F26" s="6">
        <v>58.5</v>
      </c>
      <c r="G26" t="s">
        <v>9</v>
      </c>
      <c r="H26">
        <v>19</v>
      </c>
      <c r="I26" s="7">
        <v>2.5300000000000002E-4</v>
      </c>
      <c r="J26" s="7">
        <v>2.5300000000000002E-4</v>
      </c>
      <c r="K26" s="8">
        <v>99509.2</v>
      </c>
      <c r="L26" s="8">
        <v>25.1</v>
      </c>
      <c r="M26" s="6">
        <v>62.42</v>
      </c>
    </row>
    <row r="27" spans="1:13">
      <c r="A27">
        <v>20</v>
      </c>
      <c r="B27" s="7">
        <v>4.6000000000000001E-4</v>
      </c>
      <c r="C27" s="7">
        <v>4.6000000000000001E-4</v>
      </c>
      <c r="D27" s="8">
        <v>99309.4</v>
      </c>
      <c r="E27" s="8">
        <v>45.7</v>
      </c>
      <c r="F27" s="6">
        <v>57.53</v>
      </c>
      <c r="G27" t="s">
        <v>9</v>
      </c>
      <c r="H27">
        <v>20</v>
      </c>
      <c r="I27" s="7">
        <v>2.6499999999999999E-4</v>
      </c>
      <c r="J27" s="7">
        <v>2.6499999999999999E-4</v>
      </c>
      <c r="K27" s="8">
        <v>99484</v>
      </c>
      <c r="L27" s="8">
        <v>26.4</v>
      </c>
      <c r="M27" s="6">
        <v>61.43</v>
      </c>
    </row>
    <row r="28" spans="1:13">
      <c r="A28">
        <v>21</v>
      </c>
      <c r="B28" s="7">
        <v>5.1099999999999995E-4</v>
      </c>
      <c r="C28" s="7">
        <v>5.1099999999999995E-4</v>
      </c>
      <c r="D28" s="8">
        <v>99263.7</v>
      </c>
      <c r="E28" s="8">
        <v>50.7</v>
      </c>
      <c r="F28" s="6">
        <v>56.56</v>
      </c>
      <c r="G28" t="s">
        <v>9</v>
      </c>
      <c r="H28">
        <v>21</v>
      </c>
      <c r="I28" s="7">
        <v>2.04E-4</v>
      </c>
      <c r="J28" s="7">
        <v>2.04E-4</v>
      </c>
      <c r="K28" s="8">
        <v>99457.7</v>
      </c>
      <c r="L28" s="8">
        <v>20.3</v>
      </c>
      <c r="M28" s="6">
        <v>60.45</v>
      </c>
    </row>
    <row r="29" spans="1:13">
      <c r="A29">
        <v>22</v>
      </c>
      <c r="B29" s="7">
        <v>4.7800000000000002E-4</v>
      </c>
      <c r="C29" s="7">
        <v>4.7800000000000002E-4</v>
      </c>
      <c r="D29" s="8">
        <v>99213</v>
      </c>
      <c r="E29" s="8">
        <v>47.4</v>
      </c>
      <c r="F29" s="6">
        <v>55.59</v>
      </c>
      <c r="G29" t="s">
        <v>9</v>
      </c>
      <c r="H29">
        <v>22</v>
      </c>
      <c r="I29" s="7">
        <v>3.1300000000000002E-4</v>
      </c>
      <c r="J29" s="7">
        <v>3.1300000000000002E-4</v>
      </c>
      <c r="K29" s="8">
        <v>99437.4</v>
      </c>
      <c r="L29" s="8">
        <v>31.1</v>
      </c>
      <c r="M29" s="6">
        <v>59.46</v>
      </c>
    </row>
    <row r="30" spans="1:13">
      <c r="A30">
        <v>23</v>
      </c>
      <c r="B30" s="7">
        <v>7.9199999999999995E-4</v>
      </c>
      <c r="C30" s="7">
        <v>7.9199999999999995E-4</v>
      </c>
      <c r="D30" s="8">
        <v>99165.5</v>
      </c>
      <c r="E30" s="8">
        <v>78.599999999999994</v>
      </c>
      <c r="F30" s="6">
        <v>54.61</v>
      </c>
      <c r="G30" t="s">
        <v>9</v>
      </c>
      <c r="H30">
        <v>23</v>
      </c>
      <c r="I30" s="7">
        <v>3.0200000000000002E-4</v>
      </c>
      <c r="J30" s="7">
        <v>3.0200000000000002E-4</v>
      </c>
      <c r="K30" s="8">
        <v>99406.3</v>
      </c>
      <c r="L30" s="8">
        <v>30.1</v>
      </c>
      <c r="M30" s="6">
        <v>58.48</v>
      </c>
    </row>
    <row r="31" spans="1:13">
      <c r="A31">
        <v>24</v>
      </c>
      <c r="B31" s="7">
        <v>5.4100000000000003E-4</v>
      </c>
      <c r="C31" s="7">
        <v>5.4100000000000003E-4</v>
      </c>
      <c r="D31" s="8">
        <v>99087</v>
      </c>
      <c r="E31" s="8">
        <v>53.6</v>
      </c>
      <c r="F31" s="6">
        <v>53.65</v>
      </c>
      <c r="G31" t="s">
        <v>9</v>
      </c>
      <c r="H31">
        <v>24</v>
      </c>
      <c r="I31" s="7">
        <v>1.8599999999999999E-4</v>
      </c>
      <c r="J31" s="7">
        <v>1.8599999999999999E-4</v>
      </c>
      <c r="K31" s="8">
        <v>99376.2</v>
      </c>
      <c r="L31" s="8">
        <v>18.5</v>
      </c>
      <c r="M31" s="6">
        <v>57.5</v>
      </c>
    </row>
    <row r="32" spans="1:13">
      <c r="A32">
        <v>25</v>
      </c>
      <c r="B32" s="7">
        <v>9.7400000000000004E-4</v>
      </c>
      <c r="C32" s="7">
        <v>9.7300000000000002E-4</v>
      </c>
      <c r="D32" s="8">
        <v>99033.4</v>
      </c>
      <c r="E32" s="8">
        <v>96.4</v>
      </c>
      <c r="F32" s="6">
        <v>52.68</v>
      </c>
      <c r="G32" t="s">
        <v>9</v>
      </c>
      <c r="H32">
        <v>25</v>
      </c>
      <c r="I32" s="7">
        <v>2.02E-4</v>
      </c>
      <c r="J32" s="7">
        <v>2.02E-4</v>
      </c>
      <c r="K32" s="8">
        <v>99357.7</v>
      </c>
      <c r="L32" s="8">
        <v>20.100000000000001</v>
      </c>
      <c r="M32" s="6">
        <v>56.51</v>
      </c>
    </row>
    <row r="33" spans="1:13">
      <c r="A33">
        <v>26</v>
      </c>
      <c r="B33" s="7">
        <v>7.1199999999999996E-4</v>
      </c>
      <c r="C33" s="7">
        <v>7.1199999999999996E-4</v>
      </c>
      <c r="D33" s="8">
        <v>98937</v>
      </c>
      <c r="E33" s="8">
        <v>70.5</v>
      </c>
      <c r="F33" s="6">
        <v>51.73</v>
      </c>
      <c r="G33" t="s">
        <v>9</v>
      </c>
      <c r="H33">
        <v>26</v>
      </c>
      <c r="I33" s="7">
        <v>4.5899999999999999E-4</v>
      </c>
      <c r="J33" s="7">
        <v>4.5899999999999999E-4</v>
      </c>
      <c r="K33" s="8">
        <v>99337.7</v>
      </c>
      <c r="L33" s="8">
        <v>45.6</v>
      </c>
      <c r="M33" s="6">
        <v>55.52</v>
      </c>
    </row>
    <row r="34" spans="1:13">
      <c r="A34">
        <v>27</v>
      </c>
      <c r="B34" s="7">
        <v>9.810000000000001E-4</v>
      </c>
      <c r="C34" s="7">
        <v>9.810000000000001E-4</v>
      </c>
      <c r="D34" s="8">
        <v>98866.6</v>
      </c>
      <c r="E34" s="8">
        <v>97</v>
      </c>
      <c r="F34" s="6">
        <v>50.77</v>
      </c>
      <c r="G34" t="s">
        <v>9</v>
      </c>
      <c r="H34">
        <v>27</v>
      </c>
      <c r="I34" s="7">
        <v>2.6600000000000001E-4</v>
      </c>
      <c r="J34" s="7">
        <v>2.6499999999999999E-4</v>
      </c>
      <c r="K34" s="8">
        <v>99292.1</v>
      </c>
      <c r="L34" s="8">
        <v>26.4</v>
      </c>
      <c r="M34" s="6">
        <v>54.54</v>
      </c>
    </row>
    <row r="35" spans="1:13">
      <c r="A35">
        <v>28</v>
      </c>
      <c r="B35" s="7">
        <v>9.6500000000000004E-4</v>
      </c>
      <c r="C35" s="7">
        <v>9.6500000000000004E-4</v>
      </c>
      <c r="D35" s="8">
        <v>98769.600000000006</v>
      </c>
      <c r="E35" s="8">
        <v>95.3</v>
      </c>
      <c r="F35" s="6">
        <v>49.82</v>
      </c>
      <c r="G35" t="s">
        <v>9</v>
      </c>
      <c r="H35">
        <v>28</v>
      </c>
      <c r="I35" s="7">
        <v>2.13E-4</v>
      </c>
      <c r="J35" s="7">
        <v>2.13E-4</v>
      </c>
      <c r="K35" s="8">
        <v>99265.7</v>
      </c>
      <c r="L35" s="8">
        <v>21.1</v>
      </c>
      <c r="M35" s="6">
        <v>53.56</v>
      </c>
    </row>
    <row r="36" spans="1:13">
      <c r="A36">
        <v>29</v>
      </c>
      <c r="B36" s="7">
        <v>9.1799999999999998E-4</v>
      </c>
      <c r="C36" s="7">
        <v>9.1699999999999995E-4</v>
      </c>
      <c r="D36" s="8">
        <v>98674.3</v>
      </c>
      <c r="E36" s="8">
        <v>90.5</v>
      </c>
      <c r="F36" s="6">
        <v>48.87</v>
      </c>
      <c r="G36" t="s">
        <v>9</v>
      </c>
      <c r="H36">
        <v>29</v>
      </c>
      <c r="I36" s="7">
        <v>3.6999999999999999E-4</v>
      </c>
      <c r="J36" s="7">
        <v>3.6999999999999999E-4</v>
      </c>
      <c r="K36" s="8">
        <v>99244.6</v>
      </c>
      <c r="L36" s="8">
        <v>36.700000000000003</v>
      </c>
      <c r="M36" s="6">
        <v>52.57</v>
      </c>
    </row>
    <row r="37" spans="1:13">
      <c r="A37">
        <v>30</v>
      </c>
      <c r="B37" s="7">
        <v>1.315E-3</v>
      </c>
      <c r="C37" s="7">
        <v>1.3140000000000001E-3</v>
      </c>
      <c r="D37" s="8">
        <v>98583.8</v>
      </c>
      <c r="E37" s="8">
        <v>129.5</v>
      </c>
      <c r="F37" s="6">
        <v>47.91</v>
      </c>
      <c r="G37" t="s">
        <v>9</v>
      </c>
      <c r="H37">
        <v>30</v>
      </c>
      <c r="I37" s="7">
        <v>4.6200000000000001E-4</v>
      </c>
      <c r="J37" s="7">
        <v>4.6200000000000001E-4</v>
      </c>
      <c r="K37" s="8">
        <v>99207.8</v>
      </c>
      <c r="L37" s="8">
        <v>45.8</v>
      </c>
      <c r="M37" s="6">
        <v>51.59</v>
      </c>
    </row>
    <row r="38" spans="1:13">
      <c r="A38">
        <v>31</v>
      </c>
      <c r="B38" s="7">
        <v>1.4829999999999999E-3</v>
      </c>
      <c r="C38" s="7">
        <v>1.482E-3</v>
      </c>
      <c r="D38" s="8">
        <v>98454.3</v>
      </c>
      <c r="E38" s="8">
        <v>145.9</v>
      </c>
      <c r="F38" s="6">
        <v>46.97</v>
      </c>
      <c r="G38" t="s">
        <v>9</v>
      </c>
      <c r="H38">
        <v>31</v>
      </c>
      <c r="I38" s="7">
        <v>6.6299999999999996E-4</v>
      </c>
      <c r="J38" s="7">
        <v>6.6200000000000005E-4</v>
      </c>
      <c r="K38" s="8">
        <v>99162.1</v>
      </c>
      <c r="L38" s="8">
        <v>65.7</v>
      </c>
      <c r="M38" s="6">
        <v>50.61</v>
      </c>
    </row>
    <row r="39" spans="1:13">
      <c r="A39">
        <v>32</v>
      </c>
      <c r="B39" s="7">
        <v>1.804E-3</v>
      </c>
      <c r="C39" s="7">
        <v>1.802E-3</v>
      </c>
      <c r="D39" s="8">
        <v>98308.3</v>
      </c>
      <c r="E39" s="8">
        <v>177.2</v>
      </c>
      <c r="F39" s="6">
        <v>46.04</v>
      </c>
      <c r="G39" t="s">
        <v>9</v>
      </c>
      <c r="H39">
        <v>32</v>
      </c>
      <c r="I39" s="7">
        <v>4.9399999999999997E-4</v>
      </c>
      <c r="J39" s="7">
        <v>4.9399999999999997E-4</v>
      </c>
      <c r="K39" s="8">
        <v>99096.4</v>
      </c>
      <c r="L39" s="8">
        <v>48.9</v>
      </c>
      <c r="M39" s="6">
        <v>49.64</v>
      </c>
    </row>
    <row r="40" spans="1:13">
      <c r="A40">
        <v>33</v>
      </c>
      <c r="B40" s="7">
        <v>1.122E-3</v>
      </c>
      <c r="C40" s="7">
        <v>1.121E-3</v>
      </c>
      <c r="D40" s="8">
        <v>98131.199999999997</v>
      </c>
      <c r="E40" s="8">
        <v>110</v>
      </c>
      <c r="F40" s="6">
        <v>45.13</v>
      </c>
      <c r="G40" t="s">
        <v>9</v>
      </c>
      <c r="H40">
        <v>33</v>
      </c>
      <c r="I40" s="7">
        <v>7.0799999999999997E-4</v>
      </c>
      <c r="J40" s="7">
        <v>7.0799999999999997E-4</v>
      </c>
      <c r="K40" s="8">
        <v>99047.4</v>
      </c>
      <c r="L40" s="8">
        <v>70.099999999999994</v>
      </c>
      <c r="M40" s="6">
        <v>48.67</v>
      </c>
    </row>
    <row r="41" spans="1:13">
      <c r="A41">
        <v>34</v>
      </c>
      <c r="B41" s="7">
        <v>1.7240000000000001E-3</v>
      </c>
      <c r="C41" s="7">
        <v>1.7229999999999999E-3</v>
      </c>
      <c r="D41" s="8">
        <v>98021.1</v>
      </c>
      <c r="E41" s="8">
        <v>168.9</v>
      </c>
      <c r="F41" s="6">
        <v>44.18</v>
      </c>
      <c r="G41" t="s">
        <v>9</v>
      </c>
      <c r="H41">
        <v>34</v>
      </c>
      <c r="I41" s="7">
        <v>5.5800000000000001E-4</v>
      </c>
      <c r="J41" s="7">
        <v>5.5800000000000001E-4</v>
      </c>
      <c r="K41" s="8">
        <v>98977.3</v>
      </c>
      <c r="L41" s="8">
        <v>55.2</v>
      </c>
      <c r="M41" s="6">
        <v>47.7</v>
      </c>
    </row>
    <row r="42" spans="1:13">
      <c r="A42">
        <v>35</v>
      </c>
      <c r="B42" s="7">
        <v>1.714E-3</v>
      </c>
      <c r="C42" s="7">
        <v>1.7129999999999999E-3</v>
      </c>
      <c r="D42" s="8">
        <v>97852.3</v>
      </c>
      <c r="E42" s="8">
        <v>167.6</v>
      </c>
      <c r="F42" s="6">
        <v>43.25</v>
      </c>
      <c r="G42" t="s">
        <v>9</v>
      </c>
      <c r="H42">
        <v>35</v>
      </c>
      <c r="I42" s="7">
        <v>1.0690000000000001E-3</v>
      </c>
      <c r="J42" s="7">
        <v>1.0679999999999999E-3</v>
      </c>
      <c r="K42" s="8">
        <v>98922</v>
      </c>
      <c r="L42" s="8">
        <v>105.7</v>
      </c>
      <c r="M42" s="6">
        <v>46.73</v>
      </c>
    </row>
    <row r="43" spans="1:13">
      <c r="A43">
        <v>36</v>
      </c>
      <c r="B43" s="7">
        <v>1.565E-3</v>
      </c>
      <c r="C43" s="7">
        <v>1.5629999999999999E-3</v>
      </c>
      <c r="D43" s="8">
        <v>97684.7</v>
      </c>
      <c r="E43" s="8">
        <v>152.69999999999999</v>
      </c>
      <c r="F43" s="6">
        <v>42.32</v>
      </c>
      <c r="G43" t="s">
        <v>9</v>
      </c>
      <c r="H43">
        <v>36</v>
      </c>
      <c r="I43" s="7">
        <v>1.2539999999999999E-3</v>
      </c>
      <c r="J43" s="7">
        <v>1.253E-3</v>
      </c>
      <c r="K43" s="8">
        <v>98816.4</v>
      </c>
      <c r="L43" s="8">
        <v>123.8</v>
      </c>
      <c r="M43" s="6">
        <v>45.78</v>
      </c>
    </row>
    <row r="44" spans="1:13">
      <c r="A44">
        <v>37</v>
      </c>
      <c r="B44" s="7">
        <v>2.0070000000000001E-3</v>
      </c>
      <c r="C44" s="7">
        <v>2.0049999999999998E-3</v>
      </c>
      <c r="D44" s="8">
        <v>97531.9</v>
      </c>
      <c r="E44" s="8">
        <v>195.6</v>
      </c>
      <c r="F44" s="6">
        <v>41.39</v>
      </c>
      <c r="G44" t="s">
        <v>9</v>
      </c>
      <c r="H44">
        <v>37</v>
      </c>
      <c r="I44" s="7">
        <v>1.2830000000000001E-3</v>
      </c>
      <c r="J44" s="7">
        <v>1.2819999999999999E-3</v>
      </c>
      <c r="K44" s="8">
        <v>98692.5</v>
      </c>
      <c r="L44" s="8">
        <v>126.5</v>
      </c>
      <c r="M44" s="6">
        <v>44.83</v>
      </c>
    </row>
    <row r="45" spans="1:13">
      <c r="A45">
        <v>38</v>
      </c>
      <c r="B45" s="7">
        <v>2.173E-3</v>
      </c>
      <c r="C45" s="7">
        <v>2.1710000000000002E-3</v>
      </c>
      <c r="D45" s="8">
        <v>97336.3</v>
      </c>
      <c r="E45" s="8">
        <v>211.3</v>
      </c>
      <c r="F45" s="6">
        <v>40.47</v>
      </c>
      <c r="G45" t="s">
        <v>9</v>
      </c>
      <c r="H45">
        <v>38</v>
      </c>
      <c r="I45" s="7">
        <v>1.072E-3</v>
      </c>
      <c r="J45" s="7">
        <v>1.0709999999999999E-3</v>
      </c>
      <c r="K45" s="8">
        <v>98566</v>
      </c>
      <c r="L45" s="8">
        <v>105.6</v>
      </c>
      <c r="M45" s="6">
        <v>43.89</v>
      </c>
    </row>
    <row r="46" spans="1:13">
      <c r="A46">
        <v>39</v>
      </c>
      <c r="B46" s="7">
        <v>2.8389999999999999E-3</v>
      </c>
      <c r="C46" s="7">
        <v>2.8349999999999998E-3</v>
      </c>
      <c r="D46" s="8">
        <v>97125</v>
      </c>
      <c r="E46" s="8">
        <v>275.3</v>
      </c>
      <c r="F46" s="6">
        <v>39.56</v>
      </c>
      <c r="G46" t="s">
        <v>9</v>
      </c>
      <c r="H46">
        <v>39</v>
      </c>
      <c r="I46" s="7">
        <v>1.542E-3</v>
      </c>
      <c r="J46" s="7">
        <v>1.5410000000000001E-3</v>
      </c>
      <c r="K46" s="8">
        <v>98460.4</v>
      </c>
      <c r="L46" s="8">
        <v>151.69999999999999</v>
      </c>
      <c r="M46" s="6">
        <v>42.94</v>
      </c>
    </row>
    <row r="47" spans="1:13">
      <c r="A47">
        <v>40</v>
      </c>
      <c r="B47" s="7">
        <v>2.1819999999999999E-3</v>
      </c>
      <c r="C47" s="7">
        <v>2.1800000000000001E-3</v>
      </c>
      <c r="D47" s="8">
        <v>96849.7</v>
      </c>
      <c r="E47" s="8">
        <v>211.1</v>
      </c>
      <c r="F47" s="6">
        <v>38.67</v>
      </c>
      <c r="G47" t="s">
        <v>9</v>
      </c>
      <c r="H47">
        <v>40</v>
      </c>
      <c r="I47" s="7">
        <v>1.338E-3</v>
      </c>
      <c r="J47" s="7">
        <v>1.3370000000000001E-3</v>
      </c>
      <c r="K47" s="8">
        <v>98308.7</v>
      </c>
      <c r="L47" s="8">
        <v>131.4</v>
      </c>
      <c r="M47" s="6">
        <v>42</v>
      </c>
    </row>
    <row r="48" spans="1:13">
      <c r="A48">
        <v>41</v>
      </c>
      <c r="B48" s="7">
        <v>2.7330000000000002E-3</v>
      </c>
      <c r="C48" s="7">
        <v>2.7290000000000001E-3</v>
      </c>
      <c r="D48" s="8">
        <v>96638.6</v>
      </c>
      <c r="E48" s="8">
        <v>263.7</v>
      </c>
      <c r="F48" s="6">
        <v>37.75</v>
      </c>
      <c r="G48" t="s">
        <v>9</v>
      </c>
      <c r="H48">
        <v>41</v>
      </c>
      <c r="I48" s="7">
        <v>1.4679999999999999E-3</v>
      </c>
      <c r="J48" s="7">
        <v>1.4660000000000001E-3</v>
      </c>
      <c r="K48" s="8">
        <v>98177.3</v>
      </c>
      <c r="L48" s="8">
        <v>144</v>
      </c>
      <c r="M48" s="6">
        <v>41.06</v>
      </c>
    </row>
    <row r="49" spans="1:13">
      <c r="A49">
        <v>42</v>
      </c>
      <c r="B49" s="7">
        <v>2.9290000000000002E-3</v>
      </c>
      <c r="C49" s="7">
        <v>2.9250000000000001E-3</v>
      </c>
      <c r="D49" s="8">
        <v>96374.8</v>
      </c>
      <c r="E49" s="8">
        <v>281.89999999999998</v>
      </c>
      <c r="F49" s="6">
        <v>36.86</v>
      </c>
      <c r="G49" t="s">
        <v>9</v>
      </c>
      <c r="H49">
        <v>42</v>
      </c>
      <c r="I49" s="7">
        <v>1.593E-3</v>
      </c>
      <c r="J49" s="7">
        <v>1.5920000000000001E-3</v>
      </c>
      <c r="K49" s="8">
        <v>98033.3</v>
      </c>
      <c r="L49" s="8">
        <v>156.1</v>
      </c>
      <c r="M49" s="6">
        <v>40.119999999999997</v>
      </c>
    </row>
    <row r="50" spans="1:13">
      <c r="A50">
        <v>43</v>
      </c>
      <c r="B50" s="7">
        <v>3.346E-3</v>
      </c>
      <c r="C50" s="7">
        <v>3.3400000000000001E-3</v>
      </c>
      <c r="D50" s="8">
        <v>96092.9</v>
      </c>
      <c r="E50" s="8">
        <v>321</v>
      </c>
      <c r="F50" s="6">
        <v>35.96</v>
      </c>
      <c r="G50" t="s">
        <v>9</v>
      </c>
      <c r="H50">
        <v>43</v>
      </c>
      <c r="I50" s="7">
        <v>1.7080000000000001E-3</v>
      </c>
      <c r="J50" s="7">
        <v>1.707E-3</v>
      </c>
      <c r="K50" s="8">
        <v>97877.3</v>
      </c>
      <c r="L50" s="8">
        <v>167.1</v>
      </c>
      <c r="M50" s="6">
        <v>39.18</v>
      </c>
    </row>
    <row r="51" spans="1:13">
      <c r="A51">
        <v>44</v>
      </c>
      <c r="B51" s="7">
        <v>2.7290000000000001E-3</v>
      </c>
      <c r="C51" s="7">
        <v>2.7260000000000001E-3</v>
      </c>
      <c r="D51" s="8">
        <v>95772</v>
      </c>
      <c r="E51" s="8">
        <v>261</v>
      </c>
      <c r="F51" s="6">
        <v>35.08</v>
      </c>
      <c r="G51" t="s">
        <v>9</v>
      </c>
      <c r="H51">
        <v>44</v>
      </c>
      <c r="I51" s="7">
        <v>1.9120000000000001E-3</v>
      </c>
      <c r="J51" s="7">
        <v>1.91E-3</v>
      </c>
      <c r="K51" s="8">
        <v>97710.2</v>
      </c>
      <c r="L51" s="8">
        <v>186.6</v>
      </c>
      <c r="M51" s="6">
        <v>38.25</v>
      </c>
    </row>
    <row r="52" spans="1:13">
      <c r="A52">
        <v>45</v>
      </c>
      <c r="B52" s="7">
        <v>3.2729999999999999E-3</v>
      </c>
      <c r="C52" s="7">
        <v>3.2669999999999999E-3</v>
      </c>
      <c r="D52" s="8">
        <v>95510.9</v>
      </c>
      <c r="E52" s="8">
        <v>312.10000000000002</v>
      </c>
      <c r="F52" s="6">
        <v>34.18</v>
      </c>
      <c r="G52" t="s">
        <v>9</v>
      </c>
      <c r="H52">
        <v>45</v>
      </c>
      <c r="I52" s="7">
        <v>1.5200000000000001E-3</v>
      </c>
      <c r="J52" s="7">
        <v>1.519E-3</v>
      </c>
      <c r="K52" s="8">
        <v>97523.6</v>
      </c>
      <c r="L52" s="8">
        <v>148.19999999999999</v>
      </c>
      <c r="M52" s="6">
        <v>37.32</v>
      </c>
    </row>
    <row r="53" spans="1:13">
      <c r="A53">
        <v>46</v>
      </c>
      <c r="B53" s="7">
        <v>4.0769999999999999E-3</v>
      </c>
      <c r="C53" s="7">
        <v>4.0689999999999997E-3</v>
      </c>
      <c r="D53" s="8">
        <v>95198.8</v>
      </c>
      <c r="E53" s="8">
        <v>387.3</v>
      </c>
      <c r="F53" s="6">
        <v>33.29</v>
      </c>
      <c r="G53" t="s">
        <v>9</v>
      </c>
      <c r="H53">
        <v>46</v>
      </c>
      <c r="I53" s="7">
        <v>1.9289999999999999E-3</v>
      </c>
      <c r="J53" s="7">
        <v>1.9269999999999999E-3</v>
      </c>
      <c r="K53" s="8">
        <v>97375.4</v>
      </c>
      <c r="L53" s="8">
        <v>187.6</v>
      </c>
      <c r="M53" s="6">
        <v>36.380000000000003</v>
      </c>
    </row>
    <row r="54" spans="1:13">
      <c r="A54">
        <v>47</v>
      </c>
      <c r="B54" s="7">
        <v>3.8709999999999999E-3</v>
      </c>
      <c r="C54" s="7">
        <v>3.8639999999999998E-3</v>
      </c>
      <c r="D54" s="8">
        <v>94811.5</v>
      </c>
      <c r="E54" s="8">
        <v>366.3</v>
      </c>
      <c r="F54" s="6">
        <v>32.42</v>
      </c>
      <c r="G54" t="s">
        <v>9</v>
      </c>
      <c r="H54">
        <v>47</v>
      </c>
      <c r="I54" s="7">
        <v>2.0890000000000001E-3</v>
      </c>
      <c r="J54" s="7">
        <v>2.0860000000000002E-3</v>
      </c>
      <c r="K54" s="8">
        <v>97187.8</v>
      </c>
      <c r="L54" s="8">
        <v>202.8</v>
      </c>
      <c r="M54" s="6">
        <v>35.450000000000003</v>
      </c>
    </row>
    <row r="55" spans="1:13">
      <c r="A55">
        <v>48</v>
      </c>
      <c r="B55" s="7">
        <v>4.509E-3</v>
      </c>
      <c r="C55" s="7">
        <v>4.4990000000000004E-3</v>
      </c>
      <c r="D55" s="8">
        <v>94445.2</v>
      </c>
      <c r="E55" s="8">
        <v>424.9</v>
      </c>
      <c r="F55" s="6">
        <v>31.54</v>
      </c>
      <c r="G55" t="s">
        <v>9</v>
      </c>
      <c r="H55">
        <v>48</v>
      </c>
      <c r="I55" s="7">
        <v>2.1329999999999999E-3</v>
      </c>
      <c r="J55" s="7">
        <v>2.1310000000000001E-3</v>
      </c>
      <c r="K55" s="8">
        <v>96985</v>
      </c>
      <c r="L55" s="8">
        <v>206.7</v>
      </c>
      <c r="M55" s="6">
        <v>34.520000000000003</v>
      </c>
    </row>
    <row r="56" spans="1:13">
      <c r="A56">
        <v>49</v>
      </c>
      <c r="B56" s="7">
        <v>4.2259999999999997E-3</v>
      </c>
      <c r="C56" s="7">
        <v>4.2170000000000003E-3</v>
      </c>
      <c r="D56" s="8">
        <v>94020.3</v>
      </c>
      <c r="E56" s="8">
        <v>396.5</v>
      </c>
      <c r="F56" s="6">
        <v>30.68</v>
      </c>
      <c r="G56" t="s">
        <v>9</v>
      </c>
      <c r="H56">
        <v>49</v>
      </c>
      <c r="I56" s="7">
        <v>2.5539999999999998E-3</v>
      </c>
      <c r="J56" s="7">
        <v>2.5509999999999999E-3</v>
      </c>
      <c r="K56" s="8">
        <v>96778.4</v>
      </c>
      <c r="L56" s="8">
        <v>246.9</v>
      </c>
      <c r="M56" s="6">
        <v>33.590000000000003</v>
      </c>
    </row>
    <row r="57" spans="1:13">
      <c r="A57">
        <v>50</v>
      </c>
      <c r="B57" s="7">
        <v>4.3179999999999998E-3</v>
      </c>
      <c r="C57" s="7">
        <v>4.3090000000000003E-3</v>
      </c>
      <c r="D57" s="8">
        <v>93623.8</v>
      </c>
      <c r="E57" s="8">
        <v>403.4</v>
      </c>
      <c r="F57" s="6">
        <v>29.81</v>
      </c>
      <c r="G57" t="s">
        <v>9</v>
      </c>
      <c r="H57">
        <v>50</v>
      </c>
      <c r="I57" s="7">
        <v>2.7799999999999999E-3</v>
      </c>
      <c r="J57" s="7">
        <v>2.777E-3</v>
      </c>
      <c r="K57" s="8">
        <v>96531.5</v>
      </c>
      <c r="L57" s="8">
        <v>268</v>
      </c>
      <c r="M57" s="6">
        <v>32.68</v>
      </c>
    </row>
    <row r="58" spans="1:13">
      <c r="A58">
        <v>51</v>
      </c>
      <c r="B58" s="7">
        <v>4.4400000000000004E-3</v>
      </c>
      <c r="C58" s="7">
        <v>4.431E-3</v>
      </c>
      <c r="D58" s="8">
        <v>93220.4</v>
      </c>
      <c r="E58" s="8">
        <v>413</v>
      </c>
      <c r="F58" s="6">
        <v>28.94</v>
      </c>
      <c r="G58" t="s">
        <v>9</v>
      </c>
      <c r="H58">
        <v>51</v>
      </c>
      <c r="I58" s="7">
        <v>2.9520000000000002E-3</v>
      </c>
      <c r="J58" s="7">
        <v>2.9480000000000001E-3</v>
      </c>
      <c r="K58" s="8">
        <v>96263.4</v>
      </c>
      <c r="L58" s="8">
        <v>283.7</v>
      </c>
      <c r="M58" s="6">
        <v>31.77</v>
      </c>
    </row>
    <row r="59" spans="1:13">
      <c r="A59">
        <v>52</v>
      </c>
      <c r="B59" s="7">
        <v>5.3309999999999998E-3</v>
      </c>
      <c r="C59" s="7">
        <v>5.3169999999999997E-3</v>
      </c>
      <c r="D59" s="8">
        <v>92807.4</v>
      </c>
      <c r="E59" s="8">
        <v>493.5</v>
      </c>
      <c r="F59" s="6">
        <v>28.07</v>
      </c>
      <c r="G59" t="s">
        <v>9</v>
      </c>
      <c r="H59">
        <v>52</v>
      </c>
      <c r="I59" s="7">
        <v>3.64E-3</v>
      </c>
      <c r="J59" s="7">
        <v>3.6340000000000001E-3</v>
      </c>
      <c r="K59" s="8">
        <v>95979.7</v>
      </c>
      <c r="L59" s="8">
        <v>348.8</v>
      </c>
      <c r="M59" s="6">
        <v>30.86</v>
      </c>
    </row>
    <row r="60" spans="1:13">
      <c r="A60">
        <v>53</v>
      </c>
      <c r="B60" s="7">
        <v>4.9690000000000003E-3</v>
      </c>
      <c r="C60" s="7">
        <v>4.9569999999999996E-3</v>
      </c>
      <c r="D60" s="8">
        <v>92313.9</v>
      </c>
      <c r="E60" s="8">
        <v>457.6</v>
      </c>
      <c r="F60" s="6">
        <v>27.21</v>
      </c>
      <c r="G60" t="s">
        <v>9</v>
      </c>
      <c r="H60">
        <v>53</v>
      </c>
      <c r="I60" s="7">
        <v>3.3270000000000001E-3</v>
      </c>
      <c r="J60" s="7">
        <v>3.3219999999999999E-3</v>
      </c>
      <c r="K60" s="8">
        <v>95631</v>
      </c>
      <c r="L60" s="8">
        <v>317.7</v>
      </c>
      <c r="M60" s="6">
        <v>29.97</v>
      </c>
    </row>
    <row r="61" spans="1:13">
      <c r="A61">
        <v>54</v>
      </c>
      <c r="B61" s="7">
        <v>6.1009999999999997E-3</v>
      </c>
      <c r="C61" s="7">
        <v>6.0819999999999997E-3</v>
      </c>
      <c r="D61" s="8">
        <v>91856.3</v>
      </c>
      <c r="E61" s="8">
        <v>558.70000000000005</v>
      </c>
      <c r="F61" s="6">
        <v>26.35</v>
      </c>
      <c r="G61" t="s">
        <v>9</v>
      </c>
      <c r="H61">
        <v>54</v>
      </c>
      <c r="I61" s="7">
        <v>3.8790000000000001E-3</v>
      </c>
      <c r="J61" s="7">
        <v>3.8709999999999999E-3</v>
      </c>
      <c r="K61" s="8">
        <v>95313.3</v>
      </c>
      <c r="L61" s="8">
        <v>369</v>
      </c>
      <c r="M61" s="6">
        <v>29.07</v>
      </c>
    </row>
    <row r="62" spans="1:13">
      <c r="A62">
        <v>55</v>
      </c>
      <c r="B62" s="7">
        <v>5.6290000000000003E-3</v>
      </c>
      <c r="C62" s="7">
        <v>5.6129999999999999E-3</v>
      </c>
      <c r="D62" s="8">
        <v>91297.600000000006</v>
      </c>
      <c r="E62" s="8">
        <v>512.4</v>
      </c>
      <c r="F62" s="6">
        <v>25.5</v>
      </c>
      <c r="G62" t="s">
        <v>9</v>
      </c>
      <c r="H62">
        <v>55</v>
      </c>
      <c r="I62" s="7">
        <v>3.7859999999999999E-3</v>
      </c>
      <c r="J62" s="7">
        <v>3.7789999999999998E-3</v>
      </c>
      <c r="K62" s="8">
        <v>94944.3</v>
      </c>
      <c r="L62" s="8">
        <v>358.8</v>
      </c>
      <c r="M62" s="6">
        <v>28.18</v>
      </c>
    </row>
    <row r="63" spans="1:13">
      <c r="A63">
        <v>56</v>
      </c>
      <c r="B63" s="7">
        <v>6.9950000000000003E-3</v>
      </c>
      <c r="C63" s="7">
        <v>6.9699999999999996E-3</v>
      </c>
      <c r="D63" s="8">
        <v>90785.2</v>
      </c>
      <c r="E63" s="8">
        <v>632.79999999999995</v>
      </c>
      <c r="F63" s="6">
        <v>24.65</v>
      </c>
      <c r="G63" t="s">
        <v>9</v>
      </c>
      <c r="H63">
        <v>56</v>
      </c>
      <c r="I63" s="7">
        <v>4.9199999999999999E-3</v>
      </c>
      <c r="J63" s="7">
        <v>4.908E-3</v>
      </c>
      <c r="K63" s="8">
        <v>94585.5</v>
      </c>
      <c r="L63" s="8">
        <v>464.2</v>
      </c>
      <c r="M63" s="6">
        <v>27.28</v>
      </c>
    </row>
    <row r="64" spans="1:13">
      <c r="A64">
        <v>57</v>
      </c>
      <c r="B64" s="7">
        <v>6.8869999999999999E-3</v>
      </c>
      <c r="C64" s="7">
        <v>6.8640000000000003E-3</v>
      </c>
      <c r="D64" s="8">
        <v>90152.4</v>
      </c>
      <c r="E64" s="8">
        <v>618.79999999999995</v>
      </c>
      <c r="F64" s="6">
        <v>23.81</v>
      </c>
      <c r="G64" t="s">
        <v>9</v>
      </c>
      <c r="H64">
        <v>57</v>
      </c>
      <c r="I64" s="7">
        <v>4.901E-3</v>
      </c>
      <c r="J64" s="7">
        <v>4.8890000000000001E-3</v>
      </c>
      <c r="K64" s="8">
        <v>94121.3</v>
      </c>
      <c r="L64" s="8">
        <v>460.2</v>
      </c>
      <c r="M64" s="6">
        <v>26.42</v>
      </c>
    </row>
    <row r="65" spans="1:13">
      <c r="A65">
        <v>58</v>
      </c>
      <c r="B65" s="7">
        <v>8.0490000000000006E-3</v>
      </c>
      <c r="C65" s="7">
        <v>8.0169999999999998E-3</v>
      </c>
      <c r="D65" s="8">
        <v>89533.6</v>
      </c>
      <c r="E65" s="8">
        <v>717.8</v>
      </c>
      <c r="F65" s="6">
        <v>22.98</v>
      </c>
      <c r="G65" t="s">
        <v>9</v>
      </c>
      <c r="H65">
        <v>58</v>
      </c>
      <c r="I65" s="7">
        <v>5.5649999999999996E-3</v>
      </c>
      <c r="J65" s="7">
        <v>5.5500000000000002E-3</v>
      </c>
      <c r="K65" s="8">
        <v>93661.1</v>
      </c>
      <c r="L65" s="8">
        <v>519.79999999999995</v>
      </c>
      <c r="M65" s="6">
        <v>25.54</v>
      </c>
    </row>
    <row r="66" spans="1:13">
      <c r="A66">
        <v>59</v>
      </c>
      <c r="B66" s="7">
        <v>8.3309999999999999E-3</v>
      </c>
      <c r="C66" s="7">
        <v>8.2970000000000006E-3</v>
      </c>
      <c r="D66" s="8">
        <v>88815.8</v>
      </c>
      <c r="E66" s="8">
        <v>736.9</v>
      </c>
      <c r="F66" s="6">
        <v>22.16</v>
      </c>
      <c r="G66" t="s">
        <v>9</v>
      </c>
      <c r="H66">
        <v>59</v>
      </c>
      <c r="I66" s="7">
        <v>5.7889999999999999E-3</v>
      </c>
      <c r="J66" s="7">
        <v>5.7730000000000004E-3</v>
      </c>
      <c r="K66" s="8">
        <v>93141.3</v>
      </c>
      <c r="L66" s="8">
        <v>537.70000000000005</v>
      </c>
      <c r="M66" s="6">
        <v>24.68</v>
      </c>
    </row>
    <row r="67" spans="1:13">
      <c r="A67">
        <v>60</v>
      </c>
      <c r="B67" s="7">
        <v>9.4800000000000006E-3</v>
      </c>
      <c r="C67" s="7">
        <v>9.4350000000000007E-3</v>
      </c>
      <c r="D67" s="8">
        <v>88079</v>
      </c>
      <c r="E67" s="8">
        <v>831</v>
      </c>
      <c r="F67" s="6">
        <v>21.34</v>
      </c>
      <c r="G67" t="s">
        <v>9</v>
      </c>
      <c r="H67">
        <v>60</v>
      </c>
      <c r="I67" s="7">
        <v>6.2030000000000002E-3</v>
      </c>
      <c r="J67" s="7">
        <v>6.1840000000000003E-3</v>
      </c>
      <c r="K67" s="8">
        <v>92603.6</v>
      </c>
      <c r="L67" s="8">
        <v>572.70000000000005</v>
      </c>
      <c r="M67" s="6">
        <v>23.82</v>
      </c>
    </row>
    <row r="68" spans="1:13">
      <c r="A68">
        <v>61</v>
      </c>
      <c r="B68" s="7">
        <v>1.0437E-2</v>
      </c>
      <c r="C68" s="7">
        <v>1.0382000000000001E-2</v>
      </c>
      <c r="D68" s="8">
        <v>87247.9</v>
      </c>
      <c r="E68" s="8">
        <v>905.8</v>
      </c>
      <c r="F68" s="6">
        <v>20.54</v>
      </c>
      <c r="G68" t="s">
        <v>9</v>
      </c>
      <c r="H68">
        <v>61</v>
      </c>
      <c r="I68" s="7">
        <v>6.6379999999999998E-3</v>
      </c>
      <c r="J68" s="7">
        <v>6.6160000000000004E-3</v>
      </c>
      <c r="K68" s="8">
        <v>92031</v>
      </c>
      <c r="L68" s="8">
        <v>608.9</v>
      </c>
      <c r="M68" s="6">
        <v>22.97</v>
      </c>
    </row>
    <row r="69" spans="1:13">
      <c r="A69">
        <v>62</v>
      </c>
      <c r="B69" s="7">
        <v>1.1140000000000001E-2</v>
      </c>
      <c r="C69" s="7">
        <v>1.1079E-2</v>
      </c>
      <c r="D69" s="8">
        <v>86342.1</v>
      </c>
      <c r="E69" s="8">
        <v>956.6</v>
      </c>
      <c r="F69" s="6">
        <v>19.75</v>
      </c>
      <c r="G69" t="s">
        <v>9</v>
      </c>
      <c r="H69">
        <v>62</v>
      </c>
      <c r="I69" s="7">
        <v>7.5389999999999997E-3</v>
      </c>
      <c r="J69" s="7">
        <v>7.5110000000000003E-3</v>
      </c>
      <c r="K69" s="8">
        <v>91422.1</v>
      </c>
      <c r="L69" s="8">
        <v>686.6</v>
      </c>
      <c r="M69" s="6">
        <v>22.12</v>
      </c>
    </row>
    <row r="70" spans="1:13">
      <c r="A70">
        <v>63</v>
      </c>
      <c r="B70" s="7">
        <v>1.221E-2</v>
      </c>
      <c r="C70" s="7">
        <v>1.2135999999999999E-2</v>
      </c>
      <c r="D70" s="8">
        <v>85385.5</v>
      </c>
      <c r="E70" s="8">
        <v>1036.2</v>
      </c>
      <c r="F70" s="6">
        <v>18.96</v>
      </c>
      <c r="G70" t="s">
        <v>9</v>
      </c>
      <c r="H70">
        <v>63</v>
      </c>
      <c r="I70" s="7">
        <v>9.7669999999999996E-3</v>
      </c>
      <c r="J70" s="7">
        <v>9.7199999999999995E-3</v>
      </c>
      <c r="K70" s="8">
        <v>90735.5</v>
      </c>
      <c r="L70" s="8">
        <v>881.9</v>
      </c>
      <c r="M70" s="6">
        <v>21.28</v>
      </c>
    </row>
    <row r="71" spans="1:13">
      <c r="A71">
        <v>64</v>
      </c>
      <c r="B71" s="7">
        <v>1.3457E-2</v>
      </c>
      <c r="C71" s="7">
        <v>1.3367E-2</v>
      </c>
      <c r="D71" s="8">
        <v>84349.3</v>
      </c>
      <c r="E71" s="8">
        <v>1127.5</v>
      </c>
      <c r="F71" s="6">
        <v>18.190000000000001</v>
      </c>
      <c r="G71" t="s">
        <v>9</v>
      </c>
      <c r="H71">
        <v>64</v>
      </c>
      <c r="I71" s="7">
        <v>8.3090000000000004E-3</v>
      </c>
      <c r="J71" s="7">
        <v>8.2740000000000001E-3</v>
      </c>
      <c r="K71" s="8">
        <v>89853.5</v>
      </c>
      <c r="L71" s="8">
        <v>743.5</v>
      </c>
      <c r="M71" s="6">
        <v>20.49</v>
      </c>
    </row>
    <row r="72" spans="1:13">
      <c r="A72">
        <v>65</v>
      </c>
      <c r="B72" s="7">
        <v>1.3653999999999999E-2</v>
      </c>
      <c r="C72" s="7">
        <v>1.3561E-2</v>
      </c>
      <c r="D72" s="8">
        <v>83221.899999999994</v>
      </c>
      <c r="E72" s="8">
        <v>1128.5999999999999</v>
      </c>
      <c r="F72" s="6">
        <v>17.43</v>
      </c>
      <c r="G72" t="s">
        <v>9</v>
      </c>
      <c r="H72">
        <v>65</v>
      </c>
      <c r="I72" s="7">
        <v>1.0018000000000001E-2</v>
      </c>
      <c r="J72" s="7">
        <v>9.9679999999999994E-3</v>
      </c>
      <c r="K72" s="8">
        <v>89110.1</v>
      </c>
      <c r="L72" s="8">
        <v>888.3</v>
      </c>
      <c r="M72" s="6">
        <v>19.649999999999999</v>
      </c>
    </row>
    <row r="73" spans="1:13">
      <c r="A73">
        <v>66</v>
      </c>
      <c r="B73" s="7">
        <v>1.7114999999999998E-2</v>
      </c>
      <c r="C73" s="7">
        <v>1.6969000000000001E-2</v>
      </c>
      <c r="D73" s="8">
        <v>82093.3</v>
      </c>
      <c r="E73" s="8">
        <v>1393.1</v>
      </c>
      <c r="F73" s="6">
        <v>16.66</v>
      </c>
      <c r="G73" t="s">
        <v>9</v>
      </c>
      <c r="H73">
        <v>66</v>
      </c>
      <c r="I73" s="7">
        <v>1.1336000000000001E-2</v>
      </c>
      <c r="J73" s="7">
        <v>1.1272000000000001E-2</v>
      </c>
      <c r="K73" s="8">
        <v>88221.8</v>
      </c>
      <c r="L73" s="8">
        <v>994.4</v>
      </c>
      <c r="M73" s="6">
        <v>18.84</v>
      </c>
    </row>
    <row r="74" spans="1:13">
      <c r="A74">
        <v>67</v>
      </c>
      <c r="B74" s="7">
        <v>1.7349E-2</v>
      </c>
      <c r="C74" s="7">
        <v>1.72E-2</v>
      </c>
      <c r="D74" s="8">
        <v>80700.2</v>
      </c>
      <c r="E74" s="8">
        <v>1388</v>
      </c>
      <c r="F74" s="6">
        <v>15.94</v>
      </c>
      <c r="G74" t="s">
        <v>9</v>
      </c>
      <c r="H74">
        <v>67</v>
      </c>
      <c r="I74" s="7">
        <v>1.119E-2</v>
      </c>
      <c r="J74" s="7">
        <v>1.1127E-2</v>
      </c>
      <c r="K74" s="8">
        <v>87227.3</v>
      </c>
      <c r="L74" s="8">
        <v>970.6</v>
      </c>
      <c r="M74" s="6">
        <v>18.05</v>
      </c>
    </row>
    <row r="75" spans="1:13">
      <c r="A75">
        <v>68</v>
      </c>
      <c r="B75" s="7">
        <v>1.9602000000000001E-2</v>
      </c>
      <c r="C75" s="7">
        <v>1.9411999999999999E-2</v>
      </c>
      <c r="D75" s="8">
        <v>79312.2</v>
      </c>
      <c r="E75" s="8">
        <v>1539.6</v>
      </c>
      <c r="F75" s="6">
        <v>15.21</v>
      </c>
      <c r="G75" t="s">
        <v>9</v>
      </c>
      <c r="H75">
        <v>68</v>
      </c>
      <c r="I75" s="7">
        <v>1.2664999999999999E-2</v>
      </c>
      <c r="J75" s="7">
        <v>1.2585000000000001E-2</v>
      </c>
      <c r="K75" s="8">
        <v>86256.7</v>
      </c>
      <c r="L75" s="8">
        <v>1085.5999999999999</v>
      </c>
      <c r="M75" s="6">
        <v>17.25</v>
      </c>
    </row>
    <row r="76" spans="1:13">
      <c r="A76">
        <v>69</v>
      </c>
      <c r="B76" s="7">
        <v>2.1066999999999999E-2</v>
      </c>
      <c r="C76" s="7">
        <v>2.0847999999999998E-2</v>
      </c>
      <c r="D76" s="8">
        <v>77772.600000000006</v>
      </c>
      <c r="E76" s="8">
        <v>1621.4</v>
      </c>
      <c r="F76" s="6">
        <v>14.5</v>
      </c>
      <c r="G76" t="s">
        <v>9</v>
      </c>
      <c r="H76">
        <v>69</v>
      </c>
      <c r="I76" s="7">
        <v>1.5084999999999999E-2</v>
      </c>
      <c r="J76" s="7">
        <v>1.4971999999999999E-2</v>
      </c>
      <c r="K76" s="8">
        <v>85171.1</v>
      </c>
      <c r="L76" s="8">
        <v>1275.2</v>
      </c>
      <c r="M76" s="6">
        <v>16.46</v>
      </c>
    </row>
    <row r="77" spans="1:13">
      <c r="A77">
        <v>70</v>
      </c>
      <c r="B77" s="7">
        <v>2.2977999999999998E-2</v>
      </c>
      <c r="C77" s="7">
        <v>2.2717000000000001E-2</v>
      </c>
      <c r="D77" s="8">
        <v>76151.199999999997</v>
      </c>
      <c r="E77" s="8">
        <v>1729.9</v>
      </c>
      <c r="F77" s="6">
        <v>13.8</v>
      </c>
      <c r="G77" t="s">
        <v>9</v>
      </c>
      <c r="H77">
        <v>70</v>
      </c>
      <c r="I77" s="7">
        <v>1.5885E-2</v>
      </c>
      <c r="J77" s="7">
        <v>1.576E-2</v>
      </c>
      <c r="K77" s="8">
        <v>83895.9</v>
      </c>
      <c r="L77" s="8">
        <v>1322.2</v>
      </c>
      <c r="M77" s="6">
        <v>15.71</v>
      </c>
    </row>
    <row r="78" spans="1:13">
      <c r="A78">
        <v>71</v>
      </c>
      <c r="B78" s="7">
        <v>2.5689E-2</v>
      </c>
      <c r="C78" s="7">
        <v>2.5363E-2</v>
      </c>
      <c r="D78" s="8">
        <v>74421.3</v>
      </c>
      <c r="E78" s="8">
        <v>1887.5</v>
      </c>
      <c r="F78" s="6">
        <v>13.11</v>
      </c>
      <c r="G78" t="s">
        <v>9</v>
      </c>
      <c r="H78">
        <v>71</v>
      </c>
      <c r="I78" s="7">
        <v>1.7599E-2</v>
      </c>
      <c r="J78" s="7">
        <v>1.7444999999999999E-2</v>
      </c>
      <c r="K78" s="8">
        <v>82573.8</v>
      </c>
      <c r="L78" s="8">
        <v>1440.5</v>
      </c>
      <c r="M78" s="6">
        <v>14.95</v>
      </c>
    </row>
    <row r="79" spans="1:13">
      <c r="A79">
        <v>72</v>
      </c>
      <c r="B79" s="7">
        <v>2.8412E-2</v>
      </c>
      <c r="C79" s="7">
        <v>2.8014000000000001E-2</v>
      </c>
      <c r="D79" s="8">
        <v>72533.8</v>
      </c>
      <c r="E79" s="8">
        <v>2032</v>
      </c>
      <c r="F79" s="6">
        <v>12.44</v>
      </c>
      <c r="G79" t="s">
        <v>9</v>
      </c>
      <c r="H79">
        <v>72</v>
      </c>
      <c r="I79" s="7">
        <v>1.9508999999999999E-2</v>
      </c>
      <c r="J79" s="7">
        <v>1.9321000000000001E-2</v>
      </c>
      <c r="K79" s="8">
        <v>81133.2</v>
      </c>
      <c r="L79" s="8">
        <v>1567.5</v>
      </c>
      <c r="M79" s="6">
        <v>14.21</v>
      </c>
    </row>
    <row r="80" spans="1:13">
      <c r="A80">
        <v>73</v>
      </c>
      <c r="B80" s="7">
        <v>3.1758000000000002E-2</v>
      </c>
      <c r="C80" s="7">
        <v>3.1261999999999998E-2</v>
      </c>
      <c r="D80" s="8">
        <v>70501.8</v>
      </c>
      <c r="E80" s="8">
        <v>2204</v>
      </c>
      <c r="F80" s="6">
        <v>11.78</v>
      </c>
      <c r="G80" t="s">
        <v>9</v>
      </c>
      <c r="H80">
        <v>73</v>
      </c>
      <c r="I80" s="7">
        <v>2.1499000000000001E-2</v>
      </c>
      <c r="J80" s="7">
        <v>2.1270000000000001E-2</v>
      </c>
      <c r="K80" s="8">
        <v>79565.7</v>
      </c>
      <c r="L80" s="8">
        <v>1692.4</v>
      </c>
      <c r="M80" s="6">
        <v>13.48</v>
      </c>
    </row>
    <row r="81" spans="1:13">
      <c r="A81">
        <v>74</v>
      </c>
      <c r="B81" s="7">
        <v>3.5580000000000001E-2</v>
      </c>
      <c r="C81" s="7">
        <v>3.4958000000000003E-2</v>
      </c>
      <c r="D81" s="8">
        <v>68297.8</v>
      </c>
      <c r="E81" s="8">
        <v>2387.6</v>
      </c>
      <c r="F81" s="6">
        <v>11.15</v>
      </c>
      <c r="G81" t="s">
        <v>9</v>
      </c>
      <c r="H81">
        <v>74</v>
      </c>
      <c r="I81" s="7">
        <v>2.4983999999999999E-2</v>
      </c>
      <c r="J81" s="7">
        <v>2.4676E-2</v>
      </c>
      <c r="K81" s="8">
        <v>77873.3</v>
      </c>
      <c r="L81" s="8">
        <v>1921.6</v>
      </c>
      <c r="M81" s="6">
        <v>12.76</v>
      </c>
    </row>
    <row r="82" spans="1:13">
      <c r="A82">
        <v>75</v>
      </c>
      <c r="B82" s="7">
        <v>4.0940999999999998E-2</v>
      </c>
      <c r="C82" s="7">
        <v>4.0120000000000003E-2</v>
      </c>
      <c r="D82" s="8">
        <v>65910.2</v>
      </c>
      <c r="E82" s="8">
        <v>2644.3</v>
      </c>
      <c r="F82" s="6">
        <v>10.53</v>
      </c>
      <c r="G82" t="s">
        <v>9</v>
      </c>
      <c r="H82">
        <v>75</v>
      </c>
      <c r="I82" s="7">
        <v>2.8714E-2</v>
      </c>
      <c r="J82" s="7">
        <v>2.8306999999999999E-2</v>
      </c>
      <c r="K82" s="8">
        <v>75951.7</v>
      </c>
      <c r="L82" s="8">
        <v>2150</v>
      </c>
      <c r="M82" s="6">
        <v>12.07</v>
      </c>
    </row>
    <row r="83" spans="1:13">
      <c r="A83">
        <v>76</v>
      </c>
      <c r="B83" s="7">
        <v>4.5527999999999999E-2</v>
      </c>
      <c r="C83" s="7">
        <v>4.4513999999999998E-2</v>
      </c>
      <c r="D83" s="8">
        <v>63265.9</v>
      </c>
      <c r="E83" s="8">
        <v>2816.2</v>
      </c>
      <c r="F83" s="6">
        <v>9.9499999999999993</v>
      </c>
      <c r="G83" t="s">
        <v>9</v>
      </c>
      <c r="H83">
        <v>76</v>
      </c>
      <c r="I83" s="7">
        <v>3.3305000000000001E-2</v>
      </c>
      <c r="J83" s="7">
        <v>3.2759000000000003E-2</v>
      </c>
      <c r="K83" s="8">
        <v>73801.7</v>
      </c>
      <c r="L83" s="8">
        <v>2417.6999999999998</v>
      </c>
      <c r="M83" s="6">
        <v>11.41</v>
      </c>
    </row>
    <row r="84" spans="1:13">
      <c r="A84">
        <v>77</v>
      </c>
      <c r="B84" s="7">
        <v>4.8189000000000003E-2</v>
      </c>
      <c r="C84" s="7">
        <v>4.7055E-2</v>
      </c>
      <c r="D84" s="8">
        <v>60449.7</v>
      </c>
      <c r="E84" s="8">
        <v>2844.5</v>
      </c>
      <c r="F84" s="6">
        <v>9.39</v>
      </c>
      <c r="G84" t="s">
        <v>9</v>
      </c>
      <c r="H84">
        <v>77</v>
      </c>
      <c r="I84" s="7">
        <v>3.6111999999999998E-2</v>
      </c>
      <c r="J84" s="7">
        <v>3.5471999999999997E-2</v>
      </c>
      <c r="K84" s="8">
        <v>71384.100000000006</v>
      </c>
      <c r="L84" s="8">
        <v>2532.1</v>
      </c>
      <c r="M84" s="6">
        <v>10.78</v>
      </c>
    </row>
    <row r="85" spans="1:13">
      <c r="A85">
        <v>78</v>
      </c>
      <c r="B85" s="7">
        <v>5.4255999999999999E-2</v>
      </c>
      <c r="C85" s="7">
        <v>5.2823000000000002E-2</v>
      </c>
      <c r="D85" s="8">
        <v>57605.2</v>
      </c>
      <c r="E85" s="8">
        <v>3042.9</v>
      </c>
      <c r="F85" s="6">
        <v>8.83</v>
      </c>
      <c r="G85" t="s">
        <v>9</v>
      </c>
      <c r="H85">
        <v>78</v>
      </c>
      <c r="I85" s="7">
        <v>4.0866E-2</v>
      </c>
      <c r="J85" s="7">
        <v>4.0048E-2</v>
      </c>
      <c r="K85" s="8">
        <v>68851.899999999994</v>
      </c>
      <c r="L85" s="8">
        <v>2757.4</v>
      </c>
      <c r="M85" s="6">
        <v>10.15</v>
      </c>
    </row>
    <row r="86" spans="1:13">
      <c r="A86">
        <v>79</v>
      </c>
      <c r="B86" s="7">
        <v>6.2171999999999998E-2</v>
      </c>
      <c r="C86" s="7">
        <v>6.0297999999999997E-2</v>
      </c>
      <c r="D86" s="8">
        <v>54562.3</v>
      </c>
      <c r="E86" s="8">
        <v>3290</v>
      </c>
      <c r="F86" s="6">
        <v>8.3000000000000007</v>
      </c>
      <c r="G86" t="s">
        <v>9</v>
      </c>
      <c r="H86">
        <v>79</v>
      </c>
      <c r="I86" s="7">
        <v>4.2701000000000003E-2</v>
      </c>
      <c r="J86" s="7">
        <v>4.1808999999999999E-2</v>
      </c>
      <c r="K86" s="8">
        <v>66094.600000000006</v>
      </c>
      <c r="L86" s="8">
        <v>2763.3</v>
      </c>
      <c r="M86" s="6">
        <v>9.56</v>
      </c>
    </row>
    <row r="87" spans="1:13">
      <c r="A87">
        <v>80</v>
      </c>
      <c r="B87" s="7">
        <v>6.5636E-2</v>
      </c>
      <c r="C87" s="7">
        <v>6.3550999999999996E-2</v>
      </c>
      <c r="D87" s="8">
        <v>51272.3</v>
      </c>
      <c r="E87" s="8">
        <v>3258.4</v>
      </c>
      <c r="F87" s="6">
        <v>7.8</v>
      </c>
      <c r="G87" t="s">
        <v>9</v>
      </c>
      <c r="H87">
        <v>80</v>
      </c>
      <c r="I87" s="7">
        <v>4.4891E-2</v>
      </c>
      <c r="J87" s="7">
        <v>4.3905E-2</v>
      </c>
      <c r="K87" s="8">
        <v>63331.199999999997</v>
      </c>
      <c r="L87" s="8">
        <v>2780.6</v>
      </c>
      <c r="M87" s="6">
        <v>8.9499999999999993</v>
      </c>
    </row>
    <row r="88" spans="1:13">
      <c r="A88">
        <v>81</v>
      </c>
      <c r="B88" s="7">
        <v>7.3634000000000005E-2</v>
      </c>
      <c r="C88" s="7">
        <v>7.1018999999999999E-2</v>
      </c>
      <c r="D88" s="8">
        <v>48013.9</v>
      </c>
      <c r="E88" s="8">
        <v>3409.9</v>
      </c>
      <c r="F88" s="6">
        <v>7.29</v>
      </c>
      <c r="G88" t="s">
        <v>9</v>
      </c>
      <c r="H88">
        <v>81</v>
      </c>
      <c r="I88" s="7">
        <v>5.5273999999999997E-2</v>
      </c>
      <c r="J88" s="7">
        <v>5.3787000000000001E-2</v>
      </c>
      <c r="K88" s="8">
        <v>60550.7</v>
      </c>
      <c r="L88" s="8">
        <v>3256.8</v>
      </c>
      <c r="M88" s="6">
        <v>8.34</v>
      </c>
    </row>
    <row r="89" spans="1:13">
      <c r="A89">
        <v>82</v>
      </c>
      <c r="B89" s="7">
        <v>8.2325999999999996E-2</v>
      </c>
      <c r="C89" s="7">
        <v>7.9071000000000002E-2</v>
      </c>
      <c r="D89" s="8">
        <v>44604</v>
      </c>
      <c r="E89" s="8">
        <v>3526.9</v>
      </c>
      <c r="F89" s="6">
        <v>6.81</v>
      </c>
      <c r="G89" t="s">
        <v>9</v>
      </c>
      <c r="H89">
        <v>82</v>
      </c>
      <c r="I89" s="7">
        <v>6.0474E-2</v>
      </c>
      <c r="J89" s="7">
        <v>5.8699000000000001E-2</v>
      </c>
      <c r="K89" s="8">
        <v>57293.8</v>
      </c>
      <c r="L89" s="8">
        <v>3363.1</v>
      </c>
      <c r="M89" s="6">
        <v>7.79</v>
      </c>
    </row>
    <row r="90" spans="1:13">
      <c r="A90">
        <v>83</v>
      </c>
      <c r="B90" s="7">
        <v>9.8169000000000006E-2</v>
      </c>
      <c r="C90" s="7">
        <v>9.3575000000000005E-2</v>
      </c>
      <c r="D90" s="8">
        <v>41077.1</v>
      </c>
      <c r="E90" s="8">
        <v>3843.8</v>
      </c>
      <c r="F90" s="6">
        <v>6.35</v>
      </c>
      <c r="G90" t="s">
        <v>9</v>
      </c>
      <c r="H90">
        <v>83</v>
      </c>
      <c r="I90" s="7">
        <v>7.0751999999999995E-2</v>
      </c>
      <c r="J90" s="7">
        <v>6.8334000000000006E-2</v>
      </c>
      <c r="K90" s="8">
        <v>53930.7</v>
      </c>
      <c r="L90" s="8">
        <v>3685.3</v>
      </c>
      <c r="M90" s="6">
        <v>7.24</v>
      </c>
    </row>
    <row r="91" spans="1:13">
      <c r="A91">
        <v>84</v>
      </c>
      <c r="B91" s="7">
        <v>9.7886000000000001E-2</v>
      </c>
      <c r="C91" s="7">
        <v>9.3318999999999999E-2</v>
      </c>
      <c r="D91" s="8">
        <v>37233.300000000003</v>
      </c>
      <c r="E91" s="8">
        <v>3474.6</v>
      </c>
      <c r="F91" s="6">
        <v>5.96</v>
      </c>
      <c r="G91" t="s">
        <v>9</v>
      </c>
      <c r="H91">
        <v>84</v>
      </c>
      <c r="I91" s="7">
        <v>8.2343E-2</v>
      </c>
      <c r="J91" s="7">
        <v>7.9087000000000005E-2</v>
      </c>
      <c r="K91" s="8">
        <v>50245.4</v>
      </c>
      <c r="L91" s="8">
        <v>3973.8</v>
      </c>
      <c r="M91" s="6">
        <v>6.73</v>
      </c>
    </row>
    <row r="92" spans="1:13">
      <c r="A92">
        <v>85</v>
      </c>
      <c r="B92" s="7">
        <v>0.11301600000000001</v>
      </c>
      <c r="C92" s="7">
        <v>0.106971</v>
      </c>
      <c r="D92" s="8">
        <v>33758.800000000003</v>
      </c>
      <c r="E92" s="8">
        <v>3611.2</v>
      </c>
      <c r="F92" s="6">
        <v>5.52</v>
      </c>
      <c r="G92" t="s">
        <v>9</v>
      </c>
      <c r="H92">
        <v>85</v>
      </c>
      <c r="I92" s="7">
        <v>8.6560999999999999E-2</v>
      </c>
      <c r="J92" s="7">
        <v>8.2970000000000002E-2</v>
      </c>
      <c r="K92" s="8">
        <v>46271.7</v>
      </c>
      <c r="L92" s="8">
        <v>3839.1</v>
      </c>
      <c r="M92" s="6">
        <v>6.27</v>
      </c>
    </row>
    <row r="93" spans="1:13">
      <c r="A93">
        <v>86</v>
      </c>
      <c r="B93" s="7">
        <v>0.129273</v>
      </c>
      <c r="C93" s="7">
        <v>0.12142500000000001</v>
      </c>
      <c r="D93" s="8">
        <v>30147.599999999999</v>
      </c>
      <c r="E93" s="8">
        <v>3660.7</v>
      </c>
      <c r="F93" s="6">
        <v>5.12</v>
      </c>
      <c r="G93" t="s">
        <v>9</v>
      </c>
      <c r="H93">
        <v>86</v>
      </c>
      <c r="I93" s="7">
        <v>0.103896</v>
      </c>
      <c r="J93" s="7">
        <v>9.8765000000000006E-2</v>
      </c>
      <c r="K93" s="8">
        <v>42432.5</v>
      </c>
      <c r="L93" s="8">
        <v>4190.8999999999996</v>
      </c>
      <c r="M93" s="6">
        <v>5.79</v>
      </c>
    </row>
    <row r="94" spans="1:13">
      <c r="A94">
        <v>87</v>
      </c>
      <c r="B94" s="7">
        <v>0.14772099999999999</v>
      </c>
      <c r="C94" s="7">
        <v>0.13756099999999999</v>
      </c>
      <c r="D94" s="8">
        <v>26486.9</v>
      </c>
      <c r="E94" s="8">
        <v>3643.6</v>
      </c>
      <c r="F94" s="6">
        <v>4.76</v>
      </c>
      <c r="G94" t="s">
        <v>9</v>
      </c>
      <c r="H94">
        <v>87</v>
      </c>
      <c r="I94" s="7">
        <v>0.11826399999999999</v>
      </c>
      <c r="J94" s="7">
        <v>0.111661</v>
      </c>
      <c r="K94" s="8">
        <v>38241.599999999999</v>
      </c>
      <c r="L94" s="8">
        <v>4270.1000000000004</v>
      </c>
      <c r="M94" s="6">
        <v>5.37</v>
      </c>
    </row>
    <row r="95" spans="1:13">
      <c r="A95">
        <v>88</v>
      </c>
      <c r="B95" s="7">
        <v>0.15882499999999999</v>
      </c>
      <c r="C95" s="7">
        <v>0.14713999999999999</v>
      </c>
      <c r="D95" s="8">
        <v>22843.3</v>
      </c>
      <c r="E95" s="8">
        <v>3361.2</v>
      </c>
      <c r="F95" s="6">
        <v>4.4400000000000004</v>
      </c>
      <c r="G95" t="s">
        <v>9</v>
      </c>
      <c r="H95">
        <v>88</v>
      </c>
      <c r="I95" s="7">
        <v>0.13577900000000001</v>
      </c>
      <c r="J95" s="7">
        <v>0.12714700000000001</v>
      </c>
      <c r="K95" s="8">
        <v>33971.5</v>
      </c>
      <c r="L95" s="8">
        <v>4319.3999999999996</v>
      </c>
      <c r="M95" s="6">
        <v>4.9800000000000004</v>
      </c>
    </row>
    <row r="96" spans="1:13">
      <c r="A96">
        <v>89</v>
      </c>
      <c r="B96" s="7">
        <v>0.18026200000000001</v>
      </c>
      <c r="C96" s="7">
        <v>0.165358</v>
      </c>
      <c r="D96" s="8">
        <v>19482.2</v>
      </c>
      <c r="E96" s="8">
        <v>3221.5</v>
      </c>
      <c r="F96" s="6">
        <v>4.1100000000000003</v>
      </c>
      <c r="G96" t="s">
        <v>9</v>
      </c>
      <c r="H96">
        <v>89</v>
      </c>
      <c r="I96" s="7">
        <v>0.14899999999999999</v>
      </c>
      <c r="J96" s="7">
        <v>0.13866899999999999</v>
      </c>
      <c r="K96" s="8">
        <v>29652.2</v>
      </c>
      <c r="L96" s="8">
        <v>4111.8</v>
      </c>
      <c r="M96" s="6">
        <v>4.6399999999999997</v>
      </c>
    </row>
    <row r="97" spans="1:13">
      <c r="A97">
        <v>90</v>
      </c>
      <c r="B97" s="7">
        <v>0.19541700000000001</v>
      </c>
      <c r="C97" s="7">
        <v>0.17802200000000001</v>
      </c>
      <c r="D97" s="8">
        <v>16260.6</v>
      </c>
      <c r="E97" s="8">
        <v>2894.8</v>
      </c>
      <c r="F97" s="6">
        <v>3.83</v>
      </c>
      <c r="G97" t="s">
        <v>9</v>
      </c>
      <c r="H97">
        <v>90</v>
      </c>
      <c r="I97" s="7">
        <v>0.15972600000000001</v>
      </c>
      <c r="J97" s="7">
        <v>0.14791399999999999</v>
      </c>
      <c r="K97" s="8">
        <v>25540.3</v>
      </c>
      <c r="L97" s="8">
        <v>3777.8</v>
      </c>
      <c r="M97" s="6">
        <v>4.3</v>
      </c>
    </row>
    <row r="98" spans="1:13">
      <c r="A98">
        <v>91</v>
      </c>
      <c r="B98" s="7">
        <v>0.219578</v>
      </c>
      <c r="C98" s="7">
        <v>0.197855</v>
      </c>
      <c r="D98" s="8">
        <v>13365.9</v>
      </c>
      <c r="E98" s="8">
        <v>2644.5</v>
      </c>
      <c r="F98" s="6">
        <v>3.55</v>
      </c>
      <c r="G98" t="s">
        <v>9</v>
      </c>
      <c r="H98">
        <v>91</v>
      </c>
      <c r="I98" s="7">
        <v>0.191415</v>
      </c>
      <c r="J98" s="7">
        <v>0.17469499999999999</v>
      </c>
      <c r="K98" s="8">
        <v>21762.6</v>
      </c>
      <c r="L98" s="8">
        <v>3801.8</v>
      </c>
      <c r="M98" s="6">
        <v>3.96</v>
      </c>
    </row>
    <row r="99" spans="1:13">
      <c r="A99">
        <v>92</v>
      </c>
      <c r="B99" s="7">
        <v>0.231076</v>
      </c>
      <c r="C99" s="7">
        <v>0.20714299999999999</v>
      </c>
      <c r="D99" s="8">
        <v>10721.4</v>
      </c>
      <c r="E99" s="8">
        <v>2220.9</v>
      </c>
      <c r="F99" s="6">
        <v>3.3</v>
      </c>
      <c r="G99" t="s">
        <v>9</v>
      </c>
      <c r="H99">
        <v>92</v>
      </c>
      <c r="I99" s="7">
        <v>0.206404</v>
      </c>
      <c r="J99" s="7">
        <v>0.18709500000000001</v>
      </c>
      <c r="K99" s="8">
        <v>17960.7</v>
      </c>
      <c r="L99" s="8">
        <v>3360.4</v>
      </c>
      <c r="M99" s="6">
        <v>3.7</v>
      </c>
    </row>
    <row r="100" spans="1:13">
      <c r="A100">
        <v>93</v>
      </c>
      <c r="B100" s="7">
        <v>0.26249099999999997</v>
      </c>
      <c r="C100" s="7">
        <v>0.23203699999999999</v>
      </c>
      <c r="D100" s="8">
        <v>8500.5</v>
      </c>
      <c r="E100" s="8">
        <v>1972.4</v>
      </c>
      <c r="F100" s="6">
        <v>3.04</v>
      </c>
      <c r="G100" t="s">
        <v>9</v>
      </c>
      <c r="H100">
        <v>93</v>
      </c>
      <c r="I100" s="7">
        <v>0.23052700000000001</v>
      </c>
      <c r="J100" s="7">
        <v>0.206702</v>
      </c>
      <c r="K100" s="8">
        <v>14600.4</v>
      </c>
      <c r="L100" s="8">
        <v>3017.9</v>
      </c>
      <c r="M100" s="6">
        <v>3.43</v>
      </c>
    </row>
    <row r="101" spans="1:13">
      <c r="A101">
        <v>94</v>
      </c>
      <c r="B101" s="7">
        <v>0.30135699999999999</v>
      </c>
      <c r="C101" s="7">
        <v>0.26189499999999999</v>
      </c>
      <c r="D101" s="8">
        <v>6528.1</v>
      </c>
      <c r="E101" s="8">
        <v>1709.7</v>
      </c>
      <c r="F101" s="6">
        <v>2.8</v>
      </c>
      <c r="G101" t="s">
        <v>9</v>
      </c>
      <c r="H101">
        <v>94</v>
      </c>
      <c r="I101" s="7">
        <v>0.247442</v>
      </c>
      <c r="J101" s="7">
        <v>0.220198</v>
      </c>
      <c r="K101" s="8">
        <v>11582.5</v>
      </c>
      <c r="L101" s="8">
        <v>2550.4</v>
      </c>
      <c r="M101" s="6">
        <v>3.2</v>
      </c>
    </row>
    <row r="102" spans="1:13">
      <c r="A102">
        <v>95</v>
      </c>
      <c r="B102" s="7">
        <v>0.31748100000000001</v>
      </c>
      <c r="C102" s="7">
        <v>0.27398800000000001</v>
      </c>
      <c r="D102" s="8">
        <v>4818.3999999999996</v>
      </c>
      <c r="E102" s="8">
        <v>1320.2</v>
      </c>
      <c r="F102" s="6">
        <v>2.62</v>
      </c>
      <c r="G102" t="s">
        <v>9</v>
      </c>
      <c r="H102">
        <v>95</v>
      </c>
      <c r="I102" s="7">
        <v>0.28061900000000001</v>
      </c>
      <c r="J102" s="7">
        <v>0.246091</v>
      </c>
      <c r="K102" s="8">
        <v>9032</v>
      </c>
      <c r="L102" s="8">
        <v>2222.6999999999998</v>
      </c>
      <c r="M102" s="6">
        <v>2.96</v>
      </c>
    </row>
    <row r="103" spans="1:13">
      <c r="A103">
        <v>96</v>
      </c>
      <c r="B103" s="7">
        <v>0.33151199999999997</v>
      </c>
      <c r="C103" s="7">
        <v>0.28437499999999999</v>
      </c>
      <c r="D103" s="8">
        <v>3498.2</v>
      </c>
      <c r="E103" s="8">
        <v>994.8</v>
      </c>
      <c r="F103" s="6">
        <v>2.42</v>
      </c>
      <c r="G103" t="s">
        <v>9</v>
      </c>
      <c r="H103">
        <v>96</v>
      </c>
      <c r="I103" s="7">
        <v>0.30183100000000002</v>
      </c>
      <c r="J103" s="7">
        <v>0.26225300000000001</v>
      </c>
      <c r="K103" s="8">
        <v>6809.3</v>
      </c>
      <c r="L103" s="8">
        <v>1785.8</v>
      </c>
      <c r="M103" s="6">
        <v>2.76</v>
      </c>
    </row>
    <row r="104" spans="1:13">
      <c r="A104">
        <v>97</v>
      </c>
      <c r="B104" s="7">
        <v>0.40495900000000001</v>
      </c>
      <c r="C104" s="7">
        <v>0.33677000000000001</v>
      </c>
      <c r="D104" s="8">
        <v>2503.4</v>
      </c>
      <c r="E104" s="8">
        <v>843.1</v>
      </c>
      <c r="F104" s="6">
        <v>2.1800000000000002</v>
      </c>
      <c r="G104" t="s">
        <v>9</v>
      </c>
      <c r="H104">
        <v>97</v>
      </c>
      <c r="I104" s="7">
        <v>0.30890499999999999</v>
      </c>
      <c r="J104" s="7">
        <v>0.26757700000000001</v>
      </c>
      <c r="K104" s="8">
        <v>5023.6000000000004</v>
      </c>
      <c r="L104" s="8">
        <v>1344.2</v>
      </c>
      <c r="M104" s="6">
        <v>2.57</v>
      </c>
    </row>
    <row r="105" spans="1:13">
      <c r="A105">
        <v>98</v>
      </c>
      <c r="B105" s="7">
        <v>0.36363600000000001</v>
      </c>
      <c r="C105" s="7">
        <v>0.30769200000000002</v>
      </c>
      <c r="D105" s="8">
        <v>1660.3</v>
      </c>
      <c r="E105" s="8">
        <v>510.9</v>
      </c>
      <c r="F105" s="6">
        <v>2.04</v>
      </c>
      <c r="G105" t="s">
        <v>9</v>
      </c>
      <c r="H105">
        <v>98</v>
      </c>
      <c r="I105" s="7">
        <v>0.38380300000000001</v>
      </c>
      <c r="J105" s="7">
        <v>0.32200899999999999</v>
      </c>
      <c r="K105" s="8">
        <v>3679.4</v>
      </c>
      <c r="L105" s="8">
        <v>1184.8</v>
      </c>
      <c r="M105" s="6">
        <v>2.3199999999999998</v>
      </c>
    </row>
    <row r="106" spans="1:13">
      <c r="A106">
        <v>99</v>
      </c>
      <c r="B106" s="7">
        <v>0.55434799999999995</v>
      </c>
      <c r="C106" s="7">
        <v>0.43404300000000001</v>
      </c>
      <c r="D106" s="8">
        <v>1149.5</v>
      </c>
      <c r="E106" s="8">
        <v>498.9</v>
      </c>
      <c r="F106" s="6">
        <v>1.72</v>
      </c>
      <c r="G106" t="s">
        <v>9</v>
      </c>
      <c r="H106">
        <v>99</v>
      </c>
      <c r="I106" s="7">
        <v>0.44783699999999999</v>
      </c>
      <c r="J106" s="7">
        <v>0.36590400000000001</v>
      </c>
      <c r="K106" s="8">
        <v>2494.6</v>
      </c>
      <c r="L106" s="8">
        <v>912.8</v>
      </c>
      <c r="M106" s="6">
        <v>2.19</v>
      </c>
    </row>
    <row r="107" spans="1:13">
      <c r="A107">
        <v>100</v>
      </c>
      <c r="B107">
        <v>0.55737700000000001</v>
      </c>
      <c r="C107">
        <v>0.43589699999999998</v>
      </c>
      <c r="D107">
        <v>650.5</v>
      </c>
      <c r="E107">
        <v>283.60000000000002</v>
      </c>
      <c r="F107">
        <v>1.66</v>
      </c>
      <c r="G107" t="s">
        <v>9</v>
      </c>
      <c r="H107">
        <v>100</v>
      </c>
      <c r="I107">
        <v>0.37918200000000002</v>
      </c>
      <c r="J107">
        <v>0.31874999999999998</v>
      </c>
      <c r="K107">
        <v>1581.8</v>
      </c>
      <c r="L107">
        <v>504.2</v>
      </c>
      <c r="M107">
        <v>2.16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7"/>
  <sheetViews>
    <sheetView workbookViewId="0"/>
  </sheetViews>
  <sheetFormatPr defaultColWidth="10.90625" defaultRowHeight="12.5"/>
  <sheetData>
    <row r="1" spans="1:13" ht="19.5">
      <c r="A1" s="3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3.467E-3</v>
      </c>
      <c r="C7" s="7">
        <v>3.4610000000000001E-3</v>
      </c>
      <c r="D7" s="8">
        <v>100000</v>
      </c>
      <c r="E7" s="8">
        <v>346.1</v>
      </c>
      <c r="F7" s="6">
        <v>76.91</v>
      </c>
      <c r="G7" t="s">
        <v>9</v>
      </c>
      <c r="H7">
        <v>0</v>
      </c>
      <c r="I7" s="7">
        <v>3.4259999999999998E-3</v>
      </c>
      <c r="J7" s="7">
        <v>3.4199999999999999E-3</v>
      </c>
      <c r="K7" s="8">
        <v>100000</v>
      </c>
      <c r="L7" s="8">
        <v>342</v>
      </c>
      <c r="M7" s="6">
        <v>81.05</v>
      </c>
    </row>
    <row r="8" spans="1:13">
      <c r="A8">
        <v>1</v>
      </c>
      <c r="B8" s="7">
        <v>2.7599999999999999E-4</v>
      </c>
      <c r="C8" s="7">
        <v>2.7599999999999999E-4</v>
      </c>
      <c r="D8" s="8">
        <v>99653.9</v>
      </c>
      <c r="E8" s="8">
        <v>27.5</v>
      </c>
      <c r="F8" s="6">
        <v>76.180000000000007</v>
      </c>
      <c r="G8" t="s">
        <v>9</v>
      </c>
      <c r="H8">
        <v>1</v>
      </c>
      <c r="I8" s="7">
        <v>2.9E-4</v>
      </c>
      <c r="J8" s="7">
        <v>2.9E-4</v>
      </c>
      <c r="K8" s="8">
        <v>99658</v>
      </c>
      <c r="L8" s="8">
        <v>28.9</v>
      </c>
      <c r="M8" s="6">
        <v>80.33</v>
      </c>
    </row>
    <row r="9" spans="1:13">
      <c r="A9">
        <v>2</v>
      </c>
      <c r="B9" s="7">
        <v>4.08E-4</v>
      </c>
      <c r="C9" s="7">
        <v>4.08E-4</v>
      </c>
      <c r="D9" s="8">
        <v>99626.4</v>
      </c>
      <c r="E9" s="8">
        <v>40.700000000000003</v>
      </c>
      <c r="F9" s="6">
        <v>75.2</v>
      </c>
      <c r="G9" t="s">
        <v>9</v>
      </c>
      <c r="H9">
        <v>2</v>
      </c>
      <c r="I9" s="7">
        <v>1.08E-4</v>
      </c>
      <c r="J9" s="7">
        <v>1.08E-4</v>
      </c>
      <c r="K9" s="8">
        <v>99629.1</v>
      </c>
      <c r="L9" s="8">
        <v>10.8</v>
      </c>
      <c r="M9" s="6">
        <v>79.349999999999994</v>
      </c>
    </row>
    <row r="10" spans="1:13">
      <c r="A10">
        <v>3</v>
      </c>
      <c r="B10" s="7">
        <v>3.4E-5</v>
      </c>
      <c r="C10" s="7">
        <v>3.4E-5</v>
      </c>
      <c r="D10" s="8">
        <v>99585.7</v>
      </c>
      <c r="E10" s="8">
        <v>3.3</v>
      </c>
      <c r="F10" s="6">
        <v>74.23</v>
      </c>
      <c r="G10" t="s">
        <v>9</v>
      </c>
      <c r="H10">
        <v>3</v>
      </c>
      <c r="I10" s="7">
        <v>1.3999999999999999E-4</v>
      </c>
      <c r="J10" s="7">
        <v>1.3999999999999999E-4</v>
      </c>
      <c r="K10" s="8">
        <v>99618.3</v>
      </c>
      <c r="L10" s="8">
        <v>14</v>
      </c>
      <c r="M10" s="6">
        <v>78.36</v>
      </c>
    </row>
    <row r="11" spans="1:13">
      <c r="A11">
        <v>4</v>
      </c>
      <c r="B11" s="7">
        <v>6.4999999999999994E-5</v>
      </c>
      <c r="C11" s="7">
        <v>6.4999999999999994E-5</v>
      </c>
      <c r="D11" s="8">
        <v>99582.399999999994</v>
      </c>
      <c r="E11" s="8">
        <v>6.5</v>
      </c>
      <c r="F11" s="6">
        <v>73.23</v>
      </c>
      <c r="G11" t="s">
        <v>9</v>
      </c>
      <c r="H11">
        <v>4</v>
      </c>
      <c r="I11" s="7">
        <v>1.03E-4</v>
      </c>
      <c r="J11" s="7">
        <v>1.03E-4</v>
      </c>
      <c r="K11" s="8">
        <v>99604.4</v>
      </c>
      <c r="L11" s="8">
        <v>10.3</v>
      </c>
      <c r="M11" s="6">
        <v>77.37</v>
      </c>
    </row>
    <row r="12" spans="1:13">
      <c r="A12">
        <v>5</v>
      </c>
      <c r="B12" s="7">
        <v>1.5899999999999999E-4</v>
      </c>
      <c r="C12" s="7">
        <v>1.5899999999999999E-4</v>
      </c>
      <c r="D12" s="8">
        <v>99575.9</v>
      </c>
      <c r="E12" s="8">
        <v>15.8</v>
      </c>
      <c r="F12" s="6">
        <v>72.239999999999995</v>
      </c>
      <c r="G12" t="s">
        <v>9</v>
      </c>
      <c r="H12">
        <v>5</v>
      </c>
      <c r="I12" s="7">
        <v>1.66E-4</v>
      </c>
      <c r="J12" s="7">
        <v>1.66E-4</v>
      </c>
      <c r="K12" s="8">
        <v>99594.1</v>
      </c>
      <c r="L12" s="8">
        <v>16.5</v>
      </c>
      <c r="M12" s="6">
        <v>76.38</v>
      </c>
    </row>
    <row r="13" spans="1:13">
      <c r="A13">
        <v>6</v>
      </c>
      <c r="B13" s="7">
        <v>1.6699999999999999E-4</v>
      </c>
      <c r="C13" s="7">
        <v>1.6699999999999999E-4</v>
      </c>
      <c r="D13" s="8">
        <v>99560.1</v>
      </c>
      <c r="E13" s="8">
        <v>16.600000000000001</v>
      </c>
      <c r="F13" s="6">
        <v>71.25</v>
      </c>
      <c r="G13" t="s">
        <v>9</v>
      </c>
      <c r="H13">
        <v>6</v>
      </c>
      <c r="I13" s="7">
        <v>3.4999999999999997E-5</v>
      </c>
      <c r="J13" s="7">
        <v>3.4999999999999997E-5</v>
      </c>
      <c r="K13" s="8">
        <v>99577.600000000006</v>
      </c>
      <c r="L13" s="8">
        <v>3.5</v>
      </c>
      <c r="M13" s="6">
        <v>75.39</v>
      </c>
    </row>
    <row r="14" spans="1:13">
      <c r="A14">
        <v>7</v>
      </c>
      <c r="B14" s="7">
        <v>1.63E-4</v>
      </c>
      <c r="C14" s="7">
        <v>1.63E-4</v>
      </c>
      <c r="D14" s="8">
        <v>99543.5</v>
      </c>
      <c r="E14" s="8">
        <v>16.2</v>
      </c>
      <c r="F14" s="6">
        <v>70.260000000000005</v>
      </c>
      <c r="G14" t="s">
        <v>9</v>
      </c>
      <c r="H14">
        <v>7</v>
      </c>
      <c r="I14" s="7">
        <v>3.4E-5</v>
      </c>
      <c r="J14" s="7">
        <v>3.4E-5</v>
      </c>
      <c r="K14" s="8">
        <v>99574.1</v>
      </c>
      <c r="L14" s="8">
        <v>3.4</v>
      </c>
      <c r="M14" s="6">
        <v>74.400000000000006</v>
      </c>
    </row>
    <row r="15" spans="1:13">
      <c r="A15">
        <v>8</v>
      </c>
      <c r="B15" s="7">
        <v>6.4999999999999994E-5</v>
      </c>
      <c r="C15" s="7">
        <v>6.4999999999999994E-5</v>
      </c>
      <c r="D15" s="8">
        <v>99527.2</v>
      </c>
      <c r="E15" s="8">
        <v>6.5</v>
      </c>
      <c r="F15" s="6">
        <v>69.27</v>
      </c>
      <c r="G15" t="s">
        <v>9</v>
      </c>
      <c r="H15">
        <v>8</v>
      </c>
      <c r="I15" s="7">
        <v>3.4E-5</v>
      </c>
      <c r="J15" s="7">
        <v>3.4E-5</v>
      </c>
      <c r="K15" s="8">
        <v>99570.7</v>
      </c>
      <c r="L15" s="8">
        <v>3.4</v>
      </c>
      <c r="M15" s="6">
        <v>73.400000000000006</v>
      </c>
    </row>
    <row r="16" spans="1:13">
      <c r="A16">
        <v>9</v>
      </c>
      <c r="B16" s="7">
        <v>6.7999999999999999E-5</v>
      </c>
      <c r="C16" s="7">
        <v>6.7999999999999999E-5</v>
      </c>
      <c r="D16" s="8">
        <v>99520.7</v>
      </c>
      <c r="E16" s="8">
        <v>6.7</v>
      </c>
      <c r="F16" s="6">
        <v>68.27</v>
      </c>
      <c r="G16" t="s">
        <v>9</v>
      </c>
      <c r="H16">
        <v>9</v>
      </c>
      <c r="I16" s="7">
        <v>7.1000000000000005E-5</v>
      </c>
      <c r="J16" s="7">
        <v>7.1000000000000005E-5</v>
      </c>
      <c r="K16" s="8">
        <v>99567.4</v>
      </c>
      <c r="L16" s="8">
        <v>7</v>
      </c>
      <c r="M16" s="6">
        <v>72.400000000000006</v>
      </c>
    </row>
    <row r="17" spans="1:13">
      <c r="A17">
        <v>10</v>
      </c>
      <c r="B17" s="7">
        <v>6.8999999999999997E-5</v>
      </c>
      <c r="C17" s="7">
        <v>6.8999999999999997E-5</v>
      </c>
      <c r="D17" s="8">
        <v>99514</v>
      </c>
      <c r="E17" s="8">
        <v>6.9</v>
      </c>
      <c r="F17" s="6">
        <v>67.28</v>
      </c>
      <c r="G17" t="s">
        <v>9</v>
      </c>
      <c r="H17">
        <v>10</v>
      </c>
      <c r="I17" s="7">
        <v>0</v>
      </c>
      <c r="J17" s="7">
        <v>0</v>
      </c>
      <c r="K17" s="8">
        <v>99560.3</v>
      </c>
      <c r="L17" s="8">
        <v>0</v>
      </c>
      <c r="M17" s="6">
        <v>71.41</v>
      </c>
    </row>
    <row r="18" spans="1:13">
      <c r="A18">
        <v>11</v>
      </c>
      <c r="B18" s="7">
        <v>3.4999999999999997E-5</v>
      </c>
      <c r="C18" s="7">
        <v>3.4999999999999997E-5</v>
      </c>
      <c r="D18" s="8">
        <v>99507.1</v>
      </c>
      <c r="E18" s="8">
        <v>3.4</v>
      </c>
      <c r="F18" s="6">
        <v>66.28</v>
      </c>
      <c r="G18" t="s">
        <v>9</v>
      </c>
      <c r="H18">
        <v>11</v>
      </c>
      <c r="I18" s="7">
        <v>7.2999999999999999E-5</v>
      </c>
      <c r="J18" s="7">
        <v>7.2999999999999999E-5</v>
      </c>
      <c r="K18" s="8">
        <v>99560.3</v>
      </c>
      <c r="L18" s="8">
        <v>7.3</v>
      </c>
      <c r="M18" s="6">
        <v>70.41</v>
      </c>
    </row>
    <row r="19" spans="1:13">
      <c r="A19">
        <v>12</v>
      </c>
      <c r="B19" s="7">
        <v>7.1000000000000005E-5</v>
      </c>
      <c r="C19" s="7">
        <v>7.1000000000000005E-5</v>
      </c>
      <c r="D19" s="8">
        <v>99503.7</v>
      </c>
      <c r="E19" s="8">
        <v>7</v>
      </c>
      <c r="F19" s="6">
        <v>65.290000000000006</v>
      </c>
      <c r="G19" t="s">
        <v>9</v>
      </c>
      <c r="H19">
        <v>12</v>
      </c>
      <c r="I19" s="7">
        <v>0</v>
      </c>
      <c r="J19" s="7">
        <v>0</v>
      </c>
      <c r="K19" s="8">
        <v>99553</v>
      </c>
      <c r="L19" s="8">
        <v>0</v>
      </c>
      <c r="M19" s="6">
        <v>69.41</v>
      </c>
    </row>
    <row r="20" spans="1:13">
      <c r="A20">
        <v>13</v>
      </c>
      <c r="B20" s="7">
        <v>1.1E-4</v>
      </c>
      <c r="C20" s="7">
        <v>1.1E-4</v>
      </c>
      <c r="D20" s="8">
        <v>99496.6</v>
      </c>
      <c r="E20" s="8">
        <v>11</v>
      </c>
      <c r="F20" s="6">
        <v>64.290000000000006</v>
      </c>
      <c r="G20" t="s">
        <v>9</v>
      </c>
      <c r="H20">
        <v>13</v>
      </c>
      <c r="I20" s="7">
        <v>2.2900000000000001E-4</v>
      </c>
      <c r="J20" s="7">
        <v>2.2900000000000001E-4</v>
      </c>
      <c r="K20" s="8">
        <v>99553</v>
      </c>
      <c r="L20" s="8">
        <v>22.8</v>
      </c>
      <c r="M20" s="6">
        <v>68.41</v>
      </c>
    </row>
    <row r="21" spans="1:13">
      <c r="A21">
        <v>14</v>
      </c>
      <c r="B21" s="7">
        <v>1.85E-4</v>
      </c>
      <c r="C21" s="7">
        <v>1.85E-4</v>
      </c>
      <c r="D21" s="8">
        <v>99485.7</v>
      </c>
      <c r="E21" s="8">
        <v>18.399999999999999</v>
      </c>
      <c r="F21" s="6">
        <v>63.3</v>
      </c>
      <c r="G21" t="s">
        <v>9</v>
      </c>
      <c r="H21">
        <v>14</v>
      </c>
      <c r="I21" s="7">
        <v>2.3000000000000001E-4</v>
      </c>
      <c r="J21" s="7">
        <v>2.3000000000000001E-4</v>
      </c>
      <c r="K21" s="8">
        <v>99530.2</v>
      </c>
      <c r="L21" s="8">
        <v>22.9</v>
      </c>
      <c r="M21" s="6">
        <v>67.430000000000007</v>
      </c>
    </row>
    <row r="22" spans="1:13">
      <c r="A22">
        <v>15</v>
      </c>
      <c r="B22" s="7">
        <v>1.06E-4</v>
      </c>
      <c r="C22" s="7">
        <v>1.06E-4</v>
      </c>
      <c r="D22" s="8">
        <v>99467.3</v>
      </c>
      <c r="E22" s="8">
        <v>10.6</v>
      </c>
      <c r="F22" s="6">
        <v>62.31</v>
      </c>
      <c r="G22" t="s">
        <v>9</v>
      </c>
      <c r="H22">
        <v>15</v>
      </c>
      <c r="I22" s="7">
        <v>2.9399999999999999E-4</v>
      </c>
      <c r="J22" s="7">
        <v>2.9399999999999999E-4</v>
      </c>
      <c r="K22" s="8">
        <v>99507.3</v>
      </c>
      <c r="L22" s="8">
        <v>29.2</v>
      </c>
      <c r="M22" s="6">
        <v>66.44</v>
      </c>
    </row>
    <row r="23" spans="1:13">
      <c r="A23">
        <v>16</v>
      </c>
      <c r="B23" s="7">
        <v>3.7500000000000001E-4</v>
      </c>
      <c r="C23" s="7">
        <v>3.7500000000000001E-4</v>
      </c>
      <c r="D23" s="8">
        <v>99456.7</v>
      </c>
      <c r="E23" s="8">
        <v>37.299999999999997</v>
      </c>
      <c r="F23" s="6">
        <v>61.32</v>
      </c>
      <c r="G23" t="s">
        <v>9</v>
      </c>
      <c r="H23">
        <v>16</v>
      </c>
      <c r="I23" s="7">
        <v>1.8100000000000001E-4</v>
      </c>
      <c r="J23" s="7">
        <v>1.8100000000000001E-4</v>
      </c>
      <c r="K23" s="8">
        <v>99478.1</v>
      </c>
      <c r="L23" s="8">
        <v>18</v>
      </c>
      <c r="M23" s="6">
        <v>65.459999999999994</v>
      </c>
    </row>
    <row r="24" spans="1:13">
      <c r="A24">
        <v>17</v>
      </c>
      <c r="B24" s="7">
        <v>4.6200000000000001E-4</v>
      </c>
      <c r="C24" s="7">
        <v>4.6200000000000001E-4</v>
      </c>
      <c r="D24" s="8">
        <v>99419.4</v>
      </c>
      <c r="E24" s="8">
        <v>46</v>
      </c>
      <c r="F24" s="6">
        <v>60.34</v>
      </c>
      <c r="G24" t="s">
        <v>9</v>
      </c>
      <c r="H24">
        <v>17</v>
      </c>
      <c r="I24" s="7">
        <v>1.3899999999999999E-4</v>
      </c>
      <c r="J24" s="7">
        <v>1.3899999999999999E-4</v>
      </c>
      <c r="K24" s="8">
        <v>99460</v>
      </c>
      <c r="L24" s="8">
        <v>13.9</v>
      </c>
      <c r="M24" s="6">
        <v>64.47</v>
      </c>
    </row>
    <row r="25" spans="1:13">
      <c r="A25">
        <v>18</v>
      </c>
      <c r="B25" s="7">
        <v>5.4600000000000004E-4</v>
      </c>
      <c r="C25" s="7">
        <v>5.4500000000000002E-4</v>
      </c>
      <c r="D25" s="8">
        <v>99373.4</v>
      </c>
      <c r="E25" s="8">
        <v>54.2</v>
      </c>
      <c r="F25" s="6">
        <v>59.37</v>
      </c>
      <c r="G25" t="s">
        <v>9</v>
      </c>
      <c r="H25">
        <v>18</v>
      </c>
      <c r="I25" s="7">
        <v>2.3499999999999999E-4</v>
      </c>
      <c r="J25" s="7">
        <v>2.3499999999999999E-4</v>
      </c>
      <c r="K25" s="8">
        <v>99446.2</v>
      </c>
      <c r="L25" s="8">
        <v>23.4</v>
      </c>
      <c r="M25" s="6">
        <v>63.48</v>
      </c>
    </row>
    <row r="26" spans="1:13">
      <c r="A26">
        <v>19</v>
      </c>
      <c r="B26" s="7">
        <v>7.1299999999999998E-4</v>
      </c>
      <c r="C26" s="7">
        <v>7.1199999999999996E-4</v>
      </c>
      <c r="D26" s="8">
        <v>99319.2</v>
      </c>
      <c r="E26" s="8">
        <v>70.8</v>
      </c>
      <c r="F26" s="6">
        <v>58.4</v>
      </c>
      <c r="G26" t="s">
        <v>9</v>
      </c>
      <c r="H26">
        <v>19</v>
      </c>
      <c r="I26" s="7">
        <v>2.14E-4</v>
      </c>
      <c r="J26" s="7">
        <v>2.14E-4</v>
      </c>
      <c r="K26" s="8">
        <v>99422.8</v>
      </c>
      <c r="L26" s="8">
        <v>21.2</v>
      </c>
      <c r="M26" s="6">
        <v>62.5</v>
      </c>
    </row>
    <row r="27" spans="1:13">
      <c r="A27">
        <v>20</v>
      </c>
      <c r="B27" s="7">
        <v>2.8899999999999998E-4</v>
      </c>
      <c r="C27" s="7">
        <v>2.8899999999999998E-4</v>
      </c>
      <c r="D27" s="8">
        <v>99248.5</v>
      </c>
      <c r="E27" s="8">
        <v>28.6</v>
      </c>
      <c r="F27" s="6">
        <v>57.44</v>
      </c>
      <c r="G27" t="s">
        <v>9</v>
      </c>
      <c r="H27">
        <v>20</v>
      </c>
      <c r="I27" s="7">
        <v>3.2499999999999999E-4</v>
      </c>
      <c r="J27" s="7">
        <v>3.2499999999999999E-4</v>
      </c>
      <c r="K27" s="8">
        <v>99401.5</v>
      </c>
      <c r="L27" s="8">
        <v>32.299999999999997</v>
      </c>
      <c r="M27" s="6">
        <v>61.51</v>
      </c>
    </row>
    <row r="28" spans="1:13">
      <c r="A28">
        <v>21</v>
      </c>
      <c r="B28" s="7">
        <v>7.1100000000000004E-4</v>
      </c>
      <c r="C28" s="7">
        <v>7.1000000000000002E-4</v>
      </c>
      <c r="D28" s="8">
        <v>99219.9</v>
      </c>
      <c r="E28" s="8">
        <v>70.5</v>
      </c>
      <c r="F28" s="6">
        <v>56.46</v>
      </c>
      <c r="G28" t="s">
        <v>9</v>
      </c>
      <c r="H28">
        <v>21</v>
      </c>
      <c r="I28" s="7">
        <v>3.4400000000000001E-4</v>
      </c>
      <c r="J28" s="7">
        <v>3.4400000000000001E-4</v>
      </c>
      <c r="K28" s="8">
        <v>99369.3</v>
      </c>
      <c r="L28" s="8">
        <v>34.1</v>
      </c>
      <c r="M28" s="6">
        <v>60.53</v>
      </c>
    </row>
    <row r="29" spans="1:13">
      <c r="A29">
        <v>22</v>
      </c>
      <c r="B29" s="7">
        <v>6.0700000000000001E-4</v>
      </c>
      <c r="C29" s="7">
        <v>6.0700000000000001E-4</v>
      </c>
      <c r="D29" s="8">
        <v>99149.4</v>
      </c>
      <c r="E29" s="8">
        <v>60.1</v>
      </c>
      <c r="F29" s="6">
        <v>55.5</v>
      </c>
      <c r="G29" t="s">
        <v>9</v>
      </c>
      <c r="H29">
        <v>22</v>
      </c>
      <c r="I29" s="7">
        <v>1.65E-4</v>
      </c>
      <c r="J29" s="7">
        <v>1.65E-4</v>
      </c>
      <c r="K29" s="8">
        <v>99335.1</v>
      </c>
      <c r="L29" s="8">
        <v>16.399999999999999</v>
      </c>
      <c r="M29" s="6">
        <v>59.55</v>
      </c>
    </row>
    <row r="30" spans="1:13">
      <c r="A30">
        <v>23</v>
      </c>
      <c r="B30" s="7">
        <v>7.0699999999999995E-4</v>
      </c>
      <c r="C30" s="7">
        <v>7.0600000000000003E-4</v>
      </c>
      <c r="D30" s="8">
        <v>99089.2</v>
      </c>
      <c r="E30" s="8">
        <v>70</v>
      </c>
      <c r="F30" s="6">
        <v>54.53</v>
      </c>
      <c r="G30" t="s">
        <v>9</v>
      </c>
      <c r="H30">
        <v>23</v>
      </c>
      <c r="I30" s="7">
        <v>3.4499999999999998E-4</v>
      </c>
      <c r="J30" s="7">
        <v>3.4499999999999998E-4</v>
      </c>
      <c r="K30" s="8">
        <v>99318.7</v>
      </c>
      <c r="L30" s="8">
        <v>34.299999999999997</v>
      </c>
      <c r="M30" s="6">
        <v>58.56</v>
      </c>
    </row>
    <row r="31" spans="1:13">
      <c r="A31">
        <v>24</v>
      </c>
      <c r="B31" s="7">
        <v>6.1799999999999995E-4</v>
      </c>
      <c r="C31" s="7">
        <v>6.1799999999999995E-4</v>
      </c>
      <c r="D31" s="8">
        <v>99019.199999999997</v>
      </c>
      <c r="E31" s="8">
        <v>61.2</v>
      </c>
      <c r="F31" s="6">
        <v>53.57</v>
      </c>
      <c r="G31" t="s">
        <v>9</v>
      </c>
      <c r="H31">
        <v>24</v>
      </c>
      <c r="I31" s="7">
        <v>4.0499999999999998E-4</v>
      </c>
      <c r="J31" s="7">
        <v>4.0499999999999998E-4</v>
      </c>
      <c r="K31" s="8">
        <v>99284.4</v>
      </c>
      <c r="L31" s="8">
        <v>40.200000000000003</v>
      </c>
      <c r="M31" s="6">
        <v>57.58</v>
      </c>
    </row>
    <row r="32" spans="1:13">
      <c r="A32">
        <v>25</v>
      </c>
      <c r="B32" s="7">
        <v>9.2100000000000005E-4</v>
      </c>
      <c r="C32" s="7">
        <v>9.2100000000000005E-4</v>
      </c>
      <c r="D32" s="8">
        <v>98958</v>
      </c>
      <c r="E32" s="8">
        <v>91.1</v>
      </c>
      <c r="F32" s="6">
        <v>52.6</v>
      </c>
      <c r="G32" t="s">
        <v>9</v>
      </c>
      <c r="H32">
        <v>25</v>
      </c>
      <c r="I32" s="7">
        <v>1.54E-4</v>
      </c>
      <c r="J32" s="7">
        <v>1.54E-4</v>
      </c>
      <c r="K32" s="8">
        <v>99244.2</v>
      </c>
      <c r="L32" s="8">
        <v>15.3</v>
      </c>
      <c r="M32" s="6">
        <v>56.6</v>
      </c>
    </row>
    <row r="33" spans="1:13">
      <c r="A33">
        <v>26</v>
      </c>
      <c r="B33" s="7">
        <v>9.8799999999999995E-4</v>
      </c>
      <c r="C33" s="7">
        <v>9.8799999999999995E-4</v>
      </c>
      <c r="D33" s="8">
        <v>98866.9</v>
      </c>
      <c r="E33" s="8">
        <v>97.6</v>
      </c>
      <c r="F33" s="6">
        <v>51.65</v>
      </c>
      <c r="G33" t="s">
        <v>9</v>
      </c>
      <c r="H33">
        <v>26</v>
      </c>
      <c r="I33" s="7">
        <v>3.2000000000000003E-4</v>
      </c>
      <c r="J33" s="7">
        <v>3.2000000000000003E-4</v>
      </c>
      <c r="K33" s="8">
        <v>99229</v>
      </c>
      <c r="L33" s="8">
        <v>31.7</v>
      </c>
      <c r="M33" s="6">
        <v>55.61</v>
      </c>
    </row>
    <row r="34" spans="1:13">
      <c r="A34">
        <v>27</v>
      </c>
      <c r="B34" s="7">
        <v>1.024E-3</v>
      </c>
      <c r="C34" s="7">
        <v>1.024E-3</v>
      </c>
      <c r="D34" s="8">
        <v>98769.2</v>
      </c>
      <c r="E34" s="8">
        <v>101.1</v>
      </c>
      <c r="F34" s="6">
        <v>50.7</v>
      </c>
      <c r="G34" t="s">
        <v>9</v>
      </c>
      <c r="H34">
        <v>27</v>
      </c>
      <c r="I34" s="7">
        <v>5.0900000000000001E-4</v>
      </c>
      <c r="J34" s="7">
        <v>5.0900000000000001E-4</v>
      </c>
      <c r="K34" s="8">
        <v>99197.2</v>
      </c>
      <c r="L34" s="8">
        <v>50.5</v>
      </c>
      <c r="M34" s="6">
        <v>54.63</v>
      </c>
    </row>
    <row r="35" spans="1:13">
      <c r="A35">
        <v>28</v>
      </c>
      <c r="B35" s="7">
        <v>1.1360000000000001E-3</v>
      </c>
      <c r="C35" s="7">
        <v>1.1360000000000001E-3</v>
      </c>
      <c r="D35" s="8">
        <v>98668.1</v>
      </c>
      <c r="E35" s="8">
        <v>112.1</v>
      </c>
      <c r="F35" s="6">
        <v>49.75</v>
      </c>
      <c r="G35" t="s">
        <v>9</v>
      </c>
      <c r="H35">
        <v>28</v>
      </c>
      <c r="I35" s="7">
        <v>4.5300000000000001E-4</v>
      </c>
      <c r="J35" s="7">
        <v>4.5300000000000001E-4</v>
      </c>
      <c r="K35" s="8">
        <v>99146.7</v>
      </c>
      <c r="L35" s="8">
        <v>44.9</v>
      </c>
      <c r="M35" s="6">
        <v>53.66</v>
      </c>
    </row>
    <row r="36" spans="1:13">
      <c r="A36">
        <v>29</v>
      </c>
      <c r="B36" s="7">
        <v>1.462E-3</v>
      </c>
      <c r="C36" s="7">
        <v>1.4610000000000001E-3</v>
      </c>
      <c r="D36" s="8">
        <v>98556</v>
      </c>
      <c r="E36" s="8">
        <v>144</v>
      </c>
      <c r="F36" s="6">
        <v>48.81</v>
      </c>
      <c r="G36" t="s">
        <v>9</v>
      </c>
      <c r="H36">
        <v>29</v>
      </c>
      <c r="I36" s="7">
        <v>4.64E-4</v>
      </c>
      <c r="J36" s="7">
        <v>4.64E-4</v>
      </c>
      <c r="K36" s="8">
        <v>99101.9</v>
      </c>
      <c r="L36" s="8">
        <v>46</v>
      </c>
      <c r="M36" s="6">
        <v>52.68</v>
      </c>
    </row>
    <row r="37" spans="1:13">
      <c r="A37">
        <v>30</v>
      </c>
      <c r="B37" s="7">
        <v>9.0200000000000002E-4</v>
      </c>
      <c r="C37" s="7">
        <v>9.0200000000000002E-4</v>
      </c>
      <c r="D37" s="8">
        <v>98412.1</v>
      </c>
      <c r="E37" s="8">
        <v>88.8</v>
      </c>
      <c r="F37" s="6">
        <v>47.88</v>
      </c>
      <c r="G37" t="s">
        <v>9</v>
      </c>
      <c r="H37">
        <v>30</v>
      </c>
      <c r="I37" s="7">
        <v>4.9899999999999999E-4</v>
      </c>
      <c r="J37" s="7">
        <v>4.9899999999999999E-4</v>
      </c>
      <c r="K37" s="8">
        <v>99055.9</v>
      </c>
      <c r="L37" s="8">
        <v>49.4</v>
      </c>
      <c r="M37" s="6">
        <v>51.71</v>
      </c>
    </row>
    <row r="38" spans="1:13">
      <c r="A38">
        <v>31</v>
      </c>
      <c r="B38" s="7">
        <v>1.438E-3</v>
      </c>
      <c r="C38" s="7">
        <v>1.4369999999999999E-3</v>
      </c>
      <c r="D38" s="8">
        <v>98323.3</v>
      </c>
      <c r="E38" s="8">
        <v>141.30000000000001</v>
      </c>
      <c r="F38" s="6">
        <v>46.92</v>
      </c>
      <c r="G38" t="s">
        <v>9</v>
      </c>
      <c r="H38">
        <v>31</v>
      </c>
      <c r="I38" s="7">
        <v>7.1599999999999995E-4</v>
      </c>
      <c r="J38" s="7">
        <v>7.1599999999999995E-4</v>
      </c>
      <c r="K38" s="8">
        <v>99006.5</v>
      </c>
      <c r="L38" s="8">
        <v>70.900000000000006</v>
      </c>
      <c r="M38" s="6">
        <v>50.73</v>
      </c>
    </row>
    <row r="39" spans="1:13">
      <c r="A39">
        <v>32</v>
      </c>
      <c r="B39" s="7">
        <v>1.48E-3</v>
      </c>
      <c r="C39" s="7">
        <v>1.4790000000000001E-3</v>
      </c>
      <c r="D39" s="8">
        <v>98182.1</v>
      </c>
      <c r="E39" s="8">
        <v>145.19999999999999</v>
      </c>
      <c r="F39" s="6">
        <v>45.99</v>
      </c>
      <c r="G39" t="s">
        <v>9</v>
      </c>
      <c r="H39">
        <v>32</v>
      </c>
      <c r="I39" s="7">
        <v>7.6900000000000004E-4</v>
      </c>
      <c r="J39" s="7">
        <v>7.6900000000000004E-4</v>
      </c>
      <c r="K39" s="8">
        <v>98935.6</v>
      </c>
      <c r="L39" s="8">
        <v>76.099999999999994</v>
      </c>
      <c r="M39" s="6">
        <v>49.77</v>
      </c>
    </row>
    <row r="40" spans="1:13">
      <c r="A40">
        <v>33</v>
      </c>
      <c r="B40" s="7">
        <v>1.469E-3</v>
      </c>
      <c r="C40" s="7">
        <v>1.4679999999999999E-3</v>
      </c>
      <c r="D40" s="8">
        <v>98036.9</v>
      </c>
      <c r="E40" s="8">
        <v>143.9</v>
      </c>
      <c r="F40" s="6">
        <v>45.05</v>
      </c>
      <c r="G40" t="s">
        <v>9</v>
      </c>
      <c r="H40">
        <v>33</v>
      </c>
      <c r="I40" s="7">
        <v>8.4000000000000003E-4</v>
      </c>
      <c r="J40" s="7">
        <v>8.3900000000000001E-4</v>
      </c>
      <c r="K40" s="8">
        <v>98859.5</v>
      </c>
      <c r="L40" s="8">
        <v>83</v>
      </c>
      <c r="M40" s="6">
        <v>48.81</v>
      </c>
    </row>
    <row r="41" spans="1:13">
      <c r="A41">
        <v>34</v>
      </c>
      <c r="B41" s="7">
        <v>1.635E-3</v>
      </c>
      <c r="C41" s="7">
        <v>1.634E-3</v>
      </c>
      <c r="D41" s="8">
        <v>97892.9</v>
      </c>
      <c r="E41" s="8">
        <v>159.9</v>
      </c>
      <c r="F41" s="6">
        <v>44.12</v>
      </c>
      <c r="G41" t="s">
        <v>9</v>
      </c>
      <c r="H41">
        <v>34</v>
      </c>
      <c r="I41" s="7">
        <v>7.1500000000000003E-4</v>
      </c>
      <c r="J41" s="7">
        <v>7.1400000000000001E-4</v>
      </c>
      <c r="K41" s="8">
        <v>98776.5</v>
      </c>
      <c r="L41" s="8">
        <v>70.599999999999994</v>
      </c>
      <c r="M41" s="6">
        <v>47.85</v>
      </c>
    </row>
    <row r="42" spans="1:13">
      <c r="A42">
        <v>35</v>
      </c>
      <c r="B42" s="7">
        <v>1.601E-3</v>
      </c>
      <c r="C42" s="7">
        <v>1.6000000000000001E-3</v>
      </c>
      <c r="D42" s="8">
        <v>97733</v>
      </c>
      <c r="E42" s="8">
        <v>156.4</v>
      </c>
      <c r="F42" s="6">
        <v>43.19</v>
      </c>
      <c r="G42" t="s">
        <v>9</v>
      </c>
      <c r="H42">
        <v>35</v>
      </c>
      <c r="I42" s="7">
        <v>1.091E-3</v>
      </c>
      <c r="J42" s="7">
        <v>1.09E-3</v>
      </c>
      <c r="K42" s="8">
        <v>98706</v>
      </c>
      <c r="L42" s="8">
        <v>107.6</v>
      </c>
      <c r="M42" s="6">
        <v>46.88</v>
      </c>
    </row>
    <row r="43" spans="1:13">
      <c r="A43">
        <v>36</v>
      </c>
      <c r="B43" s="7">
        <v>1.7799999999999999E-3</v>
      </c>
      <c r="C43" s="7">
        <v>1.779E-3</v>
      </c>
      <c r="D43" s="8">
        <v>97576.6</v>
      </c>
      <c r="E43" s="8">
        <v>173.6</v>
      </c>
      <c r="F43" s="6">
        <v>42.26</v>
      </c>
      <c r="G43" t="s">
        <v>9</v>
      </c>
      <c r="H43">
        <v>36</v>
      </c>
      <c r="I43" s="7">
        <v>9.4300000000000004E-4</v>
      </c>
      <c r="J43" s="7">
        <v>9.4300000000000004E-4</v>
      </c>
      <c r="K43" s="8">
        <v>98598.399999999994</v>
      </c>
      <c r="L43" s="8">
        <v>92.9</v>
      </c>
      <c r="M43" s="6">
        <v>45.93</v>
      </c>
    </row>
    <row r="44" spans="1:13">
      <c r="A44">
        <v>37</v>
      </c>
      <c r="B44" s="7">
        <v>1.913E-3</v>
      </c>
      <c r="C44" s="7">
        <v>1.9120000000000001E-3</v>
      </c>
      <c r="D44" s="8">
        <v>97403</v>
      </c>
      <c r="E44" s="8">
        <v>186.2</v>
      </c>
      <c r="F44" s="6">
        <v>41.33</v>
      </c>
      <c r="G44" t="s">
        <v>9</v>
      </c>
      <c r="H44">
        <v>37</v>
      </c>
      <c r="I44" s="7">
        <v>9.2599999999999996E-4</v>
      </c>
      <c r="J44" s="7">
        <v>9.2599999999999996E-4</v>
      </c>
      <c r="K44" s="8">
        <v>98505.4</v>
      </c>
      <c r="L44" s="8">
        <v>91.2</v>
      </c>
      <c r="M44" s="6">
        <v>44.97</v>
      </c>
    </row>
    <row r="45" spans="1:13">
      <c r="A45">
        <v>38</v>
      </c>
      <c r="B45" s="7">
        <v>1.8259999999999999E-3</v>
      </c>
      <c r="C45" s="7">
        <v>1.8240000000000001E-3</v>
      </c>
      <c r="D45" s="8">
        <v>97216.9</v>
      </c>
      <c r="E45" s="8">
        <v>177.3</v>
      </c>
      <c r="F45" s="6">
        <v>40.409999999999997</v>
      </c>
      <c r="G45" t="s">
        <v>9</v>
      </c>
      <c r="H45">
        <v>38</v>
      </c>
      <c r="I45" s="7">
        <v>9.7900000000000005E-4</v>
      </c>
      <c r="J45" s="7">
        <v>9.7900000000000005E-4</v>
      </c>
      <c r="K45" s="8">
        <v>98414.2</v>
      </c>
      <c r="L45" s="8">
        <v>96.3</v>
      </c>
      <c r="M45" s="6">
        <v>44.02</v>
      </c>
    </row>
    <row r="46" spans="1:13">
      <c r="A46">
        <v>39</v>
      </c>
      <c r="B46" s="7">
        <v>2.088E-3</v>
      </c>
      <c r="C46" s="7">
        <v>2.0860000000000002E-3</v>
      </c>
      <c r="D46" s="8">
        <v>97039.5</v>
      </c>
      <c r="E46" s="8">
        <v>202.4</v>
      </c>
      <c r="F46" s="6">
        <v>39.479999999999997</v>
      </c>
      <c r="G46" t="s">
        <v>9</v>
      </c>
      <c r="H46">
        <v>39</v>
      </c>
      <c r="I46" s="7">
        <v>1.405E-3</v>
      </c>
      <c r="J46" s="7">
        <v>1.4040000000000001E-3</v>
      </c>
      <c r="K46" s="8">
        <v>98317.9</v>
      </c>
      <c r="L46" s="8">
        <v>138</v>
      </c>
      <c r="M46" s="6">
        <v>43.06</v>
      </c>
    </row>
    <row r="47" spans="1:13">
      <c r="A47">
        <v>40</v>
      </c>
      <c r="B47" s="7">
        <v>3.1740000000000002E-3</v>
      </c>
      <c r="C47" s="7">
        <v>3.1689999999999999E-3</v>
      </c>
      <c r="D47" s="8">
        <v>96837.1</v>
      </c>
      <c r="E47" s="8">
        <v>306.89999999999998</v>
      </c>
      <c r="F47" s="6">
        <v>38.57</v>
      </c>
      <c r="G47" t="s">
        <v>9</v>
      </c>
      <c r="H47">
        <v>40</v>
      </c>
      <c r="I47" s="7">
        <v>1.41E-3</v>
      </c>
      <c r="J47" s="7">
        <v>1.4090000000000001E-3</v>
      </c>
      <c r="K47" s="8">
        <v>98179.9</v>
      </c>
      <c r="L47" s="8">
        <v>138.30000000000001</v>
      </c>
      <c r="M47" s="6">
        <v>42.12</v>
      </c>
    </row>
    <row r="48" spans="1:13">
      <c r="A48">
        <v>41</v>
      </c>
      <c r="B48" s="7">
        <v>3.3440000000000002E-3</v>
      </c>
      <c r="C48" s="7">
        <v>3.339E-3</v>
      </c>
      <c r="D48" s="8">
        <v>96530.2</v>
      </c>
      <c r="E48" s="8">
        <v>322.3</v>
      </c>
      <c r="F48" s="6">
        <v>37.69</v>
      </c>
      <c r="G48" t="s">
        <v>9</v>
      </c>
      <c r="H48">
        <v>41</v>
      </c>
      <c r="I48" s="7">
        <v>1.719E-3</v>
      </c>
      <c r="J48" s="7">
        <v>1.717E-3</v>
      </c>
      <c r="K48" s="8">
        <v>98041.5</v>
      </c>
      <c r="L48" s="8">
        <v>168.4</v>
      </c>
      <c r="M48" s="6">
        <v>41.18</v>
      </c>
    </row>
    <row r="49" spans="1:13">
      <c r="A49">
        <v>42</v>
      </c>
      <c r="B49" s="7">
        <v>3.228E-3</v>
      </c>
      <c r="C49" s="7">
        <v>3.2230000000000002E-3</v>
      </c>
      <c r="D49" s="8">
        <v>96207.9</v>
      </c>
      <c r="E49" s="8">
        <v>310.10000000000002</v>
      </c>
      <c r="F49" s="6">
        <v>36.81</v>
      </c>
      <c r="G49" t="s">
        <v>9</v>
      </c>
      <c r="H49">
        <v>42</v>
      </c>
      <c r="I49" s="7">
        <v>1.4729999999999999E-3</v>
      </c>
      <c r="J49" s="7">
        <v>1.472E-3</v>
      </c>
      <c r="K49" s="8">
        <v>97873.2</v>
      </c>
      <c r="L49" s="8">
        <v>144</v>
      </c>
      <c r="M49" s="6">
        <v>40.25</v>
      </c>
    </row>
    <row r="50" spans="1:13">
      <c r="A50">
        <v>43</v>
      </c>
      <c r="B50" s="7">
        <v>3.0539999999999999E-3</v>
      </c>
      <c r="C50" s="7">
        <v>3.0490000000000001E-3</v>
      </c>
      <c r="D50" s="8">
        <v>95897.8</v>
      </c>
      <c r="E50" s="8">
        <v>292.39999999999998</v>
      </c>
      <c r="F50" s="6">
        <v>35.93</v>
      </c>
      <c r="G50" t="s">
        <v>9</v>
      </c>
      <c r="H50">
        <v>43</v>
      </c>
      <c r="I50" s="7">
        <v>1.8569999999999999E-3</v>
      </c>
      <c r="J50" s="7">
        <v>1.856E-3</v>
      </c>
      <c r="K50" s="8">
        <v>97729.1</v>
      </c>
      <c r="L50" s="8">
        <v>181.4</v>
      </c>
      <c r="M50" s="6">
        <v>39.31</v>
      </c>
    </row>
    <row r="51" spans="1:13">
      <c r="A51">
        <v>44</v>
      </c>
      <c r="B51" s="7">
        <v>3.552E-3</v>
      </c>
      <c r="C51" s="7">
        <v>3.545E-3</v>
      </c>
      <c r="D51" s="8">
        <v>95605.4</v>
      </c>
      <c r="E51" s="8">
        <v>338.9</v>
      </c>
      <c r="F51" s="6">
        <v>35.04</v>
      </c>
      <c r="G51" t="s">
        <v>9</v>
      </c>
      <c r="H51">
        <v>44</v>
      </c>
      <c r="I51" s="7">
        <v>1.8619999999999999E-3</v>
      </c>
      <c r="J51" s="7">
        <v>1.861E-3</v>
      </c>
      <c r="K51" s="8">
        <v>97547.8</v>
      </c>
      <c r="L51" s="8">
        <v>181.5</v>
      </c>
      <c r="M51" s="6">
        <v>38.380000000000003</v>
      </c>
    </row>
    <row r="52" spans="1:13">
      <c r="A52">
        <v>45</v>
      </c>
      <c r="B52" s="7">
        <v>4.365E-3</v>
      </c>
      <c r="C52" s="7">
        <v>4.3559999999999996E-3</v>
      </c>
      <c r="D52" s="8">
        <v>95266.5</v>
      </c>
      <c r="E52" s="8">
        <v>414.9</v>
      </c>
      <c r="F52" s="6">
        <v>34.159999999999997</v>
      </c>
      <c r="G52" t="s">
        <v>9</v>
      </c>
      <c r="H52">
        <v>45</v>
      </c>
      <c r="I52" s="7">
        <v>2.0300000000000001E-3</v>
      </c>
      <c r="J52" s="7">
        <v>2.0279999999999999E-3</v>
      </c>
      <c r="K52" s="8">
        <v>97366.3</v>
      </c>
      <c r="L52" s="8">
        <v>197.4</v>
      </c>
      <c r="M52" s="6">
        <v>37.450000000000003</v>
      </c>
    </row>
    <row r="53" spans="1:13">
      <c r="A53">
        <v>46</v>
      </c>
      <c r="B53" s="7">
        <v>3.591E-3</v>
      </c>
      <c r="C53" s="7">
        <v>3.5839999999999999E-3</v>
      </c>
      <c r="D53" s="8">
        <v>94851.5</v>
      </c>
      <c r="E53" s="8">
        <v>340</v>
      </c>
      <c r="F53" s="6">
        <v>33.31</v>
      </c>
      <c r="G53" t="s">
        <v>9</v>
      </c>
      <c r="H53">
        <v>46</v>
      </c>
      <c r="I53" s="7">
        <v>2.2690000000000002E-3</v>
      </c>
      <c r="J53" s="7">
        <v>2.2669999999999999E-3</v>
      </c>
      <c r="K53" s="8">
        <v>97168.8</v>
      </c>
      <c r="L53" s="8">
        <v>220.2</v>
      </c>
      <c r="M53" s="6">
        <v>36.520000000000003</v>
      </c>
    </row>
    <row r="54" spans="1:13">
      <c r="A54">
        <v>47</v>
      </c>
      <c r="B54" s="7">
        <v>3.5539999999999999E-3</v>
      </c>
      <c r="C54" s="7">
        <v>3.5479999999999999E-3</v>
      </c>
      <c r="D54" s="8">
        <v>94511.5</v>
      </c>
      <c r="E54" s="8">
        <v>335.3</v>
      </c>
      <c r="F54" s="6">
        <v>32.43</v>
      </c>
      <c r="G54" t="s">
        <v>9</v>
      </c>
      <c r="H54">
        <v>47</v>
      </c>
      <c r="I54" s="7">
        <v>2.1320000000000002E-3</v>
      </c>
      <c r="J54" s="7">
        <v>2.1299999999999999E-3</v>
      </c>
      <c r="K54" s="8">
        <v>96948.6</v>
      </c>
      <c r="L54" s="8">
        <v>206.5</v>
      </c>
      <c r="M54" s="6">
        <v>35.6</v>
      </c>
    </row>
    <row r="55" spans="1:13">
      <c r="A55">
        <v>48</v>
      </c>
      <c r="B55" s="7">
        <v>3.6459999999999999E-3</v>
      </c>
      <c r="C55" s="7">
        <v>3.64E-3</v>
      </c>
      <c r="D55" s="8">
        <v>94176.2</v>
      </c>
      <c r="E55" s="8">
        <v>342.8</v>
      </c>
      <c r="F55" s="6">
        <v>31.54</v>
      </c>
      <c r="G55" t="s">
        <v>9</v>
      </c>
      <c r="H55">
        <v>48</v>
      </c>
      <c r="I55" s="7">
        <v>2.0939999999999999E-3</v>
      </c>
      <c r="J55" s="7">
        <v>2.0920000000000001E-3</v>
      </c>
      <c r="K55" s="8">
        <v>96742.1</v>
      </c>
      <c r="L55" s="8">
        <v>202.4</v>
      </c>
      <c r="M55" s="6">
        <v>34.68</v>
      </c>
    </row>
    <row r="56" spans="1:13">
      <c r="A56">
        <v>49</v>
      </c>
      <c r="B56" s="7">
        <v>3.934E-3</v>
      </c>
      <c r="C56" s="7">
        <v>3.9259999999999998E-3</v>
      </c>
      <c r="D56" s="8">
        <v>93833.5</v>
      </c>
      <c r="E56" s="8">
        <v>368.4</v>
      </c>
      <c r="F56" s="6">
        <v>30.65</v>
      </c>
      <c r="G56" t="s">
        <v>9</v>
      </c>
      <c r="H56">
        <v>49</v>
      </c>
      <c r="I56" s="7">
        <v>2.3939999999999999E-3</v>
      </c>
      <c r="J56" s="7">
        <v>2.3909999999999999E-3</v>
      </c>
      <c r="K56" s="8">
        <v>96539.7</v>
      </c>
      <c r="L56" s="8">
        <v>230.8</v>
      </c>
      <c r="M56" s="6">
        <v>33.75</v>
      </c>
    </row>
    <row r="57" spans="1:13">
      <c r="A57">
        <v>50</v>
      </c>
      <c r="B57" s="7">
        <v>5.1549999999999999E-3</v>
      </c>
      <c r="C57" s="7">
        <v>5.1419999999999999E-3</v>
      </c>
      <c r="D57" s="8">
        <v>93465.1</v>
      </c>
      <c r="E57" s="8">
        <v>480.6</v>
      </c>
      <c r="F57" s="6">
        <v>29.77</v>
      </c>
      <c r="G57" t="s">
        <v>9</v>
      </c>
      <c r="H57">
        <v>50</v>
      </c>
      <c r="I57" s="7">
        <v>2.9480000000000001E-3</v>
      </c>
      <c r="J57" s="7">
        <v>2.9429999999999999E-3</v>
      </c>
      <c r="K57" s="8">
        <v>96308.9</v>
      </c>
      <c r="L57" s="8">
        <v>283.5</v>
      </c>
      <c r="M57" s="6">
        <v>32.83</v>
      </c>
    </row>
    <row r="58" spans="1:13">
      <c r="A58">
        <v>51</v>
      </c>
      <c r="B58" s="7">
        <v>4.3290000000000004E-3</v>
      </c>
      <c r="C58" s="7">
        <v>4.3200000000000001E-3</v>
      </c>
      <c r="D58" s="8">
        <v>92984.5</v>
      </c>
      <c r="E58" s="8">
        <v>401.7</v>
      </c>
      <c r="F58" s="6">
        <v>28.92</v>
      </c>
      <c r="G58" t="s">
        <v>9</v>
      </c>
      <c r="H58">
        <v>51</v>
      </c>
      <c r="I58" s="7">
        <v>3.2590000000000002E-3</v>
      </c>
      <c r="J58" s="7">
        <v>3.2539999999999999E-3</v>
      </c>
      <c r="K58" s="8">
        <v>96025.4</v>
      </c>
      <c r="L58" s="8">
        <v>312.5</v>
      </c>
      <c r="M58" s="6">
        <v>31.93</v>
      </c>
    </row>
    <row r="59" spans="1:13">
      <c r="A59">
        <v>52</v>
      </c>
      <c r="B59" s="7">
        <v>5.6639999999999998E-3</v>
      </c>
      <c r="C59" s="7">
        <v>5.6480000000000002E-3</v>
      </c>
      <c r="D59" s="8">
        <v>92582.8</v>
      </c>
      <c r="E59" s="8">
        <v>522.9</v>
      </c>
      <c r="F59" s="6">
        <v>28.05</v>
      </c>
      <c r="G59" t="s">
        <v>9</v>
      </c>
      <c r="H59">
        <v>52</v>
      </c>
      <c r="I59" s="7">
        <v>3.0630000000000002E-3</v>
      </c>
      <c r="J59" s="7">
        <v>3.058E-3</v>
      </c>
      <c r="K59" s="8">
        <v>95712.9</v>
      </c>
      <c r="L59" s="8">
        <v>292.7</v>
      </c>
      <c r="M59" s="6">
        <v>31.03</v>
      </c>
    </row>
    <row r="60" spans="1:13">
      <c r="A60">
        <v>53</v>
      </c>
      <c r="B60" s="7">
        <v>5.0520000000000001E-3</v>
      </c>
      <c r="C60" s="7">
        <v>5.0390000000000001E-3</v>
      </c>
      <c r="D60" s="8">
        <v>92059.8</v>
      </c>
      <c r="E60" s="8">
        <v>463.9</v>
      </c>
      <c r="F60" s="6">
        <v>27.2</v>
      </c>
      <c r="G60" t="s">
        <v>9</v>
      </c>
      <c r="H60">
        <v>53</v>
      </c>
      <c r="I60" s="7">
        <v>3.2810000000000001E-3</v>
      </c>
      <c r="J60" s="7">
        <v>3.2759999999999998E-3</v>
      </c>
      <c r="K60" s="8">
        <v>95420.2</v>
      </c>
      <c r="L60" s="8">
        <v>312.60000000000002</v>
      </c>
      <c r="M60" s="6">
        <v>30.12</v>
      </c>
    </row>
    <row r="61" spans="1:13">
      <c r="A61">
        <v>54</v>
      </c>
      <c r="B61" s="7">
        <v>5.7070000000000003E-3</v>
      </c>
      <c r="C61" s="7">
        <v>5.6899999999999997E-3</v>
      </c>
      <c r="D61" s="8">
        <v>91595.9</v>
      </c>
      <c r="E61" s="8">
        <v>521.20000000000005</v>
      </c>
      <c r="F61" s="6">
        <v>26.34</v>
      </c>
      <c r="G61" t="s">
        <v>9</v>
      </c>
      <c r="H61">
        <v>54</v>
      </c>
      <c r="I61" s="7">
        <v>3.4380000000000001E-3</v>
      </c>
      <c r="J61" s="7">
        <v>3.4320000000000002E-3</v>
      </c>
      <c r="K61" s="8">
        <v>95107.7</v>
      </c>
      <c r="L61" s="8">
        <v>326.39999999999998</v>
      </c>
      <c r="M61" s="6">
        <v>29.22</v>
      </c>
    </row>
    <row r="62" spans="1:13">
      <c r="A62">
        <v>55</v>
      </c>
      <c r="B62" s="7">
        <v>6.2319999999999997E-3</v>
      </c>
      <c r="C62" s="7">
        <v>6.2119999999999996E-3</v>
      </c>
      <c r="D62" s="8">
        <v>91074.7</v>
      </c>
      <c r="E62" s="8">
        <v>565.79999999999995</v>
      </c>
      <c r="F62" s="6">
        <v>25.49</v>
      </c>
      <c r="G62" t="s">
        <v>9</v>
      </c>
      <c r="H62">
        <v>55</v>
      </c>
      <c r="I62" s="7">
        <v>4.3319999999999999E-3</v>
      </c>
      <c r="J62" s="7">
        <v>4.3220000000000003E-3</v>
      </c>
      <c r="K62" s="8">
        <v>94781.3</v>
      </c>
      <c r="L62" s="8">
        <v>409.7</v>
      </c>
      <c r="M62" s="6">
        <v>28.32</v>
      </c>
    </row>
    <row r="63" spans="1:13">
      <c r="A63">
        <v>56</v>
      </c>
      <c r="B63" s="7">
        <v>6.7819999999999998E-3</v>
      </c>
      <c r="C63" s="7">
        <v>6.7590000000000003E-3</v>
      </c>
      <c r="D63" s="8">
        <v>90508.9</v>
      </c>
      <c r="E63" s="8">
        <v>611.79999999999995</v>
      </c>
      <c r="F63" s="6">
        <v>24.64</v>
      </c>
      <c r="G63" t="s">
        <v>9</v>
      </c>
      <c r="H63">
        <v>56</v>
      </c>
      <c r="I63" s="7">
        <v>4.2680000000000001E-3</v>
      </c>
      <c r="J63" s="7">
        <v>4.2589999999999998E-3</v>
      </c>
      <c r="K63" s="8">
        <v>94371.6</v>
      </c>
      <c r="L63" s="8">
        <v>401.9</v>
      </c>
      <c r="M63" s="6">
        <v>27.44</v>
      </c>
    </row>
    <row r="64" spans="1:13">
      <c r="A64">
        <v>57</v>
      </c>
      <c r="B64" s="7">
        <v>7.8139999999999998E-3</v>
      </c>
      <c r="C64" s="7">
        <v>7.7840000000000001E-3</v>
      </c>
      <c r="D64" s="8">
        <v>89897.2</v>
      </c>
      <c r="E64" s="8">
        <v>699.7</v>
      </c>
      <c r="F64" s="6">
        <v>23.81</v>
      </c>
      <c r="G64" t="s">
        <v>9</v>
      </c>
      <c r="H64">
        <v>57</v>
      </c>
      <c r="I64" s="7">
        <v>5.0000000000000001E-3</v>
      </c>
      <c r="J64" s="7">
        <v>4.9880000000000002E-3</v>
      </c>
      <c r="K64" s="8">
        <v>93969.7</v>
      </c>
      <c r="L64" s="8">
        <v>468.7</v>
      </c>
      <c r="M64" s="6">
        <v>26.56</v>
      </c>
    </row>
    <row r="65" spans="1:13">
      <c r="A65">
        <v>58</v>
      </c>
      <c r="B65" s="7">
        <v>7.6109999999999997E-3</v>
      </c>
      <c r="C65" s="7">
        <v>7.5830000000000003E-3</v>
      </c>
      <c r="D65" s="8">
        <v>89197.4</v>
      </c>
      <c r="E65" s="8">
        <v>676.4</v>
      </c>
      <c r="F65" s="6">
        <v>22.99</v>
      </c>
      <c r="G65" t="s">
        <v>9</v>
      </c>
      <c r="H65">
        <v>58</v>
      </c>
      <c r="I65" s="7">
        <v>5.2329999999999998E-3</v>
      </c>
      <c r="J65" s="7">
        <v>5.2189999999999997E-3</v>
      </c>
      <c r="K65" s="8">
        <v>93501</v>
      </c>
      <c r="L65" s="8">
        <v>488</v>
      </c>
      <c r="M65" s="6">
        <v>25.69</v>
      </c>
    </row>
    <row r="66" spans="1:13">
      <c r="A66">
        <v>59</v>
      </c>
      <c r="B66" s="7">
        <v>9.8499999999999994E-3</v>
      </c>
      <c r="C66" s="7">
        <v>9.8019999999999999E-3</v>
      </c>
      <c r="D66" s="8">
        <v>88521.1</v>
      </c>
      <c r="E66" s="8">
        <v>867.6</v>
      </c>
      <c r="F66" s="6">
        <v>22.16</v>
      </c>
      <c r="G66" t="s">
        <v>9</v>
      </c>
      <c r="H66">
        <v>59</v>
      </c>
      <c r="I66" s="7">
        <v>5.7130000000000002E-3</v>
      </c>
      <c r="J66" s="7">
        <v>5.6969999999999998E-3</v>
      </c>
      <c r="K66" s="8">
        <v>93013</v>
      </c>
      <c r="L66" s="8">
        <v>529.9</v>
      </c>
      <c r="M66" s="6">
        <v>24.82</v>
      </c>
    </row>
    <row r="67" spans="1:13">
      <c r="A67">
        <v>60</v>
      </c>
      <c r="B67" s="7">
        <v>9.3959999999999998E-3</v>
      </c>
      <c r="C67" s="7">
        <v>9.3519999999999992E-3</v>
      </c>
      <c r="D67" s="8">
        <v>87653.5</v>
      </c>
      <c r="E67" s="8">
        <v>819.8</v>
      </c>
      <c r="F67" s="6">
        <v>21.38</v>
      </c>
      <c r="G67" t="s">
        <v>9</v>
      </c>
      <c r="H67">
        <v>60</v>
      </c>
      <c r="I67" s="7">
        <v>6.5539999999999999E-3</v>
      </c>
      <c r="J67" s="7">
        <v>6.5319999999999996E-3</v>
      </c>
      <c r="K67" s="8">
        <v>92483.1</v>
      </c>
      <c r="L67" s="8">
        <v>604.1</v>
      </c>
      <c r="M67" s="6">
        <v>23.96</v>
      </c>
    </row>
    <row r="68" spans="1:13">
      <c r="A68">
        <v>61</v>
      </c>
      <c r="B68" s="7">
        <v>1.1253000000000001E-2</v>
      </c>
      <c r="C68" s="7">
        <v>1.119E-2</v>
      </c>
      <c r="D68" s="8">
        <v>86833.7</v>
      </c>
      <c r="E68" s="8">
        <v>971.6</v>
      </c>
      <c r="F68" s="6">
        <v>20.57</v>
      </c>
      <c r="G68" t="s">
        <v>9</v>
      </c>
      <c r="H68">
        <v>61</v>
      </c>
      <c r="I68" s="7">
        <v>6.5760000000000002E-3</v>
      </c>
      <c r="J68" s="7">
        <v>6.5550000000000001E-3</v>
      </c>
      <c r="K68" s="8">
        <v>91878.9</v>
      </c>
      <c r="L68" s="8">
        <v>602.20000000000005</v>
      </c>
      <c r="M68" s="6">
        <v>23.11</v>
      </c>
    </row>
    <row r="69" spans="1:13">
      <c r="A69">
        <v>62</v>
      </c>
      <c r="B69" s="7">
        <v>1.0968E-2</v>
      </c>
      <c r="C69" s="7">
        <v>1.0909E-2</v>
      </c>
      <c r="D69" s="8">
        <v>85862</v>
      </c>
      <c r="E69" s="8">
        <v>936.6</v>
      </c>
      <c r="F69" s="6">
        <v>19.8</v>
      </c>
      <c r="G69" t="s">
        <v>9</v>
      </c>
      <c r="H69">
        <v>62</v>
      </c>
      <c r="I69" s="7">
        <v>7.6360000000000004E-3</v>
      </c>
      <c r="J69" s="7">
        <v>7.607E-3</v>
      </c>
      <c r="K69" s="8">
        <v>91276.7</v>
      </c>
      <c r="L69" s="8">
        <v>694.3</v>
      </c>
      <c r="M69" s="6">
        <v>22.26</v>
      </c>
    </row>
    <row r="70" spans="1:13">
      <c r="A70">
        <v>63</v>
      </c>
      <c r="B70" s="7">
        <v>1.2622E-2</v>
      </c>
      <c r="C70" s="7">
        <v>1.2543E-2</v>
      </c>
      <c r="D70" s="8">
        <v>84925.4</v>
      </c>
      <c r="E70" s="8">
        <v>1065.2</v>
      </c>
      <c r="F70" s="6">
        <v>19.010000000000002</v>
      </c>
      <c r="G70" t="s">
        <v>9</v>
      </c>
      <c r="H70">
        <v>63</v>
      </c>
      <c r="I70" s="7">
        <v>8.5819999999999994E-3</v>
      </c>
      <c r="J70" s="7">
        <v>8.5450000000000005E-3</v>
      </c>
      <c r="K70" s="8">
        <v>90582.399999999994</v>
      </c>
      <c r="L70" s="8">
        <v>774</v>
      </c>
      <c r="M70" s="6">
        <v>21.43</v>
      </c>
    </row>
    <row r="71" spans="1:13">
      <c r="A71">
        <v>64</v>
      </c>
      <c r="B71" s="7">
        <v>1.3526E-2</v>
      </c>
      <c r="C71" s="7">
        <v>1.3435000000000001E-2</v>
      </c>
      <c r="D71" s="8">
        <v>83860.2</v>
      </c>
      <c r="E71" s="8">
        <v>1126.7</v>
      </c>
      <c r="F71" s="6">
        <v>18.25</v>
      </c>
      <c r="G71" t="s">
        <v>9</v>
      </c>
      <c r="H71">
        <v>64</v>
      </c>
      <c r="I71" s="7">
        <v>9.8390000000000005E-3</v>
      </c>
      <c r="J71" s="7">
        <v>9.7909999999999994E-3</v>
      </c>
      <c r="K71" s="8">
        <v>89808.4</v>
      </c>
      <c r="L71" s="8">
        <v>879.3</v>
      </c>
      <c r="M71" s="6">
        <v>20.61</v>
      </c>
    </row>
    <row r="72" spans="1:13">
      <c r="A72">
        <v>65</v>
      </c>
      <c r="B72" s="7">
        <v>1.5354E-2</v>
      </c>
      <c r="C72" s="7">
        <v>1.5237000000000001E-2</v>
      </c>
      <c r="D72" s="8">
        <v>82733.5</v>
      </c>
      <c r="E72" s="8">
        <v>1260.5999999999999</v>
      </c>
      <c r="F72" s="6">
        <v>17.489999999999998</v>
      </c>
      <c r="G72" t="s">
        <v>9</v>
      </c>
      <c r="H72">
        <v>65</v>
      </c>
      <c r="I72" s="7">
        <v>9.5219999999999992E-3</v>
      </c>
      <c r="J72" s="7">
        <v>9.4769999999999993E-3</v>
      </c>
      <c r="K72" s="8">
        <v>88929</v>
      </c>
      <c r="L72" s="8">
        <v>842.7</v>
      </c>
      <c r="M72" s="6">
        <v>19.809999999999999</v>
      </c>
    </row>
    <row r="73" spans="1:13">
      <c r="A73">
        <v>66</v>
      </c>
      <c r="B73" s="7">
        <v>1.7628000000000001E-2</v>
      </c>
      <c r="C73" s="7">
        <v>1.7474E-2</v>
      </c>
      <c r="D73" s="8">
        <v>81472.899999999994</v>
      </c>
      <c r="E73" s="8">
        <v>1423.7</v>
      </c>
      <c r="F73" s="6">
        <v>16.75</v>
      </c>
      <c r="G73" t="s">
        <v>9</v>
      </c>
      <c r="H73">
        <v>66</v>
      </c>
      <c r="I73" s="7">
        <v>1.0887000000000001E-2</v>
      </c>
      <c r="J73" s="7">
        <v>1.0828000000000001E-2</v>
      </c>
      <c r="K73" s="8">
        <v>88086.3</v>
      </c>
      <c r="L73" s="8">
        <v>953.8</v>
      </c>
      <c r="M73" s="6">
        <v>18.989999999999998</v>
      </c>
    </row>
    <row r="74" spans="1:13">
      <c r="A74">
        <v>67</v>
      </c>
      <c r="B74" s="7">
        <v>1.7686E-2</v>
      </c>
      <c r="C74" s="7">
        <v>1.7531000000000001E-2</v>
      </c>
      <c r="D74" s="8">
        <v>80049.2</v>
      </c>
      <c r="E74" s="8">
        <v>1403.4</v>
      </c>
      <c r="F74" s="6">
        <v>16.04</v>
      </c>
      <c r="G74" t="s">
        <v>9</v>
      </c>
      <c r="H74">
        <v>67</v>
      </c>
      <c r="I74" s="7">
        <v>1.1828E-2</v>
      </c>
      <c r="J74" s="7">
        <v>1.1759E-2</v>
      </c>
      <c r="K74" s="8">
        <v>87132.5</v>
      </c>
      <c r="L74" s="8">
        <v>1024.5</v>
      </c>
      <c r="M74" s="6">
        <v>18.190000000000001</v>
      </c>
    </row>
    <row r="75" spans="1:13">
      <c r="A75">
        <v>68</v>
      </c>
      <c r="B75" s="7">
        <v>1.9472E-2</v>
      </c>
      <c r="C75" s="7">
        <v>1.9283999999999999E-2</v>
      </c>
      <c r="D75" s="8">
        <v>78645.899999999994</v>
      </c>
      <c r="E75" s="8">
        <v>1516.6</v>
      </c>
      <c r="F75" s="6">
        <v>15.32</v>
      </c>
      <c r="G75" t="s">
        <v>9</v>
      </c>
      <c r="H75">
        <v>68</v>
      </c>
      <c r="I75" s="7">
        <v>1.2265E-2</v>
      </c>
      <c r="J75" s="7">
        <v>1.2189999999999999E-2</v>
      </c>
      <c r="K75" s="8">
        <v>86108</v>
      </c>
      <c r="L75" s="8">
        <v>1049.7</v>
      </c>
      <c r="M75" s="6">
        <v>17.399999999999999</v>
      </c>
    </row>
    <row r="76" spans="1:13">
      <c r="A76">
        <v>69</v>
      </c>
      <c r="B76" s="7">
        <v>2.1769E-2</v>
      </c>
      <c r="C76" s="7">
        <v>2.1534000000000001E-2</v>
      </c>
      <c r="D76" s="8">
        <v>77129.2</v>
      </c>
      <c r="E76" s="8">
        <v>1660.9</v>
      </c>
      <c r="F76" s="6">
        <v>14.61</v>
      </c>
      <c r="G76" t="s">
        <v>9</v>
      </c>
      <c r="H76">
        <v>69</v>
      </c>
      <c r="I76" s="7">
        <v>1.3729999999999999E-2</v>
      </c>
      <c r="J76" s="7">
        <v>1.3637E-2</v>
      </c>
      <c r="K76" s="8">
        <v>85058.3</v>
      </c>
      <c r="L76" s="8">
        <v>1159.9000000000001</v>
      </c>
      <c r="M76" s="6">
        <v>16.61</v>
      </c>
    </row>
    <row r="77" spans="1:13">
      <c r="A77">
        <v>70</v>
      </c>
      <c r="B77" s="7">
        <v>2.4195999999999999E-2</v>
      </c>
      <c r="C77" s="7">
        <v>2.3907000000000001E-2</v>
      </c>
      <c r="D77" s="8">
        <v>75468.3</v>
      </c>
      <c r="E77" s="8">
        <v>1804.2</v>
      </c>
      <c r="F77" s="6">
        <v>13.92</v>
      </c>
      <c r="G77" t="s">
        <v>9</v>
      </c>
      <c r="H77">
        <v>70</v>
      </c>
      <c r="I77" s="7">
        <v>1.7794999999999998E-2</v>
      </c>
      <c r="J77" s="7">
        <v>1.7638000000000001E-2</v>
      </c>
      <c r="K77" s="8">
        <v>83898.4</v>
      </c>
      <c r="L77" s="8">
        <v>1479.8</v>
      </c>
      <c r="M77" s="6">
        <v>15.84</v>
      </c>
    </row>
    <row r="78" spans="1:13">
      <c r="A78">
        <v>71</v>
      </c>
      <c r="B78" s="7">
        <v>2.6724000000000001E-2</v>
      </c>
      <c r="C78" s="7">
        <v>2.6372E-2</v>
      </c>
      <c r="D78" s="8">
        <v>73664.100000000006</v>
      </c>
      <c r="E78" s="8">
        <v>1942.7</v>
      </c>
      <c r="F78" s="6">
        <v>13.25</v>
      </c>
      <c r="G78" t="s">
        <v>9</v>
      </c>
      <c r="H78">
        <v>71</v>
      </c>
      <c r="I78" s="7">
        <v>1.8297000000000001E-2</v>
      </c>
      <c r="J78" s="7">
        <v>1.8131000000000001E-2</v>
      </c>
      <c r="K78" s="8">
        <v>82418.600000000006</v>
      </c>
      <c r="L78" s="8">
        <v>1494.4</v>
      </c>
      <c r="M78" s="6">
        <v>15.11</v>
      </c>
    </row>
    <row r="79" spans="1:13">
      <c r="A79">
        <v>72</v>
      </c>
      <c r="B79" s="7">
        <v>2.9045999999999999E-2</v>
      </c>
      <c r="C79" s="7">
        <v>2.8629999999999999E-2</v>
      </c>
      <c r="D79" s="8">
        <v>71721.399999999994</v>
      </c>
      <c r="E79" s="8">
        <v>2053.4</v>
      </c>
      <c r="F79" s="6">
        <v>12.59</v>
      </c>
      <c r="G79" t="s">
        <v>9</v>
      </c>
      <c r="H79">
        <v>72</v>
      </c>
      <c r="I79" s="7">
        <v>1.9060000000000001E-2</v>
      </c>
      <c r="J79" s="7">
        <v>1.8880999999999998E-2</v>
      </c>
      <c r="K79" s="8">
        <v>80924.2</v>
      </c>
      <c r="L79" s="8">
        <v>1527.9</v>
      </c>
      <c r="M79" s="6">
        <v>14.38</v>
      </c>
    </row>
    <row r="80" spans="1:13">
      <c r="A80">
        <v>73</v>
      </c>
      <c r="B80" s="7">
        <v>3.1400999999999998E-2</v>
      </c>
      <c r="C80" s="7">
        <v>3.0915999999999999E-2</v>
      </c>
      <c r="D80" s="8">
        <v>69668</v>
      </c>
      <c r="E80" s="8">
        <v>2153.8000000000002</v>
      </c>
      <c r="F80" s="6">
        <v>11.95</v>
      </c>
      <c r="G80" t="s">
        <v>9</v>
      </c>
      <c r="H80">
        <v>73</v>
      </c>
      <c r="I80" s="7">
        <v>2.3511000000000001E-2</v>
      </c>
      <c r="J80" s="7">
        <v>2.3238000000000002E-2</v>
      </c>
      <c r="K80" s="8">
        <v>79396.3</v>
      </c>
      <c r="L80" s="8">
        <v>1845</v>
      </c>
      <c r="M80" s="6">
        <v>13.65</v>
      </c>
    </row>
    <row r="81" spans="1:13">
      <c r="A81">
        <v>74</v>
      </c>
      <c r="B81" s="7">
        <v>3.603E-2</v>
      </c>
      <c r="C81" s="7">
        <v>3.5392E-2</v>
      </c>
      <c r="D81" s="8">
        <v>67514.2</v>
      </c>
      <c r="E81" s="8">
        <v>2389.5</v>
      </c>
      <c r="F81" s="6">
        <v>11.32</v>
      </c>
      <c r="G81" t="s">
        <v>9</v>
      </c>
      <c r="H81">
        <v>74</v>
      </c>
      <c r="I81" s="7">
        <v>2.3092999999999999E-2</v>
      </c>
      <c r="J81" s="7">
        <v>2.2828999999999999E-2</v>
      </c>
      <c r="K81" s="8">
        <v>77551.399999999994</v>
      </c>
      <c r="L81" s="8">
        <v>1770.4</v>
      </c>
      <c r="M81" s="6">
        <v>12.96</v>
      </c>
    </row>
    <row r="82" spans="1:13">
      <c r="A82">
        <v>75</v>
      </c>
      <c r="B82" s="7">
        <v>3.9895E-2</v>
      </c>
      <c r="C82" s="7">
        <v>3.9114999999999997E-2</v>
      </c>
      <c r="D82" s="8">
        <v>65124.7</v>
      </c>
      <c r="E82" s="8">
        <v>2547.3000000000002</v>
      </c>
      <c r="F82" s="6">
        <v>10.71</v>
      </c>
      <c r="G82" t="s">
        <v>9</v>
      </c>
      <c r="H82">
        <v>75</v>
      </c>
      <c r="I82" s="7">
        <v>2.7778000000000001E-2</v>
      </c>
      <c r="J82" s="7">
        <v>2.7397000000000001E-2</v>
      </c>
      <c r="K82" s="8">
        <v>75780.899999999994</v>
      </c>
      <c r="L82" s="8">
        <v>2076.1999999999998</v>
      </c>
      <c r="M82" s="6">
        <v>12.25</v>
      </c>
    </row>
    <row r="83" spans="1:13">
      <c r="A83">
        <v>76</v>
      </c>
      <c r="B83" s="7">
        <v>4.2436000000000001E-2</v>
      </c>
      <c r="C83" s="7">
        <v>4.1554000000000001E-2</v>
      </c>
      <c r="D83" s="8">
        <v>62577.4</v>
      </c>
      <c r="E83" s="8">
        <v>2600.4</v>
      </c>
      <c r="F83" s="6">
        <v>10.130000000000001</v>
      </c>
      <c r="G83" t="s">
        <v>9</v>
      </c>
      <c r="H83">
        <v>76</v>
      </c>
      <c r="I83" s="7">
        <v>3.1329000000000003E-2</v>
      </c>
      <c r="J83" s="7">
        <v>3.0845999999999998E-2</v>
      </c>
      <c r="K83" s="8">
        <v>73704.7</v>
      </c>
      <c r="L83" s="8">
        <v>2273.5</v>
      </c>
      <c r="M83" s="6">
        <v>11.58</v>
      </c>
    </row>
    <row r="84" spans="1:13">
      <c r="A84">
        <v>77</v>
      </c>
      <c r="B84" s="7">
        <v>4.6239000000000002E-2</v>
      </c>
      <c r="C84" s="7">
        <v>4.5193999999999998E-2</v>
      </c>
      <c r="D84" s="8">
        <v>59977.1</v>
      </c>
      <c r="E84" s="8">
        <v>2710.6</v>
      </c>
      <c r="F84" s="6">
        <v>9.5500000000000007</v>
      </c>
      <c r="G84" t="s">
        <v>9</v>
      </c>
      <c r="H84">
        <v>77</v>
      </c>
      <c r="I84" s="7">
        <v>3.4898999999999999E-2</v>
      </c>
      <c r="J84" s="7">
        <v>3.4300999999999998E-2</v>
      </c>
      <c r="K84" s="8">
        <v>71431.3</v>
      </c>
      <c r="L84" s="8">
        <v>2450.1</v>
      </c>
      <c r="M84" s="6">
        <v>10.94</v>
      </c>
    </row>
    <row r="85" spans="1:13">
      <c r="A85">
        <v>78</v>
      </c>
      <c r="B85" s="7">
        <v>4.8835999999999997E-2</v>
      </c>
      <c r="C85" s="7">
        <v>4.7671999999999999E-2</v>
      </c>
      <c r="D85" s="8">
        <v>57266.5</v>
      </c>
      <c r="E85" s="8">
        <v>2730</v>
      </c>
      <c r="F85" s="6">
        <v>8.9700000000000006</v>
      </c>
      <c r="G85" t="s">
        <v>9</v>
      </c>
      <c r="H85">
        <v>78</v>
      </c>
      <c r="I85" s="7">
        <v>3.9168000000000001E-2</v>
      </c>
      <c r="J85" s="7">
        <v>3.8415999999999999E-2</v>
      </c>
      <c r="K85" s="8">
        <v>68981.100000000006</v>
      </c>
      <c r="L85" s="8">
        <v>2650</v>
      </c>
      <c r="M85" s="6">
        <v>10.31</v>
      </c>
    </row>
    <row r="86" spans="1:13">
      <c r="A86">
        <v>79</v>
      </c>
      <c r="B86" s="7">
        <v>5.9242999999999997E-2</v>
      </c>
      <c r="C86" s="7">
        <v>5.7539E-2</v>
      </c>
      <c r="D86" s="8">
        <v>54536.4</v>
      </c>
      <c r="E86" s="8">
        <v>3138</v>
      </c>
      <c r="F86" s="6">
        <v>8.4</v>
      </c>
      <c r="G86" t="s">
        <v>9</v>
      </c>
      <c r="H86">
        <v>79</v>
      </c>
      <c r="I86" s="7">
        <v>4.2174000000000003E-2</v>
      </c>
      <c r="J86" s="7">
        <v>4.1302999999999999E-2</v>
      </c>
      <c r="K86" s="8">
        <v>66331.199999999997</v>
      </c>
      <c r="L86" s="8">
        <v>2739.7</v>
      </c>
      <c r="M86" s="6">
        <v>9.6999999999999993</v>
      </c>
    </row>
    <row r="87" spans="1:13">
      <c r="A87">
        <v>80</v>
      </c>
      <c r="B87" s="7">
        <v>6.7547999999999997E-2</v>
      </c>
      <c r="C87" s="7">
        <v>6.5340999999999996E-2</v>
      </c>
      <c r="D87" s="8">
        <v>51398.5</v>
      </c>
      <c r="E87" s="8">
        <v>3358.4</v>
      </c>
      <c r="F87" s="6">
        <v>7.88</v>
      </c>
      <c r="G87" t="s">
        <v>9</v>
      </c>
      <c r="H87">
        <v>80</v>
      </c>
      <c r="I87" s="7">
        <v>4.9910999999999997E-2</v>
      </c>
      <c r="J87" s="7">
        <v>4.8695000000000002E-2</v>
      </c>
      <c r="K87" s="8">
        <v>63591.5</v>
      </c>
      <c r="L87" s="8">
        <v>3096.6</v>
      </c>
      <c r="M87" s="6">
        <v>9.09</v>
      </c>
    </row>
    <row r="88" spans="1:13">
      <c r="A88">
        <v>81</v>
      </c>
      <c r="B88" s="7">
        <v>7.2739999999999999E-2</v>
      </c>
      <c r="C88" s="7">
        <v>7.0188E-2</v>
      </c>
      <c r="D88" s="8">
        <v>48040</v>
      </c>
      <c r="E88" s="8">
        <v>3371.8</v>
      </c>
      <c r="F88" s="6">
        <v>7.4</v>
      </c>
      <c r="G88" t="s">
        <v>9</v>
      </c>
      <c r="H88">
        <v>81</v>
      </c>
      <c r="I88" s="7">
        <v>5.0597999999999997E-2</v>
      </c>
      <c r="J88" s="7">
        <v>4.9349999999999998E-2</v>
      </c>
      <c r="K88" s="8">
        <v>60494.9</v>
      </c>
      <c r="L88" s="8">
        <v>2985.4</v>
      </c>
      <c r="M88" s="6">
        <v>8.5299999999999994</v>
      </c>
    </row>
    <row r="89" spans="1:13">
      <c r="A89">
        <v>82</v>
      </c>
      <c r="B89" s="7">
        <v>7.9586000000000004E-2</v>
      </c>
      <c r="C89" s="7">
        <v>7.6540999999999998E-2</v>
      </c>
      <c r="D89" s="8">
        <v>44668.2</v>
      </c>
      <c r="E89" s="8">
        <v>3418.9</v>
      </c>
      <c r="F89" s="6">
        <v>6.92</v>
      </c>
      <c r="G89" t="s">
        <v>9</v>
      </c>
      <c r="H89">
        <v>82</v>
      </c>
      <c r="I89" s="7">
        <v>5.9129000000000001E-2</v>
      </c>
      <c r="J89" s="7">
        <v>5.7431000000000003E-2</v>
      </c>
      <c r="K89" s="8">
        <v>57509.5</v>
      </c>
      <c r="L89" s="8">
        <v>3302.8</v>
      </c>
      <c r="M89" s="6">
        <v>7.95</v>
      </c>
    </row>
    <row r="90" spans="1:13">
      <c r="A90">
        <v>83</v>
      </c>
      <c r="B90" s="7">
        <v>9.0926999999999994E-2</v>
      </c>
      <c r="C90" s="7">
        <v>8.6972999999999995E-2</v>
      </c>
      <c r="D90" s="8">
        <v>41249.300000000003</v>
      </c>
      <c r="E90" s="8">
        <v>3587.6</v>
      </c>
      <c r="F90" s="6">
        <v>6.45</v>
      </c>
      <c r="G90" t="s">
        <v>9</v>
      </c>
      <c r="H90">
        <v>83</v>
      </c>
      <c r="I90" s="7">
        <v>6.8618999999999999E-2</v>
      </c>
      <c r="J90" s="7">
        <v>6.6342999999999999E-2</v>
      </c>
      <c r="K90" s="8">
        <v>54206.6</v>
      </c>
      <c r="L90" s="8">
        <v>3596.2</v>
      </c>
      <c r="M90" s="6">
        <v>7.41</v>
      </c>
    </row>
    <row r="91" spans="1:13">
      <c r="A91">
        <v>84</v>
      </c>
      <c r="B91" s="7">
        <v>0.104389</v>
      </c>
      <c r="C91" s="7">
        <v>9.9210999999999994E-2</v>
      </c>
      <c r="D91" s="8">
        <v>37661.699999999997</v>
      </c>
      <c r="E91" s="8">
        <v>3736.4</v>
      </c>
      <c r="F91" s="6">
        <v>6.02</v>
      </c>
      <c r="G91" t="s">
        <v>9</v>
      </c>
      <c r="H91">
        <v>84</v>
      </c>
      <c r="I91" s="7">
        <v>7.7771999999999994E-2</v>
      </c>
      <c r="J91" s="7">
        <v>7.4860999999999997E-2</v>
      </c>
      <c r="K91" s="8">
        <v>50610.400000000001</v>
      </c>
      <c r="L91" s="8">
        <v>3788.8</v>
      </c>
      <c r="M91" s="6">
        <v>6.9</v>
      </c>
    </row>
    <row r="92" spans="1:13">
      <c r="A92">
        <v>85</v>
      </c>
      <c r="B92" s="7">
        <v>0.11350399999999999</v>
      </c>
      <c r="C92" s="7">
        <v>0.107408</v>
      </c>
      <c r="D92" s="8">
        <v>33925.300000000003</v>
      </c>
      <c r="E92" s="8">
        <v>3643.9</v>
      </c>
      <c r="F92" s="6">
        <v>5.62</v>
      </c>
      <c r="G92" t="s">
        <v>9</v>
      </c>
      <c r="H92">
        <v>85</v>
      </c>
      <c r="I92" s="7">
        <v>8.8658000000000001E-2</v>
      </c>
      <c r="J92" s="7">
        <v>8.4893999999999997E-2</v>
      </c>
      <c r="K92" s="8">
        <v>46821.599999999999</v>
      </c>
      <c r="L92" s="8">
        <v>3974.9</v>
      </c>
      <c r="M92" s="6">
        <v>6.41</v>
      </c>
    </row>
    <row r="93" spans="1:13">
      <c r="A93">
        <v>86</v>
      </c>
      <c r="B93" s="7">
        <v>0.123992</v>
      </c>
      <c r="C93" s="7">
        <v>0.116754</v>
      </c>
      <c r="D93" s="8">
        <v>30281.4</v>
      </c>
      <c r="E93" s="8">
        <v>3535.5</v>
      </c>
      <c r="F93" s="6">
        <v>5.24</v>
      </c>
      <c r="G93" t="s">
        <v>9</v>
      </c>
      <c r="H93">
        <v>86</v>
      </c>
      <c r="I93" s="7">
        <v>0.102066</v>
      </c>
      <c r="J93" s="7">
        <v>9.7110000000000002E-2</v>
      </c>
      <c r="K93" s="8">
        <v>42846.7</v>
      </c>
      <c r="L93" s="8">
        <v>4160.8999999999996</v>
      </c>
      <c r="M93" s="6">
        <v>5.96</v>
      </c>
    </row>
    <row r="94" spans="1:13">
      <c r="A94">
        <v>87</v>
      </c>
      <c r="B94" s="7">
        <v>0.13842099999999999</v>
      </c>
      <c r="C94" s="7">
        <v>0.12946099999999999</v>
      </c>
      <c r="D94" s="8">
        <v>26745.9</v>
      </c>
      <c r="E94" s="8">
        <v>3462.5</v>
      </c>
      <c r="F94" s="6">
        <v>4.87</v>
      </c>
      <c r="G94" t="s">
        <v>9</v>
      </c>
      <c r="H94">
        <v>87</v>
      </c>
      <c r="I94" s="7">
        <v>0.11074100000000001</v>
      </c>
      <c r="J94" s="7">
        <v>0.104931</v>
      </c>
      <c r="K94" s="8">
        <v>38685.9</v>
      </c>
      <c r="L94" s="8">
        <v>4059.3</v>
      </c>
      <c r="M94" s="6">
        <v>5.55</v>
      </c>
    </row>
    <row r="95" spans="1:13">
      <c r="A95">
        <v>88</v>
      </c>
      <c r="B95" s="7">
        <v>0.16142799999999999</v>
      </c>
      <c r="C95" s="7">
        <v>0.149372</v>
      </c>
      <c r="D95" s="8">
        <v>23283.4</v>
      </c>
      <c r="E95" s="8">
        <v>3477.9</v>
      </c>
      <c r="F95" s="6">
        <v>4.5199999999999996</v>
      </c>
      <c r="G95" t="s">
        <v>9</v>
      </c>
      <c r="H95">
        <v>88</v>
      </c>
      <c r="I95" s="7">
        <v>0.128132</v>
      </c>
      <c r="J95" s="7">
        <v>0.120417</v>
      </c>
      <c r="K95" s="8">
        <v>34626.6</v>
      </c>
      <c r="L95" s="8">
        <v>4169.6000000000004</v>
      </c>
      <c r="M95" s="6">
        <v>5.14</v>
      </c>
    </row>
    <row r="96" spans="1:13">
      <c r="A96">
        <v>89</v>
      </c>
      <c r="B96" s="7">
        <v>0.16885600000000001</v>
      </c>
      <c r="C96" s="7">
        <v>0.15570899999999999</v>
      </c>
      <c r="D96" s="8">
        <v>19805.5</v>
      </c>
      <c r="E96" s="8">
        <v>3083.9</v>
      </c>
      <c r="F96" s="6">
        <v>4.22</v>
      </c>
      <c r="G96" t="s">
        <v>9</v>
      </c>
      <c r="H96">
        <v>89</v>
      </c>
      <c r="I96" s="7">
        <v>0.14343500000000001</v>
      </c>
      <c r="J96" s="7">
        <v>0.13383600000000001</v>
      </c>
      <c r="K96" s="8">
        <v>30456.9</v>
      </c>
      <c r="L96" s="8">
        <v>4076.2</v>
      </c>
      <c r="M96" s="6">
        <v>4.78</v>
      </c>
    </row>
    <row r="97" spans="1:13">
      <c r="A97">
        <v>90</v>
      </c>
      <c r="B97" s="7">
        <v>0.19359899999999999</v>
      </c>
      <c r="C97" s="7">
        <v>0.176512</v>
      </c>
      <c r="D97" s="8">
        <v>16721.599999999999</v>
      </c>
      <c r="E97" s="8">
        <v>2951.6</v>
      </c>
      <c r="F97" s="6">
        <v>3.91</v>
      </c>
      <c r="G97" t="s">
        <v>9</v>
      </c>
      <c r="H97">
        <v>90</v>
      </c>
      <c r="I97" s="7">
        <v>0.16003700000000001</v>
      </c>
      <c r="J97" s="7">
        <v>0.14818000000000001</v>
      </c>
      <c r="K97" s="8">
        <v>26380.7</v>
      </c>
      <c r="L97" s="8">
        <v>3909.1</v>
      </c>
      <c r="M97" s="6">
        <v>4.4400000000000004</v>
      </c>
    </row>
    <row r="98" spans="1:13">
      <c r="A98">
        <v>91</v>
      </c>
      <c r="B98" s="7">
        <v>0.20460900000000001</v>
      </c>
      <c r="C98" s="7">
        <v>0.18561900000000001</v>
      </c>
      <c r="D98" s="8">
        <v>13770</v>
      </c>
      <c r="E98" s="8">
        <v>2556</v>
      </c>
      <c r="F98" s="6">
        <v>3.64</v>
      </c>
      <c r="G98" t="s">
        <v>9</v>
      </c>
      <c r="H98">
        <v>91</v>
      </c>
      <c r="I98" s="7">
        <v>0.173626</v>
      </c>
      <c r="J98" s="7">
        <v>0.15975700000000001</v>
      </c>
      <c r="K98" s="8">
        <v>22471.599999999999</v>
      </c>
      <c r="L98" s="8">
        <v>3590</v>
      </c>
      <c r="M98" s="6">
        <v>4.12</v>
      </c>
    </row>
    <row r="99" spans="1:13">
      <c r="A99">
        <v>92</v>
      </c>
      <c r="B99" s="7">
        <v>0.244755</v>
      </c>
      <c r="C99" s="7">
        <v>0.21806900000000001</v>
      </c>
      <c r="D99" s="8">
        <v>11214.1</v>
      </c>
      <c r="E99" s="8">
        <v>2445.4</v>
      </c>
      <c r="F99" s="6">
        <v>3.35</v>
      </c>
      <c r="G99" t="s">
        <v>9</v>
      </c>
      <c r="H99">
        <v>92</v>
      </c>
      <c r="I99" s="7">
        <v>0.18964300000000001</v>
      </c>
      <c r="J99" s="7">
        <v>0.17321800000000001</v>
      </c>
      <c r="K99" s="8">
        <v>18881.599999999999</v>
      </c>
      <c r="L99" s="8">
        <v>3270.6</v>
      </c>
      <c r="M99" s="6">
        <v>3.81</v>
      </c>
    </row>
    <row r="100" spans="1:13">
      <c r="A100">
        <v>93</v>
      </c>
      <c r="B100" s="7">
        <v>0.24818599999999999</v>
      </c>
      <c r="C100" s="7">
        <v>0.22078800000000001</v>
      </c>
      <c r="D100" s="8">
        <v>8768.6</v>
      </c>
      <c r="E100" s="8">
        <v>1936</v>
      </c>
      <c r="F100" s="6">
        <v>3.15</v>
      </c>
      <c r="G100" t="s">
        <v>9</v>
      </c>
      <c r="H100">
        <v>93</v>
      </c>
      <c r="I100" s="7">
        <v>0.21765399999999999</v>
      </c>
      <c r="J100" s="7">
        <v>0.19629199999999999</v>
      </c>
      <c r="K100" s="8">
        <v>15611</v>
      </c>
      <c r="L100" s="8">
        <v>3064.3</v>
      </c>
      <c r="M100" s="6">
        <v>3.51</v>
      </c>
    </row>
    <row r="101" spans="1:13">
      <c r="A101">
        <v>94</v>
      </c>
      <c r="B101" s="7">
        <v>0.286381</v>
      </c>
      <c r="C101" s="7">
        <v>0.25051000000000001</v>
      </c>
      <c r="D101" s="8">
        <v>6832.6</v>
      </c>
      <c r="E101" s="8">
        <v>1711.6</v>
      </c>
      <c r="F101" s="6">
        <v>2.9</v>
      </c>
      <c r="G101" t="s">
        <v>9</v>
      </c>
      <c r="H101">
        <v>94</v>
      </c>
      <c r="I101" s="7">
        <v>0.243677</v>
      </c>
      <c r="J101" s="7">
        <v>0.21721199999999999</v>
      </c>
      <c r="K101" s="8">
        <v>12546.7</v>
      </c>
      <c r="L101" s="8">
        <v>2725.3</v>
      </c>
      <c r="M101" s="6">
        <v>3.24</v>
      </c>
    </row>
    <row r="102" spans="1:13">
      <c r="A102">
        <v>95</v>
      </c>
      <c r="B102" s="7">
        <v>0.30668400000000001</v>
      </c>
      <c r="C102" s="7">
        <v>0.26590900000000001</v>
      </c>
      <c r="D102" s="8">
        <v>5121</v>
      </c>
      <c r="E102" s="8">
        <v>1361.7</v>
      </c>
      <c r="F102" s="6">
        <v>2.7</v>
      </c>
      <c r="G102" t="s">
        <v>9</v>
      </c>
      <c r="H102">
        <v>95</v>
      </c>
      <c r="I102" s="7">
        <v>0.26385199999999998</v>
      </c>
      <c r="J102" s="7">
        <v>0.2331</v>
      </c>
      <c r="K102" s="8">
        <v>9821.4</v>
      </c>
      <c r="L102" s="8">
        <v>2289.4</v>
      </c>
      <c r="M102" s="6">
        <v>3</v>
      </c>
    </row>
    <row r="103" spans="1:13">
      <c r="A103">
        <v>96</v>
      </c>
      <c r="B103" s="7">
        <v>0.357798</v>
      </c>
      <c r="C103" s="7">
        <v>0.30350199999999999</v>
      </c>
      <c r="D103" s="8">
        <v>3759.3</v>
      </c>
      <c r="E103" s="8">
        <v>1140.9000000000001</v>
      </c>
      <c r="F103" s="6">
        <v>2.5</v>
      </c>
      <c r="G103" t="s">
        <v>9</v>
      </c>
      <c r="H103">
        <v>96</v>
      </c>
      <c r="I103" s="7">
        <v>0.28968300000000002</v>
      </c>
      <c r="J103" s="7">
        <v>0.25303300000000001</v>
      </c>
      <c r="K103" s="8">
        <v>7532</v>
      </c>
      <c r="L103" s="8">
        <v>1905.8</v>
      </c>
      <c r="M103" s="6">
        <v>2.76</v>
      </c>
    </row>
    <row r="104" spans="1:13">
      <c r="A104">
        <v>97</v>
      </c>
      <c r="B104" s="7">
        <v>0.34</v>
      </c>
      <c r="C104" s="7">
        <v>0.29059800000000002</v>
      </c>
      <c r="D104" s="8">
        <v>2618.3000000000002</v>
      </c>
      <c r="E104" s="8">
        <v>760.9</v>
      </c>
      <c r="F104" s="6">
        <v>2.37</v>
      </c>
      <c r="G104" t="s">
        <v>9</v>
      </c>
      <c r="H104">
        <v>97</v>
      </c>
      <c r="I104" s="7">
        <v>0.34881000000000001</v>
      </c>
      <c r="J104" s="7">
        <v>0.29701</v>
      </c>
      <c r="K104" s="8">
        <v>5626.2</v>
      </c>
      <c r="L104" s="8">
        <v>1671</v>
      </c>
      <c r="M104" s="6">
        <v>2.5299999999999998</v>
      </c>
    </row>
    <row r="105" spans="1:13">
      <c r="A105">
        <v>98</v>
      </c>
      <c r="B105" s="7">
        <v>0.43150699999999997</v>
      </c>
      <c r="C105" s="7">
        <v>0.35493000000000002</v>
      </c>
      <c r="D105" s="8">
        <v>1857.4</v>
      </c>
      <c r="E105" s="8">
        <v>659.3</v>
      </c>
      <c r="F105" s="6">
        <v>2.13</v>
      </c>
      <c r="G105" t="s">
        <v>9</v>
      </c>
      <c r="H105">
        <v>98</v>
      </c>
      <c r="I105" s="7">
        <v>0.38260899999999998</v>
      </c>
      <c r="J105" s="7">
        <v>0.32116800000000001</v>
      </c>
      <c r="K105" s="8">
        <v>3955.1</v>
      </c>
      <c r="L105" s="8">
        <v>1270.3</v>
      </c>
      <c r="M105" s="6">
        <v>2.38</v>
      </c>
    </row>
    <row r="106" spans="1:13">
      <c r="A106">
        <v>99</v>
      </c>
      <c r="B106" s="7">
        <v>0.47706399999999999</v>
      </c>
      <c r="C106" s="7">
        <v>0.385185</v>
      </c>
      <c r="D106" s="8">
        <v>1198.2</v>
      </c>
      <c r="E106" s="8">
        <v>461.5</v>
      </c>
      <c r="F106" s="6">
        <v>2.0299999999999998</v>
      </c>
      <c r="G106" t="s">
        <v>9</v>
      </c>
      <c r="H106">
        <v>99</v>
      </c>
      <c r="I106" s="7">
        <v>0.36255900000000002</v>
      </c>
      <c r="J106" s="7">
        <v>0.306921</v>
      </c>
      <c r="K106" s="8">
        <v>2684.9</v>
      </c>
      <c r="L106" s="8">
        <v>824</v>
      </c>
      <c r="M106" s="6">
        <v>2.27</v>
      </c>
    </row>
    <row r="107" spans="1:13">
      <c r="A107">
        <v>100</v>
      </c>
      <c r="B107">
        <v>0.53125</v>
      </c>
      <c r="C107">
        <v>0.41975299999999999</v>
      </c>
      <c r="D107">
        <v>736.7</v>
      </c>
      <c r="E107">
        <v>309.2</v>
      </c>
      <c r="F107">
        <v>1.99</v>
      </c>
      <c r="G107" t="s">
        <v>9</v>
      </c>
      <c r="H107">
        <v>100</v>
      </c>
      <c r="I107">
        <v>0.44816099999999998</v>
      </c>
      <c r="J107">
        <v>0.36612</v>
      </c>
      <c r="K107">
        <v>1860.8</v>
      </c>
      <c r="L107">
        <v>681.3</v>
      </c>
      <c r="M107">
        <v>2.0499999999999998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7"/>
  <sheetViews>
    <sheetView workbookViewId="0"/>
  </sheetViews>
  <sheetFormatPr defaultColWidth="10.90625" defaultRowHeight="12.5"/>
  <sheetData>
    <row r="1" spans="1:13" ht="19.5">
      <c r="A1" s="3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39" customFormat="1" ht="17">
      <c r="A5" s="4" t="s">
        <v>99</v>
      </c>
      <c r="B5" s="4"/>
      <c r="C5" s="4"/>
      <c r="D5" s="4"/>
      <c r="E5" s="4"/>
      <c r="F5" s="4"/>
      <c r="G5" s="4"/>
      <c r="H5" s="4" t="s">
        <v>100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3.3530000000000001E-3</v>
      </c>
      <c r="C7" s="7">
        <v>3.3479999999999998E-3</v>
      </c>
      <c r="D7" s="8">
        <v>100000</v>
      </c>
      <c r="E7" s="8">
        <v>334.8</v>
      </c>
      <c r="F7" s="6">
        <v>76.98</v>
      </c>
      <c r="G7" t="s">
        <v>9</v>
      </c>
      <c r="H7">
        <v>0</v>
      </c>
      <c r="I7" s="7">
        <v>2.8050000000000002E-3</v>
      </c>
      <c r="J7" s="7">
        <v>2.8010000000000001E-3</v>
      </c>
      <c r="K7" s="8">
        <v>100000</v>
      </c>
      <c r="L7" s="8">
        <v>280.10000000000002</v>
      </c>
      <c r="M7" s="6">
        <v>81.040000000000006</v>
      </c>
    </row>
    <row r="8" spans="1:13">
      <c r="A8">
        <v>1</v>
      </c>
      <c r="B8" s="7">
        <v>2.4000000000000001E-4</v>
      </c>
      <c r="C8" s="7">
        <v>2.4000000000000001E-4</v>
      </c>
      <c r="D8" s="8">
        <v>99665.2</v>
      </c>
      <c r="E8" s="8">
        <v>23.9</v>
      </c>
      <c r="F8" s="6">
        <v>76.23</v>
      </c>
      <c r="G8" t="s">
        <v>9</v>
      </c>
      <c r="H8">
        <v>1</v>
      </c>
      <c r="I8" s="7">
        <v>2.1800000000000001E-4</v>
      </c>
      <c r="J8" s="7">
        <v>2.1800000000000001E-4</v>
      </c>
      <c r="K8" s="8">
        <v>99719.9</v>
      </c>
      <c r="L8" s="8">
        <v>21.7</v>
      </c>
      <c r="M8" s="6">
        <v>80.27</v>
      </c>
    </row>
    <row r="9" spans="1:13">
      <c r="A9">
        <v>2</v>
      </c>
      <c r="B9" s="7">
        <v>1.6899999999999999E-4</v>
      </c>
      <c r="C9" s="7">
        <v>1.6899999999999999E-4</v>
      </c>
      <c r="D9" s="8">
        <v>99641.3</v>
      </c>
      <c r="E9" s="8">
        <v>16.899999999999999</v>
      </c>
      <c r="F9" s="6">
        <v>75.25</v>
      </c>
      <c r="G9" t="s">
        <v>9</v>
      </c>
      <c r="H9">
        <v>2</v>
      </c>
      <c r="I9" s="7">
        <v>1.06E-4</v>
      </c>
      <c r="J9" s="7">
        <v>1.06E-4</v>
      </c>
      <c r="K9" s="8">
        <v>99698.1</v>
      </c>
      <c r="L9" s="8">
        <v>10.6</v>
      </c>
      <c r="M9" s="6">
        <v>79.290000000000006</v>
      </c>
    </row>
    <row r="10" spans="1:13">
      <c r="A10">
        <v>3</v>
      </c>
      <c r="B10" s="7">
        <v>1.64E-4</v>
      </c>
      <c r="C10" s="7">
        <v>1.64E-4</v>
      </c>
      <c r="D10" s="8">
        <v>99624.4</v>
      </c>
      <c r="E10" s="8">
        <v>16.3</v>
      </c>
      <c r="F10" s="6">
        <v>74.27</v>
      </c>
      <c r="G10" t="s">
        <v>9</v>
      </c>
      <c r="H10">
        <v>3</v>
      </c>
      <c r="I10" s="7">
        <v>6.8999999999999997E-5</v>
      </c>
      <c r="J10" s="7">
        <v>6.8999999999999997E-5</v>
      </c>
      <c r="K10" s="8">
        <v>99687.6</v>
      </c>
      <c r="L10" s="8">
        <v>6.9</v>
      </c>
      <c r="M10" s="6">
        <v>78.3</v>
      </c>
    </row>
    <row r="11" spans="1:13">
      <c r="A11">
        <v>4</v>
      </c>
      <c r="B11" s="7">
        <v>1.2799999999999999E-4</v>
      </c>
      <c r="C11" s="7">
        <v>1.2799999999999999E-4</v>
      </c>
      <c r="D11" s="8">
        <v>99608.1</v>
      </c>
      <c r="E11" s="8">
        <v>12.7</v>
      </c>
      <c r="F11" s="6">
        <v>73.28</v>
      </c>
      <c r="G11" t="s">
        <v>9</v>
      </c>
      <c r="H11">
        <v>4</v>
      </c>
      <c r="I11" s="7">
        <v>1.3300000000000001E-4</v>
      </c>
      <c r="J11" s="7">
        <v>1.3300000000000001E-4</v>
      </c>
      <c r="K11" s="8">
        <v>99680.7</v>
      </c>
      <c r="L11" s="8">
        <v>13.3</v>
      </c>
      <c r="M11" s="6">
        <v>77.3</v>
      </c>
    </row>
    <row r="12" spans="1:13">
      <c r="A12">
        <v>5</v>
      </c>
      <c r="B12" s="7">
        <v>6.7000000000000002E-5</v>
      </c>
      <c r="C12" s="7">
        <v>6.7000000000000002E-5</v>
      </c>
      <c r="D12" s="8">
        <v>99595.4</v>
      </c>
      <c r="E12" s="8">
        <v>6.7</v>
      </c>
      <c r="F12" s="6">
        <v>72.290000000000006</v>
      </c>
      <c r="G12" t="s">
        <v>9</v>
      </c>
      <c r="H12">
        <v>5</v>
      </c>
      <c r="I12" s="7">
        <v>3.4999999999999997E-5</v>
      </c>
      <c r="J12" s="7">
        <v>3.4999999999999997E-5</v>
      </c>
      <c r="K12" s="8">
        <v>99667.4</v>
      </c>
      <c r="L12" s="8">
        <v>3.5</v>
      </c>
      <c r="M12" s="6">
        <v>76.31</v>
      </c>
    </row>
    <row r="13" spans="1:13">
      <c r="A13">
        <v>6</v>
      </c>
      <c r="B13" s="7">
        <v>1.3100000000000001E-4</v>
      </c>
      <c r="C13" s="7">
        <v>1.3100000000000001E-4</v>
      </c>
      <c r="D13" s="8">
        <v>99588.7</v>
      </c>
      <c r="E13" s="8">
        <v>13.1</v>
      </c>
      <c r="F13" s="6">
        <v>71.290000000000006</v>
      </c>
      <c r="G13" t="s">
        <v>9</v>
      </c>
      <c r="H13">
        <v>6</v>
      </c>
      <c r="I13" s="7">
        <v>3.4E-5</v>
      </c>
      <c r="J13" s="7">
        <v>3.4E-5</v>
      </c>
      <c r="K13" s="8">
        <v>99663.9</v>
      </c>
      <c r="L13" s="8">
        <v>3.4</v>
      </c>
      <c r="M13" s="6">
        <v>75.319999999999993</v>
      </c>
    </row>
    <row r="14" spans="1:13">
      <c r="A14">
        <v>7</v>
      </c>
      <c r="B14" s="7">
        <v>6.6000000000000005E-5</v>
      </c>
      <c r="C14" s="7">
        <v>6.6000000000000005E-5</v>
      </c>
      <c r="D14" s="8">
        <v>99575.7</v>
      </c>
      <c r="E14" s="8">
        <v>6.5</v>
      </c>
      <c r="F14" s="6">
        <v>70.3</v>
      </c>
      <c r="G14" t="s">
        <v>9</v>
      </c>
      <c r="H14">
        <v>7</v>
      </c>
      <c r="I14" s="7">
        <v>3.4E-5</v>
      </c>
      <c r="J14" s="7">
        <v>3.4E-5</v>
      </c>
      <c r="K14" s="8">
        <v>99660.5</v>
      </c>
      <c r="L14" s="8">
        <v>3.4</v>
      </c>
      <c r="M14" s="6">
        <v>74.319999999999993</v>
      </c>
    </row>
    <row r="15" spans="1:13">
      <c r="A15">
        <v>8</v>
      </c>
      <c r="B15" s="7">
        <v>6.7999999999999999E-5</v>
      </c>
      <c r="C15" s="7">
        <v>6.7999999999999999E-5</v>
      </c>
      <c r="D15" s="8">
        <v>99569.1</v>
      </c>
      <c r="E15" s="8">
        <v>6.8</v>
      </c>
      <c r="F15" s="6">
        <v>69.31</v>
      </c>
      <c r="G15" t="s">
        <v>9</v>
      </c>
      <c r="H15">
        <v>8</v>
      </c>
      <c r="I15" s="7">
        <v>0</v>
      </c>
      <c r="J15" s="7">
        <v>0</v>
      </c>
      <c r="K15" s="8">
        <v>99657.1</v>
      </c>
      <c r="L15" s="8">
        <v>0</v>
      </c>
      <c r="M15" s="6">
        <v>73.319999999999993</v>
      </c>
    </row>
    <row r="16" spans="1:13">
      <c r="A16">
        <v>9</v>
      </c>
      <c r="B16" s="7">
        <v>6.9999999999999994E-5</v>
      </c>
      <c r="C16" s="7">
        <v>6.9999999999999994E-5</v>
      </c>
      <c r="D16" s="8">
        <v>99562.4</v>
      </c>
      <c r="E16" s="8">
        <v>6.9</v>
      </c>
      <c r="F16" s="6">
        <v>68.31</v>
      </c>
      <c r="G16" t="s">
        <v>9</v>
      </c>
      <c r="H16">
        <v>9</v>
      </c>
      <c r="I16" s="7">
        <v>0</v>
      </c>
      <c r="J16" s="7">
        <v>0</v>
      </c>
      <c r="K16" s="8">
        <v>99657.1</v>
      </c>
      <c r="L16" s="8">
        <v>0</v>
      </c>
      <c r="M16" s="6">
        <v>72.319999999999993</v>
      </c>
    </row>
    <row r="17" spans="1:13">
      <c r="A17">
        <v>10</v>
      </c>
      <c r="B17" s="7">
        <v>1.0399999999999999E-4</v>
      </c>
      <c r="C17" s="7">
        <v>1.0399999999999999E-4</v>
      </c>
      <c r="D17" s="8">
        <v>99555.4</v>
      </c>
      <c r="E17" s="8">
        <v>10.4</v>
      </c>
      <c r="F17" s="6">
        <v>67.31</v>
      </c>
      <c r="G17" t="s">
        <v>9</v>
      </c>
      <c r="H17">
        <v>10</v>
      </c>
      <c r="I17" s="7">
        <v>3.6999999999999998E-5</v>
      </c>
      <c r="J17" s="7">
        <v>3.6999999999999998E-5</v>
      </c>
      <c r="K17" s="8">
        <v>99657.1</v>
      </c>
      <c r="L17" s="8">
        <v>3.7</v>
      </c>
      <c r="M17" s="6">
        <v>71.319999999999993</v>
      </c>
    </row>
    <row r="18" spans="1:13">
      <c r="A18">
        <v>11</v>
      </c>
      <c r="B18" s="7">
        <v>1.4200000000000001E-4</v>
      </c>
      <c r="C18" s="7">
        <v>1.4200000000000001E-4</v>
      </c>
      <c r="D18" s="8">
        <v>99545</v>
      </c>
      <c r="E18" s="8">
        <v>14.1</v>
      </c>
      <c r="F18" s="6">
        <v>66.319999999999993</v>
      </c>
      <c r="G18" t="s">
        <v>9</v>
      </c>
      <c r="H18">
        <v>11</v>
      </c>
      <c r="I18" s="7">
        <v>0</v>
      </c>
      <c r="J18" s="7">
        <v>0</v>
      </c>
      <c r="K18" s="8">
        <v>99653.5</v>
      </c>
      <c r="L18" s="8">
        <v>0</v>
      </c>
      <c r="M18" s="6">
        <v>70.319999999999993</v>
      </c>
    </row>
    <row r="19" spans="1:13">
      <c r="A19">
        <v>12</v>
      </c>
      <c r="B19" s="7">
        <v>0</v>
      </c>
      <c r="C19" s="7">
        <v>0</v>
      </c>
      <c r="D19" s="8">
        <v>99530.9</v>
      </c>
      <c r="E19" s="8">
        <v>0</v>
      </c>
      <c r="F19" s="6">
        <v>65.33</v>
      </c>
      <c r="G19" t="s">
        <v>9</v>
      </c>
      <c r="H19">
        <v>12</v>
      </c>
      <c r="I19" s="7">
        <v>3.8000000000000002E-5</v>
      </c>
      <c r="J19" s="7">
        <v>3.8000000000000002E-5</v>
      </c>
      <c r="K19" s="8">
        <v>99653.5</v>
      </c>
      <c r="L19" s="8">
        <v>3.8</v>
      </c>
      <c r="M19" s="6">
        <v>69.319999999999993</v>
      </c>
    </row>
    <row r="20" spans="1:13">
      <c r="A20">
        <v>13</v>
      </c>
      <c r="B20" s="7">
        <v>1.4799999999999999E-4</v>
      </c>
      <c r="C20" s="7">
        <v>1.4799999999999999E-4</v>
      </c>
      <c r="D20" s="8">
        <v>99530.9</v>
      </c>
      <c r="E20" s="8">
        <v>14.7</v>
      </c>
      <c r="F20" s="6">
        <v>64.33</v>
      </c>
      <c r="G20" t="s">
        <v>9</v>
      </c>
      <c r="H20">
        <v>13</v>
      </c>
      <c r="I20" s="7">
        <v>1.16E-4</v>
      </c>
      <c r="J20" s="7">
        <v>1.16E-4</v>
      </c>
      <c r="K20" s="8">
        <v>99649.600000000006</v>
      </c>
      <c r="L20" s="8">
        <v>11.5</v>
      </c>
      <c r="M20" s="6">
        <v>68.33</v>
      </c>
    </row>
    <row r="21" spans="1:13">
      <c r="A21">
        <v>14</v>
      </c>
      <c r="B21" s="7">
        <v>3.6000000000000001E-5</v>
      </c>
      <c r="C21" s="7">
        <v>3.6000000000000001E-5</v>
      </c>
      <c r="D21" s="8">
        <v>99516.2</v>
      </c>
      <c r="E21" s="8">
        <v>3.5</v>
      </c>
      <c r="F21" s="6">
        <v>63.34</v>
      </c>
      <c r="G21" t="s">
        <v>9</v>
      </c>
      <c r="H21">
        <v>14</v>
      </c>
      <c r="I21" s="7">
        <v>7.3999999999999996E-5</v>
      </c>
      <c r="J21" s="7">
        <v>7.3999999999999996E-5</v>
      </c>
      <c r="K21" s="8">
        <v>99638.1</v>
      </c>
      <c r="L21" s="8">
        <v>7.3</v>
      </c>
      <c r="M21" s="6">
        <v>67.33</v>
      </c>
    </row>
    <row r="22" spans="1:13">
      <c r="A22">
        <v>15</v>
      </c>
      <c r="B22" s="7">
        <v>1.37E-4</v>
      </c>
      <c r="C22" s="7">
        <v>1.37E-4</v>
      </c>
      <c r="D22" s="8">
        <v>99512.6</v>
      </c>
      <c r="E22" s="8">
        <v>13.7</v>
      </c>
      <c r="F22" s="6">
        <v>62.34</v>
      </c>
      <c r="G22" t="s">
        <v>9</v>
      </c>
      <c r="H22">
        <v>15</v>
      </c>
      <c r="I22" s="7">
        <v>1.0900000000000001E-4</v>
      </c>
      <c r="J22" s="7">
        <v>1.0900000000000001E-4</v>
      </c>
      <c r="K22" s="8">
        <v>99630.8</v>
      </c>
      <c r="L22" s="8">
        <v>10.9</v>
      </c>
      <c r="M22" s="6">
        <v>66.34</v>
      </c>
    </row>
    <row r="23" spans="1:13">
      <c r="A23">
        <v>16</v>
      </c>
      <c r="B23" s="7">
        <v>2.6499999999999999E-4</v>
      </c>
      <c r="C23" s="7">
        <v>2.6499999999999999E-4</v>
      </c>
      <c r="D23" s="8">
        <v>99499</v>
      </c>
      <c r="E23" s="8">
        <v>26.4</v>
      </c>
      <c r="F23" s="6">
        <v>61.35</v>
      </c>
      <c r="G23" t="s">
        <v>9</v>
      </c>
      <c r="H23">
        <v>16</v>
      </c>
      <c r="I23" s="7">
        <v>1.05E-4</v>
      </c>
      <c r="J23" s="7">
        <v>1.05E-4</v>
      </c>
      <c r="K23" s="8">
        <v>99619.9</v>
      </c>
      <c r="L23" s="8">
        <v>10.5</v>
      </c>
      <c r="M23" s="6">
        <v>65.349999999999994</v>
      </c>
    </row>
    <row r="24" spans="1:13">
      <c r="A24">
        <v>17</v>
      </c>
      <c r="B24" s="7">
        <v>3.2499999999999999E-4</v>
      </c>
      <c r="C24" s="7">
        <v>3.2499999999999999E-4</v>
      </c>
      <c r="D24" s="8">
        <v>99472.6</v>
      </c>
      <c r="E24" s="8">
        <v>32.299999999999997</v>
      </c>
      <c r="F24" s="6">
        <v>60.37</v>
      </c>
      <c r="G24" t="s">
        <v>9</v>
      </c>
      <c r="H24">
        <v>17</v>
      </c>
      <c r="I24" s="7">
        <v>1.37E-4</v>
      </c>
      <c r="J24" s="7">
        <v>1.37E-4</v>
      </c>
      <c r="K24" s="8">
        <v>99609.4</v>
      </c>
      <c r="L24" s="8">
        <v>13.6</v>
      </c>
      <c r="M24" s="6">
        <v>64.349999999999994</v>
      </c>
    </row>
    <row r="25" spans="1:13">
      <c r="A25">
        <v>18</v>
      </c>
      <c r="B25" s="7">
        <v>6.87E-4</v>
      </c>
      <c r="C25" s="7">
        <v>6.8599999999999998E-4</v>
      </c>
      <c r="D25" s="8">
        <v>99440.3</v>
      </c>
      <c r="E25" s="8">
        <v>68.3</v>
      </c>
      <c r="F25" s="6">
        <v>59.39</v>
      </c>
      <c r="G25" t="s">
        <v>9</v>
      </c>
      <c r="H25">
        <v>18</v>
      </c>
      <c r="I25" s="7">
        <v>2.2900000000000001E-4</v>
      </c>
      <c r="J25" s="7">
        <v>2.2900000000000001E-4</v>
      </c>
      <c r="K25" s="8">
        <v>99595.8</v>
      </c>
      <c r="L25" s="8">
        <v>22.8</v>
      </c>
      <c r="M25" s="6">
        <v>63.36</v>
      </c>
    </row>
    <row r="26" spans="1:13">
      <c r="A26">
        <v>19</v>
      </c>
      <c r="B26" s="7">
        <v>4.7600000000000002E-4</v>
      </c>
      <c r="C26" s="7">
        <v>4.7600000000000002E-4</v>
      </c>
      <c r="D26" s="8">
        <v>99372</v>
      </c>
      <c r="E26" s="8">
        <v>47.3</v>
      </c>
      <c r="F26" s="6">
        <v>58.43</v>
      </c>
      <c r="G26" t="s">
        <v>9</v>
      </c>
      <c r="H26">
        <v>19</v>
      </c>
      <c r="I26" s="7">
        <v>2.1599999999999999E-4</v>
      </c>
      <c r="J26" s="7">
        <v>2.1599999999999999E-4</v>
      </c>
      <c r="K26" s="8">
        <v>99573</v>
      </c>
      <c r="L26" s="8">
        <v>21.5</v>
      </c>
      <c r="M26" s="6">
        <v>62.38</v>
      </c>
    </row>
    <row r="27" spans="1:13">
      <c r="A27">
        <v>20</v>
      </c>
      <c r="B27" s="7">
        <v>4.9299999999999995E-4</v>
      </c>
      <c r="C27" s="7">
        <v>4.9200000000000003E-4</v>
      </c>
      <c r="D27" s="8">
        <v>99324.800000000003</v>
      </c>
      <c r="E27" s="8">
        <v>48.9</v>
      </c>
      <c r="F27" s="6">
        <v>57.46</v>
      </c>
      <c r="G27" t="s">
        <v>9</v>
      </c>
      <c r="H27">
        <v>20</v>
      </c>
      <c r="I27" s="7">
        <v>1.7699999999999999E-4</v>
      </c>
      <c r="J27" s="7">
        <v>1.7699999999999999E-4</v>
      </c>
      <c r="K27" s="8">
        <v>99551.5</v>
      </c>
      <c r="L27" s="8">
        <v>17.600000000000001</v>
      </c>
      <c r="M27" s="6">
        <v>61.39</v>
      </c>
    </row>
    <row r="28" spans="1:13">
      <c r="A28">
        <v>21</v>
      </c>
      <c r="B28" s="7">
        <v>7.0100000000000002E-4</v>
      </c>
      <c r="C28" s="7">
        <v>7.0100000000000002E-4</v>
      </c>
      <c r="D28" s="8">
        <v>99275.9</v>
      </c>
      <c r="E28" s="8">
        <v>69.599999999999994</v>
      </c>
      <c r="F28" s="6">
        <v>56.48</v>
      </c>
      <c r="G28" t="s">
        <v>9</v>
      </c>
      <c r="H28">
        <v>21</v>
      </c>
      <c r="I28" s="7">
        <v>2.7999999999999998E-4</v>
      </c>
      <c r="J28" s="7">
        <v>2.7999999999999998E-4</v>
      </c>
      <c r="K28" s="8">
        <v>99533.8</v>
      </c>
      <c r="L28" s="8">
        <v>27.9</v>
      </c>
      <c r="M28" s="6">
        <v>60.4</v>
      </c>
    </row>
    <row r="29" spans="1:13">
      <c r="A29">
        <v>22</v>
      </c>
      <c r="B29" s="7">
        <v>4.6999999999999999E-4</v>
      </c>
      <c r="C29" s="7">
        <v>4.6999999999999999E-4</v>
      </c>
      <c r="D29" s="8">
        <v>99206.2</v>
      </c>
      <c r="E29" s="8">
        <v>46.7</v>
      </c>
      <c r="F29" s="6">
        <v>55.52</v>
      </c>
      <c r="G29" t="s">
        <v>9</v>
      </c>
      <c r="H29">
        <v>22</v>
      </c>
      <c r="I29" s="7">
        <v>2.1599999999999999E-4</v>
      </c>
      <c r="J29" s="7">
        <v>2.1599999999999999E-4</v>
      </c>
      <c r="K29" s="8">
        <v>99506</v>
      </c>
      <c r="L29" s="8">
        <v>21.5</v>
      </c>
      <c r="M29" s="6">
        <v>59.42</v>
      </c>
    </row>
    <row r="30" spans="1:13">
      <c r="A30">
        <v>23</v>
      </c>
      <c r="B30" s="7">
        <v>4.9600000000000002E-4</v>
      </c>
      <c r="C30" s="7">
        <v>4.9600000000000002E-4</v>
      </c>
      <c r="D30" s="8">
        <v>99159.6</v>
      </c>
      <c r="E30" s="8">
        <v>49.2</v>
      </c>
      <c r="F30" s="6">
        <v>54.55</v>
      </c>
      <c r="G30" t="s">
        <v>9</v>
      </c>
      <c r="H30">
        <v>23</v>
      </c>
      <c r="I30" s="7">
        <v>1.5300000000000001E-4</v>
      </c>
      <c r="J30" s="7">
        <v>1.5300000000000001E-4</v>
      </c>
      <c r="K30" s="8">
        <v>99484.5</v>
      </c>
      <c r="L30" s="8">
        <v>15.2</v>
      </c>
      <c r="M30" s="6">
        <v>58.43</v>
      </c>
    </row>
    <row r="31" spans="1:13">
      <c r="A31">
        <v>24</v>
      </c>
      <c r="B31" s="7">
        <v>5.71E-4</v>
      </c>
      <c r="C31" s="7">
        <v>5.6999999999999998E-4</v>
      </c>
      <c r="D31" s="8">
        <v>99110.399999999994</v>
      </c>
      <c r="E31" s="8">
        <v>56.5</v>
      </c>
      <c r="F31" s="6">
        <v>53.58</v>
      </c>
      <c r="G31" t="s">
        <v>9</v>
      </c>
      <c r="H31">
        <v>24</v>
      </c>
      <c r="I31" s="7">
        <v>1.2899999999999999E-4</v>
      </c>
      <c r="J31" s="7">
        <v>1.2899999999999999E-4</v>
      </c>
      <c r="K31" s="8">
        <v>99469.2</v>
      </c>
      <c r="L31" s="8">
        <v>12.9</v>
      </c>
      <c r="M31" s="6">
        <v>57.44</v>
      </c>
    </row>
    <row r="32" spans="1:13">
      <c r="A32">
        <v>25</v>
      </c>
      <c r="B32" s="7">
        <v>7.8200000000000003E-4</v>
      </c>
      <c r="C32" s="7">
        <v>7.8200000000000003E-4</v>
      </c>
      <c r="D32" s="8">
        <v>99053.9</v>
      </c>
      <c r="E32" s="8">
        <v>77.400000000000006</v>
      </c>
      <c r="F32" s="6">
        <v>52.61</v>
      </c>
      <c r="G32" t="s">
        <v>9</v>
      </c>
      <c r="H32">
        <v>25</v>
      </c>
      <c r="I32" s="7">
        <v>4.0499999999999998E-4</v>
      </c>
      <c r="J32" s="7">
        <v>4.0499999999999998E-4</v>
      </c>
      <c r="K32" s="8">
        <v>99456.4</v>
      </c>
      <c r="L32" s="8">
        <v>40.200000000000003</v>
      </c>
      <c r="M32" s="6">
        <v>56.45</v>
      </c>
    </row>
    <row r="33" spans="1:13">
      <c r="A33">
        <v>26</v>
      </c>
      <c r="B33" s="7">
        <v>6.2699999999999995E-4</v>
      </c>
      <c r="C33" s="7">
        <v>6.2699999999999995E-4</v>
      </c>
      <c r="D33" s="8">
        <v>98976.5</v>
      </c>
      <c r="E33" s="8">
        <v>62</v>
      </c>
      <c r="F33" s="6">
        <v>51.65</v>
      </c>
      <c r="G33" t="s">
        <v>9</v>
      </c>
      <c r="H33">
        <v>26</v>
      </c>
      <c r="I33" s="7">
        <v>4.3399999999999998E-4</v>
      </c>
      <c r="J33" s="7">
        <v>4.3399999999999998E-4</v>
      </c>
      <c r="K33" s="8">
        <v>99416.1</v>
      </c>
      <c r="L33" s="8">
        <v>43.2</v>
      </c>
      <c r="M33" s="6">
        <v>55.47</v>
      </c>
    </row>
    <row r="34" spans="1:13">
      <c r="A34">
        <v>27</v>
      </c>
      <c r="B34" s="7">
        <v>8.7200000000000005E-4</v>
      </c>
      <c r="C34" s="7">
        <v>8.7200000000000005E-4</v>
      </c>
      <c r="D34" s="8">
        <v>98914.4</v>
      </c>
      <c r="E34" s="8">
        <v>86.2</v>
      </c>
      <c r="F34" s="6">
        <v>50.68</v>
      </c>
      <c r="G34" t="s">
        <v>9</v>
      </c>
      <c r="H34">
        <v>27</v>
      </c>
      <c r="I34" s="7">
        <v>4.84E-4</v>
      </c>
      <c r="J34" s="7">
        <v>4.84E-4</v>
      </c>
      <c r="K34" s="8">
        <v>99373</v>
      </c>
      <c r="L34" s="8">
        <v>48.1</v>
      </c>
      <c r="M34" s="6">
        <v>54.49</v>
      </c>
    </row>
    <row r="35" spans="1:13">
      <c r="A35">
        <v>28</v>
      </c>
      <c r="B35" s="7">
        <v>1.0510000000000001E-3</v>
      </c>
      <c r="C35" s="7">
        <v>1.0499999999999999E-3</v>
      </c>
      <c r="D35" s="8">
        <v>98828.2</v>
      </c>
      <c r="E35" s="8">
        <v>103.8</v>
      </c>
      <c r="F35" s="6">
        <v>49.72</v>
      </c>
      <c r="G35" t="s">
        <v>9</v>
      </c>
      <c r="H35">
        <v>28</v>
      </c>
      <c r="I35" s="7">
        <v>2.4899999999999998E-4</v>
      </c>
      <c r="J35" s="7">
        <v>2.4899999999999998E-4</v>
      </c>
      <c r="K35" s="8">
        <v>99324.9</v>
      </c>
      <c r="L35" s="8">
        <v>24.7</v>
      </c>
      <c r="M35" s="6">
        <v>53.52</v>
      </c>
    </row>
    <row r="36" spans="1:13">
      <c r="A36">
        <v>29</v>
      </c>
      <c r="B36" s="7">
        <v>9.9599999999999992E-4</v>
      </c>
      <c r="C36" s="7">
        <v>9.9500000000000001E-4</v>
      </c>
      <c r="D36" s="8">
        <v>98724.3</v>
      </c>
      <c r="E36" s="8">
        <v>98.3</v>
      </c>
      <c r="F36" s="6">
        <v>48.77</v>
      </c>
      <c r="G36" t="s">
        <v>9</v>
      </c>
      <c r="H36">
        <v>29</v>
      </c>
      <c r="I36" s="7">
        <v>4.4700000000000002E-4</v>
      </c>
      <c r="J36" s="7">
        <v>4.4700000000000002E-4</v>
      </c>
      <c r="K36" s="8">
        <v>99300.2</v>
      </c>
      <c r="L36" s="8">
        <v>44.3</v>
      </c>
      <c r="M36" s="6">
        <v>52.53</v>
      </c>
    </row>
    <row r="37" spans="1:13">
      <c r="A37">
        <v>30</v>
      </c>
      <c r="B37" s="7">
        <v>1.4760000000000001E-3</v>
      </c>
      <c r="C37" s="7">
        <v>1.475E-3</v>
      </c>
      <c r="D37" s="8">
        <v>98626.1</v>
      </c>
      <c r="E37" s="8">
        <v>145.5</v>
      </c>
      <c r="F37" s="6">
        <v>47.82</v>
      </c>
      <c r="G37" t="s">
        <v>9</v>
      </c>
      <c r="H37">
        <v>30</v>
      </c>
      <c r="I37" s="7">
        <v>5.2800000000000004E-4</v>
      </c>
      <c r="J37" s="7">
        <v>5.2800000000000004E-4</v>
      </c>
      <c r="K37" s="8">
        <v>99255.8</v>
      </c>
      <c r="L37" s="8">
        <v>52.4</v>
      </c>
      <c r="M37" s="6">
        <v>51.55</v>
      </c>
    </row>
    <row r="38" spans="1:13">
      <c r="A38">
        <v>31</v>
      </c>
      <c r="B38" s="7">
        <v>1.1050000000000001E-3</v>
      </c>
      <c r="C38" s="7">
        <v>1.1039999999999999E-3</v>
      </c>
      <c r="D38" s="8">
        <v>98480.6</v>
      </c>
      <c r="E38" s="8">
        <v>108.7</v>
      </c>
      <c r="F38" s="6">
        <v>46.89</v>
      </c>
      <c r="G38" t="s">
        <v>9</v>
      </c>
      <c r="H38">
        <v>31</v>
      </c>
      <c r="I38" s="7">
        <v>6.0400000000000004E-4</v>
      </c>
      <c r="J38" s="7">
        <v>6.0300000000000002E-4</v>
      </c>
      <c r="K38" s="8">
        <v>99203.4</v>
      </c>
      <c r="L38" s="8">
        <v>59.9</v>
      </c>
      <c r="M38" s="6">
        <v>50.58</v>
      </c>
    </row>
    <row r="39" spans="1:13">
      <c r="A39">
        <v>32</v>
      </c>
      <c r="B39" s="7">
        <v>1.39E-3</v>
      </c>
      <c r="C39" s="7">
        <v>1.389E-3</v>
      </c>
      <c r="D39" s="8">
        <v>98371.8</v>
      </c>
      <c r="E39" s="8">
        <v>136.6</v>
      </c>
      <c r="F39" s="6">
        <v>45.94</v>
      </c>
      <c r="G39" t="s">
        <v>9</v>
      </c>
      <c r="H39">
        <v>32</v>
      </c>
      <c r="I39" s="7">
        <v>7.0500000000000001E-4</v>
      </c>
      <c r="J39" s="7">
        <v>7.0500000000000001E-4</v>
      </c>
      <c r="K39" s="8">
        <v>99143.6</v>
      </c>
      <c r="L39" s="8">
        <v>69.900000000000006</v>
      </c>
      <c r="M39" s="6">
        <v>49.61</v>
      </c>
    </row>
    <row r="40" spans="1:13">
      <c r="A40">
        <v>33</v>
      </c>
      <c r="B40" s="7">
        <v>1.2639999999999999E-3</v>
      </c>
      <c r="C40" s="7">
        <v>1.2639999999999999E-3</v>
      </c>
      <c r="D40" s="8">
        <v>98235.199999999997</v>
      </c>
      <c r="E40" s="8">
        <v>124.1</v>
      </c>
      <c r="F40" s="6">
        <v>45.01</v>
      </c>
      <c r="G40" t="s">
        <v>9</v>
      </c>
      <c r="H40">
        <v>33</v>
      </c>
      <c r="I40" s="7">
        <v>8.3000000000000001E-4</v>
      </c>
      <c r="J40" s="7">
        <v>8.3000000000000001E-4</v>
      </c>
      <c r="K40" s="8">
        <v>99073.7</v>
      </c>
      <c r="L40" s="8">
        <v>82.2</v>
      </c>
      <c r="M40" s="6">
        <v>48.65</v>
      </c>
    </row>
    <row r="41" spans="1:13">
      <c r="A41">
        <v>34</v>
      </c>
      <c r="B41" s="7">
        <v>1.7279999999999999E-3</v>
      </c>
      <c r="C41" s="7">
        <v>1.727E-3</v>
      </c>
      <c r="D41" s="8">
        <v>98111.1</v>
      </c>
      <c r="E41" s="8">
        <v>169.4</v>
      </c>
      <c r="F41" s="6">
        <v>44.06</v>
      </c>
      <c r="G41" t="s">
        <v>9</v>
      </c>
      <c r="H41">
        <v>34</v>
      </c>
      <c r="I41" s="7">
        <v>7.3099999999999999E-4</v>
      </c>
      <c r="J41" s="7">
        <v>7.3099999999999999E-4</v>
      </c>
      <c r="K41" s="8">
        <v>98991.4</v>
      </c>
      <c r="L41" s="8">
        <v>72.400000000000006</v>
      </c>
      <c r="M41" s="6">
        <v>47.69</v>
      </c>
    </row>
    <row r="42" spans="1:13">
      <c r="A42">
        <v>35</v>
      </c>
      <c r="B42" s="7">
        <v>1.702E-3</v>
      </c>
      <c r="C42" s="7">
        <v>1.701E-3</v>
      </c>
      <c r="D42" s="8">
        <v>97941.7</v>
      </c>
      <c r="E42" s="8">
        <v>166.6</v>
      </c>
      <c r="F42" s="6">
        <v>43.14</v>
      </c>
      <c r="G42" t="s">
        <v>9</v>
      </c>
      <c r="H42">
        <v>35</v>
      </c>
      <c r="I42" s="7">
        <v>1.1770000000000001E-3</v>
      </c>
      <c r="J42" s="7">
        <v>1.1770000000000001E-3</v>
      </c>
      <c r="K42" s="8">
        <v>98919.1</v>
      </c>
      <c r="L42" s="8">
        <v>116.4</v>
      </c>
      <c r="M42" s="6">
        <v>46.72</v>
      </c>
    </row>
    <row r="43" spans="1:13">
      <c r="A43">
        <v>36</v>
      </c>
      <c r="B43" s="7">
        <v>1.498E-3</v>
      </c>
      <c r="C43" s="7">
        <v>1.4970000000000001E-3</v>
      </c>
      <c r="D43" s="8">
        <v>97775.1</v>
      </c>
      <c r="E43" s="8">
        <v>146.4</v>
      </c>
      <c r="F43" s="6">
        <v>42.21</v>
      </c>
      <c r="G43" t="s">
        <v>9</v>
      </c>
      <c r="H43">
        <v>36</v>
      </c>
      <c r="I43" s="7">
        <v>8.0900000000000004E-4</v>
      </c>
      <c r="J43" s="7">
        <v>8.0900000000000004E-4</v>
      </c>
      <c r="K43" s="8">
        <v>98802.7</v>
      </c>
      <c r="L43" s="8">
        <v>79.900000000000006</v>
      </c>
      <c r="M43" s="6">
        <v>45.78</v>
      </c>
    </row>
    <row r="44" spans="1:13">
      <c r="A44">
        <v>37</v>
      </c>
      <c r="B44" s="7">
        <v>2.4090000000000001E-3</v>
      </c>
      <c r="C44" s="7">
        <v>2.4060000000000002E-3</v>
      </c>
      <c r="D44" s="8">
        <v>97628.7</v>
      </c>
      <c r="E44" s="8">
        <v>234.9</v>
      </c>
      <c r="F44" s="6">
        <v>41.27</v>
      </c>
      <c r="G44" t="s">
        <v>9</v>
      </c>
      <c r="H44">
        <v>37</v>
      </c>
      <c r="I44" s="7">
        <v>1.271E-3</v>
      </c>
      <c r="J44" s="7">
        <v>1.2700000000000001E-3</v>
      </c>
      <c r="K44" s="8">
        <v>98722.8</v>
      </c>
      <c r="L44" s="8">
        <v>125.4</v>
      </c>
      <c r="M44" s="6">
        <v>44.81</v>
      </c>
    </row>
    <row r="45" spans="1:13">
      <c r="A45">
        <v>38</v>
      </c>
      <c r="B45" s="7">
        <v>1.67E-3</v>
      </c>
      <c r="C45" s="7">
        <v>1.6689999999999999E-3</v>
      </c>
      <c r="D45" s="8">
        <v>97393.9</v>
      </c>
      <c r="E45" s="8">
        <v>162.5</v>
      </c>
      <c r="F45" s="6">
        <v>40.369999999999997</v>
      </c>
      <c r="G45" t="s">
        <v>9</v>
      </c>
      <c r="H45">
        <v>38</v>
      </c>
      <c r="I45" s="7">
        <v>9.8400000000000007E-4</v>
      </c>
      <c r="J45" s="7">
        <v>9.8400000000000007E-4</v>
      </c>
      <c r="K45" s="8">
        <v>98597.4</v>
      </c>
      <c r="L45" s="8">
        <v>97</v>
      </c>
      <c r="M45" s="6">
        <v>43.87</v>
      </c>
    </row>
    <row r="46" spans="1:13">
      <c r="A46">
        <v>39</v>
      </c>
      <c r="B46" s="7">
        <v>1.877E-3</v>
      </c>
      <c r="C46" s="7">
        <v>1.8749999999999999E-3</v>
      </c>
      <c r="D46" s="8">
        <v>97231.4</v>
      </c>
      <c r="E46" s="8">
        <v>182.3</v>
      </c>
      <c r="F46" s="6">
        <v>39.44</v>
      </c>
      <c r="G46" t="s">
        <v>9</v>
      </c>
      <c r="H46">
        <v>39</v>
      </c>
      <c r="I46" s="7">
        <v>1.23E-3</v>
      </c>
      <c r="J46" s="7">
        <v>1.2290000000000001E-3</v>
      </c>
      <c r="K46" s="8">
        <v>98500.4</v>
      </c>
      <c r="L46" s="8">
        <v>121.1</v>
      </c>
      <c r="M46" s="6">
        <v>42.91</v>
      </c>
    </row>
    <row r="47" spans="1:13">
      <c r="A47">
        <v>40</v>
      </c>
      <c r="B47" s="7">
        <v>2.1979999999999999E-3</v>
      </c>
      <c r="C47" s="7">
        <v>2.196E-3</v>
      </c>
      <c r="D47" s="8">
        <v>97049.1</v>
      </c>
      <c r="E47" s="8">
        <v>213.1</v>
      </c>
      <c r="F47" s="6">
        <v>38.51</v>
      </c>
      <c r="G47" t="s">
        <v>9</v>
      </c>
      <c r="H47">
        <v>40</v>
      </c>
      <c r="I47" s="7">
        <v>1.5120000000000001E-3</v>
      </c>
      <c r="J47" s="7">
        <v>1.511E-3</v>
      </c>
      <c r="K47" s="8">
        <v>98379.3</v>
      </c>
      <c r="L47" s="8">
        <v>148.6</v>
      </c>
      <c r="M47" s="6">
        <v>41.96</v>
      </c>
    </row>
    <row r="48" spans="1:13">
      <c r="A48">
        <v>41</v>
      </c>
      <c r="B48" s="7">
        <v>1.835E-3</v>
      </c>
      <c r="C48" s="7">
        <v>1.8339999999999999E-3</v>
      </c>
      <c r="D48" s="8">
        <v>96836</v>
      </c>
      <c r="E48" s="8">
        <v>177.6</v>
      </c>
      <c r="F48" s="6">
        <v>37.590000000000003</v>
      </c>
      <c r="G48" t="s">
        <v>9</v>
      </c>
      <c r="H48">
        <v>41</v>
      </c>
      <c r="I48" s="7">
        <v>9.6400000000000001E-4</v>
      </c>
      <c r="J48" s="7">
        <v>9.6299999999999999E-4</v>
      </c>
      <c r="K48" s="8">
        <v>98230.7</v>
      </c>
      <c r="L48" s="8">
        <v>94.6</v>
      </c>
      <c r="M48" s="6">
        <v>41.03</v>
      </c>
    </row>
    <row r="49" spans="1:13">
      <c r="A49">
        <v>42</v>
      </c>
      <c r="B49" s="7">
        <v>2.7360000000000002E-3</v>
      </c>
      <c r="C49" s="7">
        <v>2.7320000000000001E-3</v>
      </c>
      <c r="D49" s="8">
        <v>96658.4</v>
      </c>
      <c r="E49" s="8">
        <v>264.10000000000002</v>
      </c>
      <c r="F49" s="6">
        <v>36.659999999999997</v>
      </c>
      <c r="G49" t="s">
        <v>9</v>
      </c>
      <c r="H49">
        <v>42</v>
      </c>
      <c r="I49" s="7">
        <v>1.242E-3</v>
      </c>
      <c r="J49" s="7">
        <v>1.2409999999999999E-3</v>
      </c>
      <c r="K49" s="8">
        <v>98136</v>
      </c>
      <c r="L49" s="8">
        <v>121.8</v>
      </c>
      <c r="M49" s="6">
        <v>40.07</v>
      </c>
    </row>
    <row r="50" spans="1:13">
      <c r="A50">
        <v>43</v>
      </c>
      <c r="B50" s="7">
        <v>2.908E-3</v>
      </c>
      <c r="C50" s="7">
        <v>2.9039999999999999E-3</v>
      </c>
      <c r="D50" s="8">
        <v>96394.3</v>
      </c>
      <c r="E50" s="8">
        <v>279.89999999999998</v>
      </c>
      <c r="F50" s="6">
        <v>35.76</v>
      </c>
      <c r="G50" t="s">
        <v>9</v>
      </c>
      <c r="H50">
        <v>43</v>
      </c>
      <c r="I50" s="7">
        <v>1.575E-3</v>
      </c>
      <c r="J50" s="7">
        <v>1.5740000000000001E-3</v>
      </c>
      <c r="K50" s="8">
        <v>98014.2</v>
      </c>
      <c r="L50" s="8">
        <v>154.19999999999999</v>
      </c>
      <c r="M50" s="6">
        <v>39.11</v>
      </c>
    </row>
    <row r="51" spans="1:13">
      <c r="A51">
        <v>44</v>
      </c>
      <c r="B51" s="7">
        <v>3.228E-3</v>
      </c>
      <c r="C51" s="7">
        <v>3.222E-3</v>
      </c>
      <c r="D51" s="8">
        <v>96114.4</v>
      </c>
      <c r="E51" s="8">
        <v>309.7</v>
      </c>
      <c r="F51" s="6">
        <v>34.86</v>
      </c>
      <c r="G51" t="s">
        <v>9</v>
      </c>
      <c r="H51">
        <v>44</v>
      </c>
      <c r="I51" s="7">
        <v>1.781E-3</v>
      </c>
      <c r="J51" s="7">
        <v>1.779E-3</v>
      </c>
      <c r="K51" s="8">
        <v>97860</v>
      </c>
      <c r="L51" s="8">
        <v>174.1</v>
      </c>
      <c r="M51" s="6">
        <v>38.18</v>
      </c>
    </row>
    <row r="52" spans="1:13">
      <c r="A52">
        <v>45</v>
      </c>
      <c r="B52" s="7">
        <v>2.928E-3</v>
      </c>
      <c r="C52" s="7">
        <v>2.9239999999999999E-3</v>
      </c>
      <c r="D52" s="8">
        <v>95804.7</v>
      </c>
      <c r="E52" s="8">
        <v>280.10000000000002</v>
      </c>
      <c r="F52" s="6">
        <v>33.979999999999997</v>
      </c>
      <c r="G52" t="s">
        <v>9</v>
      </c>
      <c r="H52">
        <v>45</v>
      </c>
      <c r="I52" s="7">
        <v>2.1180000000000001E-3</v>
      </c>
      <c r="J52" s="7">
        <v>2.1159999999999998E-3</v>
      </c>
      <c r="K52" s="8">
        <v>97685.9</v>
      </c>
      <c r="L52" s="8">
        <v>206.7</v>
      </c>
      <c r="M52" s="6">
        <v>37.24</v>
      </c>
    </row>
    <row r="53" spans="1:13">
      <c r="A53">
        <v>46</v>
      </c>
      <c r="B53" s="7">
        <v>3.2139999999999998E-3</v>
      </c>
      <c r="C53" s="7">
        <v>3.2079999999999999E-3</v>
      </c>
      <c r="D53" s="8">
        <v>95524.6</v>
      </c>
      <c r="E53" s="8">
        <v>306.5</v>
      </c>
      <c r="F53" s="6">
        <v>33.07</v>
      </c>
      <c r="G53" t="s">
        <v>9</v>
      </c>
      <c r="H53">
        <v>46</v>
      </c>
      <c r="I53" s="7">
        <v>1.717E-3</v>
      </c>
      <c r="J53" s="7">
        <v>1.7160000000000001E-3</v>
      </c>
      <c r="K53" s="8">
        <v>97479.2</v>
      </c>
      <c r="L53" s="8">
        <v>167.3</v>
      </c>
      <c r="M53" s="6">
        <v>36.32</v>
      </c>
    </row>
    <row r="54" spans="1:13">
      <c r="A54">
        <v>47</v>
      </c>
      <c r="B54" s="7">
        <v>4.2129999999999997E-3</v>
      </c>
      <c r="C54" s="7">
        <v>4.2040000000000003E-3</v>
      </c>
      <c r="D54" s="8">
        <v>95218.1</v>
      </c>
      <c r="E54" s="8">
        <v>400.3</v>
      </c>
      <c r="F54" s="6">
        <v>32.18</v>
      </c>
      <c r="G54" t="s">
        <v>9</v>
      </c>
      <c r="H54">
        <v>47</v>
      </c>
      <c r="I54" s="7">
        <v>2.1189999999999998E-3</v>
      </c>
      <c r="J54" s="7">
        <v>2.1159999999999998E-3</v>
      </c>
      <c r="K54" s="8">
        <v>97311.9</v>
      </c>
      <c r="L54" s="8">
        <v>206</v>
      </c>
      <c r="M54" s="6">
        <v>35.380000000000003</v>
      </c>
    </row>
    <row r="55" spans="1:13">
      <c r="A55">
        <v>48</v>
      </c>
      <c r="B55" s="7">
        <v>3.4970000000000001E-3</v>
      </c>
      <c r="C55" s="7">
        <v>3.4910000000000002E-3</v>
      </c>
      <c r="D55" s="8">
        <v>94817.8</v>
      </c>
      <c r="E55" s="8">
        <v>331</v>
      </c>
      <c r="F55" s="6">
        <v>31.31</v>
      </c>
      <c r="G55" t="s">
        <v>9</v>
      </c>
      <c r="H55">
        <v>48</v>
      </c>
      <c r="I55" s="7">
        <v>2.8530000000000001E-3</v>
      </c>
      <c r="J55" s="7">
        <v>2.849E-3</v>
      </c>
      <c r="K55" s="8">
        <v>97105.9</v>
      </c>
      <c r="L55" s="8">
        <v>276.7</v>
      </c>
      <c r="M55" s="6">
        <v>34.46</v>
      </c>
    </row>
    <row r="56" spans="1:13">
      <c r="A56">
        <v>49</v>
      </c>
      <c r="B56" s="7">
        <v>3.8809999999999999E-3</v>
      </c>
      <c r="C56" s="7">
        <v>3.8739999999999998E-3</v>
      </c>
      <c r="D56" s="8">
        <v>94486.8</v>
      </c>
      <c r="E56" s="8">
        <v>366</v>
      </c>
      <c r="F56" s="6">
        <v>30.42</v>
      </c>
      <c r="G56" t="s">
        <v>9</v>
      </c>
      <c r="H56">
        <v>49</v>
      </c>
      <c r="I56" s="7">
        <v>2.6319999999999998E-3</v>
      </c>
      <c r="J56" s="7">
        <v>2.6280000000000001E-3</v>
      </c>
      <c r="K56" s="8">
        <v>96829.3</v>
      </c>
      <c r="L56" s="8">
        <v>254.5</v>
      </c>
      <c r="M56" s="6">
        <v>33.549999999999997</v>
      </c>
    </row>
    <row r="57" spans="1:13">
      <c r="A57">
        <v>50</v>
      </c>
      <c r="B57" s="7">
        <v>4.0010000000000002E-3</v>
      </c>
      <c r="C57" s="7">
        <v>3.993E-3</v>
      </c>
      <c r="D57" s="8">
        <v>94120.8</v>
      </c>
      <c r="E57" s="8">
        <v>375.8</v>
      </c>
      <c r="F57" s="6">
        <v>29.54</v>
      </c>
      <c r="G57" t="s">
        <v>9</v>
      </c>
      <c r="H57">
        <v>50</v>
      </c>
      <c r="I57" s="7">
        <v>2.6220000000000002E-3</v>
      </c>
      <c r="J57" s="7">
        <v>2.6189999999999998E-3</v>
      </c>
      <c r="K57" s="8">
        <v>96574.8</v>
      </c>
      <c r="L57" s="8">
        <v>252.9</v>
      </c>
      <c r="M57" s="6">
        <v>32.64</v>
      </c>
    </row>
    <row r="58" spans="1:13">
      <c r="A58">
        <v>51</v>
      </c>
      <c r="B58" s="7">
        <v>4.8690000000000001E-3</v>
      </c>
      <c r="C58" s="7">
        <v>4.8580000000000003E-3</v>
      </c>
      <c r="D58" s="8">
        <v>93744.9</v>
      </c>
      <c r="E58" s="8">
        <v>455.4</v>
      </c>
      <c r="F58" s="6">
        <v>28.65</v>
      </c>
      <c r="G58" t="s">
        <v>9</v>
      </c>
      <c r="H58">
        <v>51</v>
      </c>
      <c r="I58" s="7">
        <v>3.2940000000000001E-3</v>
      </c>
      <c r="J58" s="7">
        <v>3.2880000000000001E-3</v>
      </c>
      <c r="K58" s="8">
        <v>96321.9</v>
      </c>
      <c r="L58" s="8">
        <v>316.7</v>
      </c>
      <c r="M58" s="6">
        <v>31.72</v>
      </c>
    </row>
    <row r="59" spans="1:13">
      <c r="A59">
        <v>52</v>
      </c>
      <c r="B59" s="7">
        <v>4.7340000000000004E-3</v>
      </c>
      <c r="C59" s="7">
        <v>4.7229999999999998E-3</v>
      </c>
      <c r="D59" s="8">
        <v>93289.600000000006</v>
      </c>
      <c r="E59" s="8">
        <v>440.6</v>
      </c>
      <c r="F59" s="6">
        <v>27.79</v>
      </c>
      <c r="G59" t="s">
        <v>9</v>
      </c>
      <c r="H59">
        <v>52</v>
      </c>
      <c r="I59" s="7">
        <v>2.8739999999999998E-3</v>
      </c>
      <c r="J59" s="7">
        <v>2.8700000000000002E-3</v>
      </c>
      <c r="K59" s="8">
        <v>96005.1</v>
      </c>
      <c r="L59" s="8">
        <v>275.60000000000002</v>
      </c>
      <c r="M59" s="6">
        <v>30.83</v>
      </c>
    </row>
    <row r="60" spans="1:13">
      <c r="A60">
        <v>53</v>
      </c>
      <c r="B60" s="7">
        <v>4.6930000000000001E-3</v>
      </c>
      <c r="C60" s="7">
        <v>4.6820000000000004E-3</v>
      </c>
      <c r="D60" s="8">
        <v>92849</v>
      </c>
      <c r="E60" s="8">
        <v>434.7</v>
      </c>
      <c r="F60" s="6">
        <v>26.92</v>
      </c>
      <c r="G60" t="s">
        <v>9</v>
      </c>
      <c r="H60">
        <v>53</v>
      </c>
      <c r="I60" s="7">
        <v>4.0000000000000001E-3</v>
      </c>
      <c r="J60" s="7">
        <v>3.9919999999999999E-3</v>
      </c>
      <c r="K60" s="8">
        <v>95729.600000000006</v>
      </c>
      <c r="L60" s="8">
        <v>382.2</v>
      </c>
      <c r="M60" s="6">
        <v>29.91</v>
      </c>
    </row>
    <row r="61" spans="1:13">
      <c r="A61">
        <v>54</v>
      </c>
      <c r="B61" s="7">
        <v>5.8409999999999998E-3</v>
      </c>
      <c r="C61" s="7">
        <v>5.8240000000000002E-3</v>
      </c>
      <c r="D61" s="8">
        <v>92414.3</v>
      </c>
      <c r="E61" s="8">
        <v>538.20000000000005</v>
      </c>
      <c r="F61" s="6">
        <v>26.04</v>
      </c>
      <c r="G61" t="s">
        <v>9</v>
      </c>
      <c r="H61">
        <v>54</v>
      </c>
      <c r="I61" s="7">
        <v>3.5739999999999999E-3</v>
      </c>
      <c r="J61" s="7">
        <v>3.568E-3</v>
      </c>
      <c r="K61" s="8">
        <v>95347.4</v>
      </c>
      <c r="L61" s="8">
        <v>340.2</v>
      </c>
      <c r="M61" s="6">
        <v>29.03</v>
      </c>
    </row>
    <row r="62" spans="1:13">
      <c r="A62">
        <v>55</v>
      </c>
      <c r="B62" s="7">
        <v>5.9979999999999999E-3</v>
      </c>
      <c r="C62" s="7">
        <v>5.9800000000000001E-3</v>
      </c>
      <c r="D62" s="8">
        <v>91876</v>
      </c>
      <c r="E62" s="8">
        <v>549.4</v>
      </c>
      <c r="F62" s="6">
        <v>25.19</v>
      </c>
      <c r="G62" t="s">
        <v>9</v>
      </c>
      <c r="H62">
        <v>55</v>
      </c>
      <c r="I62" s="7">
        <v>4.4949999999999999E-3</v>
      </c>
      <c r="J62" s="7">
        <v>4.4840000000000001E-3</v>
      </c>
      <c r="K62" s="8">
        <v>95007.2</v>
      </c>
      <c r="L62" s="8">
        <v>426.1</v>
      </c>
      <c r="M62" s="6">
        <v>28.13</v>
      </c>
    </row>
    <row r="63" spans="1:13">
      <c r="A63">
        <v>56</v>
      </c>
      <c r="B63" s="7">
        <v>7.2550000000000002E-3</v>
      </c>
      <c r="C63" s="7">
        <v>7.2290000000000002E-3</v>
      </c>
      <c r="D63" s="8">
        <v>91326.6</v>
      </c>
      <c r="E63" s="8">
        <v>660.2</v>
      </c>
      <c r="F63" s="6">
        <v>24.34</v>
      </c>
      <c r="G63" t="s">
        <v>9</v>
      </c>
      <c r="H63">
        <v>56</v>
      </c>
      <c r="I63" s="7">
        <v>4.333E-3</v>
      </c>
      <c r="J63" s="7">
        <v>4.3229999999999996E-3</v>
      </c>
      <c r="K63" s="8">
        <v>94581.2</v>
      </c>
      <c r="L63" s="8">
        <v>408.9</v>
      </c>
      <c r="M63" s="6">
        <v>27.26</v>
      </c>
    </row>
    <row r="64" spans="1:13">
      <c r="A64">
        <v>57</v>
      </c>
      <c r="B64" s="7">
        <v>7.476E-3</v>
      </c>
      <c r="C64" s="7">
        <v>7.4479999999999998E-3</v>
      </c>
      <c r="D64" s="8">
        <v>90666.4</v>
      </c>
      <c r="E64" s="8">
        <v>675.3</v>
      </c>
      <c r="F64" s="6">
        <v>23.52</v>
      </c>
      <c r="G64" t="s">
        <v>9</v>
      </c>
      <c r="H64">
        <v>57</v>
      </c>
      <c r="I64" s="7">
        <v>4.8659999999999997E-3</v>
      </c>
      <c r="J64" s="7">
        <v>4.8539999999999998E-3</v>
      </c>
      <c r="K64" s="8">
        <v>94172.3</v>
      </c>
      <c r="L64" s="8">
        <v>457.1</v>
      </c>
      <c r="M64" s="6">
        <v>26.38</v>
      </c>
    </row>
    <row r="65" spans="1:13">
      <c r="A65">
        <v>58</v>
      </c>
      <c r="B65" s="7">
        <v>7.9649999999999999E-3</v>
      </c>
      <c r="C65" s="7">
        <v>7.9330000000000008E-3</v>
      </c>
      <c r="D65" s="8">
        <v>89991.2</v>
      </c>
      <c r="E65" s="8">
        <v>713.9</v>
      </c>
      <c r="F65" s="6">
        <v>22.69</v>
      </c>
      <c r="G65" t="s">
        <v>9</v>
      </c>
      <c r="H65">
        <v>58</v>
      </c>
      <c r="I65" s="7">
        <v>5.0239999999999998E-3</v>
      </c>
      <c r="J65" s="7">
        <v>5.012E-3</v>
      </c>
      <c r="K65" s="8">
        <v>93715.1</v>
      </c>
      <c r="L65" s="8">
        <v>469.7</v>
      </c>
      <c r="M65" s="6">
        <v>25.5</v>
      </c>
    </row>
    <row r="66" spans="1:13">
      <c r="A66">
        <v>59</v>
      </c>
      <c r="B66" s="7">
        <v>8.6390000000000008E-3</v>
      </c>
      <c r="C66" s="7">
        <v>8.6020000000000003E-3</v>
      </c>
      <c r="D66" s="8">
        <v>89277.3</v>
      </c>
      <c r="E66" s="8">
        <v>768</v>
      </c>
      <c r="F66" s="6">
        <v>21.87</v>
      </c>
      <c r="G66" t="s">
        <v>9</v>
      </c>
      <c r="H66">
        <v>59</v>
      </c>
      <c r="I66" s="7">
        <v>5.5570000000000003E-3</v>
      </c>
      <c r="J66" s="7">
        <v>5.5420000000000001E-3</v>
      </c>
      <c r="K66" s="8">
        <v>93245.5</v>
      </c>
      <c r="L66" s="8">
        <v>516.79999999999995</v>
      </c>
      <c r="M66" s="6">
        <v>24.63</v>
      </c>
    </row>
    <row r="67" spans="1:13">
      <c r="A67">
        <v>60</v>
      </c>
      <c r="B67" s="7">
        <v>9.6989999999999993E-3</v>
      </c>
      <c r="C67" s="7">
        <v>9.6520000000000009E-3</v>
      </c>
      <c r="D67" s="8">
        <v>88509.3</v>
      </c>
      <c r="E67" s="8">
        <v>854.3</v>
      </c>
      <c r="F67" s="6">
        <v>21.05</v>
      </c>
      <c r="G67" t="s">
        <v>9</v>
      </c>
      <c r="H67">
        <v>60</v>
      </c>
      <c r="I67" s="7">
        <v>5.8060000000000004E-3</v>
      </c>
      <c r="J67" s="7">
        <v>5.7889999999999999E-3</v>
      </c>
      <c r="K67" s="8">
        <v>92728.7</v>
      </c>
      <c r="L67" s="8">
        <v>536.79999999999995</v>
      </c>
      <c r="M67" s="6">
        <v>23.76</v>
      </c>
    </row>
    <row r="68" spans="1:13">
      <c r="A68">
        <v>61</v>
      </c>
      <c r="B68" s="7">
        <v>9.9290000000000003E-3</v>
      </c>
      <c r="C68" s="7">
        <v>9.8799999999999999E-3</v>
      </c>
      <c r="D68" s="8">
        <v>87655</v>
      </c>
      <c r="E68" s="8">
        <v>866</v>
      </c>
      <c r="F68" s="6">
        <v>20.25</v>
      </c>
      <c r="G68" t="s">
        <v>9</v>
      </c>
      <c r="H68">
        <v>61</v>
      </c>
      <c r="I68" s="7">
        <v>6.3940000000000004E-3</v>
      </c>
      <c r="J68" s="7">
        <v>6.3730000000000002E-3</v>
      </c>
      <c r="K68" s="8">
        <v>92191.9</v>
      </c>
      <c r="L68" s="8">
        <v>587.6</v>
      </c>
      <c r="M68" s="6">
        <v>22.9</v>
      </c>
    </row>
    <row r="69" spans="1:13">
      <c r="A69">
        <v>62</v>
      </c>
      <c r="B69" s="7">
        <v>1.1469E-2</v>
      </c>
      <c r="C69" s="7">
        <v>1.1403999999999999E-2</v>
      </c>
      <c r="D69" s="8">
        <v>86789</v>
      </c>
      <c r="E69" s="8">
        <v>989.7</v>
      </c>
      <c r="F69" s="6">
        <v>19.45</v>
      </c>
      <c r="G69" t="s">
        <v>9</v>
      </c>
      <c r="H69">
        <v>62</v>
      </c>
      <c r="I69" s="7">
        <v>7.1720000000000004E-3</v>
      </c>
      <c r="J69" s="7">
        <v>7.1469999999999997E-3</v>
      </c>
      <c r="K69" s="8">
        <v>91604.3</v>
      </c>
      <c r="L69" s="8">
        <v>654.70000000000005</v>
      </c>
      <c r="M69" s="6">
        <v>22.04</v>
      </c>
    </row>
    <row r="70" spans="1:13">
      <c r="A70">
        <v>63</v>
      </c>
      <c r="B70" s="7">
        <v>1.3705999999999999E-2</v>
      </c>
      <c r="C70" s="7">
        <v>1.3613E-2</v>
      </c>
      <c r="D70" s="8">
        <v>85799.2</v>
      </c>
      <c r="E70" s="8">
        <v>1168</v>
      </c>
      <c r="F70" s="6">
        <v>18.670000000000002</v>
      </c>
      <c r="G70" t="s">
        <v>9</v>
      </c>
      <c r="H70">
        <v>63</v>
      </c>
      <c r="I70" s="7">
        <v>8.2120000000000005E-3</v>
      </c>
      <c r="J70" s="7">
        <v>8.1790000000000005E-3</v>
      </c>
      <c r="K70" s="8">
        <v>90949.6</v>
      </c>
      <c r="L70" s="8">
        <v>743.9</v>
      </c>
      <c r="M70" s="6">
        <v>21.2</v>
      </c>
    </row>
    <row r="71" spans="1:13">
      <c r="A71">
        <v>64</v>
      </c>
      <c r="B71" s="7">
        <v>1.3627E-2</v>
      </c>
      <c r="C71" s="7">
        <v>1.3535E-2</v>
      </c>
      <c r="D71" s="8">
        <v>84631.2</v>
      </c>
      <c r="E71" s="8">
        <v>1145.5</v>
      </c>
      <c r="F71" s="6">
        <v>17.920000000000002</v>
      </c>
      <c r="G71" t="s">
        <v>9</v>
      </c>
      <c r="H71">
        <v>64</v>
      </c>
      <c r="I71" s="7">
        <v>8.5229999999999993E-3</v>
      </c>
      <c r="J71" s="7">
        <v>8.4869999999999998E-3</v>
      </c>
      <c r="K71" s="8">
        <v>90205.7</v>
      </c>
      <c r="L71" s="8">
        <v>765.6</v>
      </c>
      <c r="M71" s="6">
        <v>20.37</v>
      </c>
    </row>
    <row r="72" spans="1:13">
      <c r="A72">
        <v>65</v>
      </c>
      <c r="B72" s="7">
        <v>1.5075E-2</v>
      </c>
      <c r="C72" s="7">
        <v>1.4962E-2</v>
      </c>
      <c r="D72" s="8">
        <v>83485.7</v>
      </c>
      <c r="E72" s="8">
        <v>1249.0999999999999</v>
      </c>
      <c r="F72" s="6">
        <v>17.16</v>
      </c>
      <c r="G72" t="s">
        <v>9</v>
      </c>
      <c r="H72">
        <v>65</v>
      </c>
      <c r="I72" s="7">
        <v>9.7310000000000001E-3</v>
      </c>
      <c r="J72" s="7">
        <v>9.6839999999999999E-3</v>
      </c>
      <c r="K72" s="8">
        <v>89440.2</v>
      </c>
      <c r="L72" s="8">
        <v>866.1</v>
      </c>
      <c r="M72" s="6">
        <v>19.54</v>
      </c>
    </row>
    <row r="73" spans="1:13">
      <c r="A73">
        <v>66</v>
      </c>
      <c r="B73" s="7">
        <v>1.6043000000000002E-2</v>
      </c>
      <c r="C73" s="7">
        <v>1.5914999999999999E-2</v>
      </c>
      <c r="D73" s="8">
        <v>82236.600000000006</v>
      </c>
      <c r="E73" s="8">
        <v>1308.8</v>
      </c>
      <c r="F73" s="6">
        <v>16.41</v>
      </c>
      <c r="G73" t="s">
        <v>9</v>
      </c>
      <c r="H73">
        <v>66</v>
      </c>
      <c r="I73" s="7">
        <v>1.15E-2</v>
      </c>
      <c r="J73" s="7">
        <v>1.1434E-2</v>
      </c>
      <c r="K73" s="8">
        <v>88574.1</v>
      </c>
      <c r="L73" s="8">
        <v>1012.8</v>
      </c>
      <c r="M73" s="6">
        <v>18.72</v>
      </c>
    </row>
    <row r="74" spans="1:13">
      <c r="A74">
        <v>67</v>
      </c>
      <c r="B74" s="7">
        <v>1.9463000000000001E-2</v>
      </c>
      <c r="C74" s="7">
        <v>1.9275E-2</v>
      </c>
      <c r="D74" s="8">
        <v>80927.8</v>
      </c>
      <c r="E74" s="8">
        <v>1559.9</v>
      </c>
      <c r="F74" s="6">
        <v>15.67</v>
      </c>
      <c r="G74" t="s">
        <v>9</v>
      </c>
      <c r="H74">
        <v>67</v>
      </c>
      <c r="I74" s="7">
        <v>1.2444E-2</v>
      </c>
      <c r="J74" s="7">
        <v>1.2367E-2</v>
      </c>
      <c r="K74" s="8">
        <v>87561.3</v>
      </c>
      <c r="L74" s="8">
        <v>1082.9000000000001</v>
      </c>
      <c r="M74" s="6">
        <v>17.93</v>
      </c>
    </row>
    <row r="75" spans="1:13">
      <c r="A75">
        <v>68</v>
      </c>
      <c r="B75" s="7">
        <v>1.8884000000000001E-2</v>
      </c>
      <c r="C75" s="7">
        <v>1.8707000000000001E-2</v>
      </c>
      <c r="D75" s="8">
        <v>79367.899999999994</v>
      </c>
      <c r="E75" s="8">
        <v>1484.7</v>
      </c>
      <c r="F75" s="6">
        <v>14.97</v>
      </c>
      <c r="G75" t="s">
        <v>9</v>
      </c>
      <c r="H75">
        <v>68</v>
      </c>
      <c r="I75" s="7">
        <v>1.2501999999999999E-2</v>
      </c>
      <c r="J75" s="7">
        <v>1.2423999999999999E-2</v>
      </c>
      <c r="K75" s="8">
        <v>86478.399999999994</v>
      </c>
      <c r="L75" s="8">
        <v>1074.4000000000001</v>
      </c>
      <c r="M75" s="6">
        <v>17.149999999999999</v>
      </c>
    </row>
    <row r="76" spans="1:13">
      <c r="A76">
        <v>69</v>
      </c>
      <c r="B76" s="7">
        <v>2.4546999999999999E-2</v>
      </c>
      <c r="C76" s="7">
        <v>2.4249E-2</v>
      </c>
      <c r="D76" s="8">
        <v>77883.199999999997</v>
      </c>
      <c r="E76" s="8">
        <v>1888.6</v>
      </c>
      <c r="F76" s="6">
        <v>14.24</v>
      </c>
      <c r="G76" t="s">
        <v>9</v>
      </c>
      <c r="H76">
        <v>69</v>
      </c>
      <c r="I76" s="7">
        <v>1.5004999999999999E-2</v>
      </c>
      <c r="J76" s="7">
        <v>1.4893999999999999E-2</v>
      </c>
      <c r="K76" s="8">
        <v>85404</v>
      </c>
      <c r="L76" s="8">
        <v>1272</v>
      </c>
      <c r="M76" s="6">
        <v>16.36</v>
      </c>
    </row>
    <row r="77" spans="1:13">
      <c r="A77">
        <v>70</v>
      </c>
      <c r="B77" s="7">
        <v>2.4094999999999998E-2</v>
      </c>
      <c r="C77" s="7">
        <v>2.3807999999999999E-2</v>
      </c>
      <c r="D77" s="8">
        <v>75994.600000000006</v>
      </c>
      <c r="E77" s="8">
        <v>1809.3</v>
      </c>
      <c r="F77" s="6">
        <v>13.58</v>
      </c>
      <c r="G77" t="s">
        <v>9</v>
      </c>
      <c r="H77">
        <v>70</v>
      </c>
      <c r="I77" s="7">
        <v>1.6407999999999999E-2</v>
      </c>
      <c r="J77" s="7">
        <v>1.6275000000000001E-2</v>
      </c>
      <c r="K77" s="8">
        <v>84132</v>
      </c>
      <c r="L77" s="8">
        <v>1369.2</v>
      </c>
      <c r="M77" s="6">
        <v>15.6</v>
      </c>
    </row>
    <row r="78" spans="1:13">
      <c r="A78">
        <v>71</v>
      </c>
      <c r="B78" s="7">
        <v>2.7831999999999999E-2</v>
      </c>
      <c r="C78" s="7">
        <v>2.7449999999999999E-2</v>
      </c>
      <c r="D78" s="8">
        <v>74185.3</v>
      </c>
      <c r="E78" s="8">
        <v>2036.4</v>
      </c>
      <c r="F78" s="6">
        <v>12.9</v>
      </c>
      <c r="G78" t="s">
        <v>9</v>
      </c>
      <c r="H78">
        <v>71</v>
      </c>
      <c r="I78" s="7">
        <v>1.7929E-2</v>
      </c>
      <c r="J78" s="7">
        <v>1.7770000000000001E-2</v>
      </c>
      <c r="K78" s="8">
        <v>82762.7</v>
      </c>
      <c r="L78" s="8">
        <v>1470.7</v>
      </c>
      <c r="M78" s="6">
        <v>14.85</v>
      </c>
    </row>
    <row r="79" spans="1:13">
      <c r="A79">
        <v>72</v>
      </c>
      <c r="B79" s="7">
        <v>3.1178000000000001E-2</v>
      </c>
      <c r="C79" s="7">
        <v>3.0700000000000002E-2</v>
      </c>
      <c r="D79" s="8">
        <v>72148.899999999994</v>
      </c>
      <c r="E79" s="8">
        <v>2215</v>
      </c>
      <c r="F79" s="6">
        <v>12.25</v>
      </c>
      <c r="G79" t="s">
        <v>9</v>
      </c>
      <c r="H79">
        <v>72</v>
      </c>
      <c r="I79" s="7">
        <v>2.1311E-2</v>
      </c>
      <c r="J79" s="7">
        <v>2.1087000000000002E-2</v>
      </c>
      <c r="K79" s="8">
        <v>81292</v>
      </c>
      <c r="L79" s="8">
        <v>1714.2</v>
      </c>
      <c r="M79" s="6">
        <v>14.11</v>
      </c>
    </row>
    <row r="80" spans="1:13">
      <c r="A80">
        <v>73</v>
      </c>
      <c r="B80" s="7">
        <v>3.7708999999999999E-2</v>
      </c>
      <c r="C80" s="7">
        <v>3.7012000000000003E-2</v>
      </c>
      <c r="D80" s="8">
        <v>69933.899999999994</v>
      </c>
      <c r="E80" s="8">
        <v>2588.4</v>
      </c>
      <c r="F80" s="6">
        <v>11.62</v>
      </c>
      <c r="G80" t="s">
        <v>9</v>
      </c>
      <c r="H80">
        <v>73</v>
      </c>
      <c r="I80" s="7">
        <v>2.3848999999999999E-2</v>
      </c>
      <c r="J80" s="7">
        <v>2.3567000000000001E-2</v>
      </c>
      <c r="K80" s="8">
        <v>79577.899999999994</v>
      </c>
      <c r="L80" s="8">
        <v>1875.5</v>
      </c>
      <c r="M80" s="6">
        <v>13.4</v>
      </c>
    </row>
    <row r="81" spans="1:13">
      <c r="A81">
        <v>74</v>
      </c>
      <c r="B81" s="7">
        <v>3.9447999999999997E-2</v>
      </c>
      <c r="C81" s="7">
        <v>3.8684999999999997E-2</v>
      </c>
      <c r="D81" s="8">
        <v>67345.600000000006</v>
      </c>
      <c r="E81" s="8">
        <v>2605.3000000000002</v>
      </c>
      <c r="F81" s="6">
        <v>11.05</v>
      </c>
      <c r="G81" t="s">
        <v>9</v>
      </c>
      <c r="H81">
        <v>74</v>
      </c>
      <c r="I81" s="7">
        <v>2.6669999999999999E-2</v>
      </c>
      <c r="J81" s="7">
        <v>2.6318999999999999E-2</v>
      </c>
      <c r="K81" s="8">
        <v>77702.399999999994</v>
      </c>
      <c r="L81" s="8">
        <v>2045.1</v>
      </c>
      <c r="M81" s="6">
        <v>12.72</v>
      </c>
    </row>
    <row r="82" spans="1:13">
      <c r="A82">
        <v>75</v>
      </c>
      <c r="B82" s="7">
        <v>3.8782999999999998E-2</v>
      </c>
      <c r="C82" s="7">
        <v>3.8045000000000002E-2</v>
      </c>
      <c r="D82" s="8">
        <v>64740.3</v>
      </c>
      <c r="E82" s="8">
        <v>2463</v>
      </c>
      <c r="F82" s="6">
        <v>10.48</v>
      </c>
      <c r="G82" t="s">
        <v>9</v>
      </c>
      <c r="H82">
        <v>75</v>
      </c>
      <c r="I82" s="7">
        <v>2.8174999999999999E-2</v>
      </c>
      <c r="J82" s="7">
        <v>2.7782999999999999E-2</v>
      </c>
      <c r="K82" s="8">
        <v>75657.3</v>
      </c>
      <c r="L82" s="8">
        <v>2102</v>
      </c>
      <c r="M82" s="6">
        <v>12.05</v>
      </c>
    </row>
    <row r="83" spans="1:13">
      <c r="A83">
        <v>76</v>
      </c>
      <c r="B83" s="7">
        <v>4.5357000000000001E-2</v>
      </c>
      <c r="C83" s="7">
        <v>4.4351000000000002E-2</v>
      </c>
      <c r="D83" s="8">
        <v>62277.3</v>
      </c>
      <c r="E83" s="8">
        <v>2762.1</v>
      </c>
      <c r="F83" s="6">
        <v>9.8699999999999992</v>
      </c>
      <c r="G83" t="s">
        <v>9</v>
      </c>
      <c r="H83">
        <v>76</v>
      </c>
      <c r="I83" s="7">
        <v>3.2114999999999998E-2</v>
      </c>
      <c r="J83" s="7">
        <v>3.1607000000000003E-2</v>
      </c>
      <c r="K83" s="8">
        <v>73555.3</v>
      </c>
      <c r="L83" s="8">
        <v>2324.9</v>
      </c>
      <c r="M83" s="6">
        <v>11.38</v>
      </c>
    </row>
    <row r="84" spans="1:13">
      <c r="A84">
        <v>77</v>
      </c>
      <c r="B84" s="7">
        <v>4.8867000000000001E-2</v>
      </c>
      <c r="C84" s="7">
        <v>4.7701E-2</v>
      </c>
      <c r="D84" s="8">
        <v>59515.199999999997</v>
      </c>
      <c r="E84" s="8">
        <v>2839</v>
      </c>
      <c r="F84" s="6">
        <v>9.31</v>
      </c>
      <c r="G84" t="s">
        <v>9</v>
      </c>
      <c r="H84">
        <v>77</v>
      </c>
      <c r="I84" s="7">
        <v>3.2962999999999999E-2</v>
      </c>
      <c r="J84" s="7">
        <v>3.2427999999999998E-2</v>
      </c>
      <c r="K84" s="8">
        <v>71230.5</v>
      </c>
      <c r="L84" s="8">
        <v>2309.9</v>
      </c>
      <c r="M84" s="6">
        <v>10.73</v>
      </c>
    </row>
    <row r="85" spans="1:13">
      <c r="A85">
        <v>78</v>
      </c>
      <c r="B85" s="7">
        <v>5.5403000000000001E-2</v>
      </c>
      <c r="C85" s="7">
        <v>5.3908999999999999E-2</v>
      </c>
      <c r="D85" s="8">
        <v>56676.2</v>
      </c>
      <c r="E85" s="8">
        <v>3055.4</v>
      </c>
      <c r="F85" s="6">
        <v>8.75</v>
      </c>
      <c r="G85" t="s">
        <v>9</v>
      </c>
      <c r="H85">
        <v>78</v>
      </c>
      <c r="I85" s="7">
        <v>3.9856000000000003E-2</v>
      </c>
      <c r="J85" s="7">
        <v>3.9077000000000001E-2</v>
      </c>
      <c r="K85" s="8">
        <v>68920.600000000006</v>
      </c>
      <c r="L85" s="8">
        <v>2693.2</v>
      </c>
      <c r="M85" s="6">
        <v>10.07</v>
      </c>
    </row>
    <row r="86" spans="1:13">
      <c r="A86">
        <v>79</v>
      </c>
      <c r="B86" s="7">
        <v>5.9901000000000003E-2</v>
      </c>
      <c r="C86" s="7">
        <v>5.8159000000000002E-2</v>
      </c>
      <c r="D86" s="8">
        <v>53620.9</v>
      </c>
      <c r="E86" s="8">
        <v>3118.5</v>
      </c>
      <c r="F86" s="6">
        <v>8.2200000000000006</v>
      </c>
      <c r="G86" t="s">
        <v>9</v>
      </c>
      <c r="H86">
        <v>79</v>
      </c>
      <c r="I86" s="7">
        <v>4.2034000000000002E-2</v>
      </c>
      <c r="J86" s="7">
        <v>4.1168999999999997E-2</v>
      </c>
      <c r="K86" s="8">
        <v>66227.399999999994</v>
      </c>
      <c r="L86" s="8">
        <v>2726.5</v>
      </c>
      <c r="M86" s="6">
        <v>9.4600000000000009</v>
      </c>
    </row>
    <row r="87" spans="1:13">
      <c r="A87">
        <v>80</v>
      </c>
      <c r="B87" s="7">
        <v>6.5780000000000005E-2</v>
      </c>
      <c r="C87" s="7">
        <v>6.3685000000000005E-2</v>
      </c>
      <c r="D87" s="8">
        <v>50502.3</v>
      </c>
      <c r="E87" s="8">
        <v>3216.2</v>
      </c>
      <c r="F87" s="6">
        <v>7.69</v>
      </c>
      <c r="G87" t="s">
        <v>9</v>
      </c>
      <c r="H87">
        <v>80</v>
      </c>
      <c r="I87" s="7">
        <v>4.9284000000000001E-2</v>
      </c>
      <c r="J87" s="7">
        <v>4.8099000000000003E-2</v>
      </c>
      <c r="K87" s="8">
        <v>63500.9</v>
      </c>
      <c r="L87" s="8">
        <v>3054.3</v>
      </c>
      <c r="M87" s="6">
        <v>8.85</v>
      </c>
    </row>
    <row r="88" spans="1:13">
      <c r="A88">
        <v>81</v>
      </c>
      <c r="B88" s="7">
        <v>7.4531E-2</v>
      </c>
      <c r="C88" s="7">
        <v>7.1853E-2</v>
      </c>
      <c r="D88" s="8">
        <v>47286.1</v>
      </c>
      <c r="E88" s="8">
        <v>3397.7</v>
      </c>
      <c r="F88" s="6">
        <v>7.18</v>
      </c>
      <c r="G88" t="s">
        <v>9</v>
      </c>
      <c r="H88">
        <v>81</v>
      </c>
      <c r="I88" s="7">
        <v>5.2663000000000001E-2</v>
      </c>
      <c r="J88" s="7">
        <v>5.1312000000000003E-2</v>
      </c>
      <c r="K88" s="8">
        <v>60446.5</v>
      </c>
      <c r="L88" s="8">
        <v>3101.6</v>
      </c>
      <c r="M88" s="6">
        <v>8.27</v>
      </c>
    </row>
    <row r="89" spans="1:13">
      <c r="A89">
        <v>82</v>
      </c>
      <c r="B89" s="7">
        <v>8.0260999999999999E-2</v>
      </c>
      <c r="C89" s="7">
        <v>7.7163999999999996E-2</v>
      </c>
      <c r="D89" s="8">
        <v>43888.4</v>
      </c>
      <c r="E89" s="8">
        <v>3386.6</v>
      </c>
      <c r="F89" s="6">
        <v>6.7</v>
      </c>
      <c r="G89" t="s">
        <v>9</v>
      </c>
      <c r="H89">
        <v>82</v>
      </c>
      <c r="I89" s="7">
        <v>6.6753000000000007E-2</v>
      </c>
      <c r="J89" s="7">
        <v>6.4597000000000002E-2</v>
      </c>
      <c r="K89" s="8">
        <v>57344.9</v>
      </c>
      <c r="L89" s="8">
        <v>3704.3</v>
      </c>
      <c r="M89" s="6">
        <v>7.69</v>
      </c>
    </row>
    <row r="90" spans="1:13">
      <c r="A90">
        <v>83</v>
      </c>
      <c r="B90" s="7">
        <v>9.5071000000000003E-2</v>
      </c>
      <c r="C90" s="7">
        <v>9.0757000000000004E-2</v>
      </c>
      <c r="D90" s="8">
        <v>40501.800000000003</v>
      </c>
      <c r="E90" s="8">
        <v>3675.8</v>
      </c>
      <c r="F90" s="6">
        <v>6.22</v>
      </c>
      <c r="G90" t="s">
        <v>9</v>
      </c>
      <c r="H90">
        <v>83</v>
      </c>
      <c r="I90" s="7">
        <v>7.0931999999999995E-2</v>
      </c>
      <c r="J90" s="7">
        <v>6.8502999999999994E-2</v>
      </c>
      <c r="K90" s="8">
        <v>53640.6</v>
      </c>
      <c r="L90" s="8">
        <v>3674.5</v>
      </c>
      <c r="M90" s="6">
        <v>7.19</v>
      </c>
    </row>
    <row r="91" spans="1:13">
      <c r="A91">
        <v>84</v>
      </c>
      <c r="B91" s="7">
        <v>0.107905</v>
      </c>
      <c r="C91" s="7">
        <v>0.102381</v>
      </c>
      <c r="D91" s="8">
        <v>36826</v>
      </c>
      <c r="E91" s="8">
        <v>3770.3</v>
      </c>
      <c r="F91" s="6">
        <v>5.79</v>
      </c>
      <c r="G91" t="s">
        <v>9</v>
      </c>
      <c r="H91">
        <v>84</v>
      </c>
      <c r="I91" s="7">
        <v>7.7876000000000001E-2</v>
      </c>
      <c r="J91" s="7">
        <v>7.4956999999999996E-2</v>
      </c>
      <c r="K91" s="8">
        <v>49966.1</v>
      </c>
      <c r="L91" s="8">
        <v>3745.3</v>
      </c>
      <c r="M91" s="6">
        <v>6.68</v>
      </c>
    </row>
    <row r="92" spans="1:13">
      <c r="A92">
        <v>85</v>
      </c>
      <c r="B92" s="7">
        <v>0.117782</v>
      </c>
      <c r="C92" s="7">
        <v>0.111231</v>
      </c>
      <c r="D92" s="8">
        <v>33055.699999999997</v>
      </c>
      <c r="E92" s="8">
        <v>3676.8</v>
      </c>
      <c r="F92" s="6">
        <v>5.39</v>
      </c>
      <c r="G92" t="s">
        <v>9</v>
      </c>
      <c r="H92">
        <v>85</v>
      </c>
      <c r="I92" s="7">
        <v>9.1627E-2</v>
      </c>
      <c r="J92" s="7">
        <v>8.7612999999999996E-2</v>
      </c>
      <c r="K92" s="8">
        <v>46220.800000000003</v>
      </c>
      <c r="L92" s="8">
        <v>4049.6</v>
      </c>
      <c r="M92" s="6">
        <v>6.18</v>
      </c>
    </row>
    <row r="93" spans="1:13">
      <c r="A93">
        <v>86</v>
      </c>
      <c r="B93" s="7">
        <v>0.12696199999999999</v>
      </c>
      <c r="C93" s="7">
        <v>0.119383</v>
      </c>
      <c r="D93" s="8">
        <v>29378.9</v>
      </c>
      <c r="E93" s="8">
        <v>3507.3</v>
      </c>
      <c r="F93" s="6">
        <v>5.01</v>
      </c>
      <c r="G93" t="s">
        <v>9</v>
      </c>
      <c r="H93">
        <v>86</v>
      </c>
      <c r="I93" s="7">
        <v>0.100637</v>
      </c>
      <c r="J93" s="7">
        <v>9.5815999999999998E-2</v>
      </c>
      <c r="K93" s="8">
        <v>42171.199999999997</v>
      </c>
      <c r="L93" s="8">
        <v>4040.7</v>
      </c>
      <c r="M93" s="6">
        <v>5.72</v>
      </c>
    </row>
    <row r="94" spans="1:13">
      <c r="A94">
        <v>87</v>
      </c>
      <c r="B94" s="7">
        <v>0.15420300000000001</v>
      </c>
      <c r="C94" s="7">
        <v>0.14316499999999999</v>
      </c>
      <c r="D94" s="8">
        <v>25871.5</v>
      </c>
      <c r="E94" s="8">
        <v>3703.9</v>
      </c>
      <c r="F94" s="6">
        <v>4.62</v>
      </c>
      <c r="G94" t="s">
        <v>9</v>
      </c>
      <c r="H94">
        <v>87</v>
      </c>
      <c r="I94" s="7">
        <v>0.113404</v>
      </c>
      <c r="J94" s="7">
        <v>0.107319</v>
      </c>
      <c r="K94" s="8">
        <v>38130.6</v>
      </c>
      <c r="L94" s="8">
        <v>4092.1</v>
      </c>
      <c r="M94" s="6">
        <v>5.28</v>
      </c>
    </row>
    <row r="95" spans="1:13">
      <c r="A95">
        <v>88</v>
      </c>
      <c r="B95" s="7">
        <v>0.17885599999999999</v>
      </c>
      <c r="C95" s="7">
        <v>0.16417399999999999</v>
      </c>
      <c r="D95" s="8">
        <v>22167.599999999999</v>
      </c>
      <c r="E95" s="8">
        <v>3639.4</v>
      </c>
      <c r="F95" s="6">
        <v>4.3</v>
      </c>
      <c r="G95" t="s">
        <v>9</v>
      </c>
      <c r="H95">
        <v>88</v>
      </c>
      <c r="I95" s="7">
        <v>0.137491</v>
      </c>
      <c r="J95" s="7">
        <v>0.12864700000000001</v>
      </c>
      <c r="K95" s="8">
        <v>34038.400000000001</v>
      </c>
      <c r="L95" s="8">
        <v>4379</v>
      </c>
      <c r="M95" s="6">
        <v>4.8499999999999996</v>
      </c>
    </row>
    <row r="96" spans="1:13">
      <c r="A96">
        <v>89</v>
      </c>
      <c r="B96" s="7">
        <v>0.181696</v>
      </c>
      <c r="C96" s="7">
        <v>0.16656399999999999</v>
      </c>
      <c r="D96" s="8">
        <v>18528.3</v>
      </c>
      <c r="E96" s="8">
        <v>3086.1</v>
      </c>
      <c r="F96" s="6">
        <v>4.05</v>
      </c>
      <c r="G96" t="s">
        <v>9</v>
      </c>
      <c r="H96">
        <v>89</v>
      </c>
      <c r="I96" s="7">
        <v>0.14806</v>
      </c>
      <c r="J96" s="7">
        <v>0.137854</v>
      </c>
      <c r="K96" s="8">
        <v>29659.5</v>
      </c>
      <c r="L96" s="8">
        <v>4088.7</v>
      </c>
      <c r="M96" s="6">
        <v>4.49</v>
      </c>
    </row>
    <row r="97" spans="1:13">
      <c r="A97">
        <v>90</v>
      </c>
      <c r="B97" s="7">
        <v>0.20102400000000001</v>
      </c>
      <c r="C97" s="7">
        <v>0.18266399999999999</v>
      </c>
      <c r="D97" s="8">
        <v>15442.1</v>
      </c>
      <c r="E97" s="8">
        <v>2820.7</v>
      </c>
      <c r="F97" s="6">
        <v>3.76</v>
      </c>
      <c r="G97" t="s">
        <v>9</v>
      </c>
      <c r="H97">
        <v>90</v>
      </c>
      <c r="I97" s="7">
        <v>0.17862900000000001</v>
      </c>
      <c r="J97" s="7">
        <v>0.16398299999999999</v>
      </c>
      <c r="K97" s="8">
        <v>25570.799999999999</v>
      </c>
      <c r="L97" s="8">
        <v>4193.2</v>
      </c>
      <c r="M97" s="6">
        <v>4.13</v>
      </c>
    </row>
    <row r="98" spans="1:13">
      <c r="A98">
        <v>91</v>
      </c>
      <c r="B98" s="7">
        <v>0.22043199999999999</v>
      </c>
      <c r="C98" s="7">
        <v>0.198549</v>
      </c>
      <c r="D98" s="8">
        <v>12621.4</v>
      </c>
      <c r="E98" s="8">
        <v>2506</v>
      </c>
      <c r="F98" s="6">
        <v>3.49</v>
      </c>
      <c r="G98" t="s">
        <v>9</v>
      </c>
      <c r="H98">
        <v>91</v>
      </c>
      <c r="I98" s="7">
        <v>0.184861</v>
      </c>
      <c r="J98" s="7">
        <v>0.16922000000000001</v>
      </c>
      <c r="K98" s="8">
        <v>21377.599999999999</v>
      </c>
      <c r="L98" s="8">
        <v>3617.5</v>
      </c>
      <c r="M98" s="6">
        <v>3.85</v>
      </c>
    </row>
    <row r="99" spans="1:13">
      <c r="A99">
        <v>92</v>
      </c>
      <c r="B99" s="7">
        <v>0.26534099999999999</v>
      </c>
      <c r="C99" s="7">
        <v>0.234261</v>
      </c>
      <c r="D99" s="8">
        <v>10115.4</v>
      </c>
      <c r="E99" s="8">
        <v>2369.6999999999998</v>
      </c>
      <c r="F99" s="6">
        <v>3.23</v>
      </c>
      <c r="G99" t="s">
        <v>9</v>
      </c>
      <c r="H99">
        <v>92</v>
      </c>
      <c r="I99" s="7">
        <v>0.22675600000000001</v>
      </c>
      <c r="J99" s="7">
        <v>0.20366500000000001</v>
      </c>
      <c r="K99" s="8">
        <v>17760.099999999999</v>
      </c>
      <c r="L99" s="8">
        <v>3617.1</v>
      </c>
      <c r="M99" s="6">
        <v>3.53</v>
      </c>
    </row>
    <row r="100" spans="1:13">
      <c r="A100">
        <v>93</v>
      </c>
      <c r="B100" s="7">
        <v>0.269148</v>
      </c>
      <c r="C100" s="7">
        <v>0.23722399999999999</v>
      </c>
      <c r="D100" s="8">
        <v>7745.8</v>
      </c>
      <c r="E100" s="8">
        <v>1837.5</v>
      </c>
      <c r="F100" s="6">
        <v>3.07</v>
      </c>
      <c r="G100" t="s">
        <v>9</v>
      </c>
      <c r="H100">
        <v>93</v>
      </c>
      <c r="I100" s="7">
        <v>0.23860100000000001</v>
      </c>
      <c r="J100" s="7">
        <v>0.21317</v>
      </c>
      <c r="K100" s="8">
        <v>14143</v>
      </c>
      <c r="L100" s="8">
        <v>3014.9</v>
      </c>
      <c r="M100" s="6">
        <v>3.3</v>
      </c>
    </row>
    <row r="101" spans="1:13">
      <c r="A101">
        <v>94</v>
      </c>
      <c r="B101" s="7">
        <v>0.30776799999999999</v>
      </c>
      <c r="C101" s="7">
        <v>0.26672299999999999</v>
      </c>
      <c r="D101" s="8">
        <v>5908.3</v>
      </c>
      <c r="E101" s="8">
        <v>1575.9</v>
      </c>
      <c r="F101" s="6">
        <v>2.87</v>
      </c>
      <c r="G101" t="s">
        <v>9</v>
      </c>
      <c r="H101">
        <v>94</v>
      </c>
      <c r="I101" s="7">
        <v>0.26751399999999997</v>
      </c>
      <c r="J101" s="7">
        <v>0.235953</v>
      </c>
      <c r="K101" s="8">
        <v>11128.1</v>
      </c>
      <c r="L101" s="8">
        <v>2625.7</v>
      </c>
      <c r="M101" s="6">
        <v>3.06</v>
      </c>
    </row>
    <row r="102" spans="1:13">
      <c r="A102">
        <v>95</v>
      </c>
      <c r="B102" s="7">
        <v>0.32333800000000001</v>
      </c>
      <c r="C102" s="7">
        <v>0.278339</v>
      </c>
      <c r="D102" s="8">
        <v>4332.3999999999996</v>
      </c>
      <c r="E102" s="8">
        <v>1205.9000000000001</v>
      </c>
      <c r="F102" s="6">
        <v>2.73</v>
      </c>
      <c r="G102" t="s">
        <v>9</v>
      </c>
      <c r="H102">
        <v>95</v>
      </c>
      <c r="I102" s="7">
        <v>0.28101300000000001</v>
      </c>
      <c r="J102" s="7">
        <v>0.246393</v>
      </c>
      <c r="K102" s="8">
        <v>8502.4</v>
      </c>
      <c r="L102" s="8">
        <v>2094.9</v>
      </c>
      <c r="M102" s="6">
        <v>2.85</v>
      </c>
    </row>
    <row r="103" spans="1:13">
      <c r="A103">
        <v>96</v>
      </c>
      <c r="B103" s="7">
        <v>0.35875699999999999</v>
      </c>
      <c r="C103" s="7">
        <v>0.30419200000000002</v>
      </c>
      <c r="D103" s="8">
        <v>3126.5</v>
      </c>
      <c r="E103" s="8">
        <v>951.1</v>
      </c>
      <c r="F103" s="6">
        <v>2.59</v>
      </c>
      <c r="G103" t="s">
        <v>9</v>
      </c>
      <c r="H103">
        <v>96</v>
      </c>
      <c r="I103" s="7">
        <v>0.30476999999999999</v>
      </c>
      <c r="J103" s="7">
        <v>0.26446900000000001</v>
      </c>
      <c r="K103" s="8">
        <v>6407.5</v>
      </c>
      <c r="L103" s="8">
        <v>1694.6</v>
      </c>
      <c r="M103" s="6">
        <v>2.62</v>
      </c>
    </row>
    <row r="104" spans="1:13">
      <c r="A104">
        <v>97</v>
      </c>
      <c r="B104" s="7">
        <v>0.393013</v>
      </c>
      <c r="C104" s="7">
        <v>0.32846700000000001</v>
      </c>
      <c r="D104" s="8">
        <v>2175.5</v>
      </c>
      <c r="E104" s="8">
        <v>714.6</v>
      </c>
      <c r="F104" s="6">
        <v>2.5</v>
      </c>
      <c r="G104" t="s">
        <v>9</v>
      </c>
      <c r="H104">
        <v>97</v>
      </c>
      <c r="I104" s="7">
        <v>0.36375000000000002</v>
      </c>
      <c r="J104" s="7">
        <v>0.30777399999999999</v>
      </c>
      <c r="K104" s="8">
        <v>4712.8999999999996</v>
      </c>
      <c r="L104" s="8">
        <v>1450.5</v>
      </c>
      <c r="M104" s="6">
        <v>2.38</v>
      </c>
    </row>
    <row r="105" spans="1:13">
      <c r="A105">
        <v>98</v>
      </c>
      <c r="B105" s="7">
        <v>0.33333299999999999</v>
      </c>
      <c r="C105" s="7">
        <v>0.28571400000000002</v>
      </c>
      <c r="D105" s="8">
        <v>1460.9</v>
      </c>
      <c r="E105" s="8">
        <v>417.4</v>
      </c>
      <c r="F105" s="6">
        <v>2.48</v>
      </c>
      <c r="G105" t="s">
        <v>9</v>
      </c>
      <c r="H105">
        <v>98</v>
      </c>
      <c r="I105" s="7">
        <v>0.408333</v>
      </c>
      <c r="J105" s="7">
        <v>0.33910000000000001</v>
      </c>
      <c r="K105" s="8">
        <v>3262.4</v>
      </c>
      <c r="L105" s="8">
        <v>1106.3</v>
      </c>
      <c r="M105" s="6">
        <v>2.2200000000000002</v>
      </c>
    </row>
    <row r="106" spans="1:13">
      <c r="A106">
        <v>99</v>
      </c>
      <c r="B106" s="7">
        <v>0.46296300000000001</v>
      </c>
      <c r="C106" s="7">
        <v>0.37594</v>
      </c>
      <c r="D106" s="8">
        <v>1043.5</v>
      </c>
      <c r="E106" s="8">
        <v>392.3</v>
      </c>
      <c r="F106" s="6">
        <v>2.27</v>
      </c>
      <c r="G106" t="s">
        <v>9</v>
      </c>
      <c r="H106">
        <v>99</v>
      </c>
      <c r="I106" s="7">
        <v>0.408696</v>
      </c>
      <c r="J106" s="7">
        <v>0.33934999999999998</v>
      </c>
      <c r="K106" s="8">
        <v>2156.1</v>
      </c>
      <c r="L106" s="8">
        <v>731.7</v>
      </c>
      <c r="M106" s="6">
        <v>2.1</v>
      </c>
    </row>
    <row r="107" spans="1:13">
      <c r="A107">
        <v>100</v>
      </c>
      <c r="B107">
        <v>0.41095900000000002</v>
      </c>
      <c r="C107">
        <v>0.34090900000000002</v>
      </c>
      <c r="D107">
        <v>651.20000000000005</v>
      </c>
      <c r="E107">
        <v>222</v>
      </c>
      <c r="F107">
        <v>2.33</v>
      </c>
      <c r="G107" t="s">
        <v>9</v>
      </c>
      <c r="H107">
        <v>100</v>
      </c>
      <c r="I107">
        <v>0.52381</v>
      </c>
      <c r="J107">
        <v>0.41509400000000002</v>
      </c>
      <c r="K107">
        <v>1424.4</v>
      </c>
      <c r="L107">
        <v>591.29999999999995</v>
      </c>
      <c r="M107">
        <v>1.92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818033-28A6-4D50-833F-168C47E20255}"/>
</file>

<file path=customXml/itemProps2.xml><?xml version="1.0" encoding="utf-8"?>
<ds:datastoreItem xmlns:ds="http://schemas.openxmlformats.org/officeDocument/2006/customXml" ds:itemID="{1393BA75-EFA9-4464-931F-C4FFA851A615}"/>
</file>

<file path=customXml/itemProps3.xml><?xml version="1.0" encoding="utf-8"?>
<ds:datastoreItem xmlns:ds="http://schemas.openxmlformats.org/officeDocument/2006/customXml" ds:itemID="{A324FF21-1120-4FA5-B0BE-565B8DB3B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Cover sheet</vt:lpstr>
      <vt:lpstr>Notation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horscd</dc:creator>
  <cp:lastModifiedBy>Horscroft, Dan</cp:lastModifiedBy>
  <dcterms:created xsi:type="dcterms:W3CDTF">2021-09-15T13:53:48Z</dcterms:created>
  <dcterms:modified xsi:type="dcterms:W3CDTF">2021-09-21T12:59:24Z</dcterms:modified>
</cp:coreProperties>
</file>