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codeName="ThisWorkbook" defaultThemeVersion="166925"/>
  <mc:AlternateContent xmlns:mc="http://schemas.openxmlformats.org/markup-compatibility/2006">
    <mc:Choice Requires="x15">
      <x15ac:absPath xmlns:x15ac="http://schemas.microsoft.com/office/spreadsheetml/2010/11/ac" url="C:\Users\wainwd\Downloads\"/>
    </mc:Choice>
  </mc:AlternateContent>
  <xr:revisionPtr revIDLastSave="0" documentId="8_{13BB781D-ED21-4193-B62A-7EA05B330C7A}" xr6:coauthVersionLast="45" xr6:coauthVersionMax="45" xr10:uidLastSave="{00000000-0000-0000-0000-000000000000}"/>
  <bookViews>
    <workbookView xWindow="28680" yWindow="-120" windowWidth="29040" windowHeight="15840" tabRatio="919" xr2:uid="{2A65D458-D22A-4854-8FB0-8D20154081BF}"/>
  </bookViews>
  <sheets>
    <sheet name="Contents" sheetId="14" r:id="rId1"/>
    <sheet name="Information" sheetId="23" r:id="rId2"/>
    <sheet name="Definitions" sheetId="32" r:id="rId3"/>
    <sheet name="Cause of death groupings" sheetId="35" r:id="rId4"/>
    <sheet name="Terms and Conditions" sheetId="24" r:id="rId5"/>
    <sheet name="Table 1" sheetId="1" r:id="rId6"/>
    <sheet name="Table 2" sheetId="2" r:id="rId7"/>
    <sheet name="Table 3" sheetId="3" r:id="rId8"/>
    <sheet name="Table 4" sheetId="4" r:id="rId9"/>
    <sheet name="Table 5a" sheetId="5" r:id="rId10"/>
    <sheet name="Table 5b" sheetId="15" r:id="rId11"/>
    <sheet name="Table 5c" sheetId="16" r:id="rId12"/>
    <sheet name="Table 6" sheetId="18" r:id="rId13"/>
    <sheet name="Table 7" sheetId="21" r:id="rId14"/>
    <sheet name="Table 8" sheetId="26" r:id="rId15"/>
    <sheet name="Table 9" sheetId="22" r:id="rId16"/>
    <sheet name="Table 10" sheetId="27" r:id="rId17"/>
    <sheet name="Table 11" sheetId="6" r:id="rId18"/>
    <sheet name="Table 12a" sheetId="31" r:id="rId19"/>
    <sheet name="Table 12b" sheetId="33" r:id="rId20"/>
    <sheet name="Table 12c" sheetId="34" r:id="rId21"/>
    <sheet name="Table 13a" sheetId="28" r:id="rId22"/>
    <sheet name="Table 13b" sheetId="29" r:id="rId23"/>
    <sheet name="Table 13c" sheetId="30" r:id="rId24"/>
    <sheet name="Related publications" sheetId="25" r:id="rId2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6" l="1"/>
  <c r="D23" i="6"/>
  <c r="E23" i="6"/>
  <c r="F23" i="6"/>
  <c r="G23" i="6"/>
  <c r="H23" i="6"/>
  <c r="I23" i="6"/>
  <c r="J23" i="6"/>
  <c r="K23" i="6"/>
  <c r="C15" i="6"/>
  <c r="D15" i="6"/>
  <c r="E15" i="6"/>
  <c r="F15" i="6"/>
  <c r="G15" i="6"/>
  <c r="H15" i="6"/>
  <c r="I15" i="6"/>
  <c r="J15" i="6"/>
  <c r="K15" i="6"/>
  <c r="I7" i="6"/>
  <c r="J7" i="6"/>
  <c r="K7" i="6"/>
  <c r="F7" i="6"/>
  <c r="G7" i="6"/>
  <c r="H7" i="6"/>
  <c r="E7" i="6"/>
  <c r="D7" i="6"/>
  <c r="C7" i="6"/>
</calcChain>
</file>

<file path=xl/sharedStrings.xml><?xml version="1.0" encoding="utf-8"?>
<sst xmlns="http://schemas.openxmlformats.org/spreadsheetml/2006/main" count="3028" uniqueCount="444">
  <si>
    <t>Contents</t>
  </si>
  <si>
    <t>Excess deaths in England and Wales, 2020: Final</t>
  </si>
  <si>
    <t>Information</t>
  </si>
  <si>
    <t>Information on mortality statistics</t>
  </si>
  <si>
    <t>Definitions</t>
  </si>
  <si>
    <t>Definitions used in this dataset</t>
  </si>
  <si>
    <t>Terms and conditions</t>
  </si>
  <si>
    <t>Table 1</t>
  </si>
  <si>
    <t>Number of deaths registered in 2020 and the five-year average (2015-2019) in English regions and Wales</t>
  </si>
  <si>
    <t>Table 2</t>
  </si>
  <si>
    <t>Number of deaths registered in 2020 and the five-year average (2015-2019) in English regions and Wales, by registration month</t>
  </si>
  <si>
    <t>Table 3</t>
  </si>
  <si>
    <t>Number of deaths registered in 2020 and the five-year average (2015-2019), by sex and age group, deaths registered in England and Wales</t>
  </si>
  <si>
    <t>Table 4</t>
  </si>
  <si>
    <t>Number of deaths registered in 2020 and the five-year average (2015-2019), by place of death occurrence and broad age group, deaths registered in England and Wales</t>
  </si>
  <si>
    <t>Table 5a</t>
  </si>
  <si>
    <t>Number of deaths registered in 2020 and the five-year average (2015-2019), by place of death occurrence, people, deaths registered in England and Wales</t>
  </si>
  <si>
    <t>Table 5b</t>
  </si>
  <si>
    <t>Number of deaths registered in 2020 and the five-year average (2015-2019), by place of death occurrence, males, deaths registered in England and Wales</t>
  </si>
  <si>
    <t>Table 5c</t>
  </si>
  <si>
    <t>Number of deaths registered in 2020 and the five-year average (2015-2019), by place of death occurrence, females, deaths registered in England and Wales</t>
  </si>
  <si>
    <t>Table 6</t>
  </si>
  <si>
    <t>Number of deaths that occurred in private homes, deaths registered in 2020 and the five-year average (2015-2019), by sex and age group, deaths registered in England and Wales</t>
  </si>
  <si>
    <t>Table 7</t>
  </si>
  <si>
    <t>Number of deaths registered in 2020 and the five-year average (2015-2019), by sex, cause and deprivation decile, deaths registered in England</t>
  </si>
  <si>
    <t>Table 8</t>
  </si>
  <si>
    <t>Number of deaths registered in 2020 and the five-year average (2015-2019), by sex, deprivation decile and place of death, deaths registered in England</t>
  </si>
  <si>
    <t>Table 9</t>
  </si>
  <si>
    <t>Number of deaths registered in 2020 and the five-year average (2015-2019), by sex, cause and deprivation decile, deaths registered in Wales</t>
  </si>
  <si>
    <t>Table 10</t>
  </si>
  <si>
    <t>Number of deaths registered in 2020 and the five-year average (2015-2019), by sex, deprivation decile and place of death, deaths registered in Wales</t>
  </si>
  <si>
    <t>Table 11</t>
  </si>
  <si>
    <t>Number of deaths registered due to COVID-19 and due to other causes, deaths registered in 2020 and the five-year average (2015-2019), by sex and broad age group, England and Wales</t>
  </si>
  <si>
    <t>Table 12a</t>
  </si>
  <si>
    <t>Numbers of deaths by underlying cause group, compared with the 2015-2019 average and ranked by z-score, England and Wales</t>
  </si>
  <si>
    <t>Table 12b</t>
  </si>
  <si>
    <t>Numbers of deaths by underlying cause group, compared with the 2015-2019 average and ranked by z-score, England</t>
  </si>
  <si>
    <t>Table 12c</t>
  </si>
  <si>
    <t>Numbers of deaths by underlying cause group, compared with the 2015-2019 average and ranked by z-score, Wales</t>
  </si>
  <si>
    <t>Table 13a</t>
  </si>
  <si>
    <t>Number of deaths registered in 2020 and the five-year average (2015-2019), by underlying cause group and place of death occurrence, England and Wales</t>
  </si>
  <si>
    <t>Table 13b</t>
  </si>
  <si>
    <t>Number of deaths registered in 2020 and the five-year average (2015-2019), by underlying cause group and place of death occurrence, England</t>
  </si>
  <si>
    <t>Table 13c</t>
  </si>
  <si>
    <t>Number of deaths registered in 2020 and the five-year average (2015-2019), by underlying cause group and place of death occurrence, Wales</t>
  </si>
  <si>
    <t>Related publications</t>
  </si>
  <si>
    <t>Provides links to further mortality statistics</t>
  </si>
  <si>
    <t>Things you need to know</t>
  </si>
  <si>
    <t xml:space="preserve">• Death statistics are compiled from information supplied when deaths are certified and registered as part of civil registration, a legal requirement. </t>
  </si>
  <si>
    <t xml:space="preserve">• Figures represent the number of deaths registered in the calendar year. This includes some deaths that occurred in the years prior to 2020. ONS also takes an annual extract of death occurrences in the autumn following the data year to allow for late registrations. </t>
  </si>
  <si>
    <t xml:space="preserve">Further information on the impact of registration delays for a range of causes is available. </t>
  </si>
  <si>
    <r>
      <t xml:space="preserve">• Figures represent deaths which occurred in England and Wales. "England and Wales" totals </t>
    </r>
    <r>
      <rPr>
        <b/>
        <sz val="10"/>
        <rFont val="Arial"/>
        <family val="2"/>
      </rPr>
      <t>in</t>
    </r>
    <r>
      <rPr>
        <sz val="10"/>
        <rFont val="Arial"/>
        <family val="2"/>
      </rPr>
      <t xml:space="preserve">clude the deaths of individuals whose usual residence was outside England and Wales (non-residents). Further breakdowns </t>
    </r>
    <r>
      <rPr>
        <b/>
        <sz val="10"/>
        <rFont val="Arial"/>
        <family val="2"/>
      </rPr>
      <t>ex</t>
    </r>
    <r>
      <rPr>
        <sz val="10"/>
        <rFont val="Arial"/>
        <family val="2"/>
      </rPr>
      <t>clude deaths of non-residents.</t>
    </r>
  </si>
  <si>
    <t xml:space="preserve">• This dataset is based on finalised (i.e. not provisional) mortality data for 2020. Therefore, figures in these tables will differ from other ONS mortality publications (such as weekly deaths and monthly mortality analysis), which are based on provisional data that are subject to change but available more quickly after the reference period. </t>
  </si>
  <si>
    <t>Quality and Methodology</t>
  </si>
  <si>
    <r>
      <t xml:space="preserve">The </t>
    </r>
    <r>
      <rPr>
        <u/>
        <sz val="10"/>
        <color indexed="12"/>
        <rFont val="Arial"/>
        <family val="2"/>
      </rPr>
      <t>Mortality Statistics Quality and Methodology Information</t>
    </r>
    <r>
      <rPr>
        <sz val="10"/>
        <rFont val="Arial"/>
        <family val="2"/>
      </rPr>
      <t xml:space="preserve"> document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</si>
  <si>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</si>
  <si>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mortality statistics</t>
    </r>
    <r>
      <rPr>
        <sz val="10"/>
        <rFont val="Arial"/>
        <family val="2"/>
      </rPr>
      <t xml:space="preserve"> provides more detailed information on data quality, legislation and procedures relating to deaths. </t>
    </r>
  </si>
  <si>
    <r>
      <t xml:space="preserve">The ONS </t>
    </r>
    <r>
      <rPr>
        <u/>
        <sz val="10"/>
        <color indexed="12"/>
        <rFont val="Arial"/>
        <family val="2"/>
      </rPr>
      <t>policy on protecting confidentiality in birth and death statistics</t>
    </r>
    <r>
      <rPr>
        <sz val="10"/>
        <rFont val="Arial"/>
        <family val="2"/>
      </rPr>
      <t xml:space="preserve"> is available on the ONS website.</t>
    </r>
  </si>
  <si>
    <t>Cause of death</t>
  </si>
  <si>
    <t>For deaths over 28 days, the Tenth Revision of the International Statistical Classification of Diseases and Related Health Problems, Tenth Edition (ICD-10) has been used to classify cause of death. The ICD-10 is used to translate diagnoses of diseases and other health problems from words into alphanumeric code to permit easier storage, retrieval and analysis.</t>
  </si>
  <si>
    <t>For deaths registered from 1st January 2020, cause of death is coded to the ICD-10 classification using MUSE 5.5 software. Previous years were coded to IRIS 4.2.3, further information about the change in software is available:</t>
  </si>
  <si>
    <t>https://www.ons.gov.uk/peoplepopulationandcommunity/birthsdeathsandmarriages/deaths/articles/causeofdeathcodinginmortalitystatisticssoftwarechanges/january2020</t>
  </si>
  <si>
    <t>Symbols and conventions</t>
  </si>
  <si>
    <t>In ONS mortality outputs symbols used are:</t>
  </si>
  <si>
    <t>:    denotes not available</t>
  </si>
  <si>
    <t>z   denotes not applicable</t>
  </si>
  <si>
    <t>0   denotes nil</t>
  </si>
  <si>
    <t>u   low reliability</t>
  </si>
  <si>
    <t>~   figure which is not a true zero but has been rounded to zero</t>
  </si>
  <si>
    <t>c   confidential information</t>
  </si>
  <si>
    <t>Further guidance on the use of symbols in tables is available.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</si>
  <si>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</si>
  <si>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</si>
  <si>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color indexed="12"/>
        <rFont val="Arial"/>
        <family val="2"/>
      </rPr>
      <t>ONS charging policy</t>
    </r>
    <r>
      <rPr>
        <sz val="10"/>
        <rFont val="Arial"/>
        <family val="2"/>
      </rPr>
      <t xml:space="preserve">, where appropriate). Enquiries should be made to </t>
    </r>
  </si>
  <si>
    <t xml:space="preserve">the Mortality Analysis team (health.data@ons.gov.uk). </t>
  </si>
  <si>
    <r>
      <rPr>
        <sz val="10"/>
        <rFont val="Arial"/>
        <family val="2"/>
      </rPr>
      <t xml:space="preserve">User requested data will be published onto our </t>
    </r>
    <r>
      <rPr>
        <u/>
        <sz val="10"/>
        <color indexed="12"/>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</si>
  <si>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</si>
  <si>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</si>
  <si>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the Mortality Analysis Team</t>
  </si>
  <si>
    <t>Email: Health.Data@ons.gov.uk</t>
  </si>
  <si>
    <t>Telephone: +44 (0)1633 444110</t>
  </si>
  <si>
    <t>Definition of "deaths due to COVID-19"</t>
  </si>
  <si>
    <r>
      <rPr>
        <sz val="10"/>
        <rFont val="Arial"/>
        <family val="2"/>
      </rPr>
      <t>We use the term “due to COVID-19” when referring only to deaths with an underlying cause of death as COVID-19. Information on cause of death coding is available in the</t>
    </r>
    <r>
      <rPr>
        <u/>
        <sz val="10"/>
        <color indexed="12"/>
        <rFont val="Arial"/>
        <family val="2"/>
      </rPr>
      <t xml:space="preserve"> User Guide to Mortality Statistics.</t>
    </r>
  </si>
  <si>
    <t>The International Classification of Diseases, Tenth Edition (ICD-10) codes included in this definition are:</t>
  </si>
  <si>
    <t>ICD-10 code</t>
  </si>
  <si>
    <t>Description</t>
  </si>
  <si>
    <t>U07.1 </t>
  </si>
  <si>
    <t>COVID-19, virus identified</t>
  </si>
  <si>
    <t>U07.2</t>
  </si>
  <si>
    <t>COVID-19, virus not identified</t>
  </si>
  <si>
    <t>U10.9</t>
  </si>
  <si>
    <t>Multisystem inflammatory syndrome associated with COVID-19, unspecified</t>
  </si>
  <si>
    <t>Definition of excess deaths</t>
  </si>
  <si>
    <t>In this analysis, we have defined "excess" deaths as the difference between the number of deaths in the given year (2020) and the mean average number of deaths in the preceding five year (2015-2019). A five-year average of death counts is the most commonly used approach to measure excess mortality as it is easily understood and accessible for a wide audience. We have used five years rather than a longer comparison period, because longer time periods would see larger changes to the population (in terms of both structure and size) and advances to healthcare. 
An alternative method would be to compare rates, however due to the population of England and Wales changing by less than 1% each year, there is little difference in excess deaths based on death counts versus rates.
Using our definition of excess deaths, a positive number (or percentage change) indicates that the number of deaths in 2020 was higher than we would expect based on the five-year average, while a negative number (or percentage change) indicates that deaths in 2020 were lower than we would expect.
Tables 1 and 2 also contain the minimum and maximum deaths seen in 2015-2019; this can be used to show the variation in numbers of deaths across the years. Particularly high (or low) numbers of deaths can be seen when the number of deaths in 2020 is outside of the minimum-maximum five-year average range.</t>
  </si>
  <si>
    <t>Definition of causes of death</t>
  </si>
  <si>
    <t>Definition of Z-score</t>
  </si>
  <si>
    <t xml:space="preserve">A Z-score is used to provide an outline of how far from the mean a data point is, this is done by measuring how many standard deviations above or below the mean a raw score is. </t>
  </si>
  <si>
    <t xml:space="preserve">Within this dataset we utilise the Z-score to establish whether or not there was a significant difference between data from 2020 in comparison to the five-year average (2015-2019). A z-score of more than 1.96 indicates that figures were significantly higher in 2020 than in the five-year average, a z-score of less than -1.96 indicates that figures were significantly lower in 2020 than the five-year average. Other z-scores mean the cause was not statistically significantly different in 2020 than in the five-year average.  </t>
  </si>
  <si>
    <t xml:space="preserve">Definition of Underlying cause of death groupings </t>
  </si>
  <si>
    <t> </t>
  </si>
  <si>
    <t>The list of underlying cause of death groupings is based on the ONS short list of causes of death (link below). Some causes of death on this short list have been combined to either conform with groupings used in other ONS publications or where there were fewer than 1,000 deaths in 2020 in categories.</t>
  </si>
  <si>
    <t>ONS short list</t>
  </si>
  <si>
    <t>https://www.ons.gov.uk/peoplepopulationandcommunity/birthsdeathsandmarriages/deaths/methodologies/userguidetomortalitystatisticsjuly2017#ons-short-list-of-cause-of-death)</t>
  </si>
  <si>
    <t>Leading Causes of Death list</t>
  </si>
  <si>
    <t>https://www.ons.gov.uk/peoplepopulationandcommunity/birthsdeathsandmarriages/deaths/methodologies/userguidetomortalitystatistics/leadingcausesofdeathinenglandandwalesrevised2016</t>
  </si>
  <si>
    <t>Underlying cause of death</t>
  </si>
  <si>
    <t>ICD-10 codes</t>
  </si>
  <si>
    <t>Notes where different from ONS short list</t>
  </si>
  <si>
    <t>COVID-19</t>
  </si>
  <si>
    <t>U07.1,U07.2,U10.9</t>
  </si>
  <si>
    <t>New use of emergency codes</t>
  </si>
  <si>
    <t>Certain infectious and parasitic diseases</t>
  </si>
  <si>
    <t>A00-B99, G14</t>
  </si>
  <si>
    <t>G14 added as vaccine preventable (as per Leading Causes of death list)</t>
  </si>
  <si>
    <t>Malignant neoplasms of lip, oral cavity and pharynx</t>
  </si>
  <si>
    <t>C00-C14</t>
  </si>
  <si>
    <t xml:space="preserve">Malignant neoplasm of oesophagus                                                                                                                                                                        </t>
  </si>
  <si>
    <t>C15</t>
  </si>
  <si>
    <t xml:space="preserve">Malignant neoplasm of stomach                                                                                                                                                                           </t>
  </si>
  <si>
    <t>C16</t>
  </si>
  <si>
    <t xml:space="preserve">Malignant neoplasm of colon sigmoid rectum and anus                                                                                                                                                     </t>
  </si>
  <si>
    <t>C18-C21</t>
  </si>
  <si>
    <t>Combined categories (as per Leading Causes of death list)</t>
  </si>
  <si>
    <t xml:space="preserve">Malignant neoplasm of liver and intrahepatic bile ducts                                                                                                                                                  </t>
  </si>
  <si>
    <t>C22</t>
  </si>
  <si>
    <t xml:space="preserve">Malignant neoplasm of gallbladder and other parts of biliary tract                                                                                                                                      </t>
  </si>
  <si>
    <t>C23-C24</t>
  </si>
  <si>
    <t xml:space="preserve">Malignant neoplasm of pancreas                                                                                                                                                                          </t>
  </si>
  <si>
    <t>C25</t>
  </si>
  <si>
    <t xml:space="preserve">Malignant neoplasm of trachea bronchus and lung                                                                                                                                                         </t>
  </si>
  <si>
    <t>C33-C34</t>
  </si>
  <si>
    <t xml:space="preserve">Melanoma and other malignant neoplasms of skin                                                                                                                                                          </t>
  </si>
  <si>
    <t>C43-C44</t>
  </si>
  <si>
    <t xml:space="preserve">Mesothelioma                                                                                                                                                                                            </t>
  </si>
  <si>
    <t>C45</t>
  </si>
  <si>
    <t xml:space="preserve">Malignant neoplasms of breast                                                                                                                                                                           </t>
  </si>
  <si>
    <t>C50</t>
  </si>
  <si>
    <t xml:space="preserve">Malignant neoplasm of uterus                                                                                                                                                                            </t>
  </si>
  <si>
    <t>C53-C55</t>
  </si>
  <si>
    <t xml:space="preserve">Malignant neoplasm of ovary                                                                                                                                                                             </t>
  </si>
  <si>
    <t>C56</t>
  </si>
  <si>
    <t xml:space="preserve">Malignant neoplasm of prostate                                                                                                                                                                          </t>
  </si>
  <si>
    <t>C61</t>
  </si>
  <si>
    <t xml:space="preserve">Malignant neoplasm of kidney except renal pelvis                                                                                                                                                        </t>
  </si>
  <si>
    <t>C64</t>
  </si>
  <si>
    <t xml:space="preserve">Malignant neoplasm of bladder                                                                                                                                                                           </t>
  </si>
  <si>
    <t>C67</t>
  </si>
  <si>
    <t xml:space="preserve">Malignant neoplasm of brain                                                                                                                                                                             </t>
  </si>
  <si>
    <t>C71</t>
  </si>
  <si>
    <t>Non-Hodgkin lymphoma</t>
  </si>
  <si>
    <t>C82-C85</t>
  </si>
  <si>
    <t>Multiple myeloma and malignant plasma cell neoplasms</t>
  </si>
  <si>
    <t>C90</t>
  </si>
  <si>
    <t>Leukaemia</t>
  </si>
  <si>
    <t>C91-C95</t>
  </si>
  <si>
    <t>Malignant neoplasms, other</t>
  </si>
  <si>
    <t>C17,C26-C32,C35-C42,C46-C49,C51-C52,C57-C60,C62-C63,C65-C66,C68-C70,C72-C81,C86,C88-C89,C96-C97</t>
  </si>
  <si>
    <t>Combined malignant neoplasm categories in which there were fewer than 1,000 deaths in 2020 in each category</t>
  </si>
  <si>
    <t>In situ and benign neoplasms, and neoplasms of uncertain or unknown behaviour</t>
  </si>
  <si>
    <t>D00-D49</t>
  </si>
  <si>
    <t>Diseases of the blood and blood-forming organs and certain disorders involving the immune mechanism</t>
  </si>
  <si>
    <t>D50-D89</t>
  </si>
  <si>
    <t>Endocrine, nutritional and metabolic diseases, excluding Diabetes</t>
  </si>
  <si>
    <t>E00-E09,E15-E99</t>
  </si>
  <si>
    <t>Separated out deaths from Diabetes from grouping of all other endocrine, nutritional and metabolic diseases</t>
  </si>
  <si>
    <t>Diabetes</t>
  </si>
  <si>
    <t>E10-E14</t>
  </si>
  <si>
    <t>Mental and behavioural disorders, excluding Dementia and Alzheimer disease</t>
  </si>
  <si>
    <t>F00,F02,F04-F99</t>
  </si>
  <si>
    <t>Separated out deaths from Dementia and Alzheimer disease from grouping of all other mental and behavioural disorders, including mental and behavioural disorders due to psychoactive substance abuse</t>
  </si>
  <si>
    <t>Dementia and Alzheimer disease</t>
  </si>
  <si>
    <t>F01,F03,G30</t>
  </si>
  <si>
    <t>Combined categories (as per Leading Causes of death list) to be consistent with other ONS publications</t>
  </si>
  <si>
    <t>Diseases of the nervous system, excluding Parkinson disease</t>
  </si>
  <si>
    <t>G00-G13,G21-G29,G31-G99</t>
  </si>
  <si>
    <t>Separated out deaths from Parkinson disease from grouping of all other diseases of the nervous system</t>
  </si>
  <si>
    <t>Parkinson disease</t>
  </si>
  <si>
    <t>G20</t>
  </si>
  <si>
    <t>Diseases of the circulatory system, other</t>
  </si>
  <si>
    <t>I00-I04,I70-I99</t>
  </si>
  <si>
    <t>Separated out deaths from diseases of the circulatory system with more than 1,000 deaths in 2020 from the overall grouping of all other diseases of the circulatory system</t>
  </si>
  <si>
    <t>Chronic rheumatic heart diseases</t>
  </si>
  <si>
    <t>I05-I09</t>
  </si>
  <si>
    <t>Hypertensive diseases</t>
  </si>
  <si>
    <t>I10-I15</t>
  </si>
  <si>
    <t>Ischaemic heart diseases</t>
  </si>
  <si>
    <t>I20-I25</t>
  </si>
  <si>
    <t>Combined categories (as per Leading Causes of Death list) for consistency with other ONS publications</t>
  </si>
  <si>
    <t>Other heart diseases</t>
  </si>
  <si>
    <t>I26-I51</t>
  </si>
  <si>
    <t>Cerebrovascular diseases</t>
  </si>
  <si>
    <t>I60-I69</t>
  </si>
  <si>
    <t>Diseases of the respiratory system, excluding Influenza and pneumonia, Asthma and Chronic obstructive pulmonary disease</t>
  </si>
  <si>
    <t>J00-J08,J20-J39,J60-J99</t>
  </si>
  <si>
    <t>Separated out deaths from diseases of the respiratory system with more than 1,000 deaths in 2020 from the overall grouping of all other diseases of the respiratory system</t>
  </si>
  <si>
    <t>Influenza and pneumonia</t>
  </si>
  <si>
    <t>J09-J18</t>
  </si>
  <si>
    <t>Combined categories (as per Leading causes of death list) for consistency with other ONS publications</t>
  </si>
  <si>
    <t>Bronchitis, emphysema and other chronic obstructive pulmonary disease</t>
  </si>
  <si>
    <t>J40-J44</t>
  </si>
  <si>
    <t>Asthma</t>
  </si>
  <si>
    <t>J45-J47</t>
  </si>
  <si>
    <t>Diseases of the digestive system, other</t>
  </si>
  <si>
    <t>K00-K69,K80-K99</t>
  </si>
  <si>
    <t>Separated out deaths from Cirrhosis and other diseases of liver from grouping of all other diseases of the digestive system</t>
  </si>
  <si>
    <t>Cirrhosis and other diseases of liver</t>
  </si>
  <si>
    <t>K70-K77</t>
  </si>
  <si>
    <t>Diseases of the skin and subcutaneous tissue</t>
  </si>
  <si>
    <t>L00-L99</t>
  </si>
  <si>
    <t>Diseases of the musculoskeletal system and connective tissue</t>
  </si>
  <si>
    <t>M00-M99</t>
  </si>
  <si>
    <t>Diseases of the urinary system excluding renal failure</t>
  </si>
  <si>
    <t>N00-N16,N20-N99</t>
  </si>
  <si>
    <t>Separated out deaths from renal failure from grouping of all other diseases of the urinary system</t>
  </si>
  <si>
    <t>Renal failure</t>
  </si>
  <si>
    <t>N17-N19</t>
  </si>
  <si>
    <t>Congenital malformations, deformations and chromosomal abnormalities</t>
  </si>
  <si>
    <t>Q00-Q99</t>
  </si>
  <si>
    <t>Symptoms signs and ill-defined conditions</t>
  </si>
  <si>
    <t>R00-R99</t>
  </si>
  <si>
    <t>Injury, poisoning and certain other consequences of external causes</t>
  </si>
  <si>
    <t>S00-T98</t>
  </si>
  <si>
    <t>These codes are not used for underlying causes of death</t>
  </si>
  <si>
    <t>Assault; death from injury or poisoning, event awaiting determination of intent (inquest adjourned)</t>
  </si>
  <si>
    <t>U50.9, X85–Y09.1</t>
  </si>
  <si>
    <t>Intentional self-harm; and event of undetermined intent</t>
  </si>
  <si>
    <t>X60–X84, Y10–Y34</t>
  </si>
  <si>
    <t>External causes of morbidity and mortality, other</t>
  </si>
  <si>
    <t>Y35-Y89</t>
  </si>
  <si>
    <t>Separated out deaths from accidents, intentional self-harm, events of undetermined intent, assault and deaths from events awaiting determination of intent from grouping of all other external causes of morbidity and mortality</t>
  </si>
  <si>
    <t>Accidents</t>
  </si>
  <si>
    <t>V01–X59</t>
  </si>
  <si>
    <t>The production of statistics on numbers of assault and intentional self-harm deaths occurring in a particular year is complicated by matters of definition and delay resulting from legal proceedings.</t>
  </si>
  <si>
    <t>Other</t>
  </si>
  <si>
    <t>H00-H99,O00-P96,U04-U95 (excl. U07.1,U07.2,U10.9,U50.9),Z00-Z99</t>
  </si>
  <si>
    <t>All other causes of death not listed above</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</si>
  <si>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</si>
  <si>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</si>
  <si>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</si>
  <si>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</si>
  <si>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</si>
  <si>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</si>
  <si>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</si>
  <si>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</si>
  <si>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</si>
  <si>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</si>
  <si>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</si>
  <si>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</si>
  <si>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</si>
  <si>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</si>
  <si>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</si>
  <si>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</si>
  <si>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</si>
  <si>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</si>
  <si>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</si>
  <si>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rPr>
        <sz val="10"/>
        <rFont val="Arial"/>
        <family val="2"/>
      </rPr>
      <t xml:space="preserve">This publication is also available on </t>
    </r>
    <r>
      <rPr>
        <u/>
        <sz val="10"/>
        <color indexed="12"/>
        <rFont val="Arial"/>
        <family val="2"/>
      </rPr>
      <t>our website</t>
    </r>
    <r>
      <rPr>
        <sz val="10"/>
        <rFont val="Arial"/>
        <family val="2"/>
      </rPr>
      <t>.</t>
    </r>
  </si>
  <si>
    <r>
      <t>Table 1: Number of deaths registered in 2020 and the five-year average (2015-2019) in English regions and Wales</t>
    </r>
    <r>
      <rPr>
        <b/>
        <vertAlign val="superscript"/>
        <sz val="10"/>
        <color theme="1"/>
        <rFont val="Arial"/>
        <family val="2"/>
      </rPr>
      <t>1,2,3</t>
    </r>
  </si>
  <si>
    <t>Area code</t>
  </si>
  <si>
    <t>Area of usual residence</t>
  </si>
  <si>
    <t>Deaths registered in 2020</t>
  </si>
  <si>
    <t>Deaths registered in 2015-2019 (five-year average)</t>
  </si>
  <si>
    <t>Five-year average minimum deaths</t>
  </si>
  <si>
    <t>Five-year average maximum deaths</t>
  </si>
  <si>
    <t>Excess deaths</t>
  </si>
  <si>
    <t>Percentage difference</t>
  </si>
  <si>
    <t>England &amp; Wales (including non-residents)</t>
  </si>
  <si>
    <t>England</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</si>
  <si>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</si>
  <si>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</si>
  <si>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</si>
  <si>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</si>
  <si>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</si>
  <si>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</si>
  <si>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</si>
  <si>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</si>
  <si>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</si>
  <si>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</si>
  <si>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</si>
  <si>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</si>
  <si>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</si>
  <si>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</si>
  <si>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</si>
  <si>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</si>
  <si>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</si>
  <si>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</si>
  <si>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Wales</t>
  </si>
  <si>
    <t>Source: Office for National Statistics</t>
  </si>
  <si>
    <t>Notes:</t>
  </si>
  <si>
    <r>
      <t xml:space="preserve">1. Death figures are based on deaths registered rather than deaths occurring in a calendar year. For information on </t>
    </r>
    <r>
      <rPr>
        <u/>
        <sz val="10"/>
        <color indexed="12"/>
        <rFont val="Arial"/>
        <family val="2"/>
      </rPr>
      <t>registration delays for a range of causes</t>
    </r>
    <r>
      <rPr>
        <sz val="10"/>
        <rFont val="Arial"/>
        <family val="2"/>
      </rPr>
      <t xml:space="preserve"> please see our website.</t>
    </r>
  </si>
  <si>
    <t>2. Non-residents are included in the England and Wales total but not England and Wales separately. For this reason counts for "England" and "Wales" may not sum to "England and Wales".</t>
  </si>
  <si>
    <r>
      <t>Table 2: Number of deaths registered in 2020 and the five-year average (2015-2019) in English regions and Wales, by registration month</t>
    </r>
    <r>
      <rPr>
        <b/>
        <vertAlign val="superscript"/>
        <sz val="10"/>
        <color theme="1"/>
        <rFont val="Arial"/>
        <family val="2"/>
      </rPr>
      <t>1,2,3</t>
    </r>
  </si>
  <si>
    <t>Month of death registration</t>
  </si>
  <si>
    <t>January</t>
  </si>
  <si>
    <t>February</t>
  </si>
  <si>
    <t>March</t>
  </si>
  <si>
    <t>April</t>
  </si>
  <si>
    <t>May</t>
  </si>
  <si>
    <t>June</t>
  </si>
  <si>
    <t>July</t>
  </si>
  <si>
    <t>August</t>
  </si>
  <si>
    <t>September</t>
  </si>
  <si>
    <t>October</t>
  </si>
  <si>
    <t>November</t>
  </si>
  <si>
    <t>December</t>
  </si>
  <si>
    <r>
      <t>Table 3: Number of deaths registered in 2020 and the five-year average (2015-2019), by sex and agegroup, deaths registered in England and Wales</t>
    </r>
    <r>
      <rPr>
        <b/>
        <vertAlign val="superscript"/>
        <sz val="10"/>
        <color theme="1"/>
        <rFont val="Arial"/>
        <family val="2"/>
      </rPr>
      <t>1,2,3</t>
    </r>
  </si>
  <si>
    <t>Country</t>
  </si>
  <si>
    <t>Agegroup</t>
  </si>
  <si>
    <t>People</t>
  </si>
  <si>
    <t>Males</t>
  </si>
  <si>
    <t>Females</t>
  </si>
  <si>
    <t>2015-2019</t>
  </si>
  <si>
    <t>Excess</t>
  </si>
  <si>
    <t>England and Wales (including non-residents)</t>
  </si>
  <si>
    <t>All ages</t>
  </si>
  <si>
    <t>Under 1</t>
  </si>
  <si>
    <t>1-4</t>
  </si>
  <si>
    <t>5-9</t>
  </si>
  <si>
    <t>10-14</t>
  </si>
  <si>
    <t>15-19</t>
  </si>
  <si>
    <t>20-24</t>
  </si>
  <si>
    <t>25-29</t>
  </si>
  <si>
    <t>30-34</t>
  </si>
  <si>
    <t>35-39</t>
  </si>
  <si>
    <t>40-44</t>
  </si>
  <si>
    <t>45-49</t>
  </si>
  <si>
    <t>50-54</t>
  </si>
  <si>
    <t>55-59</t>
  </si>
  <si>
    <t>60-64</t>
  </si>
  <si>
    <t>65-69</t>
  </si>
  <si>
    <t>70-74</t>
  </si>
  <si>
    <t>75-79</t>
  </si>
  <si>
    <t>80-84</t>
  </si>
  <si>
    <t>85-89</t>
  </si>
  <si>
    <t>90+</t>
  </si>
  <si>
    <r>
      <t>Table 4: Number of deaths registered in 2020 and the five-year average (2015-2019), by place of death occurrence and broad agegroup, deaths registered in England and Wales</t>
    </r>
    <r>
      <rPr>
        <b/>
        <vertAlign val="superscript"/>
        <sz val="10"/>
        <color theme="1"/>
        <rFont val="Arial"/>
        <family val="2"/>
      </rPr>
      <t>1,2,3,4,5</t>
    </r>
  </si>
  <si>
    <t>Place of death occurrence</t>
  </si>
  <si>
    <t>Age group</t>
  </si>
  <si>
    <t>2015-2019 average</t>
  </si>
  <si>
    <t>All places of death</t>
  </si>
  <si>
    <t>1-14</t>
  </si>
  <si>
    <t>15-44</t>
  </si>
  <si>
    <t>45-64</t>
  </si>
  <si>
    <t>65-74</t>
  </si>
  <si>
    <t>75-84</t>
  </si>
  <si>
    <t>85+</t>
  </si>
  <si>
    <t>Home</t>
  </si>
  <si>
    <t>Hospital (acute or community, 
not psychiatric)</t>
  </si>
  <si>
    <t>Care home</t>
  </si>
  <si>
    <t>:</t>
  </si>
  <si>
    <r>
      <t>4.</t>
    </r>
    <r>
      <rPr>
        <vertAlign val="superscript"/>
        <sz val="10"/>
        <rFont val="Arial"/>
        <family val="2"/>
      </rPr>
      <t xml:space="preserve">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</si>
  <si>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</si>
  <si>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"Other" includes deaths in communal establishments other than hospitals and care homes, in hospices, and that occurred "elsewhere".</t>
  </si>
  <si>
    <r>
      <rPr>
        <sz val="10"/>
        <rFont val="Arial"/>
        <family val="2"/>
      </rPr>
      <t>5.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</si>
  <si>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Table 5a: Number of deaths registered in 2020 and the five-year average (2015-2019), by place of death occurrence, people, deaths registered in England and Wales</t>
    </r>
    <r>
      <rPr>
        <b/>
        <vertAlign val="superscript"/>
        <sz val="10"/>
        <color theme="1"/>
        <rFont val="Arial"/>
        <family val="2"/>
      </rPr>
      <t>1,2,3,4,5</t>
    </r>
  </si>
  <si>
    <t>Sex</t>
  </si>
  <si>
    <t>January 2020</t>
  </si>
  <si>
    <t>Hospital</t>
  </si>
  <si>
    <t>February 2020</t>
  </si>
  <si>
    <t>March 2020</t>
  </si>
  <si>
    <t>April 2020</t>
  </si>
  <si>
    <t>May 2020</t>
  </si>
  <si>
    <t>June 2020</t>
  </si>
  <si>
    <t>July 2020</t>
  </si>
  <si>
    <t>August 2020</t>
  </si>
  <si>
    <t>September 2020</t>
  </si>
  <si>
    <t>October 2020</t>
  </si>
  <si>
    <t>November 2020</t>
  </si>
  <si>
    <t>December 2020</t>
  </si>
  <si>
    <r>
      <t>Table 5b: Number of deaths registered in 2020 and the five-year average (2015-2019), by place of death occurrence, males, deaths registered in England and Wales</t>
    </r>
    <r>
      <rPr>
        <b/>
        <vertAlign val="superscript"/>
        <sz val="10"/>
        <color theme="1"/>
        <rFont val="Arial"/>
        <family val="2"/>
      </rPr>
      <t>1,2,3,4,5</t>
    </r>
  </si>
  <si>
    <r>
      <t>Table 5c: Number of deaths registered in 2020 and the five-year average (2015-2019), by place of death occurrence, females, deaths registered in England and Wales</t>
    </r>
    <r>
      <rPr>
        <b/>
        <vertAlign val="superscript"/>
        <sz val="10"/>
        <color theme="1"/>
        <rFont val="Arial"/>
        <family val="2"/>
      </rPr>
      <t>1,2,3,4,5</t>
    </r>
  </si>
  <si>
    <r>
      <t>Table 6: Number of deaths that occurred in private homes, deaths registered in 2020 and the five-year average (2015-2019), by sex and age group, deaths registered in England and Wales</t>
    </r>
    <r>
      <rPr>
        <b/>
        <vertAlign val="superscript"/>
        <sz val="11"/>
        <color theme="1"/>
        <rFont val="Calibri"/>
        <family val="2"/>
        <scheme val="minor"/>
      </rPr>
      <t>1,2,3,4</t>
    </r>
  </si>
  <si>
    <t>Age Group</t>
  </si>
  <si>
    <t>4.Deaths at home are those at the usual residence of the deceased (according to the informant)‚ where this is not a communal establishment.</t>
  </si>
  <si>
    <r>
      <t>Table 7: Number of deaths registered in 2020 and the five-year average (2015-2019), by sex, cause and deprivation decile, deaths registered in England</t>
    </r>
    <r>
      <rPr>
        <b/>
        <vertAlign val="superscript"/>
        <sz val="10"/>
        <color theme="1"/>
        <rFont val="Arial"/>
        <family val="2"/>
      </rPr>
      <t>1,2,3,4</t>
    </r>
  </si>
  <si>
    <t>Deprivation Decile</t>
  </si>
  <si>
    <t>All causes</t>
  </si>
  <si>
    <t>Not due to COVID-19</t>
  </si>
  <si>
    <t>1 (Most deprived)</t>
  </si>
  <si>
    <t>10 (least deprived)</t>
  </si>
  <si>
    <t>4. Deprivation deciles are based on the Index of Multiple Deprivation, version 2019 (IMD 2019) which is the official measure of relative deprivation for small areas in England. It is designed to identify those small areas where there are the highest concentrations of several different types of deprivation. IMD deciles range from 1 to 10, with 1 being the most deprived and 10 being the least deprived. The IMD classification works by grouping together 2011 census Lower Super Output Areas (LSOAs) based on their level of deprivation. LSOA's are based on postcode boundaries as of November 2020. For more information on IMD, and the latest version of the classification system, please follow this link:</t>
  </si>
  <si>
    <t>https://www.gov.uk/government/statistics/english-indices-of-deprivation-2019</t>
  </si>
  <si>
    <r>
      <t>Table 8: Number of deaths registered in 2020 and the five-year average (2015-2019), by sex, deprivation decile and place of death, deaths registered in England</t>
    </r>
    <r>
      <rPr>
        <b/>
        <vertAlign val="superscript"/>
        <sz val="10"/>
        <color theme="1"/>
        <rFont val="Arial"/>
        <family val="2"/>
      </rPr>
      <t>1,2,3,4</t>
    </r>
  </si>
  <si>
    <r>
      <t>Table 9: Number of deaths registered in 2020 and the five-year average (2015-2019), by sex, cause and deprivation decile, deaths registered in Wales</t>
    </r>
    <r>
      <rPr>
        <b/>
        <vertAlign val="superscript"/>
        <sz val="10"/>
        <color theme="1"/>
        <rFont val="Arial"/>
        <family val="2"/>
      </rPr>
      <t>1,2,3</t>
    </r>
  </si>
  <si>
    <r>
      <t>Table 10: Number of deaths registered in 2020 and the five-year average (2015-2019), by sex, deprivation decile and place of death, deaths registered in Wales</t>
    </r>
    <r>
      <rPr>
        <b/>
        <vertAlign val="superscript"/>
        <sz val="10"/>
        <color theme="1"/>
        <rFont val="Arial"/>
        <family val="2"/>
      </rPr>
      <t>1,2,3</t>
    </r>
  </si>
  <si>
    <r>
      <t>Table 11: Number of deaths registered due to COVID-19 and due to other causes, deaths registered in 2020 and the five-year average (2015-2019), by sex and broad agegroup, England and Wales</t>
    </r>
    <r>
      <rPr>
        <b/>
        <vertAlign val="superscript"/>
        <sz val="10"/>
        <color theme="1"/>
        <rFont val="Arial"/>
        <family val="2"/>
      </rPr>
      <t>1,2,3,4</t>
    </r>
  </si>
  <si>
    <t>2015-2019 (all causes)</t>
  </si>
  <si>
    <t>Due to COVID-19</t>
  </si>
  <si>
    <t>Due to other causes</t>
  </si>
  <si>
    <t>4. Deaths "due to COVID-19" only include deaths where coronavirus (COVID-19) was the underlying (main) cause. Deaths "due to other causes" includes any deaths where the underlying cause was not COVID-19; this category may include some deaths where the underlying cause was not COVID-19 but COVID-19 was mentioned on the death certificate as a contributory cause of death. The International Classification of Diseases, Tenth Edition (ICD-10) definition has been used, please see the definitions tab for more information.</t>
  </si>
  <si>
    <r>
      <t>Underlying cause of death</t>
    </r>
    <r>
      <rPr>
        <b/>
        <vertAlign val="superscript"/>
        <sz val="10"/>
        <color theme="1"/>
        <rFont val="Arial"/>
        <family val="2"/>
      </rPr>
      <t>6</t>
    </r>
  </si>
  <si>
    <t>ICD-10 Code</t>
  </si>
  <si>
    <r>
      <t>England and Wales</t>
    </r>
    <r>
      <rPr>
        <b/>
        <vertAlign val="superscript"/>
        <sz val="10"/>
        <color theme="1"/>
        <rFont val="Arial"/>
        <family val="2"/>
      </rPr>
      <t>2</t>
    </r>
  </si>
  <si>
    <t>Z-Score</t>
  </si>
  <si>
    <t>U071, U072, U109</t>
  </si>
  <si>
    <t xml:space="preserve">Malignant neoplasm of liver and intraheptic bile ducts                                                                                                                                                  </t>
  </si>
  <si>
    <t>All Causes</t>
  </si>
  <si>
    <r>
      <t>All causes of death</t>
    </r>
    <r>
      <rPr>
        <b/>
        <vertAlign val="superscript"/>
        <sz val="10"/>
        <color theme="1"/>
        <rFont val="Arial"/>
        <family val="2"/>
      </rPr>
      <t>7</t>
    </r>
  </si>
  <si>
    <t>6. Groupings of ICD-10 codes for underlying cause of death are based on the ONS short list. See the "Cause of death groupings" tab for a full list of ICD-10 code groupings and deviations from the ONS short list.</t>
  </si>
  <si>
    <t>7. The "All Causes" row includes neonatal deaths. These deaths are not represented in the preceding rows as neonatal deaths are not assigned an underlying cause of death.</t>
  </si>
  <si>
    <t xml:space="preserve">C67 </t>
  </si>
  <si>
    <t>All Cause</t>
  </si>
  <si>
    <t>6. Groupings of ICD-10 codes for underlying cause of death are based on the ONS short list. See the "Cause of death groupings" tab for a full list of ICD-10 code gorupings and deviations from the ONS short list.</t>
  </si>
  <si>
    <r>
      <t>Other</t>
    </r>
    <r>
      <rPr>
        <b/>
        <vertAlign val="superscript"/>
        <sz val="10"/>
        <color theme="1"/>
        <rFont val="Arial"/>
        <family val="2"/>
      </rPr>
      <t>4</t>
    </r>
  </si>
  <si>
    <t>Z-score</t>
  </si>
  <si>
    <t>-</t>
  </si>
  <si>
    <t xml:space="preserve">8. Deaths by underlying causes in this table are ranked by their overall (all places of death) z-score as in table 12a </t>
  </si>
  <si>
    <t>8. Deaths by underlying causes in this table are ranked by their overall (all places of death) z-score as in table 12b</t>
  </si>
  <si>
    <t xml:space="preserve">8. Deaths by underlying causes in this table are ranked by their overall (all places of death) z-score as in table 12c </t>
  </si>
  <si>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</si>
  <si>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</si>
  <si>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</si>
  <si>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</si>
  <si>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Weekly provisional figures on deaths registered, England and Wales</t>
  </si>
  <si>
    <t xml:space="preserve">Weekly death figures provide provisional counts of the number of deaths registered in England and Wales in the latest weeks for which data are available. </t>
  </si>
  <si>
    <t>Monthly figures on deaths registered by area of usual residence, England and Wales</t>
  </si>
  <si>
    <t>To meet user needs, very timely but provisional counts of monthly death registrations in England and Wales are published by area of usual residence. Figures remain provisional until final annual data are released.</t>
  </si>
  <si>
    <t>Vital statistics: Population and health reference tables, United Kingdom and constituent countries</t>
  </si>
  <si>
    <t xml:space="preserve">These tables provide annual data for a selection of key statistics under the following themes: population, demography and health. Figures for the latest years may be provisional, these will be updated to final figures when data are available. </t>
  </si>
  <si>
    <t>Mortality Statistics: Deaths registered in England and Wales by area of usual residence</t>
  </si>
  <si>
    <t>Presents data on death registrations in the United Kingdom by area of usual residence. The release contains a summary table providing key mortality measures (numbers and rates including age standardised mortality rates) for the United Kingdom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</si>
  <si>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</si>
  <si>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
Please note: data for the 2019 registration year will be added by August 2020.</t>
  </si>
  <si>
    <t>Pre-existing conditions of people who died due to COVID-19, England and Wales</t>
  </si>
  <si>
    <t>8. Totals for the five-year average (2015-2019) have been rounded to 0 decimal places as opposed to 1 decimal place, this may cause differences when comparing to other totals within this dataset.</t>
  </si>
  <si>
    <t>9. Totals for the five-year average (2015-2019) have been rounded to 0 decimal places as opposed to 1 decimal place, this may cause differences when comparing to other totals within this dataset.</t>
  </si>
  <si>
    <r>
      <t>Table 13a: Numbers of deaths registered in 2020 compared with the 2015-2019, by place of death occurrence and underlying cause group, England and Wales</t>
    </r>
    <r>
      <rPr>
        <b/>
        <vertAlign val="superscript"/>
        <sz val="10"/>
        <color theme="1"/>
        <rFont val="Arial"/>
        <family val="2"/>
      </rPr>
      <t>1,2,3,4,5,6,7,8,9</t>
    </r>
  </si>
  <si>
    <r>
      <t>Table 13b:  Numbers of deaths registered in 2020 compared with the 2015-2019, by place of death occurrence and underlying cause group, England</t>
    </r>
    <r>
      <rPr>
        <b/>
        <vertAlign val="superscript"/>
        <sz val="10"/>
        <color theme="1"/>
        <rFont val="Arial"/>
        <family val="2"/>
      </rPr>
      <t>1,2,3,4,5,6,7,8,9</t>
    </r>
  </si>
  <si>
    <r>
      <t>Table 13c:  Numbers of deaths registered in 2020 compared with the 2015-2019, by place of death occurrence and underlying cause group, Wales</t>
    </r>
    <r>
      <rPr>
        <b/>
        <vertAlign val="superscript"/>
        <sz val="10"/>
        <color theme="1"/>
        <rFont val="Arial"/>
        <family val="2"/>
      </rPr>
      <t>1,2,3,4,5,6,7,8,9</t>
    </r>
  </si>
  <si>
    <r>
      <t>Table 12c: Numbers of deaths by underlying cause group, compared with the 2015-2019 average and ranked by z-score, Wales</t>
    </r>
    <r>
      <rPr>
        <b/>
        <vertAlign val="superscript"/>
        <sz val="10"/>
        <color theme="1"/>
        <rFont val="Arial"/>
        <family val="2"/>
      </rPr>
      <t>1,2,3,4,5,6,7,8</t>
    </r>
  </si>
  <si>
    <r>
      <t>Table 12b:  Numbers of deaths by underlying cause group, compared with the 2015-2019 average and ranked by z-score, England</t>
    </r>
    <r>
      <rPr>
        <b/>
        <vertAlign val="superscript"/>
        <sz val="10"/>
        <color theme="1"/>
        <rFont val="Arial"/>
        <family val="2"/>
      </rPr>
      <t>1,2,3,4,5,6,7,8</t>
    </r>
  </si>
  <si>
    <r>
      <t>Table 12a: Numbers of deaths by underlying cause group, compared with the 2015-2019 average and ranked by z-score, England and Wales</t>
    </r>
    <r>
      <rPr>
        <b/>
        <vertAlign val="superscript"/>
        <sz val="10"/>
        <color theme="1"/>
        <rFont val="Arial"/>
        <family val="2"/>
      </rPr>
      <t>1,2,3,4,5,6,7,8</t>
    </r>
  </si>
  <si>
    <t>Method and Quality Information about Mortality</t>
  </si>
  <si>
    <t>Public Health England - Excess mortality in England: weekly reports</t>
  </si>
  <si>
    <t>More detailed analyses of excess deaths in England broken down by age, sex, geographical areas, ethnic group, level of deprivation, cause of death and place of death.</t>
  </si>
  <si>
    <t>Public Health Wales - COVID-19 recovery profile</t>
  </si>
  <si>
    <t>This profile provides a more detailed analyses of excess deaths in Wales</t>
  </si>
  <si>
    <t>Other Related Publications</t>
  </si>
  <si>
    <t>Related ONS Mortality publications</t>
  </si>
  <si>
    <t>This dataset provides data for pre-existing conditions of people who died due to COVID-19, England and Wales, 2020.</t>
  </si>
  <si>
    <r>
      <t xml:space="preserve">ONS has a </t>
    </r>
    <r>
      <rPr>
        <u/>
        <sz val="10"/>
        <color theme="4"/>
        <rFont val="Arial"/>
        <family val="2"/>
      </rPr>
      <t>short list for cause of death</t>
    </r>
    <r>
      <rPr>
        <sz val="10"/>
        <rFont val="Arial"/>
        <family val="2"/>
      </rPr>
      <t>, which is a standard tabulation list developed in consultation with the Department of Health and Social Care and based on one developed by the WHO. This list uses more specific groupings than the broad group level, splitting causes such as cancer and circulatory diseases into different subtypes, to provide policymakers with enough detail to generate appropriate health policies. In this article, short list cause groups with under 1,000 deaths in 2020 were merged with other groups, to reduce problems associated with small counts. Where cause groups had under 1,000 deaths in 2020, and were not a cancer, circulatory disease, respiratory disease or external cause were merged into the “Other” category and cancer causes were merged into the “Malignant neoplasms, other” category, circulatory diseases into the “Heart diseases, other” category, respiratory diseases into the “Diseases of the respiratory system, excluding Influenza and pneumonia, Asthma and Chronic obstructive pulmonary disease” category and external causes into the “External causes of morbidity and mortality, other” category. “Chronic Rheumatoid heart diseases”, not usually a short list cause group, were included due to an increase in deaths in 2020. We also merged “Influenza” and “pneumonia” into a single cause group to be consistent with other ONS publications. For full list of cause groupings and deviations form the short list see the Cause of death groupings tab</t>
    </r>
  </si>
  <si>
    <t>3. Figures are based on geographical boundaries as of February 2021</t>
  </si>
  <si>
    <t>3. Figures are based on geographical boundaries as of February 2021.  Place of death in this table is based on the communal establishment file as of March 2021 (most up-to-date information available), therefore numbers may differ slightly from analysis elsewhere.</t>
  </si>
  <si>
    <t>https://www.ons.gov.uk/peoplepopulationandcommunity/birthsdeathsandmarriages/deaths/articles/deathsathomeincreasedbyathirdin2020whiledeathsinhospitalsfellexceptforcovid19/2021-05-07</t>
  </si>
  <si>
    <t>Link to this article on the ONS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</si>
</sst>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0.0%"/>
    <numFmt numFmtId="165" formatCode="General_)"/>
    <numFmt numFmtId="166" formatCode="#,##0.0"/>
    <numFmt numFmtId="167" formatCode="_-* #,##0_-;\-* #,##0_-;_-* &quot;-&quot;??_-;_-@_-"/>
    <numFmt numFmtId="168" formatCode="0.0"/>
    <numFmt numFmtId="169" formatCode="&quot; &quot;#,##0.00&quot; &quot;;&quot;-&quot;#,##0.00&quot; &quot;;&quot; -&quot;00&quot; &quot;;&quot; &quot;@&quot; &quot;"/>
  </numFmts>
  <fonts count="65" x14ac:knownFonts="1">
    <font>
      <sz val="11"/>
      <color theme="1"/>
      <name val="Calibri"/>
      <family val="2"/>
      <scheme val="minor"/>
    </font>
    <font>
      <sz val="8"/>
      <name val="Calibri"/>
      <family val="2"/>
      <scheme val="minor"/>
    </font>
    <font>
      <sz val="10"/>
      <color rgb="FF000000"/>
      <name val="Arial"/>
      <family val="2"/>
    </font>
    <font>
      <sz val="11"/>
      <color theme="1"/>
      <name val="Calibri"/>
      <family val="2"/>
      <scheme val="minor"/>
    </font>
    <font>
      <sz val="10"/>
      <name val="Arial"/>
      <family val="2"/>
    </font>
    <font>
      <b/>
      <sz val="10"/>
      <name val="Arial"/>
      <family val="2"/>
    </font>
    <font>
      <sz val="10"/>
      <color theme="1"/>
      <name val="Arial"/>
      <family val="2"/>
    </font>
    <font>
      <u/>
      <sz val="10"/>
      <color indexed="30"/>
      <name val="Arial"/>
      <family val="2"/>
    </font>
    <font>
      <u/>
      <sz val="10"/>
      <color rgb="FF0000FF"/>
      <name val="Arial"/>
      <family val="2"/>
    </font>
    <font>
      <sz val="10"/>
      <color rgb="FF0000FF"/>
      <name val="Arial"/>
      <family val="2"/>
    </font>
    <font>
      <sz val="10"/>
      <color indexed="8"/>
      <name val="Arial"/>
      <family val="2"/>
    </font>
    <font>
      <u/>
      <sz val="10"/>
      <color indexed="12"/>
      <name val="Arial"/>
      <family val="2"/>
    </font>
    <font>
      <b/>
      <sz val="10"/>
      <color theme="1"/>
      <name val="Arial"/>
      <family val="2"/>
    </font>
    <font>
      <sz val="10"/>
      <name val="Verdana"/>
      <family val="2"/>
    </font>
    <font>
      <u/>
      <sz val="10"/>
      <name val="Arial"/>
      <family val="2"/>
    </font>
    <font>
      <sz val="10"/>
      <color theme="1"/>
      <name val="Calibri"/>
      <family val="2"/>
      <scheme val="minor"/>
    </font>
    <font>
      <sz val="10"/>
      <color indexed="12"/>
      <name val="Arial"/>
      <family val="2"/>
    </font>
    <font>
      <b/>
      <u/>
      <sz val="10"/>
      <color indexed="18"/>
      <name val="Arial"/>
      <family val="2"/>
    </font>
    <font>
      <u/>
      <sz val="10"/>
      <color rgb="FF0066CC"/>
      <name val="Arial"/>
      <family val="2"/>
    </font>
    <font>
      <sz val="10"/>
      <color rgb="FFFF0000"/>
      <name val="Arial"/>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Helv"/>
    </font>
    <font>
      <u/>
      <sz val="7.5"/>
      <color indexed="12"/>
      <name val="Helv"/>
    </font>
    <font>
      <vertAlign val="superscript"/>
      <sz val="10"/>
      <name val="Arial"/>
      <family val="2"/>
    </font>
    <font>
      <u/>
      <sz val="10"/>
      <color theme="10"/>
      <name val="Arial"/>
      <family val="2"/>
    </font>
    <font>
      <u/>
      <sz val="11"/>
      <color theme="10"/>
      <name val="Calibri"/>
      <family val="2"/>
    </font>
    <font>
      <sz val="9.5"/>
      <color rgb="FF000000"/>
      <name val="Arial"/>
      <family val="2"/>
    </font>
    <font>
      <sz val="11"/>
      <name val="Calibri"/>
      <family val="2"/>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b/>
      <vertAlign val="superscript"/>
      <sz val="10"/>
      <color theme="1"/>
      <name val="Arial"/>
      <family val="2"/>
    </font>
    <font>
      <u/>
      <sz val="10"/>
      <color indexed="12"/>
      <name val="Arial"/>
      <family val="2"/>
    </font>
    <font>
      <sz val="10"/>
      <color theme="1"/>
      <name val="Arial"/>
      <family val="2"/>
    </font>
    <font>
      <b/>
      <sz val="10"/>
      <color theme="1"/>
      <name val="Arial"/>
      <family val="2"/>
    </font>
    <font>
      <b/>
      <sz val="11"/>
      <color theme="1"/>
      <name val="Arial"/>
      <family val="2"/>
    </font>
    <font>
      <b/>
      <vertAlign val="superscript"/>
      <sz val="11"/>
      <color theme="1"/>
      <name val="Calibri"/>
      <family val="2"/>
      <scheme val="minor"/>
    </font>
    <font>
      <b/>
      <sz val="10"/>
      <name val="Arial"/>
      <family val="2"/>
    </font>
    <font>
      <sz val="10"/>
      <color rgb="FF000000"/>
      <name val="Arial"/>
      <family val="2"/>
    </font>
    <font>
      <u/>
      <sz val="10"/>
      <color rgb="FF0070C0"/>
      <name val="Arial"/>
      <family val="2"/>
    </font>
    <font>
      <b/>
      <sz val="10"/>
      <color rgb="FF000000"/>
      <name val="Arial"/>
      <family val="2"/>
    </font>
    <font>
      <sz val="11"/>
      <color rgb="FF000000"/>
      <name val="Calibri"/>
      <family val="2"/>
      <charset val="1"/>
    </font>
    <font>
      <sz val="10"/>
      <color rgb="FFFF0000"/>
      <name val="Arial"/>
      <family val="2"/>
    </font>
    <font>
      <u/>
      <sz val="10"/>
      <color theme="4"/>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2">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auto="1"/>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16405">
    <xf numFmtId="0" fontId="0" fillId="0" borderId="0"/>
    <xf numFmtId="43" fontId="3" fillId="0" borderId="0" applyFon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1" fillId="0" borderId="0" applyNumberFormat="0" applyFill="0" applyBorder="0" applyAlignment="0" applyProtection="0">
      <alignment vertical="top"/>
      <protection locked="0"/>
    </xf>
    <xf numFmtId="0" fontId="3" fillId="0" borderId="0"/>
    <xf numFmtId="0" fontId="4" fillId="0" borderId="0"/>
    <xf numFmtId="0" fontId="13" fillId="0" borderId="0"/>
    <xf numFmtId="0" fontId="3" fillId="0" borderId="0"/>
    <xf numFmtId="0" fontId="11"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23" applyNumberFormat="0" applyAlignment="0" applyProtection="0"/>
    <xf numFmtId="0" fontId="29" fillId="7" borderId="24" applyNumberFormat="0" applyAlignment="0" applyProtection="0"/>
    <xf numFmtId="0" fontId="30" fillId="7" borderId="23" applyNumberFormat="0" applyAlignment="0" applyProtection="0"/>
    <xf numFmtId="0" fontId="31" fillId="0" borderId="25" applyNumberFormat="0" applyFill="0" applyAlignment="0" applyProtection="0"/>
    <xf numFmtId="0" fontId="32" fillId="8" borderId="2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8"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7"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9" fillId="0" borderId="0" applyNumberFormat="0" applyFill="0" applyBorder="0" applyAlignment="0" applyProtection="0">
      <alignment vertical="top"/>
      <protection locked="0"/>
    </xf>
    <xf numFmtId="165" fontId="38" fillId="0" borderId="0"/>
    <xf numFmtId="165" fontId="38" fillId="0" borderId="0"/>
    <xf numFmtId="0" fontId="4" fillId="0" borderId="0"/>
    <xf numFmtId="0" fontId="4" fillId="0" borderId="0"/>
    <xf numFmtId="0" fontId="4" fillId="0" borderId="0"/>
    <xf numFmtId="0" fontId="3" fillId="0" borderId="0"/>
    <xf numFmtId="0" fontId="20" fillId="0" borderId="0" applyNumberFormat="0" applyFill="0" applyBorder="0" applyAlignment="0" applyProtection="0"/>
    <xf numFmtId="0" fontId="6" fillId="0" borderId="0"/>
    <xf numFmtId="0" fontId="41"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4" fillId="0" borderId="0"/>
    <xf numFmtId="0" fontId="3" fillId="0" borderId="0"/>
    <xf numFmtId="0" fontId="42" fillId="0" borderId="0" applyNumberFormat="0" applyFill="0" applyBorder="0" applyAlignment="0" applyProtection="0">
      <alignment vertical="top"/>
      <protection locked="0"/>
    </xf>
    <xf numFmtId="0" fontId="3" fillId="0" borderId="0"/>
    <xf numFmtId="43" fontId="4" fillId="0" borderId="0" applyFont="0" applyFill="0" applyBorder="0" applyAlignment="0" applyProtection="0"/>
    <xf numFmtId="0" fontId="4" fillId="0" borderId="0"/>
    <xf numFmtId="0" fontId="20" fillId="0" borderId="0" applyNumberFormat="0" applyFill="0" applyBorder="0" applyAlignment="0" applyProtection="0"/>
    <xf numFmtId="0" fontId="4" fillId="0" borderId="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2" fillId="0" borderId="0" applyNumberFormat="0" applyFill="0" applyBorder="0" applyAlignment="0" applyProtection="0">
      <alignment vertical="top"/>
      <protection locked="0"/>
    </xf>
    <xf numFmtId="0" fontId="3" fillId="0" borderId="0"/>
    <xf numFmtId="0" fontId="4" fillId="0" borderId="0"/>
    <xf numFmtId="0" fontId="3" fillId="9" borderId="2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4" fillId="0" borderId="0" applyFont="0" applyFill="0" applyBorder="0" applyAlignment="0" applyProtection="0"/>
    <xf numFmtId="0" fontId="3"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3" fillId="0" borderId="0"/>
    <xf numFmtId="9" fontId="43"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9" borderId="2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4" fillId="0" borderId="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9" borderId="2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4" fillId="0" borderId="0" applyFont="0" applyFill="0" applyBorder="0" applyAlignment="0" applyProtection="0"/>
    <xf numFmtId="0" fontId="3"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9" borderId="2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6" fillId="0" borderId="0"/>
    <xf numFmtId="165" fontId="38"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27" applyNumberFormat="0" applyFont="0" applyAlignment="0" applyProtection="0"/>
    <xf numFmtId="0" fontId="3" fillId="9" borderId="27" applyNumberFormat="0" applyFont="0" applyAlignment="0" applyProtection="0"/>
    <xf numFmtId="9" fontId="4"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3" fillId="9" borderId="2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 fillId="0" borderId="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6" fillId="0" borderId="0"/>
    <xf numFmtId="169" fontId="46" fillId="0" borderId="0" applyFont="0" applyFill="0" applyBorder="0" applyAlignment="0" applyProtection="0"/>
    <xf numFmtId="0" fontId="47" fillId="0" borderId="0" applyNumberFormat="0" applyFill="0" applyBorder="0" applyAlignment="0" applyProtection="0"/>
    <xf numFmtId="0" fontId="46" fillId="0" borderId="0" applyNumberFormat="0" applyBorder="0" applyProtection="0"/>
    <xf numFmtId="43" fontId="38" fillId="0" borderId="0" applyFont="0" applyFill="0" applyBorder="0" applyAlignment="0" applyProtection="0"/>
    <xf numFmtId="0" fontId="49" fillId="0" borderId="0" applyNumberFormat="0" applyFill="0" applyBorder="0" applyAlignment="0" applyProtection="0"/>
    <xf numFmtId="0" fontId="3" fillId="0" borderId="0"/>
    <xf numFmtId="0" fontId="48" fillId="0" borderId="0"/>
    <xf numFmtId="43" fontId="3" fillId="0" borderId="0" applyFont="0" applyFill="0" applyBorder="0" applyAlignment="0" applyProtection="0"/>
    <xf numFmtId="9" fontId="48" fillId="0" borderId="0" applyFont="0" applyFill="0" applyBorder="0" applyAlignment="0" applyProtection="0"/>
    <xf numFmtId="0" fontId="20" fillId="0" borderId="0" applyNumberForma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9" fontId="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65" fontId="38" fillId="0" borderId="0"/>
    <xf numFmtId="0" fontId="3" fillId="0" borderId="0"/>
    <xf numFmtId="0" fontId="6"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 fillId="0" borderId="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9" fontId="46" fillId="0" borderId="0" applyFont="0" applyFill="0" applyBorder="0" applyAlignment="0" applyProtection="0"/>
    <xf numFmtId="43" fontId="3" fillId="0" borderId="0" applyFont="0" applyFill="0" applyBorder="0" applyAlignment="0" applyProtection="0"/>
    <xf numFmtId="0" fontId="46" fillId="0" borderId="0" applyNumberFormat="0" applyFont="0" applyBorder="0" applyProtection="0"/>
    <xf numFmtId="0" fontId="46" fillId="0" borderId="0" applyNumberFormat="0" applyFont="0" applyBorder="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9" fillId="0" borderId="0" applyNumberFormat="0" applyFill="0" applyBorder="0" applyAlignment="0" applyProtection="0"/>
    <xf numFmtId="43" fontId="3" fillId="0" borderId="0" applyFont="0" applyFill="0" applyBorder="0" applyAlignment="0" applyProtection="0"/>
    <xf numFmtId="0" fontId="44" fillId="0" borderId="0"/>
    <xf numFmtId="0" fontId="42" fillId="0" borderId="0" applyNumberForma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3" fillId="0" borderId="0"/>
    <xf numFmtId="0" fontId="48" fillId="0" borderId="0"/>
    <xf numFmtId="43" fontId="3" fillId="0" borderId="0" applyFont="0" applyFill="0" applyBorder="0" applyAlignment="0" applyProtection="0"/>
    <xf numFmtId="9" fontId="4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6" fillId="0" borderId="0"/>
    <xf numFmtId="0" fontId="46" fillId="0" borderId="0"/>
    <xf numFmtId="0" fontId="50" fillId="0" borderId="0" applyFont="0" applyBorder="0" applyAlignment="0">
      <alignment horizontal="center" vertical="center" wrapText="1"/>
    </xf>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3" fillId="0" borderId="0" applyFon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4" fillId="0" borderId="0"/>
    <xf numFmtId="0" fontId="42"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0" fontId="36" fillId="33" borderId="0" applyNumberFormat="0" applyBorder="0" applyAlignment="0" applyProtection="0"/>
    <xf numFmtId="0" fontId="36" fillId="29" borderId="0" applyNumberFormat="0" applyBorder="0" applyAlignment="0" applyProtection="0"/>
    <xf numFmtId="0" fontId="36" fillId="25" borderId="0" applyNumberFormat="0" applyBorder="0" applyAlignment="0" applyProtection="0"/>
    <xf numFmtId="0" fontId="36" fillId="21" borderId="0" applyNumberFormat="0" applyBorder="0" applyAlignment="0" applyProtection="0"/>
    <xf numFmtId="0" fontId="36" fillId="17" borderId="0" applyNumberFormat="0" applyBorder="0" applyAlignment="0" applyProtection="0"/>
    <xf numFmtId="0" fontId="36" fillId="13" borderId="0" applyNumberFormat="0" applyBorder="0" applyAlignment="0" applyProtection="0"/>
    <xf numFmtId="0" fontId="51" fillId="5" borderId="0" applyNumberFormat="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5" fillId="0" borderId="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4" fillId="0" borderId="0"/>
    <xf numFmtId="0" fontId="42" fillId="0" borderId="0" applyNumberForma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3"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4" fillId="0" borderId="0"/>
    <xf numFmtId="0" fontId="42"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9" borderId="2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9" borderId="2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6" fillId="0" borderId="0"/>
    <xf numFmtId="0" fontId="6" fillId="0" borderId="0"/>
    <xf numFmtId="0" fontId="6" fillId="0" borderId="0"/>
    <xf numFmtId="0" fontId="6" fillId="0" borderId="0"/>
    <xf numFmtId="0" fontId="6" fillId="0" borderId="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391">
    <xf numFmtId="0" fontId="0" fillId="0" borderId="0" xfId="0"/>
    <xf numFmtId="0" fontId="5" fillId="2" borderId="0" xfId="2" applyFont="1" applyFill="1"/>
    <xf numFmtId="0" fontId="6" fillId="2" borderId="0" xfId="0" applyFont="1" applyFill="1"/>
    <xf numFmtId="0" fontId="8" fillId="2" borderId="0" xfId="3" applyFont="1" applyFill="1" applyBorder="1" applyAlignment="1" applyProtection="1"/>
    <xf numFmtId="0" fontId="8" fillId="2" borderId="0" xfId="3" applyFont="1" applyFill="1" applyAlignment="1" applyProtection="1">
      <alignment vertical="top"/>
    </xf>
    <xf numFmtId="0" fontId="8" fillId="2" borderId="0" xfId="3" applyFont="1" applyFill="1" applyAlignment="1" applyProtection="1"/>
    <xf numFmtId="0" fontId="9" fillId="2" borderId="0" xfId="2" applyFont="1" applyFill="1"/>
    <xf numFmtId="0" fontId="4" fillId="2" borderId="0" xfId="0" applyFont="1" applyFill="1" applyAlignment="1">
      <alignment horizontal="left" wrapText="1"/>
    </xf>
    <xf numFmtId="0" fontId="6" fillId="2" borderId="0" xfId="6" applyFont="1" applyFill="1"/>
    <xf numFmtId="0" fontId="6" fillId="2" borderId="0" xfId="8" applyFont="1" applyFill="1"/>
    <xf numFmtId="0" fontId="6" fillId="2" borderId="0" xfId="7" applyFont="1" applyFill="1"/>
    <xf numFmtId="0" fontId="6" fillId="2" borderId="0" xfId="9" applyFont="1" applyFill="1"/>
    <xf numFmtId="0" fontId="4" fillId="2" borderId="0" xfId="0" applyFont="1" applyFill="1"/>
    <xf numFmtId="0" fontId="11" fillId="2" borderId="0" xfId="10" applyFill="1" applyBorder="1" applyAlignment="1" applyProtection="1"/>
    <xf numFmtId="0" fontId="5" fillId="2" borderId="0" xfId="11" applyFont="1" applyFill="1" applyAlignment="1">
      <alignment vertical="center"/>
    </xf>
    <xf numFmtId="0" fontId="6" fillId="2" borderId="0" xfId="11" applyFont="1" applyFill="1" applyAlignment="1">
      <alignment vertical="top"/>
    </xf>
    <xf numFmtId="0" fontId="5" fillId="2" borderId="0" xfId="10" applyFont="1" applyFill="1" applyAlignment="1" applyProtection="1">
      <alignment vertical="top"/>
    </xf>
    <xf numFmtId="0" fontId="11" fillId="2" borderId="0" xfId="10" applyFill="1" applyAlignment="1" applyProtection="1">
      <alignment vertical="top"/>
    </xf>
    <xf numFmtId="0" fontId="4" fillId="2" borderId="0" xfId="3" applyFont="1" applyFill="1" applyAlignment="1" applyProtection="1"/>
    <xf numFmtId="0" fontId="4" fillId="2" borderId="0" xfId="10" applyFont="1" applyFill="1" applyAlignment="1" applyProtection="1"/>
    <xf numFmtId="0" fontId="5" fillId="2" borderId="0" xfId="10" applyFont="1" applyFill="1" applyAlignment="1" applyProtection="1"/>
    <xf numFmtId="0" fontId="6" fillId="2" borderId="0" xfId="11" applyFont="1" applyFill="1" applyAlignment="1">
      <alignment vertical="top" wrapText="1"/>
    </xf>
    <xf numFmtId="0" fontId="5" fillId="2" borderId="0" xfId="13" applyFont="1" applyFill="1" applyAlignment="1">
      <alignment vertical="top" wrapText="1"/>
    </xf>
    <xf numFmtId="0" fontId="6" fillId="2" borderId="0" xfId="14" applyFont="1" applyFill="1"/>
    <xf numFmtId="0" fontId="4" fillId="2" borderId="0" xfId="11" applyFont="1" applyFill="1" applyAlignment="1">
      <alignment vertical="top"/>
    </xf>
    <xf numFmtId="0" fontId="7" fillId="2" borderId="0" xfId="10" applyFont="1" applyFill="1" applyAlignment="1" applyProtection="1"/>
    <xf numFmtId="0" fontId="4" fillId="2" borderId="0" xfId="10" applyFont="1" applyFill="1" applyAlignment="1" applyProtection="1">
      <alignment horizontal="left" vertical="top"/>
    </xf>
    <xf numFmtId="0" fontId="14" fillId="2" borderId="0" xfId="10" applyFont="1" applyFill="1" applyAlignment="1" applyProtection="1">
      <alignment vertical="top"/>
    </xf>
    <xf numFmtId="0" fontId="15" fillId="2" borderId="0" xfId="0" applyFont="1" applyFill="1"/>
    <xf numFmtId="0" fontId="5" fillId="2" borderId="0" xfId="6" applyFont="1" applyFill="1" applyAlignment="1">
      <alignment vertical="center"/>
    </xf>
    <xf numFmtId="0" fontId="4" fillId="2" borderId="0" xfId="10" applyFont="1" applyFill="1" applyBorder="1" applyAlignment="1" applyProtection="1">
      <alignment vertical="top" wrapText="1"/>
    </xf>
    <xf numFmtId="0" fontId="5" fillId="2" borderId="0" xfId="13" applyFont="1" applyFill="1" applyAlignment="1">
      <alignment wrapText="1"/>
    </xf>
    <xf numFmtId="0" fontId="4" fillId="2" borderId="0" xfId="13" applyFont="1" applyFill="1" applyAlignment="1">
      <alignment wrapText="1"/>
    </xf>
    <xf numFmtId="0" fontId="4" fillId="2" borderId="0" xfId="13" applyFont="1" applyFill="1" applyAlignment="1">
      <alignment vertical="center" wrapText="1"/>
    </xf>
    <xf numFmtId="0" fontId="5" fillId="2" borderId="0" xfId="6" applyFont="1" applyFill="1" applyAlignment="1">
      <alignment wrapText="1"/>
    </xf>
    <xf numFmtId="0" fontId="4" fillId="2" borderId="0" xfId="13" applyFont="1" applyFill="1" applyAlignment="1">
      <alignment horizontal="left" vertical="center" wrapText="1"/>
    </xf>
    <xf numFmtId="0" fontId="11" fillId="2" borderId="0" xfId="10" applyFill="1" applyAlignment="1" applyProtection="1">
      <alignment wrapText="1"/>
    </xf>
    <xf numFmtId="0" fontId="16" fillId="2" borderId="0" xfId="10" applyFont="1" applyFill="1" applyAlignment="1" applyProtection="1"/>
    <xf numFmtId="0" fontId="17" fillId="2" borderId="4" xfId="15" applyFont="1" applyFill="1" applyBorder="1" applyAlignment="1" applyProtection="1">
      <alignment horizontal="left"/>
    </xf>
    <xf numFmtId="0" fontId="4" fillId="2" borderId="4" xfId="6" applyFill="1" applyBorder="1" applyAlignment="1">
      <alignment horizontal="left"/>
    </xf>
    <xf numFmtId="0" fontId="4" fillId="2" borderId="4" xfId="6" applyFill="1" applyBorder="1"/>
    <xf numFmtId="0" fontId="5" fillId="2" borderId="0" xfId="6" applyFont="1" applyFill="1" applyAlignment="1">
      <alignment horizontal="left" vertical="center"/>
    </xf>
    <xf numFmtId="0" fontId="5" fillId="2" borderId="1" xfId="6" applyFont="1" applyFill="1" applyBorder="1" applyAlignment="1">
      <alignment horizontal="left" vertical="center"/>
    </xf>
    <xf numFmtId="0" fontId="4" fillId="2" borderId="1" xfId="6" applyFill="1" applyBorder="1"/>
    <xf numFmtId="0" fontId="11" fillId="2" borderId="0" xfId="15" applyFill="1" applyAlignment="1" applyProtection="1"/>
    <xf numFmtId="0" fontId="4" fillId="2" borderId="0" xfId="7" applyFill="1"/>
    <xf numFmtId="165" fontId="4" fillId="2" borderId="0" xfId="6" applyNumberFormat="1" applyFill="1"/>
    <xf numFmtId="0" fontId="6" fillId="2" borderId="0" xfId="6" applyFont="1" applyFill="1" applyAlignment="1">
      <alignment vertical="center"/>
    </xf>
    <xf numFmtId="0" fontId="4" fillId="2" borderId="0" xfId="14" applyFont="1" applyFill="1"/>
    <xf numFmtId="0" fontId="18" fillId="2" borderId="0" xfId="6" applyFont="1" applyFill="1" applyAlignment="1">
      <alignment horizontal="justify" vertical="center"/>
    </xf>
    <xf numFmtId="3" fontId="8" fillId="2" borderId="0" xfId="15" applyNumberFormat="1" applyFont="1" applyFill="1" applyAlignment="1" applyProtection="1">
      <alignment horizontal="left"/>
    </xf>
    <xf numFmtId="3" fontId="9" fillId="2" borderId="0" xfId="11" applyNumberFormat="1" applyFont="1" applyFill="1" applyAlignment="1">
      <alignment horizontal="left"/>
    </xf>
    <xf numFmtId="0" fontId="4" fillId="2" borderId="0" xfId="5" applyFont="1" applyFill="1" applyAlignment="1">
      <alignment vertical="center"/>
    </xf>
    <xf numFmtId="0" fontId="4" fillId="2" borderId="0" xfId="6" applyFont="1" applyFill="1" applyAlignment="1">
      <alignment horizontal="left" vertical="center"/>
    </xf>
    <xf numFmtId="0" fontId="4" fillId="2" borderId="0" xfId="6" applyFont="1" applyFill="1" applyAlignment="1">
      <alignment horizontal="left"/>
    </xf>
    <xf numFmtId="0" fontId="4" fillId="2" borderId="0" xfId="7" applyFont="1" applyFill="1" applyAlignment="1">
      <alignment horizontal="left"/>
    </xf>
    <xf numFmtId="0" fontId="6" fillId="2" borderId="0" xfId="16" applyFont="1" applyFill="1" applyAlignment="1">
      <alignment vertical="top"/>
    </xf>
    <xf numFmtId="167" fontId="6" fillId="2" borderId="0" xfId="1" applyNumberFormat="1" applyFont="1" applyFill="1" applyAlignment="1">
      <alignment vertical="top"/>
    </xf>
    <xf numFmtId="166" fontId="6" fillId="2" borderId="0" xfId="6" applyNumberFormat="1" applyFont="1" applyFill="1" applyAlignment="1">
      <alignment vertical="top"/>
    </xf>
    <xf numFmtId="166" fontId="6" fillId="2" borderId="0" xfId="6" applyNumberFormat="1" applyFont="1" applyFill="1"/>
    <xf numFmtId="167" fontId="4" fillId="2" borderId="0" xfId="1" applyNumberFormat="1" applyFont="1" applyFill="1" applyAlignment="1">
      <alignment horizontal="right"/>
    </xf>
    <xf numFmtId="167" fontId="6" fillId="2" borderId="0" xfId="1" applyNumberFormat="1" applyFont="1" applyFill="1" applyAlignment="1">
      <alignment horizontal="right"/>
    </xf>
    <xf numFmtId="168" fontId="6" fillId="2" borderId="0" xfId="0" applyNumberFormat="1" applyFont="1" applyFill="1" applyAlignment="1">
      <alignment horizontal="right"/>
    </xf>
    <xf numFmtId="0" fontId="6" fillId="2" borderId="0" xfId="0" applyFont="1" applyFill="1" applyAlignment="1">
      <alignment horizontal="right"/>
    </xf>
    <xf numFmtId="166" fontId="4" fillId="2" borderId="0" xfId="7" applyNumberFormat="1" applyFont="1" applyFill="1"/>
    <xf numFmtId="0" fontId="4" fillId="2" borderId="0" xfId="6" applyFont="1" applyFill="1" applyAlignment="1">
      <alignment vertical="top"/>
    </xf>
    <xf numFmtId="0" fontId="6" fillId="0" borderId="0" xfId="0" applyFont="1" applyAlignment="1">
      <alignment wrapText="1"/>
    </xf>
    <xf numFmtId="0" fontId="6" fillId="0" borderId="0" xfId="0" applyFont="1"/>
    <xf numFmtId="0" fontId="12" fillId="0" borderId="0" xfId="0" applyFont="1"/>
    <xf numFmtId="0" fontId="6" fillId="0" borderId="1" xfId="0" applyFont="1" applyBorder="1" applyAlignment="1">
      <alignment wrapText="1"/>
    </xf>
    <xf numFmtId="0" fontId="6" fillId="0" borderId="1" xfId="0" applyFont="1" applyBorder="1"/>
    <xf numFmtId="0" fontId="12" fillId="0" borderId="12" xfId="0" applyFont="1" applyBorder="1" applyAlignment="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12" xfId="0" applyFont="1" applyBorder="1" applyAlignment="1">
      <alignment horizontal="center" vertical="center"/>
    </xf>
    <xf numFmtId="0" fontId="12" fillId="0" borderId="0" xfId="0" applyFont="1" applyAlignment="1">
      <alignment wrapText="1"/>
    </xf>
    <xf numFmtId="3" fontId="6" fillId="0" borderId="0" xfId="0" applyNumberFormat="1" applyFont="1" applyAlignment="1">
      <alignment wrapText="1"/>
    </xf>
    <xf numFmtId="3" fontId="6" fillId="0" borderId="0" xfId="0" applyNumberFormat="1" applyFont="1"/>
    <xf numFmtId="164" fontId="6" fillId="0" borderId="0" xfId="0" applyNumberFormat="1" applyFont="1"/>
    <xf numFmtId="0" fontId="12" fillId="0" borderId="0" xfId="0" applyFont="1" applyAlignment="1">
      <alignment horizontal="left" wrapText="1" indent="1"/>
    </xf>
    <xf numFmtId="0" fontId="6" fillId="0" borderId="0" xfId="0" applyFont="1" applyAlignment="1">
      <alignment horizontal="left" wrapText="1" indent="3"/>
    </xf>
    <xf numFmtId="0" fontId="6" fillId="0" borderId="0" xfId="0" applyFont="1" applyBorder="1"/>
    <xf numFmtId="0" fontId="6" fillId="0" borderId="0" xfId="0" applyFont="1" applyBorder="1" applyAlignment="1">
      <alignment horizontal="left" wrapText="1" indent="3"/>
    </xf>
    <xf numFmtId="3" fontId="6" fillId="0" borderId="0" xfId="0" applyNumberFormat="1" applyFont="1" applyBorder="1" applyAlignment="1">
      <alignment wrapText="1"/>
    </xf>
    <xf numFmtId="3" fontId="6" fillId="0" borderId="0" xfId="0" applyNumberFormat="1" applyFont="1" applyBorder="1"/>
    <xf numFmtId="164" fontId="6" fillId="0" borderId="0" xfId="0" applyNumberFormat="1" applyFont="1" applyBorder="1"/>
    <xf numFmtId="0" fontId="6" fillId="0" borderId="3" xfId="0" applyFont="1" applyBorder="1"/>
    <xf numFmtId="0" fontId="12" fillId="0" borderId="3" xfId="0" applyFont="1" applyBorder="1" applyAlignment="1">
      <alignment horizontal="left" wrapText="1" indent="1"/>
    </xf>
    <xf numFmtId="3" fontId="6" fillId="0" borderId="3" xfId="0" applyNumberFormat="1" applyFont="1" applyBorder="1" applyAlignment="1">
      <alignment wrapText="1"/>
    </xf>
    <xf numFmtId="3" fontId="6" fillId="0" borderId="3" xfId="0" applyNumberFormat="1" applyFont="1" applyBorder="1"/>
    <xf numFmtId="164" fontId="6" fillId="0" borderId="3" xfId="0" applyNumberFormat="1" applyFont="1" applyBorder="1"/>
    <xf numFmtId="0" fontId="6" fillId="0" borderId="0" xfId="0" applyFont="1" applyFill="1" applyBorder="1"/>
    <xf numFmtId="0" fontId="6" fillId="0" borderId="1" xfId="0" applyFont="1" applyFill="1" applyBorder="1"/>
    <xf numFmtId="0" fontId="12" fillId="0" borderId="2" xfId="0" applyFont="1" applyFill="1" applyBorder="1" applyAlignment="1">
      <alignment wrapText="1"/>
    </xf>
    <xf numFmtId="0" fontId="12" fillId="0" borderId="12" xfId="0" applyFont="1" applyBorder="1" applyAlignment="1">
      <alignment vertical="center" wrapText="1"/>
    </xf>
    <xf numFmtId="0" fontId="12" fillId="0" borderId="11" xfId="0" applyFont="1" applyBorder="1" applyAlignment="1">
      <alignment horizontal="center" vertical="center" wrapText="1"/>
    </xf>
    <xf numFmtId="0" fontId="12" fillId="0" borderId="0" xfId="0" applyFont="1" applyFill="1" applyBorder="1"/>
    <xf numFmtId="0" fontId="12" fillId="0" borderId="1" xfId="0" applyFont="1" applyBorder="1" applyAlignment="1">
      <alignment horizontal="left" wrapText="1" indent="1"/>
    </xf>
    <xf numFmtId="3" fontId="6" fillId="0" borderId="1" xfId="0" applyNumberFormat="1" applyFont="1" applyBorder="1" applyAlignment="1">
      <alignment wrapText="1"/>
    </xf>
    <xf numFmtId="3" fontId="6" fillId="0" borderId="1" xfId="0" applyNumberFormat="1" applyFont="1" applyBorder="1"/>
    <xf numFmtId="164" fontId="6" fillId="0" borderId="1" xfId="0" applyNumberFormat="1" applyFont="1" applyBorder="1"/>
    <xf numFmtId="0" fontId="6" fillId="0" borderId="3" xfId="0" applyFont="1" applyFill="1" applyBorder="1"/>
    <xf numFmtId="0" fontId="12" fillId="0" borderId="0" xfId="0" applyFont="1" applyAlignment="1">
      <alignment horizontal="left"/>
    </xf>
    <xf numFmtId="3" fontId="6" fillId="0" borderId="0" xfId="0" applyNumberFormat="1" applyFont="1" applyAlignment="1">
      <alignment horizontal="right"/>
    </xf>
    <xf numFmtId="164" fontId="6" fillId="0" borderId="0" xfId="0" applyNumberFormat="1" applyFont="1" applyAlignment="1">
      <alignment horizontal="right"/>
    </xf>
    <xf numFmtId="0" fontId="12" fillId="0" borderId="0" xfId="0" applyFont="1" applyAlignment="1">
      <alignment horizontal="right"/>
    </xf>
    <xf numFmtId="0" fontId="6" fillId="0" borderId="0" xfId="0" applyFont="1" applyAlignment="1">
      <alignment horizontal="right"/>
    </xf>
    <xf numFmtId="49" fontId="12" fillId="0" borderId="0" xfId="0" applyNumberFormat="1" applyFont="1"/>
    <xf numFmtId="49" fontId="6" fillId="0" borderId="0" xfId="0" applyNumberFormat="1" applyFont="1" applyBorder="1"/>
    <xf numFmtId="0" fontId="12" fillId="0" borderId="11" xfId="0" applyFont="1" applyBorder="1" applyAlignment="1">
      <alignment horizontal="center" wrapText="1"/>
    </xf>
    <xf numFmtId="0" fontId="12" fillId="0" borderId="17" xfId="0" applyFont="1" applyBorder="1" applyAlignment="1">
      <alignment horizontal="center" wrapText="1"/>
    </xf>
    <xf numFmtId="49" fontId="6" fillId="0" borderId="0" xfId="0" applyNumberFormat="1" applyFont="1" applyAlignment="1">
      <alignment horizontal="left" wrapText="1"/>
    </xf>
    <xf numFmtId="164" fontId="6" fillId="0" borderId="8" xfId="0" applyNumberFormat="1" applyFont="1" applyBorder="1"/>
    <xf numFmtId="3" fontId="6" fillId="0" borderId="5" xfId="0" applyNumberFormat="1" applyFont="1" applyBorder="1" applyAlignment="1">
      <alignment wrapText="1"/>
    </xf>
    <xf numFmtId="49" fontId="6" fillId="0" borderId="0" xfId="0" applyNumberFormat="1" applyFont="1"/>
    <xf numFmtId="0" fontId="6" fillId="0" borderId="3" xfId="0" applyFont="1" applyBorder="1" applyAlignment="1">
      <alignment horizontal="left" wrapText="1"/>
    </xf>
    <xf numFmtId="49" fontId="6" fillId="0" borderId="3" xfId="0" applyNumberFormat="1" applyFont="1" applyBorder="1"/>
    <xf numFmtId="0" fontId="6" fillId="0" borderId="0" xfId="0" applyFont="1" applyBorder="1" applyAlignment="1">
      <alignment horizontal="left" wrapText="1"/>
    </xf>
    <xf numFmtId="0" fontId="19" fillId="0" borderId="0" xfId="0" applyFont="1"/>
    <xf numFmtId="0" fontId="6" fillId="0" borderId="1" xfId="0" applyFont="1" applyBorder="1" applyAlignment="1">
      <alignment horizontal="right"/>
    </xf>
    <xf numFmtId="0" fontId="12" fillId="0" borderId="17" xfId="0" applyFont="1" applyBorder="1" applyAlignment="1">
      <alignment horizontal="center" vertical="center" wrapText="1"/>
    </xf>
    <xf numFmtId="0" fontId="12" fillId="0" borderId="9" xfId="0" applyFont="1" applyBorder="1" applyAlignment="1">
      <alignment horizontal="center" vertical="center" wrapText="1"/>
    </xf>
    <xf numFmtId="0" fontId="4" fillId="0" borderId="1" xfId="0" applyFont="1" applyBorder="1"/>
    <xf numFmtId="9" fontId="6" fillId="0" borderId="0" xfId="0" applyNumberFormat="1" applyFont="1"/>
    <xf numFmtId="0" fontId="4" fillId="2" borderId="0" xfId="2" applyFont="1" applyFill="1"/>
    <xf numFmtId="0" fontId="4" fillId="2" borderId="0" xfId="11" applyFont="1" applyFill="1"/>
    <xf numFmtId="0" fontId="4" fillId="2" borderId="0" xfId="6" applyFill="1"/>
    <xf numFmtId="0" fontId="4" fillId="0" borderId="0" xfId="10" applyFont="1" applyFill="1" applyAlignment="1" applyProtection="1">
      <alignment horizontal="left" vertical="top"/>
    </xf>
    <xf numFmtId="0" fontId="4" fillId="2" borderId="0" xfId="7" applyFont="1" applyFill="1"/>
    <xf numFmtId="0" fontId="11" fillId="2" borderId="0" xfId="10" applyFont="1" applyFill="1" applyAlignment="1" applyProtection="1"/>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6" fillId="0" borderId="0" xfId="0" applyFont="1" applyBorder="1" applyAlignment="1">
      <alignment horizontal="left" vertical="center" wrapText="1"/>
    </xf>
    <xf numFmtId="164" fontId="6" fillId="0" borderId="0" xfId="0" applyNumberFormat="1" applyFont="1" applyBorder="1" applyAlignment="1">
      <alignment horizontal="right" vertical="center" wrapText="1"/>
    </xf>
    <xf numFmtId="49" fontId="12" fillId="0" borderId="0" xfId="0" applyNumberFormat="1" applyFont="1" applyAlignment="1">
      <alignment horizontal="left" wrapText="1"/>
    </xf>
    <xf numFmtId="49" fontId="12" fillId="0" borderId="0" xfId="0" applyNumberFormat="1" applyFont="1" applyBorder="1"/>
    <xf numFmtId="164" fontId="6" fillId="0" borderId="7" xfId="0" applyNumberFormat="1" applyFont="1" applyBorder="1"/>
    <xf numFmtId="164" fontId="6" fillId="0" borderId="29" xfId="0" applyNumberFormat="1" applyFont="1" applyBorder="1"/>
    <xf numFmtId="0" fontId="35" fillId="0" borderId="0" xfId="0" applyFont="1"/>
    <xf numFmtId="164" fontId="6" fillId="0" borderId="18" xfId="0" applyNumberFormat="1" applyFont="1" applyBorder="1"/>
    <xf numFmtId="0" fontId="6" fillId="0" borderId="1" xfId="0" applyFont="1" applyBorder="1" applyAlignment="1">
      <alignment horizontal="left" wrapText="1"/>
    </xf>
    <xf numFmtId="3" fontId="6" fillId="0" borderId="8" xfId="0" applyNumberFormat="1" applyFont="1" applyBorder="1"/>
    <xf numFmtId="3" fontId="6" fillId="0" borderId="7" xfId="0" applyNumberFormat="1" applyFont="1" applyBorder="1"/>
    <xf numFmtId="0" fontId="53" fillId="2" borderId="0" xfId="10" applyFont="1" applyFill="1" applyAlignment="1" applyProtection="1"/>
    <xf numFmtId="0" fontId="11" fillId="2" borderId="0" xfId="10" applyFill="1" applyAlignment="1" applyProtection="1">
      <alignment horizontal="left" vertical="top"/>
    </xf>
    <xf numFmtId="0" fontId="53" fillId="2" borderId="0" xfId="10" applyFont="1" applyFill="1" applyAlignment="1" applyProtection="1">
      <alignment horizontal="left" indent="1"/>
    </xf>
    <xf numFmtId="0" fontId="56" fillId="0" borderId="0" xfId="0" applyFont="1"/>
    <xf numFmtId="3" fontId="6" fillId="0" borderId="0" xfId="0" applyNumberFormat="1" applyFont="1" applyBorder="1" applyAlignment="1">
      <alignment horizontal="right" vertical="center" wrapText="1"/>
    </xf>
    <xf numFmtId="166" fontId="6" fillId="0" borderId="0" xfId="0" applyNumberFormat="1" applyFont="1" applyBorder="1" applyAlignment="1">
      <alignment wrapText="1"/>
    </xf>
    <xf numFmtId="166" fontId="6" fillId="0" borderId="0" xfId="0" applyNumberFormat="1" applyFont="1"/>
    <xf numFmtId="166" fontId="6" fillId="0" borderId="1" xfId="0" applyNumberFormat="1" applyFont="1" applyBorder="1"/>
    <xf numFmtId="166" fontId="6" fillId="0" borderId="0" xfId="0" applyNumberFormat="1" applyFont="1" applyBorder="1"/>
    <xf numFmtId="0" fontId="4" fillId="2" borderId="31" xfId="10" applyFont="1" applyFill="1" applyBorder="1" applyAlignment="1" applyProtection="1">
      <alignment wrapText="1"/>
    </xf>
    <xf numFmtId="0" fontId="4" fillId="2" borderId="33" xfId="10" applyFont="1" applyFill="1" applyBorder="1" applyAlignment="1" applyProtection="1">
      <alignment wrapText="1"/>
    </xf>
    <xf numFmtId="0" fontId="4" fillId="2" borderId="35" xfId="10" applyFont="1" applyFill="1" applyBorder="1" applyAlignment="1" applyProtection="1">
      <alignment wrapText="1"/>
    </xf>
    <xf numFmtId="0" fontId="5" fillId="2" borderId="38" xfId="10" applyFont="1" applyFill="1" applyBorder="1" applyAlignment="1" applyProtection="1">
      <alignment wrapText="1"/>
    </xf>
    <xf numFmtId="0" fontId="12" fillId="2" borderId="0" xfId="0" applyFont="1" applyFill="1"/>
    <xf numFmtId="0" fontId="6" fillId="2" borderId="1" xfId="0" applyFont="1" applyFill="1" applyBorder="1"/>
    <xf numFmtId="0" fontId="6" fillId="2" borderId="0" xfId="0" applyFont="1" applyFill="1" applyBorder="1"/>
    <xf numFmtId="0" fontId="6" fillId="2" borderId="8" xfId="0" applyFont="1" applyFill="1" applyBorder="1"/>
    <xf numFmtId="164" fontId="6" fillId="2" borderId="0" xfId="0" applyNumberFormat="1" applyFont="1" applyFill="1" applyBorder="1"/>
    <xf numFmtId="168" fontId="6" fillId="2" borderId="0" xfId="0" applyNumberFormat="1" applyFont="1" applyFill="1"/>
    <xf numFmtId="0" fontId="6" fillId="2" borderId="8" xfId="0" applyFont="1" applyFill="1" applyBorder="1" applyAlignment="1">
      <alignment wrapText="1"/>
    </xf>
    <xf numFmtId="0" fontId="12" fillId="2" borderId="3" xfId="0" applyFont="1" applyFill="1" applyBorder="1"/>
    <xf numFmtId="0" fontId="12" fillId="2" borderId="7" xfId="0" applyFont="1" applyFill="1" applyBorder="1"/>
    <xf numFmtId="164" fontId="6" fillId="2" borderId="3" xfId="0" applyNumberFormat="1" applyFont="1" applyFill="1" applyBorder="1"/>
    <xf numFmtId="49" fontId="6" fillId="2" borderId="0" xfId="0" applyNumberFormat="1" applyFont="1" applyFill="1"/>
    <xf numFmtId="0" fontId="19" fillId="2" borderId="0" xfId="0" applyNumberFormat="1" applyFont="1" applyFill="1" applyAlignment="1">
      <alignment horizontal="left" vertical="center" wrapText="1"/>
    </xf>
    <xf numFmtId="0" fontId="19" fillId="2" borderId="0" xfId="0" applyFont="1" applyFill="1"/>
    <xf numFmtId="164" fontId="6" fillId="2" borderId="29" xfId="0" applyNumberFormat="1" applyFont="1" applyFill="1" applyBorder="1" applyAlignment="1">
      <alignment horizontal="right"/>
    </xf>
    <xf numFmtId="3" fontId="6" fillId="2" borderId="0" xfId="0" applyNumberFormat="1" applyFont="1" applyFill="1"/>
    <xf numFmtId="164" fontId="6" fillId="2" borderId="0" xfId="0" applyNumberFormat="1" applyFont="1" applyFill="1"/>
    <xf numFmtId="3" fontId="6" fillId="2" borderId="0" xfId="0" applyNumberFormat="1" applyFont="1" applyFill="1" applyBorder="1"/>
    <xf numFmtId="0" fontId="4" fillId="2" borderId="0" xfId="3" applyFont="1" applyFill="1" applyBorder="1" applyAlignment="1" applyProtection="1">
      <alignment horizontal="left" wrapText="1"/>
    </xf>
    <xf numFmtId="0" fontId="4" fillId="2" borderId="0" xfId="7" applyFont="1" applyFill="1" applyBorder="1"/>
    <xf numFmtId="0" fontId="6" fillId="2" borderId="0" xfId="7" applyFont="1" applyFill="1" applyBorder="1"/>
    <xf numFmtId="167" fontId="6" fillId="2" borderId="0" xfId="1" applyNumberFormat="1" applyFont="1" applyFill="1" applyBorder="1" applyAlignment="1">
      <alignment horizontal="right"/>
    </xf>
    <xf numFmtId="168" fontId="6" fillId="2" borderId="0" xfId="0" applyNumberFormat="1" applyFont="1" applyFill="1" applyBorder="1" applyAlignment="1">
      <alignment horizontal="right"/>
    </xf>
    <xf numFmtId="0" fontId="6" fillId="2" borderId="0" xfId="0" applyFont="1" applyFill="1" applyBorder="1" applyAlignment="1">
      <alignment horizontal="right"/>
    </xf>
    <xf numFmtId="0" fontId="6" fillId="2" borderId="8" xfId="0" applyFont="1" applyFill="1" applyBorder="1" applyAlignment="1">
      <alignment horizontal="right"/>
    </xf>
    <xf numFmtId="166" fontId="6" fillId="2" borderId="8" xfId="0" applyNumberFormat="1" applyFont="1" applyFill="1" applyBorder="1"/>
    <xf numFmtId="3" fontId="6" fillId="2" borderId="3" xfId="0" applyNumberFormat="1" applyFont="1" applyFill="1" applyBorder="1"/>
    <xf numFmtId="166" fontId="6" fillId="2" borderId="7" xfId="0" applyNumberFormat="1" applyFont="1" applyFill="1" applyBorder="1"/>
    <xf numFmtId="0" fontId="12" fillId="2" borderId="9" xfId="0" applyFont="1" applyFill="1" applyBorder="1" applyAlignment="1">
      <alignment horizontal="center" vertical="center" wrapText="1"/>
    </xf>
    <xf numFmtId="3" fontId="12" fillId="2" borderId="3" xfId="0" applyNumberFormat="1" applyFont="1" applyFill="1" applyBorder="1"/>
    <xf numFmtId="0" fontId="33" fillId="2" borderId="0" xfId="0" applyFont="1" applyFill="1" applyAlignment="1">
      <alignment vertical="center" wrapText="1"/>
    </xf>
    <xf numFmtId="1" fontId="6" fillId="2" borderId="0" xfId="0" applyNumberFormat="1" applyFont="1" applyFill="1"/>
    <xf numFmtId="0" fontId="59" fillId="34" borderId="0" xfId="0" applyFont="1" applyFill="1" applyAlignment="1">
      <alignment wrapText="1"/>
    </xf>
    <xf numFmtId="0" fontId="61" fillId="34" borderId="2" xfId="0" applyFont="1" applyFill="1" applyBorder="1" applyAlignment="1">
      <alignment wrapText="1"/>
    </xf>
    <xf numFmtId="0" fontId="58" fillId="34" borderId="0" xfId="0" applyFont="1" applyFill="1"/>
    <xf numFmtId="0" fontId="0" fillId="34" borderId="0" xfId="0" applyFill="1"/>
    <xf numFmtId="0" fontId="60" fillId="34" borderId="0" xfId="0" applyFont="1" applyFill="1" applyAlignment="1">
      <alignment wrapText="1"/>
    </xf>
    <xf numFmtId="0" fontId="0" fillId="34" borderId="0" xfId="0" applyFill="1" applyAlignment="1">
      <alignment wrapText="1"/>
    </xf>
    <xf numFmtId="0" fontId="60" fillId="34" borderId="0" xfId="0" applyFont="1" applyFill="1" applyAlignment="1"/>
    <xf numFmtId="0" fontId="59" fillId="34" borderId="0" xfId="0" applyFont="1" applyFill="1" applyAlignment="1">
      <alignment horizontal="left" vertical="top" wrapText="1"/>
    </xf>
    <xf numFmtId="0" fontId="37" fillId="34" borderId="0" xfId="0" applyFont="1" applyFill="1" applyAlignment="1">
      <alignment horizontal="left" vertical="top" wrapText="1"/>
    </xf>
    <xf numFmtId="0" fontId="59" fillId="34" borderId="1" xfId="0" applyFont="1" applyFill="1" applyBorder="1" applyAlignment="1">
      <alignment horizontal="left" vertical="top" wrapText="1"/>
    </xf>
    <xf numFmtId="0" fontId="59" fillId="2" borderId="0" xfId="0" applyFont="1" applyFill="1" applyAlignment="1">
      <alignment vertical="center"/>
    </xf>
    <xf numFmtId="0" fontId="2" fillId="2" borderId="0" xfId="0" applyNumberFormat="1" applyFont="1" applyFill="1" applyAlignment="1">
      <alignment vertical="center"/>
    </xf>
    <xf numFmtId="0" fontId="2" fillId="2" borderId="0" xfId="0" applyFont="1" applyFill="1" applyAlignment="1">
      <alignment vertical="center"/>
    </xf>
    <xf numFmtId="164" fontId="54" fillId="2" borderId="0" xfId="0" applyNumberFormat="1" applyFont="1" applyFill="1"/>
    <xf numFmtId="0" fontId="6" fillId="2" borderId="0" xfId="0" applyFont="1" applyFill="1" applyAlignment="1">
      <alignment wrapText="1"/>
    </xf>
    <xf numFmtId="0" fontId="6" fillId="2" borderId="1" xfId="0" applyFont="1" applyFill="1" applyBorder="1" applyAlignment="1">
      <alignment wrapText="1"/>
    </xf>
    <xf numFmtId="0" fontId="12" fillId="2" borderId="7" xfId="0" applyFont="1" applyFill="1" applyBorder="1" applyAlignment="1">
      <alignment wrapText="1"/>
    </xf>
    <xf numFmtId="0" fontId="6" fillId="2" borderId="0" xfId="7" applyFont="1" applyFill="1" applyAlignment="1">
      <alignment wrapText="1"/>
    </xf>
    <xf numFmtId="0" fontId="4" fillId="2" borderId="0" xfId="6" applyFont="1" applyFill="1" applyAlignment="1">
      <alignment vertical="top" wrapText="1"/>
    </xf>
    <xf numFmtId="49" fontId="6" fillId="2" borderId="0" xfId="0" applyNumberFormat="1" applyFont="1" applyFill="1" applyAlignment="1">
      <alignment wrapText="1"/>
    </xf>
    <xf numFmtId="0" fontId="59" fillId="2" borderId="0" xfId="0" applyFont="1" applyFill="1" applyAlignment="1">
      <alignment vertical="center" wrapText="1"/>
    </xf>
    <xf numFmtId="0" fontId="61" fillId="34" borderId="0" xfId="0" applyFont="1" applyFill="1" applyBorder="1" applyAlignment="1">
      <alignment wrapText="1"/>
    </xf>
    <xf numFmtId="0" fontId="59" fillId="34" borderId="0" xfId="0" applyFont="1" applyFill="1" applyBorder="1" applyAlignment="1">
      <alignment horizontal="left" vertical="top" wrapText="1"/>
    </xf>
    <xf numFmtId="0" fontId="62" fillId="0" borderId="0" xfId="0" applyFont="1" applyAlignment="1">
      <alignment horizontal="left" vertical="top" wrapText="1"/>
    </xf>
    <xf numFmtId="0" fontId="0" fillId="34" borderId="0" xfId="0" applyFill="1" applyAlignment="1">
      <alignment horizontal="left" vertical="top"/>
    </xf>
    <xf numFmtId="0" fontId="54" fillId="2" borderId="0" xfId="0" applyFont="1" applyFill="1"/>
    <xf numFmtId="0" fontId="54" fillId="2" borderId="1" xfId="0" applyFont="1" applyFill="1" applyBorder="1"/>
    <xf numFmtId="0" fontId="55" fillId="2" borderId="3" xfId="0" applyFont="1" applyFill="1" applyBorder="1" applyAlignment="1">
      <alignment horizontal="center" vertical="center" wrapText="1"/>
    </xf>
    <xf numFmtId="164" fontId="54" fillId="2" borderId="0" xfId="0" applyNumberFormat="1" applyFont="1" applyFill="1" applyAlignment="1">
      <alignment horizontal="right"/>
    </xf>
    <xf numFmtId="164" fontId="54" fillId="2" borderId="3" xfId="0" applyNumberFormat="1" applyFont="1" applyFill="1" applyBorder="1"/>
    <xf numFmtId="0" fontId="54" fillId="2" borderId="0" xfId="7" applyFont="1" applyFill="1"/>
    <xf numFmtId="167" fontId="54" fillId="2" borderId="0" xfId="1" applyNumberFormat="1" applyFont="1" applyFill="1" applyAlignment="1">
      <alignment vertical="top"/>
    </xf>
    <xf numFmtId="0" fontId="54" fillId="2" borderId="0" xfId="0" applyFont="1" applyFill="1" applyAlignment="1">
      <alignment horizontal="right"/>
    </xf>
    <xf numFmtId="3" fontId="54" fillId="2" borderId="0" xfId="0" applyNumberFormat="1" applyFont="1" applyFill="1"/>
    <xf numFmtId="3" fontId="54" fillId="2" borderId="3" xfId="0" applyNumberFormat="1" applyFont="1" applyFill="1" applyBorder="1"/>
    <xf numFmtId="164" fontId="54" fillId="2" borderId="1" xfId="0" applyNumberFormat="1" applyFont="1" applyFill="1" applyBorder="1"/>
    <xf numFmtId="0" fontId="55" fillId="2" borderId="9" xfId="0" applyFont="1" applyFill="1" applyBorder="1" applyAlignment="1">
      <alignment horizontal="center" vertical="center" wrapText="1"/>
    </xf>
    <xf numFmtId="3" fontId="55" fillId="2" borderId="3" xfId="0" applyNumberFormat="1" applyFont="1" applyFill="1" applyBorder="1"/>
    <xf numFmtId="0" fontId="37" fillId="2" borderId="0" xfId="7" applyFont="1" applyFill="1"/>
    <xf numFmtId="0" fontId="37" fillId="2" borderId="0" xfId="6" applyFont="1" applyFill="1" applyAlignment="1">
      <alignment vertical="top"/>
    </xf>
    <xf numFmtId="166" fontId="54" fillId="2" borderId="0" xfId="6" applyNumberFormat="1" applyFont="1" applyFill="1" applyAlignment="1">
      <alignment vertical="top"/>
    </xf>
    <xf numFmtId="166" fontId="54" fillId="2" borderId="0" xfId="6" applyNumberFormat="1" applyFont="1" applyFill="1"/>
    <xf numFmtId="0" fontId="37" fillId="2" borderId="0" xfId="6" applyFont="1" applyFill="1" applyAlignment="1">
      <alignment horizontal="left"/>
    </xf>
    <xf numFmtId="167" fontId="37" fillId="2" borderId="0" xfId="1" applyNumberFormat="1" applyFont="1" applyFill="1" applyAlignment="1">
      <alignment horizontal="right"/>
    </xf>
    <xf numFmtId="167" fontId="54" fillId="2" borderId="0" xfId="1" applyNumberFormat="1" applyFont="1" applyFill="1" applyAlignment="1">
      <alignment horizontal="right"/>
    </xf>
    <xf numFmtId="0" fontId="63" fillId="2" borderId="0" xfId="0" applyFont="1" applyFill="1" applyAlignment="1">
      <alignment horizontal="left" vertical="center" wrapText="1"/>
    </xf>
    <xf numFmtId="0" fontId="12" fillId="0" borderId="0" xfId="0" applyFont="1" applyAlignment="1">
      <alignment vertical="center"/>
    </xf>
    <xf numFmtId="3" fontId="54" fillId="0" borderId="0" xfId="0" applyNumberFormat="1" applyFont="1"/>
    <xf numFmtId="164" fontId="54" fillId="0" borderId="0" xfId="0" applyNumberFormat="1" applyFont="1"/>
    <xf numFmtId="3" fontId="12" fillId="0" borderId="0" xfId="0" applyNumberFormat="1" applyFont="1" applyBorder="1" applyAlignment="1">
      <alignment horizontal="right" vertical="center" wrapText="1"/>
    </xf>
    <xf numFmtId="3" fontId="55" fillId="0" borderId="0" xfId="0" applyNumberFormat="1" applyFont="1" applyAlignment="1">
      <alignment horizontal="right" vertical="center" wrapText="1"/>
    </xf>
    <xf numFmtId="164" fontId="12" fillId="0" borderId="0" xfId="0" applyNumberFormat="1" applyFont="1" applyBorder="1" applyAlignment="1">
      <alignment horizontal="right" vertical="center" wrapText="1"/>
    </xf>
    <xf numFmtId="164" fontId="55" fillId="0" borderId="0" xfId="0" applyNumberFormat="1" applyFont="1" applyAlignment="1">
      <alignment horizontal="right" vertical="center" wrapText="1"/>
    </xf>
    <xf numFmtId="0" fontId="55" fillId="0" borderId="0" xfId="0" applyFont="1"/>
    <xf numFmtId="0" fontId="12" fillId="0" borderId="0" xfId="0" applyFont="1" applyBorder="1" applyAlignment="1">
      <alignment horizontal="left" vertical="center"/>
    </xf>
    <xf numFmtId="0" fontId="55" fillId="0" borderId="0" xfId="0" applyFont="1" applyAlignment="1">
      <alignment horizontal="left" vertical="center"/>
    </xf>
    <xf numFmtId="3" fontId="55" fillId="0" borderId="0" xfId="0" applyNumberFormat="1" applyFont="1" applyAlignment="1">
      <alignment horizontal="right" wrapText="1"/>
    </xf>
    <xf numFmtId="3" fontId="12" fillId="0" borderId="0" xfId="0" applyNumberFormat="1" applyFont="1" applyBorder="1" applyAlignment="1">
      <alignment horizontal="right" wrapText="1"/>
    </xf>
    <xf numFmtId="3" fontId="55" fillId="0" borderId="41" xfId="0" applyNumberFormat="1" applyFont="1" applyBorder="1" applyAlignment="1">
      <alignment horizontal="right" wrapText="1"/>
    </xf>
    <xf numFmtId="0" fontId="6" fillId="2" borderId="0" xfId="0" applyFont="1" applyFill="1" applyAlignment="1"/>
    <xf numFmtId="0" fontId="4" fillId="2" borderId="0" xfId="7" applyFont="1" applyFill="1" applyAlignment="1">
      <alignment horizontal="left" wrapText="1"/>
    </xf>
    <xf numFmtId="0" fontId="0" fillId="0" borderId="0" xfId="0" applyAlignment="1"/>
    <xf numFmtId="0" fontId="4" fillId="2" borderId="0" xfId="2" applyFont="1" applyFill="1" applyAlignment="1">
      <alignment wrapText="1"/>
    </xf>
    <xf numFmtId="0" fontId="4" fillId="2" borderId="0" xfId="2" applyFont="1" applyFill="1" applyAlignment="1"/>
    <xf numFmtId="0" fontId="4" fillId="2" borderId="0" xfId="4" applyFont="1" applyFill="1" applyAlignment="1">
      <alignment horizontal="left" wrapText="1"/>
    </xf>
    <xf numFmtId="0" fontId="6" fillId="0" borderId="0" xfId="0" applyFont="1" applyAlignment="1">
      <alignment horizontal="left" wrapText="1"/>
    </xf>
    <xf numFmtId="0" fontId="6" fillId="2" borderId="0" xfId="0" applyFont="1" applyFill="1" applyAlignment="1">
      <alignment wrapText="1"/>
    </xf>
    <xf numFmtId="0" fontId="0" fillId="2" borderId="0" xfId="0" applyFill="1" applyAlignment="1"/>
    <xf numFmtId="0" fontId="4" fillId="2" borderId="0" xfId="10" applyFont="1" applyFill="1" applyAlignment="1" applyProtection="1">
      <alignment wrapText="1"/>
    </xf>
    <xf numFmtId="0" fontId="6" fillId="0" borderId="0" xfId="0" applyFont="1" applyAlignment="1">
      <alignment wrapText="1"/>
    </xf>
    <xf numFmtId="0" fontId="6" fillId="0" borderId="0" xfId="0" applyFont="1" applyAlignment="1"/>
    <xf numFmtId="0" fontId="37" fillId="34" borderId="0" xfId="0" applyFont="1" applyFill="1" applyAlignment="1">
      <alignment wrapText="1"/>
    </xf>
    <xf numFmtId="0" fontId="4" fillId="2" borderId="0" xfId="3" applyFont="1" applyFill="1" applyAlignment="1" applyProtection="1">
      <alignment horizontal="left" wrapText="1"/>
    </xf>
    <xf numFmtId="0" fontId="12" fillId="0" borderId="3" xfId="0" applyFont="1" applyBorder="1" applyAlignment="1">
      <alignment horizontal="center" vertical="center" wrapText="1"/>
    </xf>
    <xf numFmtId="0" fontId="55" fillId="0" borderId="0" xfId="0" applyFont="1" applyAlignment="1">
      <alignment horizontal="left" vertical="center" wrapText="1"/>
    </xf>
    <xf numFmtId="0" fontId="6" fillId="0" borderId="0" xfId="16396" applyNumberFormat="1" applyFont="1" applyFill="1" applyAlignment="1">
      <alignment horizontal="left" vertical="center" wrapText="1"/>
    </xf>
    <xf numFmtId="0" fontId="6" fillId="0" borderId="0" xfId="0" applyNumberFormat="1" applyFont="1" applyFill="1" applyAlignment="1">
      <alignment horizontal="left" vertical="center" wrapText="1"/>
    </xf>
    <xf numFmtId="0" fontId="12" fillId="0" borderId="7" xfId="0" applyFont="1" applyBorder="1" applyAlignment="1">
      <alignment horizontal="center" vertical="center" wrapText="1"/>
    </xf>
    <xf numFmtId="0" fontId="37" fillId="2" borderId="0" xfId="3" applyFont="1" applyFill="1" applyAlignment="1" applyProtection="1">
      <alignment horizontal="left" wrapText="1"/>
    </xf>
    <xf numFmtId="165" fontId="11" fillId="2" borderId="0" xfId="10" applyNumberFormat="1" applyFill="1" applyAlignment="1" applyProtection="1">
      <alignment horizontal="left" vertical="top" wrapText="1"/>
    </xf>
    <xf numFmtId="165" fontId="53" fillId="2" borderId="0" xfId="10" applyNumberFormat="1" applyFont="1" applyFill="1" applyAlignment="1" applyProtection="1">
      <alignment horizontal="left" vertical="top"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1" fillId="2" borderId="0" xfId="10" applyFill="1" applyAlignment="1" applyProtection="1"/>
    <xf numFmtId="0" fontId="4" fillId="2" borderId="0" xfId="6" applyFill="1" applyAlignment="1">
      <alignment wrapText="1"/>
    </xf>
    <xf numFmtId="165" fontId="4" fillId="2" borderId="0" xfId="6" applyNumberFormat="1" applyFill="1" applyAlignment="1">
      <alignment wrapText="1"/>
    </xf>
    <xf numFmtId="165" fontId="10" fillId="2" borderId="0" xfId="6" applyNumberFormat="1" applyFont="1" applyFill="1" applyAlignment="1">
      <alignment wrapText="1"/>
    </xf>
    <xf numFmtId="0" fontId="6" fillId="2" borderId="0" xfId="6" applyFont="1" applyFill="1" applyAlignment="1">
      <alignment vertical="center" wrapText="1"/>
    </xf>
    <xf numFmtId="0" fontId="4" fillId="2" borderId="0" xfId="6" applyFill="1" applyAlignment="1"/>
    <xf numFmtId="164" fontId="6" fillId="2" borderId="0" xfId="0" applyNumberFormat="1" applyFont="1" applyFill="1" applyBorder="1" applyAlignment="1">
      <alignment horizontal="right"/>
    </xf>
    <xf numFmtId="164" fontId="12" fillId="2" borderId="3" xfId="0" applyNumberFormat="1" applyFont="1" applyFill="1" applyBorder="1"/>
    <xf numFmtId="0" fontId="12" fillId="2" borderId="17" xfId="0" applyFont="1" applyFill="1" applyBorder="1" applyAlignment="1">
      <alignment horizontal="center" vertical="center" wrapText="1"/>
    </xf>
    <xf numFmtId="0" fontId="12" fillId="2" borderId="2" xfId="0" applyFont="1" applyFill="1" applyBorder="1" applyAlignment="1">
      <alignment horizontal="center" vertical="center" wrapText="1"/>
    </xf>
    <xf numFmtId="164" fontId="6" fillId="2" borderId="41" xfId="0" applyNumberFormat="1" applyFont="1" applyFill="1" applyBorder="1" applyAlignment="1">
      <alignment horizontal="right"/>
    </xf>
    <xf numFmtId="3" fontId="6" fillId="2" borderId="29" xfId="0" applyNumberFormat="1" applyFont="1" applyFill="1" applyBorder="1" applyAlignment="1">
      <alignment horizontal="right"/>
    </xf>
    <xf numFmtId="166" fontId="12" fillId="2" borderId="7" xfId="0" applyNumberFormat="1" applyFont="1" applyFill="1" applyBorder="1"/>
    <xf numFmtId="164" fontId="54" fillId="2" borderId="0" xfId="0" applyNumberFormat="1" applyFont="1" applyFill="1" applyBorder="1"/>
    <xf numFmtId="164" fontId="55" fillId="2" borderId="3" xfId="0" applyNumberFormat="1" applyFont="1" applyFill="1" applyBorder="1"/>
    <xf numFmtId="164" fontId="54" fillId="2" borderId="41" xfId="0" applyNumberFormat="1" applyFont="1" applyFill="1" applyBorder="1" applyAlignment="1">
      <alignment horizontal="right"/>
    </xf>
    <xf numFmtId="3" fontId="54" fillId="2" borderId="29" xfId="0" applyNumberFormat="1" applyFont="1" applyFill="1" applyBorder="1" applyAlignment="1">
      <alignment horizontal="right"/>
    </xf>
    <xf numFmtId="166" fontId="54" fillId="2" borderId="8" xfId="0" applyNumberFormat="1" applyFont="1" applyFill="1" applyBorder="1"/>
    <xf numFmtId="166" fontId="55" fillId="2" borderId="7" xfId="0" applyNumberFormat="1" applyFont="1" applyFill="1" applyBorder="1"/>
    <xf numFmtId="0" fontId="55" fillId="2" borderId="2" xfId="0" applyFont="1" applyFill="1" applyBorder="1" applyAlignment="1">
      <alignment horizontal="center" vertical="center" wrapText="1"/>
    </xf>
    <xf numFmtId="3" fontId="54" fillId="2" borderId="8"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29" xfId="0" applyNumberFormat="1" applyFont="1" applyFill="1" applyBorder="1"/>
    <xf numFmtId="0" fontId="4" fillId="2" borderId="0" xfId="11" applyFont="1" applyFill="1" applyAlignment="1">
      <alignment wrapText="1"/>
    </xf>
    <xf numFmtId="0" fontId="4" fillId="2" borderId="0" xfId="14" applyFont="1" applyFill="1" applyAlignment="1">
      <alignment wrapText="1"/>
    </xf>
    <xf numFmtId="0" fontId="4" fillId="2" borderId="0" xfId="6" applyFill="1" applyAlignment="1">
      <alignment wrapText="1"/>
    </xf>
    <xf numFmtId="0" fontId="4" fillId="2" borderId="0" xfId="6" applyFill="1" applyAlignment="1">
      <alignment horizontal="left" vertical="top" wrapText="1"/>
    </xf>
    <xf numFmtId="0" fontId="10" fillId="2" borderId="0" xfId="6" applyFont="1" applyFill="1" applyAlignment="1"/>
    <xf numFmtId="0" fontId="5" fillId="2" borderId="0" xfId="15" applyFont="1" applyFill="1" applyAlignment="1" applyProtection="1"/>
    <xf numFmtId="0" fontId="6" fillId="0" borderId="0" xfId="0" applyFont="1" applyAlignment="1">
      <alignment vertical="center"/>
    </xf>
    <xf numFmtId="0" fontId="41" fillId="2" borderId="0" xfId="16404" applyFont="1" applyFill="1"/>
    <xf numFmtId="0" fontId="4" fillId="2" borderId="0" xfId="7" applyFont="1" applyFill="1" applyAlignment="1">
      <alignment horizontal="left" wrapText="1"/>
    </xf>
    <xf numFmtId="0" fontId="0" fillId="0" borderId="0" xfId="0" applyAlignment="1"/>
    <xf numFmtId="0" fontId="0" fillId="0" borderId="0" xfId="0" applyAlignment="1">
      <alignment horizontal="left" wrapText="1"/>
    </xf>
    <xf numFmtId="0" fontId="4" fillId="2" borderId="0" xfId="2" applyFont="1" applyFill="1" applyAlignment="1">
      <alignment wrapText="1"/>
    </xf>
    <xf numFmtId="0" fontId="4" fillId="2" borderId="0" xfId="2" applyFont="1" applyFill="1" applyAlignment="1"/>
    <xf numFmtId="0" fontId="4" fillId="2" borderId="0" xfId="4" applyFont="1" applyFill="1" applyAlignment="1">
      <alignment horizontal="left" wrapText="1"/>
    </xf>
    <xf numFmtId="0" fontId="6" fillId="0" borderId="0" xfId="0" applyFont="1" applyAlignment="1">
      <alignment horizontal="left" wrapText="1"/>
    </xf>
    <xf numFmtId="0" fontId="6" fillId="2" borderId="0" xfId="0" applyFont="1" applyFill="1" applyAlignment="1">
      <alignment wrapText="1"/>
    </xf>
    <xf numFmtId="0" fontId="4" fillId="2" borderId="0" xfId="11" applyFont="1" applyFill="1" applyAlignment="1">
      <alignment wrapText="1"/>
    </xf>
    <xf numFmtId="0" fontId="0" fillId="2" borderId="0" xfId="0" applyFill="1" applyAlignment="1"/>
    <xf numFmtId="0" fontId="4" fillId="2" borderId="0" xfId="11" applyFont="1" applyFill="1" applyAlignment="1">
      <alignment vertical="top" wrapText="1"/>
    </xf>
    <xf numFmtId="0" fontId="4" fillId="2" borderId="0" xfId="10" applyFont="1" applyFill="1" applyAlignment="1" applyProtection="1">
      <alignment vertical="top" wrapText="1"/>
    </xf>
    <xf numFmtId="0" fontId="0" fillId="2" borderId="0" xfId="0" applyFill="1" applyAlignment="1">
      <alignment wrapText="1"/>
    </xf>
    <xf numFmtId="0" fontId="11" fillId="2" borderId="0" xfId="10" applyFill="1" applyAlignment="1" applyProtection="1">
      <alignment vertical="top" wrapText="1"/>
    </xf>
    <xf numFmtId="0" fontId="4" fillId="2" borderId="0" xfId="10" applyFont="1" applyFill="1" applyAlignment="1" applyProtection="1">
      <alignment wrapText="1"/>
    </xf>
    <xf numFmtId="0" fontId="5" fillId="2" borderId="0" xfId="13" applyFont="1" applyFill="1" applyAlignment="1">
      <alignment horizontal="left" vertical="top" wrapText="1"/>
    </xf>
    <xf numFmtId="0" fontId="54" fillId="0" borderId="0" xfId="0" applyFont="1" applyAlignment="1">
      <alignment horizontal="left" wrapText="1"/>
    </xf>
    <xf numFmtId="0" fontId="6" fillId="0" borderId="0" xfId="0" applyFont="1" applyAlignment="1">
      <alignment wrapText="1"/>
    </xf>
    <xf numFmtId="0" fontId="5" fillId="2" borderId="0" xfId="10" applyFont="1" applyFill="1" applyAlignment="1" applyProtection="1">
      <alignment wrapText="1"/>
    </xf>
    <xf numFmtId="0" fontId="6" fillId="0" borderId="0" xfId="0" applyFont="1" applyAlignment="1"/>
    <xf numFmtId="0" fontId="54" fillId="2" borderId="12" xfId="0" applyFont="1" applyFill="1" applyBorder="1" applyAlignment="1">
      <alignment horizontal="left" wrapText="1"/>
    </xf>
    <xf numFmtId="0" fontId="54" fillId="2" borderId="34" xfId="0" applyFont="1" applyFill="1" applyBorder="1" applyAlignment="1">
      <alignment horizontal="left" wrapText="1"/>
    </xf>
    <xf numFmtId="0" fontId="55" fillId="2" borderId="39" xfId="0" applyFont="1" applyFill="1" applyBorder="1" applyAlignment="1">
      <alignment horizontal="left"/>
    </xf>
    <xf numFmtId="0" fontId="55" fillId="2" borderId="40" xfId="0" applyFont="1" applyFill="1" applyBorder="1" applyAlignment="1">
      <alignment horizontal="left"/>
    </xf>
    <xf numFmtId="0" fontId="54" fillId="2" borderId="36" xfId="0" applyFont="1" applyFill="1" applyBorder="1" applyAlignment="1">
      <alignment horizontal="left"/>
    </xf>
    <xf numFmtId="0" fontId="54" fillId="2" borderId="37" xfId="0" applyFont="1" applyFill="1" applyBorder="1" applyAlignment="1">
      <alignment horizontal="left"/>
    </xf>
    <xf numFmtId="0" fontId="54" fillId="2" borderId="30" xfId="0" applyFont="1" applyFill="1" applyBorder="1" applyAlignment="1">
      <alignment horizontal="left"/>
    </xf>
    <xf numFmtId="0" fontId="54" fillId="2" borderId="32" xfId="0" applyFont="1" applyFill="1" applyBorder="1" applyAlignment="1">
      <alignment horizontal="left"/>
    </xf>
    <xf numFmtId="0" fontId="4" fillId="0" borderId="0" xfId="16404" applyFont="1" applyAlignment="1">
      <alignment horizontal="left" vertical="center" wrapText="1"/>
    </xf>
    <xf numFmtId="0" fontId="37" fillId="34" borderId="0" xfId="0" applyFont="1" applyFill="1" applyAlignment="1">
      <alignment wrapText="1"/>
    </xf>
    <xf numFmtId="0" fontId="4" fillId="2" borderId="0" xfId="3" applyFont="1" applyFill="1" applyAlignment="1" applyProtection="1">
      <alignment horizontal="left" wrapText="1"/>
    </xf>
    <xf numFmtId="0" fontId="12"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12" fillId="0" borderId="10" xfId="0" applyFont="1" applyBorder="1" applyAlignment="1">
      <alignment horizontal="center" vertical="center"/>
    </xf>
    <xf numFmtId="0" fontId="6" fillId="0" borderId="13" xfId="0" applyFont="1" applyBorder="1" applyAlignment="1">
      <alignmen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65" fontId="11" fillId="0" borderId="0" xfId="10" applyNumberFormat="1" applyAlignment="1" applyProtection="1">
      <alignment horizontal="left" vertical="top" wrapText="1"/>
    </xf>
    <xf numFmtId="0" fontId="12" fillId="0" borderId="15" xfId="0" applyFont="1" applyBorder="1" applyAlignment="1">
      <alignment horizontal="center"/>
    </xf>
    <xf numFmtId="0" fontId="12" fillId="0" borderId="16" xfId="0" applyFont="1" applyBorder="1" applyAlignment="1">
      <alignment horizont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55" fillId="0" borderId="0" xfId="0" applyFont="1" applyAlignment="1">
      <alignment horizontal="left"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8" fillId="0" borderId="0" xfId="16403" applyNumberFormat="1" applyFont="1" applyFill="1" applyAlignment="1">
      <alignment horizontal="left" vertical="center"/>
    </xf>
    <xf numFmtId="0" fontId="6" fillId="0" borderId="0" xfId="16396" applyNumberFormat="1" applyFont="1" applyFill="1" applyAlignment="1">
      <alignment horizontal="left" vertical="center" wrapText="1"/>
    </xf>
    <xf numFmtId="0" fontId="0" fillId="0" borderId="0" xfId="0" applyAlignment="1">
      <alignment horizontal="left" vertical="center" wrapText="1"/>
    </xf>
    <xf numFmtId="0" fontId="6" fillId="0" borderId="0" xfId="0" applyNumberFormat="1" applyFont="1" applyFill="1" applyAlignment="1">
      <alignment horizontal="left" vertical="center" wrapText="1"/>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37" fillId="2" borderId="0" xfId="3" applyFont="1" applyFill="1" applyAlignment="1" applyProtection="1">
      <alignment horizontal="left" wrapText="1"/>
    </xf>
    <xf numFmtId="165" fontId="11" fillId="2" borderId="0" xfId="10" applyNumberFormat="1" applyFill="1" applyAlignment="1" applyProtection="1">
      <alignment horizontal="left" vertical="top" wrapText="1"/>
    </xf>
    <xf numFmtId="165" fontId="53" fillId="2" borderId="0" xfId="10" applyNumberFormat="1" applyFont="1" applyFill="1" applyAlignment="1" applyProtection="1">
      <alignment horizontal="left" vertical="top" wrapText="1"/>
    </xf>
    <xf numFmtId="0" fontId="2" fillId="2" borderId="0" xfId="0" applyNumberFormat="1" applyFont="1" applyFill="1" applyAlignment="1">
      <alignment horizontal="left" vertical="center" wrapText="1"/>
    </xf>
    <xf numFmtId="0" fontId="45" fillId="2" borderId="0" xfId="0" applyFont="1" applyFill="1" applyAlignment="1">
      <alignment horizontal="left"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55" fillId="2" borderId="15" xfId="0" applyFont="1" applyFill="1" applyBorder="1" applyAlignment="1">
      <alignment horizontal="center"/>
    </xf>
    <xf numFmtId="0" fontId="12" fillId="2" borderId="16" xfId="0" applyFont="1" applyFill="1" applyBorder="1" applyAlignment="1">
      <alignment horizontal="center"/>
    </xf>
    <xf numFmtId="165" fontId="11" fillId="2" borderId="0" xfId="10" applyNumberFormat="1" applyFont="1" applyFill="1" applyAlignment="1" applyProtection="1">
      <alignment horizontal="left" vertical="top" wrapText="1"/>
    </xf>
    <xf numFmtId="0" fontId="59" fillId="2" borderId="0" xfId="0" applyFont="1" applyFill="1" applyAlignment="1">
      <alignment horizontal="left"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0" fillId="0" borderId="16" xfId="0" applyBorder="1" applyAlignment="1">
      <alignment horizontal="center"/>
    </xf>
    <xf numFmtId="0" fontId="55" fillId="2" borderId="14" xfId="0" applyFont="1" applyFill="1" applyBorder="1" applyAlignment="1">
      <alignment horizontal="center"/>
    </xf>
    <xf numFmtId="0" fontId="0" fillId="0" borderId="15" xfId="0" applyBorder="1" applyAlignment="1">
      <alignment horizontal="center"/>
    </xf>
    <xf numFmtId="0" fontId="11" fillId="2" borderId="0" xfId="10" applyFill="1" applyAlignment="1" applyProtection="1"/>
    <xf numFmtId="0" fontId="4" fillId="2" borderId="0" xfId="6" applyFill="1" applyAlignment="1">
      <alignment wrapText="1"/>
    </xf>
    <xf numFmtId="0" fontId="10" fillId="2" borderId="0" xfId="6" applyFont="1" applyFill="1" applyAlignment="1">
      <alignment wrapText="1"/>
    </xf>
    <xf numFmtId="165" fontId="4" fillId="2" borderId="0" xfId="6" applyNumberFormat="1" applyFill="1" applyAlignment="1">
      <alignment wrapText="1"/>
    </xf>
    <xf numFmtId="165" fontId="10" fillId="2" borderId="0" xfId="6" applyNumberFormat="1" applyFont="1" applyFill="1" applyAlignment="1">
      <alignment wrapText="1"/>
    </xf>
    <xf numFmtId="165" fontId="11" fillId="2" borderId="0" xfId="10" applyNumberFormat="1" applyFill="1" applyBorder="1" applyAlignment="1" applyProtection="1">
      <alignment horizontal="left" wrapText="1"/>
    </xf>
    <xf numFmtId="0" fontId="6" fillId="2" borderId="0" xfId="6" applyFont="1" applyFill="1" applyAlignment="1">
      <alignment vertical="center" wrapText="1"/>
    </xf>
    <xf numFmtId="0" fontId="5" fillId="2" borderId="0" xfId="10" applyFont="1" applyFill="1" applyAlignment="1" applyProtection="1"/>
    <xf numFmtId="0" fontId="11" fillId="2" borderId="0" xfId="10" applyFill="1" applyAlignment="1" applyProtection="1">
      <alignment vertical="center"/>
    </xf>
    <xf numFmtId="0" fontId="4" fillId="2" borderId="0" xfId="6" applyFill="1" applyAlignment="1">
      <alignment horizontal="left" vertical="top" wrapText="1"/>
    </xf>
  </cellXfs>
  <cellStyles count="16405">
    <cellStyle name="20% - Accent1" xfId="34" builtinId="30" customBuiltin="1"/>
    <cellStyle name="20% - Accent2" xfId="38" builtinId="34" customBuiltin="1"/>
    <cellStyle name="20% - Accent3" xfId="42" builtinId="38" customBuiltin="1"/>
    <cellStyle name="20% - Accent4" xfId="46" builtinId="42" customBuiltin="1"/>
    <cellStyle name="20% - Accent5" xfId="50" builtinId="46" customBuiltin="1"/>
    <cellStyle name="20% - Accent6" xfId="54" builtinId="50" customBuiltin="1"/>
    <cellStyle name="40% - Accent1" xfId="35" builtinId="31" customBuiltin="1"/>
    <cellStyle name="40% - Accent2" xfId="39" builtinId="35" customBuiltin="1"/>
    <cellStyle name="40% - Accent3" xfId="43" builtinId="39" customBuiltin="1"/>
    <cellStyle name="40% - Accent4" xfId="47" builtinId="43" customBuiltin="1"/>
    <cellStyle name="40% - Accent5" xfId="51" builtinId="47" customBuiltin="1"/>
    <cellStyle name="40% - Accent6" xfId="55" builtinId="51" customBuiltin="1"/>
    <cellStyle name="60% - Accent1" xfId="36" builtinId="32" customBuiltin="1"/>
    <cellStyle name="60% - Accent1 2" xfId="7318" xr:uid="{45A7FC40-BA5B-46BB-A61D-4DB9A8E1234A}"/>
    <cellStyle name="60% - Accent2" xfId="40" builtinId="36" customBuiltin="1"/>
    <cellStyle name="60% - Accent2 2" xfId="7317" xr:uid="{8290F721-0ED4-4F4B-9A9D-1BA2BA8BB930}"/>
    <cellStyle name="60% - Accent3" xfId="44" builtinId="40" customBuiltin="1"/>
    <cellStyle name="60% - Accent3 2" xfId="7316" xr:uid="{F52EBD45-96D2-4C26-ADE5-8A1A08BCCFCE}"/>
    <cellStyle name="60% - Accent4" xfId="48" builtinId="44" customBuiltin="1"/>
    <cellStyle name="60% - Accent4 2" xfId="7315" xr:uid="{CFC6D9E8-DD2E-425B-86FB-542D386AAB62}"/>
    <cellStyle name="60% - Accent5" xfId="52" builtinId="48" customBuiltin="1"/>
    <cellStyle name="60% - Accent5 2" xfId="7314" xr:uid="{F54C9C42-6160-4FE4-85EB-59C8F07D0677}"/>
    <cellStyle name="60% - Accent6" xfId="56" builtinId="52" customBuiltin="1"/>
    <cellStyle name="60% - Accent6 2" xfId="7313" xr:uid="{84F7BB5C-A17B-4FFA-8F02-5A9F6C112DE5}"/>
    <cellStyle name="Accent1" xfId="33" builtinId="29" customBuiltin="1"/>
    <cellStyle name="Accent2" xfId="37" builtinId="33" customBuiltin="1"/>
    <cellStyle name="Accent3" xfId="41" builtinId="37" customBuiltin="1"/>
    <cellStyle name="Accent4" xfId="45" builtinId="41" customBuiltin="1"/>
    <cellStyle name="Accent5" xfId="49" builtinId="45" customBuiltin="1"/>
    <cellStyle name="Accent6" xfId="53" builtinId="49" customBuiltin="1"/>
    <cellStyle name="Bad" xfId="23" builtinId="27" customBuiltin="1"/>
    <cellStyle name="Calculation" xfId="27" builtinId="22" customBuiltin="1"/>
    <cellStyle name="Check Cell" xfId="29" builtinId="23" customBuiltin="1"/>
    <cellStyle name="Comma" xfId="1" builtinId="3"/>
    <cellStyle name="Comma 10" xfId="251" xr:uid="{0A7945B5-587B-4957-A9FB-F1D5347FDC71}"/>
    <cellStyle name="Comma 10 10" xfId="2455" xr:uid="{79F0AA51-4977-49B5-B221-C9ABA16953F8}"/>
    <cellStyle name="Comma 10 10 2" xfId="5042" xr:uid="{CE4E8E5D-C75F-4920-BFC6-4B6D4C13853B}"/>
    <cellStyle name="Comma 10 10 2 2" xfId="12329" xr:uid="{FDF107CF-A711-4438-983A-9DF78C011F98}"/>
    <cellStyle name="Comma 10 10 3" xfId="9762" xr:uid="{CF8C0684-D44E-4ADC-8C6B-1AA5DC790E35}"/>
    <cellStyle name="Comma 10 11" xfId="2612" xr:uid="{10D9226D-E15B-46BE-A404-A89AB5B17B5C}"/>
    <cellStyle name="Comma 10 11 2" xfId="3055" xr:uid="{DA227329-BF2F-4A0E-92C0-31B836B3AFE5}"/>
    <cellStyle name="Comma 10 11 2 2" xfId="10348" xr:uid="{1611B046-2403-42C6-A07B-F14AC2575CE7}"/>
    <cellStyle name="Comma 10 11 3" xfId="9919" xr:uid="{4D271571-F7FB-4C0A-92C6-66D3945032C1}"/>
    <cellStyle name="Comma 10 12" xfId="2799" xr:uid="{B370D75D-3807-4A4D-A78D-3E264B9F7D31}"/>
    <cellStyle name="Comma 10 12 2" xfId="10106" xr:uid="{1BC092E0-C853-4EA6-B2FD-5DADB3E3BA4E}"/>
    <cellStyle name="Comma 10 13" xfId="5204" xr:uid="{AEF3D38F-36FE-40EA-832A-3F83583A56FB}"/>
    <cellStyle name="Comma 10 13 2" xfId="12488" xr:uid="{5CF40457-2472-4F5F-AEE3-C2FFCD5ECC2C}"/>
    <cellStyle name="Comma 10 14" xfId="5354" xr:uid="{69CD0E37-E8CC-4EF1-9A22-536F2CFF6D28}"/>
    <cellStyle name="Comma 10 14 2" xfId="12638" xr:uid="{2BD843DE-6A47-4EFC-8132-23F06E1ED953}"/>
    <cellStyle name="Comma 10 15" xfId="5501" xr:uid="{EA39B406-2D30-481D-AF5F-E2221E00DAAC}"/>
    <cellStyle name="Comma 10 15 2" xfId="12782" xr:uid="{574A45BE-0202-4A26-BA95-2BBBE145769E}"/>
    <cellStyle name="Comma 10 16" xfId="5668" xr:uid="{561C4B15-1C93-4F74-8161-1FA3E037C1CA}"/>
    <cellStyle name="Comma 10 16 2" xfId="12946" xr:uid="{F117ADB3-D517-4F91-8E39-DABD17D39306}"/>
    <cellStyle name="Comma 10 17" xfId="5803" xr:uid="{7CDA42F4-3FB4-4ADA-9471-3D4832F3AB3E}"/>
    <cellStyle name="Comma 10 17 2" xfId="13081" xr:uid="{7B19085A-F104-438A-8F77-FA9EAA011F19}"/>
    <cellStyle name="Comma 10 18" xfId="5959" xr:uid="{940ABEF8-1F3C-4610-AE18-E7E63B468955}"/>
    <cellStyle name="Comma 10 18 2" xfId="13237" xr:uid="{24E0EACC-47B0-4C67-9148-5FF537A7B1B8}"/>
    <cellStyle name="Comma 10 19" xfId="6259" xr:uid="{5BA95ECC-A643-4BDF-B1C8-C99928367F5E}"/>
    <cellStyle name="Comma 10 19 2" xfId="13534" xr:uid="{5621FF1B-BA4F-47C6-9384-C3B8D487E8D7}"/>
    <cellStyle name="Comma 10 2" xfId="624" xr:uid="{825B0127-49C1-4D0B-89B1-78A9F2F490A5}"/>
    <cellStyle name="Comma 10 2 2" xfId="1387" xr:uid="{C94893CD-080E-4763-A0BB-1912F63F3CF8}"/>
    <cellStyle name="Comma 10 2 2 2" xfId="3974" xr:uid="{749FE3D9-B5E1-4334-9836-C7CA1DAEC1D2}"/>
    <cellStyle name="Comma 10 2 2 2 2" xfId="11264" xr:uid="{58CA3AC6-BDED-4B95-BE27-6A0AD45EDED5}"/>
    <cellStyle name="Comma 10 2 2 3" xfId="8697" xr:uid="{0BAAB197-6A63-415C-AC03-07DE2B6865F1}"/>
    <cellStyle name="Comma 10 2 3" xfId="3213" xr:uid="{39D81BEE-7AC0-4D20-A647-628FE0819A16}"/>
    <cellStyle name="Comma 10 2 3 2" xfId="10503" xr:uid="{B6C1026B-615E-46A1-86E9-D1F1EB6B7473}"/>
    <cellStyle name="Comma 10 2 4" xfId="2876" xr:uid="{2F9AE0A9-38A7-47FC-92E7-C6BCEEB4B42C}"/>
    <cellStyle name="Comma 10 2 4 2" xfId="10173" xr:uid="{B3ADA83C-541B-4FEF-B98B-87E13DE90ADA}"/>
    <cellStyle name="Comma 10 2 5" xfId="7936" xr:uid="{F8BFB5FC-AAC3-46F0-8882-63495C5FB97E}"/>
    <cellStyle name="Comma 10 20" xfId="6409" xr:uid="{40554B9B-6EAC-4BE0-B132-BBFA9E2EFEDB}"/>
    <cellStyle name="Comma 10 20 2" xfId="13684" xr:uid="{4E9E5EDF-B24B-429A-AEEB-49A40C43D617}"/>
    <cellStyle name="Comma 10 21" xfId="6564" xr:uid="{51ECBBD7-D747-4719-B4E9-DE37D50D3EEC}"/>
    <cellStyle name="Comma 10 21 2" xfId="13836" xr:uid="{BE308C65-BDBB-46A2-991E-B7C253CB6696}"/>
    <cellStyle name="Comma 10 22" xfId="6713" xr:uid="{C4444CDD-FFD0-45AE-A04C-DCDFB5F32888}"/>
    <cellStyle name="Comma 10 22 2" xfId="13985" xr:uid="{F911F69C-A04D-4494-A8EA-C5D68C1D2DB1}"/>
    <cellStyle name="Comma 10 23" xfId="6861" xr:uid="{8BF77EAB-D191-47DA-9324-BDDFF0BAF19B}"/>
    <cellStyle name="Comma 10 23 2" xfId="14133" xr:uid="{FF4274F9-A6F0-493F-8757-0FF7AE35B68D}"/>
    <cellStyle name="Comma 10 24" xfId="7015" xr:uid="{21EF19A3-2C19-426F-81CA-77AEEB2475AC}"/>
    <cellStyle name="Comma 10 24 2" xfId="14287" xr:uid="{3B9229E5-A753-4D38-AA04-62088BA189EC}"/>
    <cellStyle name="Comma 10 25" xfId="7164" xr:uid="{DC8C0669-BF95-472A-A82B-9DB850705F43}"/>
    <cellStyle name="Comma 10 25 2" xfId="14436" xr:uid="{49D43EEC-BDF0-4DDB-9BEC-9F1FAD28B930}"/>
    <cellStyle name="Comma 10 26" xfId="7471" xr:uid="{382AC266-AFDB-4225-9092-60A575BAB417}"/>
    <cellStyle name="Comma 10 26 2" xfId="14734" xr:uid="{96BF728A-7EF8-4EE5-8C26-4BF1E54B6384}"/>
    <cellStyle name="Comma 10 27" xfId="7620" xr:uid="{967CC74C-B7C3-4C9B-B348-A5EFCB0EEF4A}"/>
    <cellStyle name="Comma 10 27 2" xfId="14883" xr:uid="{511BDD1E-0534-4D15-AA4B-52A8C50A3D9F}"/>
    <cellStyle name="Comma 10 28" xfId="7781" xr:uid="{3B7DF0A1-D4C2-4520-95FA-CA818A0F0E8A}"/>
    <cellStyle name="Comma 10 29" xfId="15180" xr:uid="{AEFB438B-7621-442B-B38A-0E522410B6FE}"/>
    <cellStyle name="Comma 10 3" xfId="772" xr:uid="{AC226734-D024-4D4B-8D70-79E077AB25F5}"/>
    <cellStyle name="Comma 10 3 2" xfId="1535" xr:uid="{2493EC07-D391-4720-B224-26A363245E6D}"/>
    <cellStyle name="Comma 10 3 2 2" xfId="4122" xr:uid="{2F43274B-B8B3-4B77-8569-196654C48102}"/>
    <cellStyle name="Comma 10 3 2 2 2" xfId="11412" xr:uid="{14FB86C3-1A13-41AC-AB78-D405E28AC4FC}"/>
    <cellStyle name="Comma 10 3 2 3" xfId="8845" xr:uid="{F4072842-E5C8-4779-B6C2-2B1B660BADC4}"/>
    <cellStyle name="Comma 10 3 3" xfId="3361" xr:uid="{ED80FA3E-13A0-4140-9EB7-5B9D6659385E}"/>
    <cellStyle name="Comma 10 3 3 2" xfId="10651" xr:uid="{C389113C-E211-4F6F-AE4E-79EFFE1BEE4F}"/>
    <cellStyle name="Comma 10 3 4" xfId="8084" xr:uid="{1246F83A-5218-44C5-95C8-C9D01756CF8A}"/>
    <cellStyle name="Comma 10 30" xfId="15353" xr:uid="{EF1BB4BD-ABA7-44D0-8112-14788425D622}"/>
    <cellStyle name="Comma 10 31" xfId="15517" xr:uid="{64E8094F-5749-4B10-99AE-5610FE99A84B}"/>
    <cellStyle name="Comma 10 32" xfId="15649" xr:uid="{B48431C5-EDCB-49D9-A2C5-CDFDC7C75F4C}"/>
    <cellStyle name="Comma 10 33" xfId="15798" xr:uid="{14F5D5D3-20B1-4AA5-AD92-D1E87593B982}"/>
    <cellStyle name="Comma 10 34" xfId="15946" xr:uid="{5B74E935-9CDF-4DB7-BCFD-EBEB22DC0A71}"/>
    <cellStyle name="Comma 10 35" xfId="16247" xr:uid="{9A36BBFC-1E0C-4D02-A3BC-39A8A0B9AF15}"/>
    <cellStyle name="Comma 10 36" xfId="441" xr:uid="{7046D070-3853-4FF7-A5DE-95797B577B27}"/>
    <cellStyle name="Comma 10 4" xfId="1068" xr:uid="{027C3C50-A7BE-4A7B-AE93-ABC2E726619F}"/>
    <cellStyle name="Comma 10 4 2" xfId="1831" xr:uid="{CEC81E16-79FE-4522-ABAF-EFE5AA62E88F}"/>
    <cellStyle name="Comma 10 4 2 2" xfId="4418" xr:uid="{CB5F2029-A358-4F78-9F25-C437020276C7}"/>
    <cellStyle name="Comma 10 4 2 2 2" xfId="11708" xr:uid="{F2512EF9-CED9-4030-BAF8-B0A8E42785BE}"/>
    <cellStyle name="Comma 10 4 2 3" xfId="9141" xr:uid="{897562F7-82B2-430E-B506-2D09E16BBE25}"/>
    <cellStyle name="Comma 10 4 3" xfId="3657" xr:uid="{CC030FAD-8318-4E9A-904C-57CF55B8C9DE}"/>
    <cellStyle name="Comma 10 4 3 2" xfId="10947" xr:uid="{E239CAB6-1D02-4A2D-9FEB-D75D0B44DC91}"/>
    <cellStyle name="Comma 10 4 4" xfId="8380" xr:uid="{92763E40-754D-4CEC-A32B-300DF6A763F0}"/>
    <cellStyle name="Comma 10 5" xfId="1231" xr:uid="{3988174A-2723-445B-8432-B7DC589990D9}"/>
    <cellStyle name="Comma 10 5 2" xfId="3818" xr:uid="{94AE1639-1939-4BD5-8DEB-339EECE295F0}"/>
    <cellStyle name="Comma 10 5 2 2" xfId="11108" xr:uid="{AC48C27B-DCE0-4631-B82F-84F473203C20}"/>
    <cellStyle name="Comma 10 5 3" xfId="8541" xr:uid="{1CF9670D-D24C-4E7B-8122-8A02927ADCAA}"/>
    <cellStyle name="Comma 10 6" xfId="1863" xr:uid="{0F06C692-EDD1-49AB-A7DB-6F0EEA8DFFF6}"/>
    <cellStyle name="Comma 10 6 2" xfId="4449" xr:uid="{5F539792-5B73-4E4F-A25B-057BF27D4A1D}"/>
    <cellStyle name="Comma 10 6 2 2" xfId="11739" xr:uid="{4DBDCDA3-AFF7-4740-A798-5D5E57B682FE}"/>
    <cellStyle name="Comma 10 6 3" xfId="9172" xr:uid="{A99CB37B-9585-4A14-9011-C3F0F7D09872}"/>
    <cellStyle name="Comma 10 7" xfId="2015" xr:uid="{B9B50ABA-2B2A-4D9D-812E-F5947D1E3080}"/>
    <cellStyle name="Comma 10 7 2" xfId="4602" xr:uid="{736FB316-FB80-404F-905F-C38A5BDE7A4F}"/>
    <cellStyle name="Comma 10 7 2 2" xfId="11891" xr:uid="{2236A41D-390C-489F-8C96-BD66043074EB}"/>
    <cellStyle name="Comma 10 7 3" xfId="9324" xr:uid="{404A4017-B582-49A4-A42D-46DDF065B948}"/>
    <cellStyle name="Comma 10 8" xfId="2170" xr:uid="{80B8E291-D7A0-4622-885C-B235E35F896A}"/>
    <cellStyle name="Comma 10 8 2" xfId="4757" xr:uid="{9A5DEA5A-DEA7-4D1D-8574-70C8E4915861}"/>
    <cellStyle name="Comma 10 8 2 2" xfId="12044" xr:uid="{20D4861C-27E0-481B-BD8F-DA1E4258FE15}"/>
    <cellStyle name="Comma 10 8 3" xfId="9477" xr:uid="{04AF7E75-E0C0-4D26-81AB-6C6C39F55704}"/>
    <cellStyle name="Comma 10 9" xfId="2315" xr:uid="{C24CB2D3-C427-4A23-AE92-1C58451D4D62}"/>
    <cellStyle name="Comma 10 9 2" xfId="4902" xr:uid="{DFFB8356-A66D-4387-8DF5-B49921EFEB46}"/>
    <cellStyle name="Comma 10 9 2 2" xfId="12189" xr:uid="{E6F96B53-D640-4F2E-B756-CFEB59CFE410}"/>
    <cellStyle name="Comma 10 9 3" xfId="9622" xr:uid="{F4B570A2-0FE8-49AC-A3CC-754187169BF5}"/>
    <cellStyle name="Comma 11" xfId="439" xr:uid="{BA13F311-739A-40BA-BBDD-D7C825DA7B0D}"/>
    <cellStyle name="Comma 11 2" xfId="1229" xr:uid="{C8F3957E-DFFD-4E19-BF63-703693AAB692}"/>
    <cellStyle name="Comma 11 2 2" xfId="3817" xr:uid="{B7FCF4C0-F070-478E-8F78-8EBE63B6DD78}"/>
    <cellStyle name="Comma 11 2 2 2" xfId="11107" xr:uid="{FBBD39E9-818E-4ECA-816D-847DDAB91879}"/>
    <cellStyle name="Comma 11 2 3" xfId="8540" xr:uid="{46BB3E38-9B70-460F-AA1C-C5707BE35FBD}"/>
    <cellStyle name="Comma 11 3" xfId="3053" xr:uid="{56832BE1-F637-460F-92A1-A6178483A20D}"/>
    <cellStyle name="Comma 11 3 2" xfId="10347" xr:uid="{FAB888F4-7C39-4BE7-A296-67EFD20911C3}"/>
    <cellStyle name="Comma 11 4" xfId="2813" xr:uid="{36584BD9-C972-40E5-88CD-6AD26C1B00F9}"/>
    <cellStyle name="Comma 11 5" xfId="7780" xr:uid="{BCD98886-D241-4909-A235-17F088BD971B}"/>
    <cellStyle name="Comma 12" xfId="623" xr:uid="{C2294AD9-124C-4536-A7B7-57B1205EDE5A}"/>
    <cellStyle name="Comma 12 2" xfId="1385" xr:uid="{65BDB11A-699B-4128-9C5C-8958EA5B950D}"/>
    <cellStyle name="Comma 12 2 2" xfId="3972" xr:uid="{515FBF0C-AE6B-4541-BEDB-64555F8DB0E3}"/>
    <cellStyle name="Comma 12 2 2 2" xfId="11262" xr:uid="{A002097D-D004-45DE-9368-5FDA5FE9FCC9}"/>
    <cellStyle name="Comma 12 2 3" xfId="8695" xr:uid="{281F9033-D71A-42BE-97C6-4A41B6E264FC}"/>
    <cellStyle name="Comma 12 3" xfId="3212" xr:uid="{233DE713-EEDC-427F-93B2-68F19C0EDBD5}"/>
    <cellStyle name="Comma 12 3 2" xfId="10502" xr:uid="{F49124D5-C4FC-4B41-A0E5-79C352818CED}"/>
    <cellStyle name="Comma 12 4" xfId="2890" xr:uid="{C67A0B21-D257-4B46-87BC-D487405F651D}"/>
    <cellStyle name="Comma 12 4 2" xfId="10187" xr:uid="{6A04B604-71A4-436B-91D4-8FE00A035D8B}"/>
    <cellStyle name="Comma 12 5" xfId="7935" xr:uid="{B84D5BC8-BA57-4A2E-B2C8-54ACB635620F}"/>
    <cellStyle name="Comma 13" xfId="920" xr:uid="{A23ECC15-C4A5-4B68-9983-38B93E42B904}"/>
    <cellStyle name="Comma 13 2" xfId="1683" xr:uid="{78CD4CEE-0AE3-4012-A06E-FC209D8DEF28}"/>
    <cellStyle name="Comma 13 2 2" xfId="4270" xr:uid="{2984C3EC-25FF-41FD-9B5B-CBEAAC589209}"/>
    <cellStyle name="Comma 13 2 2 2" xfId="11560" xr:uid="{24931DB8-67F3-4A0D-960E-48D4685D507B}"/>
    <cellStyle name="Comma 13 2 3" xfId="8993" xr:uid="{EBC74EB4-CE1C-4105-B889-1AF0496F83CF}"/>
    <cellStyle name="Comma 13 3" xfId="3509" xr:uid="{3E18EE66-50E9-44D5-BE4E-416023068979}"/>
    <cellStyle name="Comma 13 3 2" xfId="10799" xr:uid="{A13E6C29-DD2F-4A03-B27F-131D4DCCB638}"/>
    <cellStyle name="Comma 13 4" xfId="8232" xr:uid="{42CABFA7-D965-41AB-BE85-537C626B26A2}"/>
    <cellStyle name="Comma 14" xfId="1386" xr:uid="{0D078A83-184D-4BF7-8F3C-76D3D2E69BAB}"/>
    <cellStyle name="Comma 14 2" xfId="3973" xr:uid="{22EE3469-E7D6-4EEA-92F7-C987ECD5B8C1}"/>
    <cellStyle name="Comma 14 2 2" xfId="11263" xr:uid="{C7494D1E-39E4-429A-8C9D-FA80F3BAD3E1}"/>
    <cellStyle name="Comma 14 3" xfId="8696" xr:uid="{284D731B-7A33-4E85-BF1B-108628B48857}"/>
    <cellStyle name="Comma 15" xfId="1838" xr:uid="{F440343E-B8C3-4365-A556-B67B2925E4AC}"/>
    <cellStyle name="Comma 15 2" xfId="4425" xr:uid="{FEFA7685-2641-45F9-B88D-857D52B9AA8A}"/>
    <cellStyle name="Comma 15 2 2" xfId="11715" xr:uid="{A3A958CD-65F6-4A70-9D80-717B362129A7}"/>
    <cellStyle name="Comma 15 3" xfId="9148" xr:uid="{D3770487-99FB-4988-8BF6-A70E28B8FAAD}"/>
    <cellStyle name="Comma 16" xfId="1847" xr:uid="{0B6653AA-F2B5-4001-A515-5F2F8E337E21}"/>
    <cellStyle name="Comma 16 2" xfId="4433" xr:uid="{7C3EA7CE-939B-4C97-944F-BA6C40B910E1}"/>
    <cellStyle name="Comma 16 2 2" xfId="11723" xr:uid="{03185555-57AC-41B3-88D7-33CC59B50A83}"/>
    <cellStyle name="Comma 16 3" xfId="5497" xr:uid="{47A03B18-6B87-4117-96FC-D098FA4F737D}"/>
    <cellStyle name="Comma 16 3 2" xfId="12779" xr:uid="{8C778A48-6310-4988-B867-E5761BB82574}"/>
    <cellStyle name="Comma 16 4" xfId="9156" xr:uid="{DA63DB01-FF62-4A33-971D-31E2AF8F847A}"/>
    <cellStyle name="Comma 17" xfId="1866" xr:uid="{82555112-FE97-4829-AEE4-AB8BA41F09F1}"/>
    <cellStyle name="Comma 17 2" xfId="4452" xr:uid="{2BD56A0D-0914-44D5-97CA-7CC034F7683C}"/>
    <cellStyle name="Comma 17 2 2" xfId="11742" xr:uid="{CA0724D7-6DD8-4F1B-A358-523B36A5048E}"/>
    <cellStyle name="Comma 17 3" xfId="9175" xr:uid="{9C55D18F-6503-4984-ABD7-CF675CA70274}"/>
    <cellStyle name="Comma 18" xfId="2016" xr:uid="{451A5308-27DF-4761-B11B-0FDE2B0CB213}"/>
    <cellStyle name="Comma 18 2" xfId="4603" xr:uid="{ABEE6C93-25C9-42E2-BDAA-30FE569F6C19}"/>
    <cellStyle name="Comma 18 2 2" xfId="11892" xr:uid="{64C41AB4-7FF5-4550-9ECE-BD598C04B036}"/>
    <cellStyle name="Comma 18 3" xfId="5495" xr:uid="{D8F30A63-7D1B-4AED-A645-17BECBDF0F7A}"/>
    <cellStyle name="Comma 18 3 2" xfId="12777" xr:uid="{0A509CA9-6EFC-4F36-9F52-CF8400EF9393}"/>
    <cellStyle name="Comma 18 4" xfId="9325" xr:uid="{5CBE78A4-B8BE-4A5D-A67D-B798AC0E682C}"/>
    <cellStyle name="Comma 19" xfId="2166" xr:uid="{3536204D-3C20-4A87-93FE-2197F5E451E4}"/>
    <cellStyle name="Comma 19 2" xfId="4753" xr:uid="{BED2CB72-BB6A-4315-AA8E-61A1774E3FF4}"/>
    <cellStyle name="Comma 19 2 2" xfId="12040" xr:uid="{3BFFA394-C603-4A98-A8F4-6C636525BD54}"/>
    <cellStyle name="Comma 19 3" xfId="9473" xr:uid="{0F064CBA-8751-4F21-B9D0-082B616EFEB3}"/>
    <cellStyle name="Comma 2" xfId="59" xr:uid="{B00D54B5-BDB1-4871-A1AA-1046E7A2EEDD}"/>
    <cellStyle name="Comma 2 10" xfId="139" xr:uid="{F4769F3E-FB38-4346-9806-F89C135930B4}"/>
    <cellStyle name="Comma 2 10 10" xfId="2298" xr:uid="{8BA23425-650E-45AA-860B-499F37AE30DB}"/>
    <cellStyle name="Comma 2 10 10 2" xfId="4885" xr:uid="{84DE5C39-614C-4319-8E98-89CF8495F5D5}"/>
    <cellStyle name="Comma 2 10 10 2 2" xfId="12172" xr:uid="{DEEA069E-46A9-4169-A8B4-02ECD72FBB42}"/>
    <cellStyle name="Comma 2 10 10 3" xfId="9605" xr:uid="{7E3E3F90-452B-4F44-B07C-106212EEF58A}"/>
    <cellStyle name="Comma 2 10 11" xfId="2456" xr:uid="{FF15BDCE-80D9-4242-B204-CC62C311C493}"/>
    <cellStyle name="Comma 2 10 11 2" xfId="5043" xr:uid="{F3541FE8-F84D-4857-9D96-E79471B9A7D5}"/>
    <cellStyle name="Comma 2 10 11 2 2" xfId="12330" xr:uid="{A12C1DCE-5B22-4489-9D88-B79C5E9BC777}"/>
    <cellStyle name="Comma 2 10 11 3" xfId="9763" xr:uid="{7B4B329B-3DD1-4A60-875C-C56B0199B563}"/>
    <cellStyle name="Comma 2 10 12" xfId="2622" xr:uid="{EE778759-80AC-4D4F-992A-4DE0E07F5630}"/>
    <cellStyle name="Comma 2 10 12 2" xfId="3057" xr:uid="{D121FA17-1834-4D14-8B30-180F7CDBBDAE}"/>
    <cellStyle name="Comma 2 10 12 2 2" xfId="10350" xr:uid="{3A15792F-6CBD-4F09-AA1D-085B1577A789}"/>
    <cellStyle name="Comma 2 10 12 3" xfId="9929" xr:uid="{87A6A697-A85E-4E50-8028-12D909713036}"/>
    <cellStyle name="Comma 2 10 13" xfId="2820" xr:uid="{BF5EB18A-CDE2-48B4-B3A2-1C495D6301FC}"/>
    <cellStyle name="Comma 2 10 13 2" xfId="10120" xr:uid="{E8A9F0A5-FE7E-47A4-9D5B-6B2511146FBC}"/>
    <cellStyle name="Comma 2 10 14" xfId="5214" xr:uid="{C5D3F4D3-50A2-4EE0-B6FA-77E9EB004FF4}"/>
    <cellStyle name="Comma 2 10 14 2" xfId="12498" xr:uid="{999DF430-7FE1-452D-936B-3649FB975FE0}"/>
    <cellStyle name="Comma 2 10 15" xfId="5363" xr:uid="{5D126E95-1BE3-4460-B174-2B3C59255D54}"/>
    <cellStyle name="Comma 2 10 15 2" xfId="12647" xr:uid="{87E836C9-4DFB-4BDD-BFE9-C20A5A59E7E2}"/>
    <cellStyle name="Comma 2 10 16" xfId="5513" xr:uid="{B8B8A5BE-3787-48E7-B721-0891E43B867B}"/>
    <cellStyle name="Comma 2 10 16 2" xfId="12794" xr:uid="{2A05142D-499C-4408-A7A5-16F8F6AA54D4}"/>
    <cellStyle name="Comma 2 10 17" xfId="5677" xr:uid="{F68E4168-F71C-49F4-A152-D91BEC5ED525}"/>
    <cellStyle name="Comma 2 10 17 2" xfId="12955" xr:uid="{18571B38-28F7-4B01-BF7E-AE538D1AF4FB}"/>
    <cellStyle name="Comma 2 10 18" xfId="5805" xr:uid="{38D393F5-166C-41D0-8F7E-E5B013D9925C}"/>
    <cellStyle name="Comma 2 10 18 2" xfId="13083" xr:uid="{AEDC001C-17A4-4A5B-B407-2B3E55555575}"/>
    <cellStyle name="Comma 2 10 19" xfId="5961" xr:uid="{23A77F88-9D7A-417D-BAA4-40ACF1AB0336}"/>
    <cellStyle name="Comma 2 10 19 2" xfId="13239" xr:uid="{7A95E999-9BC1-49BE-B62C-4ED77517A49D}"/>
    <cellStyle name="Comma 2 10 2" xfId="316" xr:uid="{8DEAA3BB-E847-463E-8C8D-47D19845E724}"/>
    <cellStyle name="Comma 2 10 2 2" xfId="1389" xr:uid="{FFE865FC-A099-421F-990D-DBC0B2EF0113}"/>
    <cellStyle name="Comma 2 10 2 2 2" xfId="3976" xr:uid="{91C9EDCB-87A6-4208-BE2D-7B6A24048124}"/>
    <cellStyle name="Comma 2 10 2 2 2 2" xfId="11266" xr:uid="{0781CF06-FAF1-450F-AA01-2B8D19399606}"/>
    <cellStyle name="Comma 2 10 2 2 3" xfId="8699" xr:uid="{4E5660D1-9ACF-410B-AB46-64917A358581}"/>
    <cellStyle name="Comma 2 10 2 3" xfId="3215" xr:uid="{EC5A2316-F133-4E47-B9FB-266BD78041D4}"/>
    <cellStyle name="Comma 2 10 2 3 2" xfId="10505" xr:uid="{1ABF42EC-0E12-44C3-9BEB-55EAFF6D404D}"/>
    <cellStyle name="Comma 2 10 2 4" xfId="2943" xr:uid="{E9EF587A-127C-415E-BAA0-BB4B7EF963CA}"/>
    <cellStyle name="Comma 2 10 2 4 2" xfId="10239" xr:uid="{08430AD9-F897-43F9-88F3-8BA8A6F17555}"/>
    <cellStyle name="Comma 2 10 2 5" xfId="7938" xr:uid="{723CCB73-FE2A-4BA4-B60B-6E0F72999EA9}"/>
    <cellStyle name="Comma 2 10 2 6" xfId="15242" xr:uid="{728E35D4-FAE5-4822-94DA-765EF32BFAF3}"/>
    <cellStyle name="Comma 2 10 2 7" xfId="16299" xr:uid="{F38F0332-F2C5-49E0-B2DA-A67386845524}"/>
    <cellStyle name="Comma 2 10 2 8" xfId="626" xr:uid="{D11DFF07-D212-4AEB-8378-EDABAD9680A5}"/>
    <cellStyle name="Comma 2 10 20" xfId="6163" xr:uid="{1030D37D-A97B-416F-A101-587EDA0707BF}"/>
    <cellStyle name="Comma 2 10 20 2" xfId="13438" xr:uid="{A1F8FED9-5732-47BA-BDD6-DF1D830E0A63}"/>
    <cellStyle name="Comma 2 10 21" xfId="6261" xr:uid="{F7AAF864-46EC-46A0-8B88-6D90D1B489B5}"/>
    <cellStyle name="Comma 2 10 21 2" xfId="13536" xr:uid="{21374260-0970-44FF-B1A7-52A3076FAFAA}"/>
    <cellStyle name="Comma 2 10 22" xfId="6411" xr:uid="{EAA8D318-8F9C-4DFA-9567-4780B426937A}"/>
    <cellStyle name="Comma 2 10 22 2" xfId="13686" xr:uid="{BD51A094-1369-44C1-A946-17A1656A2E37}"/>
    <cellStyle name="Comma 2 10 23" xfId="6566" xr:uid="{B595F86E-0B87-4D74-B8D8-C9D43F77BEA3}"/>
    <cellStyle name="Comma 2 10 23 2" xfId="13838" xr:uid="{F8D83EBD-318E-4A4A-9163-CE4D3BAA07FD}"/>
    <cellStyle name="Comma 2 10 24" xfId="6715" xr:uid="{11772EE8-D244-4A44-8DCC-6BD38DE8C018}"/>
    <cellStyle name="Comma 2 10 24 2" xfId="13987" xr:uid="{5795C03D-37F8-4D3E-B47E-4CE384C35E53}"/>
    <cellStyle name="Comma 2 10 25" xfId="6863" xr:uid="{72899285-483F-472D-95FF-C6E2E178755B}"/>
    <cellStyle name="Comma 2 10 25 2" xfId="14135" xr:uid="{571D6972-EA66-4CCA-8CD2-4E87DFB0A94E}"/>
    <cellStyle name="Comma 2 10 26" xfId="7017" xr:uid="{C4F4203D-DCD5-460A-A370-687F3A35D879}"/>
    <cellStyle name="Comma 2 10 26 2" xfId="14289" xr:uid="{AB7CF473-EF3C-4F9E-AC25-BADFD1EECDCE}"/>
    <cellStyle name="Comma 2 10 27" xfId="7166" xr:uid="{C2CBE74D-A398-4BE8-B963-8503352F0285}"/>
    <cellStyle name="Comma 2 10 27 2" xfId="14438" xr:uid="{E827E7A0-BFEE-40B0-ABB5-36700C2F8839}"/>
    <cellStyle name="Comma 2 10 28" xfId="7373" xr:uid="{0971301F-8899-4E92-BFCC-444BE7920483}"/>
    <cellStyle name="Comma 2 10 28 2" xfId="14637" xr:uid="{E9FF8CCB-C073-4D52-8A99-13E00096ECED}"/>
    <cellStyle name="Comma 2 10 29" xfId="7473" xr:uid="{720D2F30-F963-43F0-8733-8B619DFDAE3C}"/>
    <cellStyle name="Comma 2 10 29 2" xfId="14736" xr:uid="{DE122BA7-6878-46AE-8E7E-705EE5017BDB}"/>
    <cellStyle name="Comma 2 10 3" xfId="774" xr:uid="{D3AA8F1E-D128-4FAF-97A2-E322B19054FE}"/>
    <cellStyle name="Comma 2 10 3 2" xfId="1537" xr:uid="{11BC9C19-6D93-4D57-9FB8-E461E2CDF9E4}"/>
    <cellStyle name="Comma 2 10 3 2 2" xfId="4124" xr:uid="{5462B1EF-54D9-40B6-9348-30E938CCE10C}"/>
    <cellStyle name="Comma 2 10 3 2 2 2" xfId="11414" xr:uid="{B06F1D1C-0370-4199-9F0D-47B90568CEAE}"/>
    <cellStyle name="Comma 2 10 3 2 3" xfId="8847" xr:uid="{463048D0-1EF3-456C-91CA-16EF87D4FB35}"/>
    <cellStyle name="Comma 2 10 3 3" xfId="3363" xr:uid="{F4F823D8-FBEB-4DB7-94C6-F5E727704A6E}"/>
    <cellStyle name="Comma 2 10 3 3 2" xfId="10653" xr:uid="{761513B5-356C-4CF8-8841-097D6F87F1F0}"/>
    <cellStyle name="Comma 2 10 3 4" xfId="8086" xr:uid="{AAD8D110-6A55-4ACF-869A-136F364BB55B}"/>
    <cellStyle name="Comma 2 10 30" xfId="7622" xr:uid="{272A4E53-C244-49F4-80C6-33D174F1547C}"/>
    <cellStyle name="Comma 2 10 30 2" xfId="14885" xr:uid="{BA91A993-4FD8-470D-8C71-2B6F7BB9DE72}"/>
    <cellStyle name="Comma 2 10 31" xfId="7783" xr:uid="{0172741F-3E3D-4E85-8146-5D7CAF5EC3E7}"/>
    <cellStyle name="Comma 2 10 32" xfId="15084" xr:uid="{B34F424C-B978-48D9-ACFC-4FA246DF7F9C}"/>
    <cellStyle name="Comma 2 10 33" xfId="15385" xr:uid="{6F88FBEA-E26B-4D47-8A11-E3A491252182}"/>
    <cellStyle name="Comma 2 10 34" xfId="15544" xr:uid="{84170602-1BC0-4D3E-B0BE-0B6C1EE07F3E}"/>
    <cellStyle name="Comma 2 10 35" xfId="15651" xr:uid="{7049DFEB-EC1A-420F-B91D-1DA98C23CF5E}"/>
    <cellStyle name="Comma 2 10 36" xfId="15800" xr:uid="{384052CB-849D-4628-85CE-2A9C24DC96C1}"/>
    <cellStyle name="Comma 2 10 37" xfId="15948" xr:uid="{A34252F3-A371-4B66-8CF7-926595D0C513}"/>
    <cellStyle name="Comma 2 10 38" xfId="16151" xr:uid="{D8004CDF-8BD7-48D2-A98E-761E6CC45D9C}"/>
    <cellStyle name="Comma 2 10 39" xfId="443" xr:uid="{C1BFD9D0-E46A-4B50-A422-425EA356F346}"/>
    <cellStyle name="Comma 2 10 4" xfId="972" xr:uid="{CEEB0A2E-0154-4C34-B338-0638A74A12D7}"/>
    <cellStyle name="Comma 2 10 4 2" xfId="1735" xr:uid="{70780B08-86CF-4CF7-95FA-F8C31AAC4390}"/>
    <cellStyle name="Comma 2 10 4 2 2" xfId="4322" xr:uid="{8037A951-8903-49C6-BF4F-06E6AA9C89E1}"/>
    <cellStyle name="Comma 2 10 4 2 2 2" xfId="11612" xr:uid="{1783844E-62DC-4AC8-9EB6-C5942DF65C7C}"/>
    <cellStyle name="Comma 2 10 4 2 3" xfId="9045" xr:uid="{4EFB139A-FD18-4946-A805-1668D396F77B}"/>
    <cellStyle name="Comma 2 10 4 3" xfId="3561" xr:uid="{8D7DBFE1-4C5A-426A-8C92-9113C4BDE8CA}"/>
    <cellStyle name="Comma 2 10 4 3 2" xfId="10851" xr:uid="{2F618C2B-187F-4BB5-8C51-4515F3F49757}"/>
    <cellStyle name="Comma 2 10 4 4" xfId="8284" xr:uid="{BD768075-FBD3-4A5F-ACDE-57C21F1AC7C9}"/>
    <cellStyle name="Comma 2 10 5" xfId="1165" xr:uid="{A375A2FB-1191-4060-B73C-22D5D6A3280D}"/>
    <cellStyle name="Comma 2 10 5 2" xfId="3753" xr:uid="{49674F98-60ED-4643-9AB0-AEF731C8F4F3}"/>
    <cellStyle name="Comma 2 10 5 2 2" xfId="11043" xr:uid="{F668A29D-78B7-4AD8-99ED-BB8E3EB3B55C}"/>
    <cellStyle name="Comma 2 10 5 3" xfId="8476" xr:uid="{B3688D4B-4311-467F-BEE6-D02019A364BC}"/>
    <cellStyle name="Comma 2 10 6" xfId="1233" xr:uid="{E4AE8FEA-4C21-470F-88FE-F6FACD46E91E}"/>
    <cellStyle name="Comma 2 10 6 2" xfId="3820" xr:uid="{63B418A9-7E3D-4BF3-9CE6-05CCCC3BA69B}"/>
    <cellStyle name="Comma 2 10 6 2 2" xfId="11110" xr:uid="{C1957663-6C52-49CB-9153-BFDEDE2C4523}"/>
    <cellStyle name="Comma 2 10 6 3" xfId="8543" xr:uid="{B3046A57-0222-4EE2-BF3B-C65EB3433094}"/>
    <cellStyle name="Comma 2 10 7" xfId="1873" xr:uid="{F9C96104-49BF-4207-8181-006A1E7007EB}"/>
    <cellStyle name="Comma 2 10 7 2" xfId="4459" xr:uid="{95F0DD8D-B52F-4108-AE4F-CD3595F4ED6B}"/>
    <cellStyle name="Comma 2 10 7 2 2" xfId="11749" xr:uid="{15BC978C-87C5-4D37-98C3-E6482EA7F1BD}"/>
    <cellStyle name="Comma 2 10 7 3" xfId="9182" xr:uid="{AB3F6DEF-B99B-4784-AB4C-B4A426244EB4}"/>
    <cellStyle name="Comma 2 10 8" xfId="1998" xr:uid="{281DFDF2-B63D-4F51-8823-4104EF5BF3D2}"/>
    <cellStyle name="Comma 2 10 8 2" xfId="4585" xr:uid="{448FC4A4-3339-4196-A001-450F0281D2A6}"/>
    <cellStyle name="Comma 2 10 8 2 2" xfId="11874" xr:uid="{A40E5D0D-5B37-445F-8441-BB04D6452DED}"/>
    <cellStyle name="Comma 2 10 8 3" xfId="9307" xr:uid="{B838D666-D4EA-4381-A02F-74EE52627068}"/>
    <cellStyle name="Comma 2 10 9" xfId="2164" xr:uid="{E0D21FAB-E43E-4FB5-8669-D05610324118}"/>
    <cellStyle name="Comma 2 10 9 2" xfId="4751" xr:uid="{5116DE84-3615-43EA-BBD1-2389561888A1}"/>
    <cellStyle name="Comma 2 10 9 2 2" xfId="12039" xr:uid="{EF70EFCC-F0D1-43A3-936A-BF6958AD502E}"/>
    <cellStyle name="Comma 2 10 9 3" xfId="9472" xr:uid="{8DB93515-6064-4A33-9602-D42FCA5029BC}"/>
    <cellStyle name="Comma 2 11" xfId="252" xr:uid="{FA5006B2-E6AF-476F-9391-687822D75A45}"/>
    <cellStyle name="Comma 2 11 2" xfId="1232" xr:uid="{F044DFFB-D54A-46B8-AAA7-D49955621518}"/>
    <cellStyle name="Comma 2 11 2 2" xfId="3819" xr:uid="{3590B7AA-007F-42B7-9230-11FC53C28294}"/>
    <cellStyle name="Comma 2 11 2 2 2" xfId="11109" xr:uid="{34CC2A10-4256-47E4-8433-99B18BD33216}"/>
    <cellStyle name="Comma 2 11 2 3" xfId="8542" xr:uid="{FB776DC8-5C33-43E6-8A6D-6376040AFF18}"/>
    <cellStyle name="Comma 2 11 3" xfId="3056" xr:uid="{F3C2D64C-E259-4B88-ADC5-AA08B9678567}"/>
    <cellStyle name="Comma 2 11 3 2" xfId="10349" xr:uid="{0969CF6E-976B-49BB-9EE5-458F6A9AAF53}"/>
    <cellStyle name="Comma 2 11 4" xfId="2826" xr:uid="{42C271FD-4146-4923-A8A7-F03A2A1FD276}"/>
    <cellStyle name="Comma 2 11 4 2" xfId="10123" xr:uid="{6A07FC3C-8001-4ADE-AF11-C39178D73CCB}"/>
    <cellStyle name="Comma 2 11 5" xfId="5650" xr:uid="{AEE44268-53DC-4E5A-A7F8-8981C5DA5816}"/>
    <cellStyle name="Comma 2 11 5 2" xfId="12929" xr:uid="{EA059DEF-B532-48A1-9464-69F34EA0ADC9}"/>
    <cellStyle name="Comma 2 11 6" xfId="7782" xr:uid="{9073CAA0-8B7D-43B3-B6CE-76A5A4A5C99C}"/>
    <cellStyle name="Comma 2 11 7" xfId="15181" xr:uid="{D97C2B7B-9F77-4F5B-90FD-DB65DDC8DC37}"/>
    <cellStyle name="Comma 2 11 8" xfId="16248" xr:uid="{8832FF92-8EF2-4BED-969D-1AB768348E2E}"/>
    <cellStyle name="Comma 2 11 9" xfId="442" xr:uid="{28A90109-AA96-4F0F-9FD9-FA68E7D2D1B2}"/>
    <cellStyle name="Comma 2 12" xfId="618" xr:uid="{74EAD130-2D6A-413E-AB96-FA255FF3E65A}"/>
    <cellStyle name="Comma 2 12 2" xfId="1380" xr:uid="{7083E38F-8BEE-4D6A-9946-C51EFFF5F496}"/>
    <cellStyle name="Comma 2 12 2 2" xfId="3967" xr:uid="{2EF672C8-3661-4DCD-8586-C87BB0E38117}"/>
    <cellStyle name="Comma 2 12 2 2 2" xfId="11257" xr:uid="{2A2FE8ED-9D08-450B-AC84-5EB1D633E930}"/>
    <cellStyle name="Comma 2 12 2 3" xfId="8690" xr:uid="{7708F5A3-4517-4524-B851-90382DDB7D23}"/>
    <cellStyle name="Comma 2 12 3" xfId="3207" xr:uid="{7E0F0E47-BC47-437D-B3A1-C4945D47B62B}"/>
    <cellStyle name="Comma 2 12 3 2" xfId="10497" xr:uid="{1BF5F010-A9F6-46D2-8525-EF4261E5941E}"/>
    <cellStyle name="Comma 2 12 4" xfId="2891" xr:uid="{773F3E9F-30A4-4DE8-9F70-016414F83706}"/>
    <cellStyle name="Comma 2 12 4 2" xfId="10188" xr:uid="{7B4DA249-D715-4E7B-819F-CE16B5160484}"/>
    <cellStyle name="Comma 2 12 5" xfId="7930" xr:uid="{5C9169A7-30FB-4D57-A651-DF4CBF51B8BD}"/>
    <cellStyle name="Comma 2 13" xfId="625" xr:uid="{EB9AD75E-4C98-4156-8AC5-47A0EECB4EE4}"/>
    <cellStyle name="Comma 2 13 2" xfId="1388" xr:uid="{878C30A4-2FE8-40BD-9EA7-C0B1E4B67B88}"/>
    <cellStyle name="Comma 2 13 2 2" xfId="3975" xr:uid="{EC19B2D2-9B61-4D8E-ABE3-596CA5420BBF}"/>
    <cellStyle name="Comma 2 13 2 2 2" xfId="11265" xr:uid="{1D1C2E9B-93E1-4E6D-B4DF-C2CB0BC8C5DB}"/>
    <cellStyle name="Comma 2 13 2 3" xfId="8698" xr:uid="{397A0615-8747-4045-AB02-085DEE5CFE64}"/>
    <cellStyle name="Comma 2 13 3" xfId="3214" xr:uid="{3F424033-B12E-4B50-9F5C-6BE310322809}"/>
    <cellStyle name="Comma 2 13 3 2" xfId="10504" xr:uid="{4BA70F18-BB6B-4A74-ACC7-E1F89A362A9E}"/>
    <cellStyle name="Comma 2 13 4" xfId="7937" xr:uid="{2481B2C6-D349-4F37-A0BE-ACEFC412034E}"/>
    <cellStyle name="Comma 2 14" xfId="773" xr:uid="{6CCD1505-D011-4EC8-9B8A-CE67D804D048}"/>
    <cellStyle name="Comma 2 14 2" xfId="1536" xr:uid="{13663803-FC9C-4F16-9BB7-83A0A22480E0}"/>
    <cellStyle name="Comma 2 14 2 2" xfId="4123" xr:uid="{F00E22CB-5B22-4ED4-987D-F315196FFE9C}"/>
    <cellStyle name="Comma 2 14 2 2 2" xfId="11413" xr:uid="{58830279-7805-4242-8696-335DB2CAC3D7}"/>
    <cellStyle name="Comma 2 14 2 3" xfId="8846" xr:uid="{168461E2-2003-40F3-A369-015F6F86261E}"/>
    <cellStyle name="Comma 2 14 3" xfId="3362" xr:uid="{E133E9BE-EA76-450B-9DB0-0F20B371D46B}"/>
    <cellStyle name="Comma 2 14 3 2" xfId="10652" xr:uid="{6039C666-8E16-4339-A722-F232F895BE12}"/>
    <cellStyle name="Comma 2 14 4" xfId="8085" xr:uid="{BE97B522-CFB7-4D38-964E-6E8D7DA4AB87}"/>
    <cellStyle name="Comma 2 15" xfId="921" xr:uid="{F82391F6-86D3-40E9-B4AE-A09ADA9AF06B}"/>
    <cellStyle name="Comma 2 15 2" xfId="1684" xr:uid="{3A106FE5-377A-4776-978F-607EC2454F9C}"/>
    <cellStyle name="Comma 2 15 2 2" xfId="4271" xr:uid="{77C378AB-DA71-45F9-8B03-87CD2511D890}"/>
    <cellStyle name="Comma 2 15 2 2 2" xfId="11561" xr:uid="{5261BE2C-C1E7-4911-80DA-DAECB6A63C62}"/>
    <cellStyle name="Comma 2 15 2 3" xfId="8994" xr:uid="{989DE52C-E6D8-4306-9F8A-C1006D0C7168}"/>
    <cellStyle name="Comma 2 15 3" xfId="3510" xr:uid="{1840E5BF-7DB2-4446-AD3A-5ED8AA53EAA1}"/>
    <cellStyle name="Comma 2 15 3 2" xfId="10800" xr:uid="{1C4ADDCD-8106-476B-B3E2-F9F540CEF6B9}"/>
    <cellStyle name="Comma 2 15 4" xfId="8233" xr:uid="{B468B752-7E51-4497-BEF4-B7D10CA5C395}"/>
    <cellStyle name="Comma 2 16" xfId="1071" xr:uid="{87BC0ECC-DDD8-4724-BEED-545627C9CA91}"/>
    <cellStyle name="Comma 2 16 2" xfId="3659" xr:uid="{6EC67F5C-C5EF-4FBA-AD8C-97D2E317DB6C}"/>
    <cellStyle name="Comma 2 16 2 2" xfId="10949" xr:uid="{8AA26491-2C33-4426-80FC-79562C99E6FD}"/>
    <cellStyle name="Comma 2 16 3" xfId="8382" xr:uid="{AAE4B668-8298-499B-A315-959709BC492F}"/>
    <cellStyle name="Comma 2 17" xfId="1221" xr:uid="{0CE275AE-97D1-41F1-A494-35A3B8C7F854}"/>
    <cellStyle name="Comma 2 17 2" xfId="3809" xr:uid="{AEFE98EF-A551-4DED-9B53-0212DB3D1BAB}"/>
    <cellStyle name="Comma 2 17 2 2" xfId="11099" xr:uid="{D4E7DE55-9CD5-4600-BEA2-23167A8DD1DB}"/>
    <cellStyle name="Comma 2 17 3" xfId="8532" xr:uid="{9E8091E4-F26B-4D23-891D-9A4A3D82F764}"/>
    <cellStyle name="Comma 2 18" xfId="1833" xr:uid="{F92D8192-EB9F-4F9A-A136-BE07ED0F2FD4}"/>
    <cellStyle name="Comma 2 18 2" xfId="4420" xr:uid="{8FC6FBCB-1B83-4332-9289-FF7CC89C371F}"/>
    <cellStyle name="Comma 2 18 2 2" xfId="11710" xr:uid="{D2634B16-2386-450C-85B2-CF295FE7CEDD}"/>
    <cellStyle name="Comma 2 18 3" xfId="9143" xr:uid="{DA5B6F5A-B61A-4329-874E-4B37ED4F0DAC}"/>
    <cellStyle name="Comma 2 19" xfId="1842" xr:uid="{4C4203F7-389C-4013-8DB6-50D8F047D0D1}"/>
    <cellStyle name="Comma 2 19 2" xfId="4428" xr:uid="{FFE13B74-4C20-4DF5-AAE7-D37FC966B950}"/>
    <cellStyle name="Comma 2 19 2 2" xfId="11718" xr:uid="{3DA467BB-39D8-4F20-9AD1-48F4F5107C40}"/>
    <cellStyle name="Comma 2 19 3" xfId="9151" xr:uid="{4434BE8E-0850-418E-9E70-0F2010CCBEA7}"/>
    <cellStyle name="Comma 2 2" xfId="60" xr:uid="{47F99F47-7C2B-4C28-A772-D770F12F7082}"/>
    <cellStyle name="Comma 2 2 10" xfId="619" xr:uid="{76BA4C01-5FB6-490C-8124-D647DF0E36A2}"/>
    <cellStyle name="Comma 2 2 10 2" xfId="1381" xr:uid="{144E0569-750F-4DF7-858D-756B8C26B50F}"/>
    <cellStyle name="Comma 2 2 10 2 2" xfId="3968" xr:uid="{2F971D4D-5E29-4C4C-AEF1-9CB79D5C4B5E}"/>
    <cellStyle name="Comma 2 2 10 2 2 2" xfId="11258" xr:uid="{4935E638-BFD3-4405-B502-588DF6AF42C4}"/>
    <cellStyle name="Comma 2 2 10 2 3" xfId="8691" xr:uid="{B099F625-949D-44E0-87F1-0F89AA345424}"/>
    <cellStyle name="Comma 2 2 10 3" xfId="3208" xr:uid="{E6ACCF60-B0C5-4E87-B48C-C0E032BA35ED}"/>
    <cellStyle name="Comma 2 2 10 3 2" xfId="10498" xr:uid="{5E3DC12A-D470-404B-ABD1-ED1B30D1EA94}"/>
    <cellStyle name="Comma 2 2 10 4" xfId="7931" xr:uid="{F514F550-9493-4760-ACE5-876120483D6F}"/>
    <cellStyle name="Comma 2 2 11" xfId="627" xr:uid="{C01CF3A0-09EB-4992-B1D6-8173BA463C1E}"/>
    <cellStyle name="Comma 2 2 11 2" xfId="1390" xr:uid="{462D61FA-2CE7-4018-A130-EC4E7F3C6152}"/>
    <cellStyle name="Comma 2 2 11 2 2" xfId="3977" xr:uid="{53BC0B59-C5AB-4F60-AFD8-7A96D43FFB87}"/>
    <cellStyle name="Comma 2 2 11 2 2 2" xfId="11267" xr:uid="{331614F4-17C4-4132-BD93-F546BF520542}"/>
    <cellStyle name="Comma 2 2 11 2 3" xfId="8700" xr:uid="{B7C28261-9CE5-4B4C-863A-FA2E7CCB5614}"/>
    <cellStyle name="Comma 2 2 11 3" xfId="3216" xr:uid="{4489303F-0FA4-4C51-99E1-73D1B1717B9E}"/>
    <cellStyle name="Comma 2 2 11 3 2" xfId="10506" xr:uid="{E0D61EAD-1459-44C5-BE6B-F361077DE231}"/>
    <cellStyle name="Comma 2 2 11 4" xfId="7939" xr:uid="{A5C15D01-846A-48FE-B7E6-06CBAB6114CB}"/>
    <cellStyle name="Comma 2 2 12" xfId="775" xr:uid="{7D2B4EB6-1869-4A5D-BFBC-E5566CA241CA}"/>
    <cellStyle name="Comma 2 2 12 2" xfId="1538" xr:uid="{9C410C55-BE4C-4881-9BAF-A85D4B43E95F}"/>
    <cellStyle name="Comma 2 2 12 2 2" xfId="4125" xr:uid="{D681B26B-E0BA-465A-AAB7-FCEF44A72609}"/>
    <cellStyle name="Comma 2 2 12 2 2 2" xfId="11415" xr:uid="{0001124F-4E63-4A39-AB8F-9F969EB67378}"/>
    <cellStyle name="Comma 2 2 12 2 3" xfId="8848" xr:uid="{7ADC2977-D603-4067-8665-892F397BF034}"/>
    <cellStyle name="Comma 2 2 12 3" xfId="3364" xr:uid="{CF253D13-FF13-425B-9AE8-2B0A05509A1F}"/>
    <cellStyle name="Comma 2 2 12 3 2" xfId="10654" xr:uid="{E63A095E-4519-4F1C-B5E4-97C5451C0C61}"/>
    <cellStyle name="Comma 2 2 12 4" xfId="8087" xr:uid="{BEDAB58D-01B5-4AC3-8FDF-E7EC06F379D5}"/>
    <cellStyle name="Comma 2 2 13" xfId="922" xr:uid="{0661A5DB-318E-455D-A599-C69DC257311D}"/>
    <cellStyle name="Comma 2 2 13 2" xfId="1685" xr:uid="{19E8E212-19E8-473E-AB93-1FCB1B4E942D}"/>
    <cellStyle name="Comma 2 2 13 2 2" xfId="4272" xr:uid="{DBB90D9C-ED84-49B0-B55F-F3DB66ADB856}"/>
    <cellStyle name="Comma 2 2 13 2 2 2" xfId="11562" xr:uid="{B2FDC715-2041-4B3B-B1D4-0F5C21ADFB1C}"/>
    <cellStyle name="Comma 2 2 13 2 3" xfId="8995" xr:uid="{75ED6FCB-95BB-49A8-9379-B5858BD93D82}"/>
    <cellStyle name="Comma 2 2 13 3" xfId="3511" xr:uid="{44771AAD-D12D-4984-B78C-60D8298E38E9}"/>
    <cellStyle name="Comma 2 2 13 3 2" xfId="10801" xr:uid="{65CFF70C-912C-4F9F-928E-053906CC0829}"/>
    <cellStyle name="Comma 2 2 13 4" xfId="8234" xr:uid="{B9124990-6B6C-43BD-8B13-48361EC0F8E8}"/>
    <cellStyle name="Comma 2 2 14" xfId="1072" xr:uid="{EBFFD726-75C0-4B8D-8939-38D1E6A2A79F}"/>
    <cellStyle name="Comma 2 2 14 2" xfId="3660" xr:uid="{CE42398A-43B2-4B34-898C-7609A822C576}"/>
    <cellStyle name="Comma 2 2 14 2 2" xfId="10950" xr:uid="{A044422B-2CAA-4335-BF39-75679E865E7B}"/>
    <cellStyle name="Comma 2 2 14 3" xfId="8383" xr:uid="{466090D4-0DAA-4A27-8AFA-052B7A5EC633}"/>
    <cellStyle name="Comma 2 2 15" xfId="1222" xr:uid="{7259FA7D-FF1D-4751-A6B0-45EDCB6288F7}"/>
    <cellStyle name="Comma 2 2 15 2" xfId="3810" xr:uid="{E3B21721-D177-42DA-9611-A54A10DAF921}"/>
    <cellStyle name="Comma 2 2 15 2 2" xfId="11100" xr:uid="{A502714A-78E8-465D-9B44-9D7B78D9E313}"/>
    <cellStyle name="Comma 2 2 15 3" xfId="8533" xr:uid="{37D61783-859D-4C29-822D-7778D90ADB0A}"/>
    <cellStyle name="Comma 2 2 16" xfId="1834" xr:uid="{D3365966-8209-4901-8D4C-5CDD08A73A30}"/>
    <cellStyle name="Comma 2 2 16 2" xfId="4421" xr:uid="{1179F578-B02C-4175-B716-2507BA43C719}"/>
    <cellStyle name="Comma 2 2 16 2 2" xfId="11711" xr:uid="{81D1CD83-DE89-4DB4-AE4B-C6BEB3B64EBE}"/>
    <cellStyle name="Comma 2 2 16 3" xfId="9144" xr:uid="{AF26E8BC-7720-4CAE-8474-A6136240ACD4}"/>
    <cellStyle name="Comma 2 2 17" xfId="1843" xr:uid="{1BAFBFC5-1906-4DDF-AE1E-5D4E8A493226}"/>
    <cellStyle name="Comma 2 2 17 2" xfId="4429" xr:uid="{B41FBECD-B505-4899-B6C1-6DA0A41C2C4C}"/>
    <cellStyle name="Comma 2 2 17 2 2" xfId="11719" xr:uid="{F8FF35DF-CF19-4347-94A8-1E93163DB5E6}"/>
    <cellStyle name="Comma 2 2 17 3" xfId="9152" xr:uid="{703AFF5F-9893-43E6-B4BA-7BD631A1F2B9}"/>
    <cellStyle name="Comma 2 2 18" xfId="1851" xr:uid="{D0949E2C-4163-4358-87F5-D746467FD2F7}"/>
    <cellStyle name="Comma 2 2 18 2" xfId="4437" xr:uid="{9AF82237-39D1-4726-9284-10D3AF26327F}"/>
    <cellStyle name="Comma 2 2 18 2 2" xfId="11727" xr:uid="{F7924826-F7CC-4BB4-9748-8C3F8AF4A4B5}"/>
    <cellStyle name="Comma 2 2 18 3" xfId="9160" xr:uid="{B64D53C4-ED18-4D2A-AE1D-A5E7B700CB4E}"/>
    <cellStyle name="Comma 2 2 19" xfId="2001" xr:uid="{37D3443F-95BE-4335-8B7E-6A06C2826632}"/>
    <cellStyle name="Comma 2 2 19 2" xfId="4588" xr:uid="{4D6088B2-ECD3-44B7-9C48-8F125AEBE161}"/>
    <cellStyle name="Comma 2 2 19 2 2" xfId="11877" xr:uid="{72FCFA28-5BED-4D7B-B894-1C837A6B10B8}"/>
    <cellStyle name="Comma 2 2 19 3" xfId="9310" xr:uid="{22B615FA-7016-4BA4-B548-F5252CD8A81F}"/>
    <cellStyle name="Comma 2 2 2" xfId="77" xr:uid="{BF702141-454F-4B5C-9234-72CF7A82001B}"/>
    <cellStyle name="Comma 2 2 2 10" xfId="1235" xr:uid="{E31CE9FA-4FB7-449F-82FF-1FFCE5263781}"/>
    <cellStyle name="Comma 2 2 2 10 2" xfId="3822" xr:uid="{FE75060D-2566-46DA-97A8-4868492F4730}"/>
    <cellStyle name="Comma 2 2 2 10 2 2" xfId="11112" xr:uid="{D0741133-C645-499B-803C-C16750C49032}"/>
    <cellStyle name="Comma 2 2 2 10 3" xfId="8545" xr:uid="{C78C979B-F631-45F6-9F56-41E29404D936}"/>
    <cellStyle name="Comma 2 2 2 11" xfId="1862" xr:uid="{2815063E-3D80-444C-AA48-ACE9866EC63E}"/>
    <cellStyle name="Comma 2 2 2 11 2" xfId="4448" xr:uid="{BF27C169-47F4-4DD4-95DF-5117DE71D3C0}"/>
    <cellStyle name="Comma 2 2 2 11 2 2" xfId="11738" xr:uid="{3DD4B2D3-AACE-4E1A-9A47-550E1F24CD19}"/>
    <cellStyle name="Comma 2 2 2 11 3" xfId="9171" xr:uid="{8EEBC23F-41B6-492C-8450-FDD7A686096B}"/>
    <cellStyle name="Comma 2 2 2 12" xfId="2014" xr:uid="{803E3111-F7AE-467B-BABC-CDDAF9D60820}"/>
    <cellStyle name="Comma 2 2 2 12 2" xfId="4601" xr:uid="{1C04A9BA-A669-45D1-A7BE-7E62A224E1DD}"/>
    <cellStyle name="Comma 2 2 2 12 2 2" xfId="11890" xr:uid="{F024C891-C34E-42D2-BAEB-F0CDEDF37C2E}"/>
    <cellStyle name="Comma 2 2 2 12 3" xfId="9323" xr:uid="{163DE96D-46F1-4FE7-B336-3D8142526110}"/>
    <cellStyle name="Comma 2 2 2 13" xfId="2169" xr:uid="{7A534759-7CED-48CD-9D67-6A74C899069F}"/>
    <cellStyle name="Comma 2 2 2 13 2" xfId="4756" xr:uid="{857E413C-1B7D-4537-B2F4-917C95956AED}"/>
    <cellStyle name="Comma 2 2 2 13 2 2" xfId="12043" xr:uid="{5ACD4747-0D84-4B66-A0B7-EB8E9A3C9A2E}"/>
    <cellStyle name="Comma 2 2 2 13 3" xfId="9476" xr:uid="{093F35EB-2B07-4A8B-A542-96299C1D181C}"/>
    <cellStyle name="Comma 2 2 2 14" xfId="2314" xr:uid="{3E17E469-0429-420A-A410-ECC9AF2753A5}"/>
    <cellStyle name="Comma 2 2 2 14 2" xfId="4901" xr:uid="{67F146EC-6142-4C5A-A8DE-D0CD898E1B2F}"/>
    <cellStyle name="Comma 2 2 2 14 2 2" xfId="12188" xr:uid="{F35AB7DD-D0BB-475E-8D01-3D7EE39DAC34}"/>
    <cellStyle name="Comma 2 2 2 14 3" xfId="9621" xr:uid="{9E06031E-A347-4EDE-A8F6-2F8B59A24B53}"/>
    <cellStyle name="Comma 2 2 2 15" xfId="2457" xr:uid="{7D33FBCD-82AC-4671-9C10-EE70743DBDDB}"/>
    <cellStyle name="Comma 2 2 2 15 2" xfId="5044" xr:uid="{80C9028B-634F-4DA9-8F09-653D1C2E36F3}"/>
    <cellStyle name="Comma 2 2 2 15 2 2" xfId="12331" xr:uid="{6394287C-662D-41AF-A3E8-16F717E9E332}"/>
    <cellStyle name="Comma 2 2 2 15 3" xfId="9764" xr:uid="{12D2074C-E4FC-42FF-ADDD-BFDA2BA6D24A}"/>
    <cellStyle name="Comma 2 2 2 16" xfId="2611" xr:uid="{77953866-CAB8-4859-A682-723C0B525CEB}"/>
    <cellStyle name="Comma 2 2 2 16 2" xfId="3059" xr:uid="{1532D456-2CEC-448B-BB80-B88FE94964ED}"/>
    <cellStyle name="Comma 2 2 2 16 2 2" xfId="10352" xr:uid="{CED3BF21-D17D-4519-961E-0272987531B6}"/>
    <cellStyle name="Comma 2 2 2 16 3" xfId="9918" xr:uid="{9672D86A-42F0-4200-92B4-68F6D8189F37}"/>
    <cellStyle name="Comma 2 2 2 17" xfId="2757" xr:uid="{4CD74565-BE58-4B5F-8821-2B4DA451AFBC}"/>
    <cellStyle name="Comma 2 2 2 17 2" xfId="10064" xr:uid="{2216A590-D227-4630-9634-0F8631904871}"/>
    <cellStyle name="Comma 2 2 2 18" xfId="5203" xr:uid="{30151C07-8833-4E90-8624-FF478D2BEA3A}"/>
    <cellStyle name="Comma 2 2 2 18 2" xfId="12487" xr:uid="{08C453D9-998B-482D-9F76-CC7103DF6019}"/>
    <cellStyle name="Comma 2 2 2 19" xfId="5353" xr:uid="{67E90A4F-1B54-48A9-8994-4DAF3B392096}"/>
    <cellStyle name="Comma 2 2 2 19 2" xfId="12637" xr:uid="{273AE4FD-950B-436C-8901-46D0A06440A9}"/>
    <cellStyle name="Comma 2 2 2 2" xfId="92" xr:uid="{654A6C37-70BA-4BF9-8CA9-3BD8E492E0E3}"/>
    <cellStyle name="Comma 2 2 2 2 10" xfId="2013" xr:uid="{68C79CAD-BD68-45D7-89F0-BEFD0475EC47}"/>
    <cellStyle name="Comma 2 2 2 2 10 2" xfId="4600" xr:uid="{C9D220A2-091E-4225-A0FF-C52C1670EFD0}"/>
    <cellStyle name="Comma 2 2 2 2 10 2 2" xfId="11889" xr:uid="{B8076C19-BC8E-40AA-BC1F-655D614F458E}"/>
    <cellStyle name="Comma 2 2 2 2 10 3" xfId="9322" xr:uid="{076DC1BE-11AA-4EFE-A1F4-955AFC98CC87}"/>
    <cellStyle name="Comma 2 2 2 2 11" xfId="2174" xr:uid="{D82945DF-529E-4993-B10E-E285572701CF}"/>
    <cellStyle name="Comma 2 2 2 2 11 2" xfId="4761" xr:uid="{98EA5F7D-6223-4B36-90CC-F6FA8172079F}"/>
    <cellStyle name="Comma 2 2 2 2 11 2 2" xfId="12048" xr:uid="{4A38AD3B-9E53-4C12-8BB1-A1C9106BA526}"/>
    <cellStyle name="Comma 2 2 2 2 11 3" xfId="9481" xr:uid="{F633CEDC-521A-4978-B5F2-D3472B7070DD}"/>
    <cellStyle name="Comma 2 2 2 2 12" xfId="2313" xr:uid="{88B89485-67ED-4CC5-B4DF-B107A3C4C717}"/>
    <cellStyle name="Comma 2 2 2 2 12 2" xfId="4900" xr:uid="{AD829547-800E-4A53-9AF4-7FDF443FFBCD}"/>
    <cellStyle name="Comma 2 2 2 2 12 2 2" xfId="12187" xr:uid="{73CCB30F-81F0-4F91-91CD-4ECF8242A037}"/>
    <cellStyle name="Comma 2 2 2 2 12 3" xfId="9620" xr:uid="{9E0C61C6-9D53-41E4-9459-411E605FD476}"/>
    <cellStyle name="Comma 2 2 2 2 13" xfId="2458" xr:uid="{1B71138F-1E58-4703-86A6-9DD96F2AFA4E}"/>
    <cellStyle name="Comma 2 2 2 2 13 2" xfId="5045" xr:uid="{3D345B6E-027C-4F9A-B9CD-51A963CAA1D9}"/>
    <cellStyle name="Comma 2 2 2 2 13 2 2" xfId="12332" xr:uid="{90DEEDDA-F210-46A1-BEA7-1F472855192B}"/>
    <cellStyle name="Comma 2 2 2 2 13 3" xfId="9765" xr:uid="{D55703C4-0EBF-4C42-85D2-018FC7FF125F}"/>
    <cellStyle name="Comma 2 2 2 2 14" xfId="2616" xr:uid="{F69D58AC-A57C-47D7-AA2C-7C58ED459AA4}"/>
    <cellStyle name="Comma 2 2 2 2 14 2" xfId="3060" xr:uid="{101E2FD4-9CC9-4F22-8FF8-4D8589499E07}"/>
    <cellStyle name="Comma 2 2 2 2 14 2 2" xfId="10353" xr:uid="{D917385C-D4DD-4493-9D2D-928CD3B02DF1}"/>
    <cellStyle name="Comma 2 2 2 2 14 3" xfId="9923" xr:uid="{1796A5CE-D63F-4D92-990F-F9130144054F}"/>
    <cellStyle name="Comma 2 2 2 2 15" xfId="2770" xr:uid="{23FBB54B-14BA-4578-A1AB-CAD1AD0AB2B5}"/>
    <cellStyle name="Comma 2 2 2 2 15 2" xfId="10077" xr:uid="{670182F6-C826-4EA3-9A45-7F06106E89F7}"/>
    <cellStyle name="Comma 2 2 2 2 16" xfId="5208" xr:uid="{96D4E7FF-8A5B-40C1-A3E3-7A330418E5FA}"/>
    <cellStyle name="Comma 2 2 2 2 16 2" xfId="12492" xr:uid="{C02DD8E8-55A8-4627-BB77-32C3EEC1A775}"/>
    <cellStyle name="Comma 2 2 2 2 17" xfId="5358" xr:uid="{BC84E53C-3628-4CAB-AFE8-6FECA69461BE}"/>
    <cellStyle name="Comma 2 2 2 2 17 2" xfId="12642" xr:uid="{4ACD7D5A-BB7E-46DD-BE77-EE4E6FED73FB}"/>
    <cellStyle name="Comma 2 2 2 2 18" xfId="5514" xr:uid="{76CED60E-C8D8-434D-98ED-31F170DD742E}"/>
    <cellStyle name="Comma 2 2 2 2 18 2" xfId="12795" xr:uid="{4C8FF23E-8B48-4D76-A236-9DEDD4FBBF60}"/>
    <cellStyle name="Comma 2 2 2 2 19" xfId="5672" xr:uid="{47975A4D-D155-45D1-BD68-96871F911DC6}"/>
    <cellStyle name="Comma 2 2 2 2 19 2" xfId="12950" xr:uid="{0F0B6A8F-13AF-4E09-AD8C-EE0FC6317E5F}"/>
    <cellStyle name="Comma 2 2 2 2 2" xfId="213" xr:uid="{3969BB5B-5E57-4DB2-A936-D6F39943BC4B}"/>
    <cellStyle name="Comma 2 2 2 2 2 10" xfId="2312" xr:uid="{EC9C430A-D8EC-474A-843B-A91128B65736}"/>
    <cellStyle name="Comma 2 2 2 2 2 10 2" xfId="4899" xr:uid="{BD1F85B6-5BF9-453D-AA56-D5F0C67AB4B4}"/>
    <cellStyle name="Comma 2 2 2 2 2 10 2 2" xfId="12186" xr:uid="{7A26BD64-3BCB-42E0-95FB-DA56A7D057EB}"/>
    <cellStyle name="Comma 2 2 2 2 2 10 3" xfId="9619" xr:uid="{F1939E60-C9B1-460A-9119-530A17575011}"/>
    <cellStyle name="Comma 2 2 2 2 2 11" xfId="2459" xr:uid="{EA479BB7-A67E-4214-B59C-B7F4919503BF}"/>
    <cellStyle name="Comma 2 2 2 2 2 11 2" xfId="5046" xr:uid="{73184E18-2601-4481-8CA8-6088990245B6}"/>
    <cellStyle name="Comma 2 2 2 2 2 11 2 2" xfId="12333" xr:uid="{946E53C4-CD55-46EE-AB0E-63D1F103D374}"/>
    <cellStyle name="Comma 2 2 2 2 2 11 3" xfId="9766" xr:uid="{7586D15A-7EC9-4362-8222-A0191C95AA2F}"/>
    <cellStyle name="Comma 2 2 2 2 2 12" xfId="2610" xr:uid="{51AD3602-B365-4188-8E71-4E47FC862ABC}"/>
    <cellStyle name="Comma 2 2 2 2 2 12 2" xfId="3061" xr:uid="{308E1B84-3A99-462F-AD75-DF04FC151306}"/>
    <cellStyle name="Comma 2 2 2 2 2 12 2 2" xfId="10354" xr:uid="{64D7A44B-ED0C-48D8-969A-5E3A7B259EB8}"/>
    <cellStyle name="Comma 2 2 2 2 2 12 3" xfId="9917" xr:uid="{BF139C29-4FFA-4D83-8200-23B48E07E0BC}"/>
    <cellStyle name="Comma 2 2 2 2 2 13" xfId="2847" xr:uid="{EB55A69E-EC07-4205-B195-70CB671ACF50}"/>
    <cellStyle name="Comma 2 2 2 2 2 13 2" xfId="10144" xr:uid="{1BF80D56-CC35-4045-8674-B514C6C5B002}"/>
    <cellStyle name="Comma 2 2 2 2 2 14" xfId="5202" xr:uid="{C3796865-A37D-40E2-A9BB-AAC65A2863FA}"/>
    <cellStyle name="Comma 2 2 2 2 2 14 2" xfId="12486" xr:uid="{5F892471-B2EF-42FB-803E-C0123CD25903}"/>
    <cellStyle name="Comma 2 2 2 2 2 15" xfId="5352" xr:uid="{0E944B47-12A0-4CE2-8332-9958B9687395}"/>
    <cellStyle name="Comma 2 2 2 2 2 15 2" xfId="12636" xr:uid="{398C55DC-C73B-49B5-B7CF-6FAFE6A743AC}"/>
    <cellStyle name="Comma 2 2 2 2 2 16" xfId="5515" xr:uid="{154CD529-A0A2-4E2D-B291-06E1C627BD21}"/>
    <cellStyle name="Comma 2 2 2 2 2 16 2" xfId="12796" xr:uid="{EB6CF9CF-1842-425B-BB87-D0D62D7F23DE}"/>
    <cellStyle name="Comma 2 2 2 2 2 17" xfId="5666" xr:uid="{B2E924D8-D882-4377-9D91-50B01ABE94EB}"/>
    <cellStyle name="Comma 2 2 2 2 2 17 2" xfId="12944" xr:uid="{1CEA92EA-7721-4DDC-83FA-827993977491}"/>
    <cellStyle name="Comma 2 2 2 2 2 18" xfId="5809" xr:uid="{1A464513-BA06-4D38-B13B-7D92F35385FD}"/>
    <cellStyle name="Comma 2 2 2 2 2 18 2" xfId="13087" xr:uid="{725AE0C4-E260-49E1-A4C5-337C85F699FB}"/>
    <cellStyle name="Comma 2 2 2 2 2 19" xfId="5965" xr:uid="{22E54B85-D769-4476-A4B5-E67A0C3039FD}"/>
    <cellStyle name="Comma 2 2 2 2 2 19 2" xfId="13243" xr:uid="{0DF03B18-7A3E-4582-B874-9FBC1D0388C5}"/>
    <cellStyle name="Comma 2 2 2 2 2 2" xfId="386" xr:uid="{E170CB35-9857-4946-8324-6F66ACD655F3}"/>
    <cellStyle name="Comma 2 2 2 2 2 2 2" xfId="1393" xr:uid="{8F2301C9-099C-4228-93EC-32AAC996E79C}"/>
    <cellStyle name="Comma 2 2 2 2 2 2 2 2" xfId="3980" xr:uid="{D944322B-963A-4A0D-9799-295662C3481C}"/>
    <cellStyle name="Comma 2 2 2 2 2 2 2 2 2" xfId="11270" xr:uid="{7B0457E2-1B7F-463F-B10D-6DC7781E0BA3}"/>
    <cellStyle name="Comma 2 2 2 2 2 2 2 3" xfId="8703" xr:uid="{57130A3C-E8B1-4F2D-AD6C-C1B863522569}"/>
    <cellStyle name="Comma 2 2 2 2 2 2 3" xfId="3219" xr:uid="{7B8B3BC3-78B0-461D-A24C-CFD4A46BF7E1}"/>
    <cellStyle name="Comma 2 2 2 2 2 2 3 2" xfId="10509" xr:uid="{0CDAC27D-D90D-4EDB-B43C-FBC82088D870}"/>
    <cellStyle name="Comma 2 2 2 2 2 2 4" xfId="3011" xr:uid="{33681939-76FD-4956-A9E5-B2A740A83838}"/>
    <cellStyle name="Comma 2 2 2 2 2 2 4 2" xfId="10306" xr:uid="{63AF57BC-8EE3-41FF-8720-936C096EE8FB}"/>
    <cellStyle name="Comma 2 2 2 2 2 2 5" xfId="7942" xr:uid="{8A26B196-6775-48D3-8348-31AF7FF80D35}"/>
    <cellStyle name="Comma 2 2 2 2 2 2 6" xfId="15312" xr:uid="{4021AEE8-A491-42C8-A9D4-AE31EC7D7584}"/>
    <cellStyle name="Comma 2 2 2 2 2 2 7" xfId="16366" xr:uid="{D77CC873-4352-43B1-A633-7A310012995B}"/>
    <cellStyle name="Comma 2 2 2 2 2 2 8" xfId="630" xr:uid="{60813DE1-CD81-4D84-AD25-CC8E7E2BFCF2}"/>
    <cellStyle name="Comma 2 2 2 2 2 20" xfId="6230" xr:uid="{973842E4-A93F-4C56-B017-2EEC8519A284}"/>
    <cellStyle name="Comma 2 2 2 2 2 20 2" xfId="13505" xr:uid="{6C8FC313-E08C-4789-9568-2D197C053FB1}"/>
    <cellStyle name="Comma 2 2 2 2 2 21" xfId="6265" xr:uid="{B5583A01-06D9-4A9C-BB6E-CE50DEFED582}"/>
    <cellStyle name="Comma 2 2 2 2 2 21 2" xfId="13540" xr:uid="{648BF94B-4161-422E-ADC9-950C8273DDBD}"/>
    <cellStyle name="Comma 2 2 2 2 2 22" xfId="6415" xr:uid="{F8F30973-5A07-4958-BD03-F372A559B686}"/>
    <cellStyle name="Comma 2 2 2 2 2 22 2" xfId="13690" xr:uid="{A06CD995-706A-44B5-AA97-E9D64F28AF0E}"/>
    <cellStyle name="Comma 2 2 2 2 2 23" xfId="6570" xr:uid="{CB85F863-F4BA-4AF3-B3E9-273E15854D21}"/>
    <cellStyle name="Comma 2 2 2 2 2 23 2" xfId="13842" xr:uid="{C28F80DF-B3E7-4A2A-BE2C-86A554DD5A3F}"/>
    <cellStyle name="Comma 2 2 2 2 2 24" xfId="6719" xr:uid="{1AA70CA9-0B1E-45F9-A31E-A0574258F93A}"/>
    <cellStyle name="Comma 2 2 2 2 2 24 2" xfId="13991" xr:uid="{43EF4DF4-8221-4E78-BEAA-C17BC836E756}"/>
    <cellStyle name="Comma 2 2 2 2 2 25" xfId="6867" xr:uid="{CD0AAEAE-DA89-45CC-A8C4-D7E53CAB0FB2}"/>
    <cellStyle name="Comma 2 2 2 2 2 25 2" xfId="14139" xr:uid="{89378973-F7E5-4E63-AEB3-B9289204C73C}"/>
    <cellStyle name="Comma 2 2 2 2 2 26" xfId="7021" xr:uid="{B114D201-1BEE-4023-A065-066097E906BB}"/>
    <cellStyle name="Comma 2 2 2 2 2 26 2" xfId="14293" xr:uid="{F6F6F182-3ED1-4A0A-9D1F-F97965D0629B}"/>
    <cellStyle name="Comma 2 2 2 2 2 27" xfId="7170" xr:uid="{B40E90F4-F958-403A-B582-46B213E9D470}"/>
    <cellStyle name="Comma 2 2 2 2 2 27 2" xfId="14442" xr:uid="{2AEC80FA-B712-4F22-B231-F3B96C256E1F}"/>
    <cellStyle name="Comma 2 2 2 2 2 28" xfId="7440" xr:uid="{7669FC4C-B4D0-4FF4-8FAF-7286C220B637}"/>
    <cellStyle name="Comma 2 2 2 2 2 28 2" xfId="14704" xr:uid="{37FABAA1-DA71-4024-ABC9-C329CE987B3A}"/>
    <cellStyle name="Comma 2 2 2 2 2 29" xfId="7477" xr:uid="{1BD2D658-B810-408F-BF68-B980D2903089}"/>
    <cellStyle name="Comma 2 2 2 2 2 29 2" xfId="14740" xr:uid="{7E2ABA5A-5043-4C21-9449-271E3E351E5A}"/>
    <cellStyle name="Comma 2 2 2 2 2 3" xfId="778" xr:uid="{11542DAF-73CA-4B6A-A255-396CBD388E44}"/>
    <cellStyle name="Comma 2 2 2 2 2 3 2" xfId="1541" xr:uid="{78A60161-517E-4D0D-8856-F2F67FBD34CE}"/>
    <cellStyle name="Comma 2 2 2 2 2 3 2 2" xfId="4128" xr:uid="{D680B137-E092-4F58-9ABB-5AD5C9C9F9AE}"/>
    <cellStyle name="Comma 2 2 2 2 2 3 2 2 2" xfId="11418" xr:uid="{BA7EAFA7-104A-4CAD-B147-7F5527EF34BB}"/>
    <cellStyle name="Comma 2 2 2 2 2 3 2 3" xfId="8851" xr:uid="{0CCC03FB-3E71-4305-8F39-D3E4D09B1BD9}"/>
    <cellStyle name="Comma 2 2 2 2 2 3 3" xfId="3367" xr:uid="{2B41101D-3304-4D30-A543-A9CBCD0B72D9}"/>
    <cellStyle name="Comma 2 2 2 2 2 3 3 2" xfId="10657" xr:uid="{1B0344D2-96D4-4138-8C24-535771983AE5}"/>
    <cellStyle name="Comma 2 2 2 2 2 3 4" xfId="8090" xr:uid="{A21D943C-DCA9-4494-A40E-9D7ADC4AE24C}"/>
    <cellStyle name="Comma 2 2 2 2 2 30" xfId="7626" xr:uid="{5C61F190-BA95-40B8-9748-B1F1217DC9E4}"/>
    <cellStyle name="Comma 2 2 2 2 2 30 2" xfId="14889" xr:uid="{260A3524-BF64-4D50-92C0-AA64476B15C9}"/>
    <cellStyle name="Comma 2 2 2 2 2 31" xfId="7787" xr:uid="{A56FA0B1-7EDF-4FF1-A10C-F51034CEFD63}"/>
    <cellStyle name="Comma 2 2 2 2 2 32" xfId="15151" xr:uid="{1D1898B9-D406-431D-B696-6FB6B19B6B20}"/>
    <cellStyle name="Comma 2 2 2 2 2 33" xfId="15364" xr:uid="{F88ECFA5-A54A-437D-9B20-C8D69DE30C3F}"/>
    <cellStyle name="Comma 2 2 2 2 2 34" xfId="15548" xr:uid="{A3F34C3E-63C1-4B90-86E3-08FAA479FA7B}"/>
    <cellStyle name="Comma 2 2 2 2 2 35" xfId="15655" xr:uid="{1BF64E61-B3AB-4D3C-8E1A-70DD5878959E}"/>
    <cellStyle name="Comma 2 2 2 2 2 36" xfId="15804" xr:uid="{BA350683-09B4-4716-8A6D-E4E99473B547}"/>
    <cellStyle name="Comma 2 2 2 2 2 37" xfId="15952" xr:uid="{568FB879-232A-4A9C-86C6-9A3B9E018FA2}"/>
    <cellStyle name="Comma 2 2 2 2 2 38" xfId="16218" xr:uid="{EC740908-48EF-4BE5-A664-0F64DCBA87FF}"/>
    <cellStyle name="Comma 2 2 2 2 2 39" xfId="447" xr:uid="{2B079446-D40E-4853-84AC-7180CF35BD85}"/>
    <cellStyle name="Comma 2 2 2 2 2 4" xfId="1039" xr:uid="{3BB3B0C7-29CE-40AF-ACA4-1500170322FF}"/>
    <cellStyle name="Comma 2 2 2 2 2 4 2" xfId="1802" xr:uid="{B1962CBF-3F43-4F5F-8F46-D29AD8FDC7A6}"/>
    <cellStyle name="Comma 2 2 2 2 2 4 2 2" xfId="4389" xr:uid="{251E2EF3-39A8-4759-94BC-0661CB92CB15}"/>
    <cellStyle name="Comma 2 2 2 2 2 4 2 2 2" xfId="11679" xr:uid="{CBFEAE4A-21C0-4935-8F68-63B7FFF70F3B}"/>
    <cellStyle name="Comma 2 2 2 2 2 4 2 3" xfId="9112" xr:uid="{AABE0733-8111-4AC7-A991-B77C8490EF5A}"/>
    <cellStyle name="Comma 2 2 2 2 2 4 3" xfId="3628" xr:uid="{FD1A4205-FD88-47CC-9331-0ADD9EAF8486}"/>
    <cellStyle name="Comma 2 2 2 2 2 4 3 2" xfId="10918" xr:uid="{30D08034-1ACF-461B-BDFB-62BA806E4782}"/>
    <cellStyle name="Comma 2 2 2 2 2 4 4" xfId="8351" xr:uid="{78EA76F5-B8E9-4416-8A05-14358A05CED1}"/>
    <cellStyle name="Comma 2 2 2 2 2 5" xfId="1142" xr:uid="{F1D5E7C3-3311-40D1-B153-1FE73631175F}"/>
    <cellStyle name="Comma 2 2 2 2 2 5 2" xfId="3730" xr:uid="{E455F581-E209-46FE-9B33-62AD81821E53}"/>
    <cellStyle name="Comma 2 2 2 2 2 5 2 2" xfId="11020" xr:uid="{4AC4BD67-8BE6-4CBF-B53C-83543E68B680}"/>
    <cellStyle name="Comma 2 2 2 2 2 5 3" xfId="8453" xr:uid="{37D3C01A-C0BF-4F8A-A91B-4C3BB26703C0}"/>
    <cellStyle name="Comma 2 2 2 2 2 6" xfId="1237" xr:uid="{CB39C39C-A30B-4009-92B1-B960EE506288}"/>
    <cellStyle name="Comma 2 2 2 2 2 6 2" xfId="3824" xr:uid="{33650140-FE62-468F-8715-B94F7829999E}"/>
    <cellStyle name="Comma 2 2 2 2 2 6 2 2" xfId="11114" xr:uid="{815C36A6-FB75-4E3C-908C-051788935039}"/>
    <cellStyle name="Comma 2 2 2 2 2 6 3" xfId="8547" xr:uid="{DB4C9534-223E-45B5-B549-7539CC9FA70C}"/>
    <cellStyle name="Comma 2 2 2 2 2 7" xfId="1861" xr:uid="{924BC902-7134-4E70-B4BC-F1E670A8A4AA}"/>
    <cellStyle name="Comma 2 2 2 2 2 7 2" xfId="4447" xr:uid="{DCDE58D8-2914-446C-B40E-FE5D4DB70875}"/>
    <cellStyle name="Comma 2 2 2 2 2 7 2 2" xfId="11737" xr:uid="{854D40F7-0537-4FFB-8FBC-3D416C15E789}"/>
    <cellStyle name="Comma 2 2 2 2 2 7 3" xfId="9170" xr:uid="{1E858D4F-B0A6-493D-813F-167847542B65}"/>
    <cellStyle name="Comma 2 2 2 2 2 8" xfId="2012" xr:uid="{F3DB4EF9-F9C2-4028-8878-5BFF4C102668}"/>
    <cellStyle name="Comma 2 2 2 2 2 8 2" xfId="4599" xr:uid="{F9199022-D088-4327-B1E5-EBF046CA504D}"/>
    <cellStyle name="Comma 2 2 2 2 2 8 2 2" xfId="11888" xr:uid="{9750CDE9-E147-4E92-93E2-D3A74CCD63E2}"/>
    <cellStyle name="Comma 2 2 2 2 2 8 3" xfId="9321" xr:uid="{FDD7E922-B49F-401B-8966-5E4CB887D6BD}"/>
    <cellStyle name="Comma 2 2 2 2 2 9" xfId="2155" xr:uid="{11C3455E-D42D-42FE-B0A5-33F6C3A8FBB2}"/>
    <cellStyle name="Comma 2 2 2 2 2 9 2" xfId="4742" xr:uid="{E599ECC6-E20E-4908-B212-97D786504B3C}"/>
    <cellStyle name="Comma 2 2 2 2 2 9 2 2" xfId="12030" xr:uid="{E698BD35-FD6C-4B99-A774-3AC5F354A9EC}"/>
    <cellStyle name="Comma 2 2 2 2 2 9 3" xfId="9463" xr:uid="{36682944-6C1B-4AED-BF59-37114CA6545B}"/>
    <cellStyle name="Comma 2 2 2 2 20" xfId="5808" xr:uid="{935F81A9-8B63-46A9-AFD1-B598EC93F213}"/>
    <cellStyle name="Comma 2 2 2 2 20 2" xfId="13086" xr:uid="{F2937631-B497-48AA-84C1-0655C8F47751}"/>
    <cellStyle name="Comma 2 2 2 2 21" xfId="5964" xr:uid="{7C1A0C3C-38C3-49F4-9044-3947333EEFD3}"/>
    <cellStyle name="Comma 2 2 2 2 21 2" xfId="13242" xr:uid="{3E622470-8CA0-48F4-94B5-E4CE1F94E0B9}"/>
    <cellStyle name="Comma 2 2 2 2 22" xfId="6133" xr:uid="{3A6AE4F6-D68C-4F61-8D71-68CDEC1D119A}"/>
    <cellStyle name="Comma 2 2 2 2 22 2" xfId="13408" xr:uid="{360E2BCB-1C57-4ADE-B075-4B659BA54095}"/>
    <cellStyle name="Comma 2 2 2 2 23" xfId="6264" xr:uid="{0B389E1E-C880-48F5-AFC0-51A888F6C90E}"/>
    <cellStyle name="Comma 2 2 2 2 23 2" xfId="13539" xr:uid="{C619011F-6791-4DAC-9B9C-98DA301D2818}"/>
    <cellStyle name="Comma 2 2 2 2 24" xfId="6414" xr:uid="{E1152F66-A46F-482E-A53C-9C47A57E77BD}"/>
    <cellStyle name="Comma 2 2 2 2 24 2" xfId="13689" xr:uid="{01DF6240-96DF-4DF1-A76C-3DEF88C58885}"/>
    <cellStyle name="Comma 2 2 2 2 25" xfId="6569" xr:uid="{AF3033C4-7734-4CF1-AEE0-4C13880CE995}"/>
    <cellStyle name="Comma 2 2 2 2 25 2" xfId="13841" xr:uid="{ED79054F-2578-49C9-B88E-38A2D9E11036}"/>
    <cellStyle name="Comma 2 2 2 2 26" xfId="6718" xr:uid="{BBC89651-32E5-430F-99ED-4382EBAA669E}"/>
    <cellStyle name="Comma 2 2 2 2 26 2" xfId="13990" xr:uid="{6C0E65C5-7592-4CA6-AF5A-CED89820C0BF}"/>
    <cellStyle name="Comma 2 2 2 2 27" xfId="6866" xr:uid="{23ACB3D2-2234-4975-9548-A78CFDE5298D}"/>
    <cellStyle name="Comma 2 2 2 2 27 2" xfId="14138" xr:uid="{79E06D4A-B58D-4335-9DD5-B65B6DB9C007}"/>
    <cellStyle name="Comma 2 2 2 2 28" xfId="7020" xr:uid="{6EC432FC-0C3B-40A3-9C20-C56E4475BAD2}"/>
    <cellStyle name="Comma 2 2 2 2 28 2" xfId="14292" xr:uid="{2C71B484-1522-4B47-92FF-4794B30C01C5}"/>
    <cellStyle name="Comma 2 2 2 2 29" xfId="7169" xr:uid="{ED19DB55-7CCA-4ADD-A52E-50F84D63319A}"/>
    <cellStyle name="Comma 2 2 2 2 29 2" xfId="14441" xr:uid="{5E2538F9-EEE5-4AD5-9C91-713DC8DE4D93}"/>
    <cellStyle name="Comma 2 2 2 2 3" xfId="162" xr:uid="{5DADB2DC-960B-411E-875D-4BC6E37E16A6}"/>
    <cellStyle name="Comma 2 2 2 2 3 10" xfId="2311" xr:uid="{81CEAC39-3B6B-43A6-8828-E9BBB63FBEDE}"/>
    <cellStyle name="Comma 2 2 2 2 3 10 2" xfId="4898" xr:uid="{31F8DAE9-8856-42E3-A59B-F3CCE1E7FCB8}"/>
    <cellStyle name="Comma 2 2 2 2 3 10 2 2" xfId="12185" xr:uid="{39B8E928-094A-41D4-92B9-30A153250014}"/>
    <cellStyle name="Comma 2 2 2 2 3 10 3" xfId="9618" xr:uid="{2C799AE1-752D-47D6-8024-A5266F2DFCB9}"/>
    <cellStyle name="Comma 2 2 2 2 3 11" xfId="2460" xr:uid="{F5BBE461-6660-4A82-958D-92F1280D75CA}"/>
    <cellStyle name="Comma 2 2 2 2 3 11 2" xfId="5047" xr:uid="{D9D18945-5C83-476F-B562-F55F5AB3A6D0}"/>
    <cellStyle name="Comma 2 2 2 2 3 11 2 2" xfId="12334" xr:uid="{ACC7E32A-53D9-48BB-84D8-4A5DBAC16C10}"/>
    <cellStyle name="Comma 2 2 2 2 3 11 3" xfId="9767" xr:uid="{C0A8E722-F80F-4611-A236-64931A6888D7}"/>
    <cellStyle name="Comma 2 2 2 2 3 12" xfId="2609" xr:uid="{3818BFD5-ED70-49A9-983D-65BA5ABB8C0E}"/>
    <cellStyle name="Comma 2 2 2 2 3 12 2" xfId="3062" xr:uid="{5BDFBDF6-A0AD-4F65-B630-E048EA30F918}"/>
    <cellStyle name="Comma 2 2 2 2 3 12 2 2" xfId="10355" xr:uid="{D8DBB71B-57D8-4826-B558-116569DAA87D}"/>
    <cellStyle name="Comma 2 2 2 2 3 12 3" xfId="9916" xr:uid="{787A1952-C2E4-4FD3-B1A7-384D84FC36C8}"/>
    <cellStyle name="Comma 2 2 2 2 3 13" xfId="2963" xr:uid="{EA24F189-03EF-4108-9FBE-CAECEE447926}"/>
    <cellStyle name="Comma 2 2 2 2 3 13 2" xfId="10259" xr:uid="{166AE883-D514-4B96-8A40-DD8F47F1A7D1}"/>
    <cellStyle name="Comma 2 2 2 2 3 14" xfId="5201" xr:uid="{DCBE74F5-A608-4737-BE7E-FC815AE32913}"/>
    <cellStyle name="Comma 2 2 2 2 3 14 2" xfId="12485" xr:uid="{1C0F8D7E-9CE0-4A47-A188-68FE3339EB7E}"/>
    <cellStyle name="Comma 2 2 2 2 3 15" xfId="5351" xr:uid="{2EC30FA3-7AC3-424E-9CE2-6BAE27B34924}"/>
    <cellStyle name="Comma 2 2 2 2 3 15 2" xfId="12635" xr:uid="{800BD12E-DAEB-4547-918B-CED5C4272C71}"/>
    <cellStyle name="Comma 2 2 2 2 3 16" xfId="5510" xr:uid="{A99BDF2B-AE50-4EA2-BD3E-AA692A18D4E9}"/>
    <cellStyle name="Comma 2 2 2 2 3 16 2" xfId="12791" xr:uid="{F8846A8B-DFFE-4843-A31E-71F778FF302B}"/>
    <cellStyle name="Comma 2 2 2 2 3 17" xfId="5665" xr:uid="{C5072A16-93A9-426B-BDE7-2B9DAA2912EB}"/>
    <cellStyle name="Comma 2 2 2 2 3 17 2" xfId="12943" xr:uid="{ABBA9AA6-4FAC-4C04-9920-3CD74F32F3B5}"/>
    <cellStyle name="Comma 2 2 2 2 3 18" xfId="5810" xr:uid="{C5D1D9C4-8D24-4CF0-9C68-1E9C960AA5FB}"/>
    <cellStyle name="Comma 2 2 2 2 3 18 2" xfId="13088" xr:uid="{7C56D8E4-8669-4ACF-BC59-763666C8FAC8}"/>
    <cellStyle name="Comma 2 2 2 2 3 19" xfId="5966" xr:uid="{5CFEE922-652D-4195-99B7-6CA5C58AB2ED}"/>
    <cellStyle name="Comma 2 2 2 2 3 19 2" xfId="13244" xr:uid="{D33773BC-0D12-47F7-83BD-F9365A4A7BEC}"/>
    <cellStyle name="Comma 2 2 2 2 3 2" xfId="338" xr:uid="{CC905850-8351-4AFD-85A7-4E4EF26BCD83}"/>
    <cellStyle name="Comma 2 2 2 2 3 2 2" xfId="1394" xr:uid="{E32FF3B2-A5A7-4C98-97D2-F9FD6220813C}"/>
    <cellStyle name="Comma 2 2 2 2 3 2 2 2" xfId="3981" xr:uid="{1F254D35-4DCD-4066-AAD8-A51BF353FB49}"/>
    <cellStyle name="Comma 2 2 2 2 3 2 2 2 2" xfId="11271" xr:uid="{7C1151CD-96EC-4E7C-8704-5248A5AAFEF2}"/>
    <cellStyle name="Comma 2 2 2 2 3 2 2 3" xfId="8704" xr:uid="{9B137EF1-F2F5-4A6A-AEF0-D29EE2BE13CD}"/>
    <cellStyle name="Comma 2 2 2 2 3 2 3" xfId="3220" xr:uid="{71A905B1-177B-4DFB-A89E-F685FF05AF96}"/>
    <cellStyle name="Comma 2 2 2 2 3 2 3 2" xfId="10510" xr:uid="{69BCBE81-7AE9-4150-92B6-53CA37AAA75D}"/>
    <cellStyle name="Comma 2 2 2 2 3 2 4" xfId="7943" xr:uid="{380CC8DA-FE4A-4F23-9F8A-6D41749FC3A4}"/>
    <cellStyle name="Comma 2 2 2 2 3 2 5" xfId="15264" xr:uid="{80FDFE1C-78DC-4463-9C10-DB2D15CFC3C7}"/>
    <cellStyle name="Comma 2 2 2 2 3 2 6" xfId="16319" xr:uid="{37468329-02D0-43AA-A518-C2FEC9821931}"/>
    <cellStyle name="Comma 2 2 2 2 3 2 7" xfId="631" xr:uid="{61093165-7E6A-482F-9C65-2CB467522247}"/>
    <cellStyle name="Comma 2 2 2 2 3 20" xfId="6183" xr:uid="{34749931-8321-49C5-80E0-ECC0B6BDFA63}"/>
    <cellStyle name="Comma 2 2 2 2 3 20 2" xfId="13458" xr:uid="{085E1950-E9CA-4BAC-A29A-0BD3EE25BA1C}"/>
    <cellStyle name="Comma 2 2 2 2 3 21" xfId="6266" xr:uid="{6BA17FC5-AC11-46FF-832F-71B6FC9CDA86}"/>
    <cellStyle name="Comma 2 2 2 2 3 21 2" xfId="13541" xr:uid="{F12DC6A3-2261-4FF3-B42A-B4F091C264DC}"/>
    <cellStyle name="Comma 2 2 2 2 3 22" xfId="6416" xr:uid="{26587E5D-118A-4AF0-8076-EC38CEA02895}"/>
    <cellStyle name="Comma 2 2 2 2 3 22 2" xfId="13691" xr:uid="{37780480-0E8D-4567-8565-1C478D4B56D7}"/>
    <cellStyle name="Comma 2 2 2 2 3 23" xfId="6571" xr:uid="{42548AC0-9573-4B28-A130-E7A19084A848}"/>
    <cellStyle name="Comma 2 2 2 2 3 23 2" xfId="13843" xr:uid="{7F3BFEDD-BAC1-4AE8-8266-7567034EEC25}"/>
    <cellStyle name="Comma 2 2 2 2 3 24" xfId="6720" xr:uid="{5E247860-B69A-4E71-9B4C-5854AA5013DF}"/>
    <cellStyle name="Comma 2 2 2 2 3 24 2" xfId="13992" xr:uid="{5CD2B169-56C3-4428-802D-B7EA991C62F7}"/>
    <cellStyle name="Comma 2 2 2 2 3 25" xfId="6868" xr:uid="{94E97841-6BAD-4825-A1B9-5A4EABE1BE1F}"/>
    <cellStyle name="Comma 2 2 2 2 3 25 2" xfId="14140" xr:uid="{50371956-8E01-4237-A6D6-1E98FF757F2A}"/>
    <cellStyle name="Comma 2 2 2 2 3 26" xfId="7022" xr:uid="{5A004E78-1FA7-4B15-8E5F-BC031AB2C51B}"/>
    <cellStyle name="Comma 2 2 2 2 3 26 2" xfId="14294" xr:uid="{042A4D49-E9A2-412F-B103-B725C5205AA7}"/>
    <cellStyle name="Comma 2 2 2 2 3 27" xfId="7171" xr:uid="{9897B824-AD63-4484-B1F7-97951FFF411F}"/>
    <cellStyle name="Comma 2 2 2 2 3 27 2" xfId="14443" xr:uid="{C5BE1B19-E528-4110-A6B5-6141801F984C}"/>
    <cellStyle name="Comma 2 2 2 2 3 28" xfId="7393" xr:uid="{32350195-4B91-41AC-8EA5-F05847BE29E9}"/>
    <cellStyle name="Comma 2 2 2 2 3 28 2" xfId="14657" xr:uid="{53E01123-A9CD-411C-9B0C-390E7D917704}"/>
    <cellStyle name="Comma 2 2 2 2 3 29" xfId="7478" xr:uid="{E2B7645A-1DA3-45F5-A1E7-1D1F2EA28AF3}"/>
    <cellStyle name="Comma 2 2 2 2 3 29 2" xfId="14741" xr:uid="{589654CF-5556-42BF-B453-324DE24788E9}"/>
    <cellStyle name="Comma 2 2 2 2 3 3" xfId="779" xr:uid="{F6136700-592D-4A28-A6DF-26F9E9F7346E}"/>
    <cellStyle name="Comma 2 2 2 2 3 3 2" xfId="1542" xr:uid="{72D345FC-B4AD-42E9-B0D1-97ECE5E6A621}"/>
    <cellStyle name="Comma 2 2 2 2 3 3 2 2" xfId="4129" xr:uid="{98EC080F-525B-40A6-AD42-4C37D225588F}"/>
    <cellStyle name="Comma 2 2 2 2 3 3 2 2 2" xfId="11419" xr:uid="{4139FC5B-4C95-4C02-B4FE-FB02A02C84AB}"/>
    <cellStyle name="Comma 2 2 2 2 3 3 2 3" xfId="8852" xr:uid="{1D56FF75-EC28-4165-848B-D09C3E1B95E4}"/>
    <cellStyle name="Comma 2 2 2 2 3 3 3" xfId="3368" xr:uid="{A4EF5306-7BBA-40F5-AD12-2873D1B1C5A3}"/>
    <cellStyle name="Comma 2 2 2 2 3 3 3 2" xfId="10658" xr:uid="{7E263E8C-ED5B-4B43-B9D4-04B81F642067}"/>
    <cellStyle name="Comma 2 2 2 2 3 3 4" xfId="8091" xr:uid="{0036D77A-3319-4026-836F-C4D4F77825B0}"/>
    <cellStyle name="Comma 2 2 2 2 3 30" xfId="7627" xr:uid="{6187E824-883A-4241-A96C-10914D98FF4D}"/>
    <cellStyle name="Comma 2 2 2 2 3 30 2" xfId="14890" xr:uid="{FF8D35E7-6CCC-4EFD-AA1F-9AEFF9E6508A}"/>
    <cellStyle name="Comma 2 2 2 2 3 31" xfId="7788" xr:uid="{BB5F768E-3530-44EA-9048-8128EF583108}"/>
    <cellStyle name="Comma 2 2 2 2 3 32" xfId="15104" xr:uid="{4E470347-A0BA-449A-8F41-B23CDDA7BBBE}"/>
    <cellStyle name="Comma 2 2 2 2 3 33" xfId="15400" xr:uid="{CFF4BBD1-2808-4852-94AE-5111181BD4C5}"/>
    <cellStyle name="Comma 2 2 2 2 3 34" xfId="15545" xr:uid="{8DED3DFA-8893-467D-A765-71037073DF59}"/>
    <cellStyle name="Comma 2 2 2 2 3 35" xfId="15656" xr:uid="{9EDBE17B-19EA-4027-BEC8-A002BCC39F0A}"/>
    <cellStyle name="Comma 2 2 2 2 3 36" xfId="15805" xr:uid="{291B0D61-2D12-4A6B-8706-6F0F3601C1C8}"/>
    <cellStyle name="Comma 2 2 2 2 3 37" xfId="15953" xr:uid="{895E7CBD-89AD-47EC-952B-FBC1E3B73FA0}"/>
    <cellStyle name="Comma 2 2 2 2 3 38" xfId="16171" xr:uid="{A6452391-DA69-4142-9CBC-16DF66377AD1}"/>
    <cellStyle name="Comma 2 2 2 2 3 39" xfId="448" xr:uid="{471F09A5-B751-4F94-A703-2478A85672CD}"/>
    <cellStyle name="Comma 2 2 2 2 3 4" xfId="992" xr:uid="{52B01F6A-FA5C-4833-A9F5-DEE8753E6BCB}"/>
    <cellStyle name="Comma 2 2 2 2 3 4 2" xfId="1755" xr:uid="{891A04C0-525E-48D6-AF09-43AE8F714B91}"/>
    <cellStyle name="Comma 2 2 2 2 3 4 2 2" xfId="4342" xr:uid="{63F624A1-C5DA-40F2-9214-DE0F8B3756CF}"/>
    <cellStyle name="Comma 2 2 2 2 3 4 2 2 2" xfId="11632" xr:uid="{542B26E1-4520-4FF1-B270-7D1BCD75E633}"/>
    <cellStyle name="Comma 2 2 2 2 3 4 2 3" xfId="9065" xr:uid="{302FCF79-A55F-43DD-A930-401B940835A1}"/>
    <cellStyle name="Comma 2 2 2 2 3 4 3" xfId="3581" xr:uid="{369FC0AE-6D43-40F0-85B0-9C152F0C10F5}"/>
    <cellStyle name="Comma 2 2 2 2 3 4 3 2" xfId="10871" xr:uid="{2912B4A9-CE6F-497B-AB61-1AF89DBEACA4}"/>
    <cellStyle name="Comma 2 2 2 2 3 4 4" xfId="8304" xr:uid="{F2DBA5BE-8654-461F-9CA3-6D916A834880}"/>
    <cellStyle name="Comma 2 2 2 2 3 5" xfId="1147" xr:uid="{DFED6734-2661-4E8B-A073-9F259D8F234B}"/>
    <cellStyle name="Comma 2 2 2 2 3 5 2" xfId="3735" xr:uid="{804D1F8F-9AC4-43E5-AE2E-8AB5A95DD7F6}"/>
    <cellStyle name="Comma 2 2 2 2 3 5 2 2" xfId="11025" xr:uid="{C5BFAC5B-DCA4-4513-970A-4471C39CA338}"/>
    <cellStyle name="Comma 2 2 2 2 3 5 3" xfId="8458" xr:uid="{D3CA96DD-34EC-4833-BDF5-631903A05CC9}"/>
    <cellStyle name="Comma 2 2 2 2 3 6" xfId="1238" xr:uid="{D3458761-6522-401F-8641-F7B4E5E2DBBD}"/>
    <cellStyle name="Comma 2 2 2 2 3 6 2" xfId="3825" xr:uid="{4D09EC65-27DC-4DB5-BA78-964E1C6E9A76}"/>
    <cellStyle name="Comma 2 2 2 2 3 6 2 2" xfId="11115" xr:uid="{37433AF5-9704-4D52-A345-8FC1C4EF7DBF}"/>
    <cellStyle name="Comma 2 2 2 2 3 6 3" xfId="8548" xr:uid="{69B9DE3B-A055-4235-B392-67E4074B5942}"/>
    <cellStyle name="Comma 2 2 2 2 3 7" xfId="1860" xr:uid="{16D5523C-F40C-4F39-9016-E9AC99008594}"/>
    <cellStyle name="Comma 2 2 2 2 3 7 2" xfId="4446" xr:uid="{09A7D436-93F4-4A50-8C7E-93562E364A82}"/>
    <cellStyle name="Comma 2 2 2 2 3 7 2 2" xfId="11736" xr:uid="{02785B7F-6165-424E-85E5-C17238D7BC13}"/>
    <cellStyle name="Comma 2 2 2 2 3 7 3" xfId="9169" xr:uid="{EDE8E4EA-3D49-41AC-A57B-74A93A2D999B}"/>
    <cellStyle name="Comma 2 2 2 2 3 8" xfId="2011" xr:uid="{E18C6603-97B0-4C41-AC20-9EFA5D14687F}"/>
    <cellStyle name="Comma 2 2 2 2 3 8 2" xfId="4598" xr:uid="{DB302776-EEFD-4725-9CF4-DD5BD9063D4C}"/>
    <cellStyle name="Comma 2 2 2 2 3 8 2 2" xfId="11887" xr:uid="{1898A4D2-F8BA-4875-B8D2-0573E7B7D41A}"/>
    <cellStyle name="Comma 2 2 2 2 3 8 3" xfId="9320" xr:uid="{DAA46FC2-205C-4D04-817F-EACAC96D1D04}"/>
    <cellStyle name="Comma 2 2 2 2 3 9" xfId="2156" xr:uid="{BFA1B224-DAE4-4911-A1C9-33F40B2AFEE7}"/>
    <cellStyle name="Comma 2 2 2 2 3 9 2" xfId="4743" xr:uid="{435F5CAD-25F5-4185-BEAE-AD466D53E248}"/>
    <cellStyle name="Comma 2 2 2 2 3 9 2 2" xfId="12031" xr:uid="{3A8E0616-14B5-4C6A-8308-A734916F39F3}"/>
    <cellStyle name="Comma 2 2 2 2 3 9 3" xfId="9464" xr:uid="{707141F4-4E8A-4B31-B7B7-5BA0BA4BDE0A}"/>
    <cellStyle name="Comma 2 2 2 2 30" xfId="7343" xr:uid="{1EEC7DDD-1577-4874-A568-3C66C414CE99}"/>
    <cellStyle name="Comma 2 2 2 2 30 2" xfId="14607" xr:uid="{BEE99B30-59E5-443B-9A15-9A260F5C61DF}"/>
    <cellStyle name="Comma 2 2 2 2 31" xfId="7476" xr:uid="{D00976E6-9A39-49A7-9D80-5D2D96B07391}"/>
    <cellStyle name="Comma 2 2 2 2 31 2" xfId="14739" xr:uid="{23026260-B349-4CEE-B4A8-F415563A71E1}"/>
    <cellStyle name="Comma 2 2 2 2 32" xfId="7625" xr:uid="{74235C8E-6F30-46E7-BA9D-7B0C1D85E2BF}"/>
    <cellStyle name="Comma 2 2 2 2 32 2" xfId="14888" xr:uid="{F7EADD8C-6CBE-45D8-99A5-97C90F4F61A5}"/>
    <cellStyle name="Comma 2 2 2 2 33" xfId="7786" xr:uid="{D2AE18CE-F70C-4895-B5AB-CC488EBF5EEA}"/>
    <cellStyle name="Comma 2 2 2 2 34" xfId="15054" xr:uid="{F7041377-EA8A-4DBC-8E13-89786EC60EC4}"/>
    <cellStyle name="Comma 2 2 2 2 35" xfId="15396" xr:uid="{96023260-F473-40BD-9669-F90E52784C2F}"/>
    <cellStyle name="Comma 2 2 2 2 36" xfId="15551" xr:uid="{879E7F32-4525-47EF-9CDF-41E36354AF6A}"/>
    <cellStyle name="Comma 2 2 2 2 37" xfId="15654" xr:uid="{3DE612A0-CAD6-459D-B259-0CD4A2D37D5B}"/>
    <cellStyle name="Comma 2 2 2 2 38" xfId="15803" xr:uid="{5D8D9323-51A3-49C6-99BB-2EBCAEEC6F87}"/>
    <cellStyle name="Comma 2 2 2 2 39" xfId="15951" xr:uid="{DB1DC283-8E66-4ED6-BF5C-7DE003D3F2F9}"/>
    <cellStyle name="Comma 2 2 2 2 4" xfId="276" xr:uid="{20E1278C-A09B-43E7-875E-F913091678D2}"/>
    <cellStyle name="Comma 2 2 2 2 4 2" xfId="1392" xr:uid="{0BD136EC-F03A-4B63-AF92-AAF40E97BB30}"/>
    <cellStyle name="Comma 2 2 2 2 4 2 2" xfId="3979" xr:uid="{4703250E-614B-43F0-B9B7-2F0CC0EC69D8}"/>
    <cellStyle name="Comma 2 2 2 2 4 2 2 2" xfId="11269" xr:uid="{8E48DC89-A835-4674-9FEF-EB38996D3B42}"/>
    <cellStyle name="Comma 2 2 2 2 4 2 3" xfId="8702" xr:uid="{856AD6BE-3543-402A-B14E-A6E73B1CD0C0}"/>
    <cellStyle name="Comma 2 2 2 2 4 3" xfId="3218" xr:uid="{4807921E-A343-41A1-A511-C39D396F4673}"/>
    <cellStyle name="Comma 2 2 2 2 4 3 2" xfId="10508" xr:uid="{A8E068A7-B2CB-4E4B-B6D2-31D905180CC8}"/>
    <cellStyle name="Comma 2 2 2 2 4 4" xfId="2912" xr:uid="{5CF87226-9A70-4085-9821-7BBAA4A35B90}"/>
    <cellStyle name="Comma 2 2 2 2 4 4 2" xfId="10209" xr:uid="{27F88206-4333-48F7-8445-874382AFF6E4}"/>
    <cellStyle name="Comma 2 2 2 2 4 5" xfId="7941" xr:uid="{8D2AE701-78B2-40E4-9992-27631BC46A6D}"/>
    <cellStyle name="Comma 2 2 2 2 4 6" xfId="15204" xr:uid="{01EAF872-06E2-410F-A4BE-060941DEAF27}"/>
    <cellStyle name="Comma 2 2 2 2 4 7" xfId="16269" xr:uid="{D7012530-F769-44FA-82E0-A2525AC235DC}"/>
    <cellStyle name="Comma 2 2 2 2 4 8" xfId="629" xr:uid="{7C96EA81-0B3F-442B-9215-D73B5C5F3CD7}"/>
    <cellStyle name="Comma 2 2 2 2 40" xfId="16121" xr:uid="{534CC5A6-89AE-472E-B2BF-149CB1CAA5B6}"/>
    <cellStyle name="Comma 2 2 2 2 41" xfId="446" xr:uid="{4218BB11-05E4-49EC-A577-3F3F0BA14B53}"/>
    <cellStyle name="Comma 2 2 2 2 5" xfId="777" xr:uid="{662E138D-B5C4-4518-9762-B990D0A1895A}"/>
    <cellStyle name="Comma 2 2 2 2 5 2" xfId="1540" xr:uid="{62848C19-9D58-48D3-AFCD-176526B969B4}"/>
    <cellStyle name="Comma 2 2 2 2 5 2 2" xfId="4127" xr:uid="{DEAAA8D7-BF72-4FA1-B1E8-8AED6106CE17}"/>
    <cellStyle name="Comma 2 2 2 2 5 2 2 2" xfId="11417" xr:uid="{B40DE712-78C3-41A4-A82E-19F3C0FFB4A5}"/>
    <cellStyle name="Comma 2 2 2 2 5 2 3" xfId="8850" xr:uid="{A4E250E0-40E6-409D-BA70-2B673A3D33E1}"/>
    <cellStyle name="Comma 2 2 2 2 5 3" xfId="3366" xr:uid="{66784579-527A-48BE-A638-9959BD1DE576}"/>
    <cellStyle name="Comma 2 2 2 2 5 3 2" xfId="10656" xr:uid="{4C8A4BBC-CF5B-419B-B573-FF046770E86E}"/>
    <cellStyle name="Comma 2 2 2 2 5 4" xfId="8089" xr:uid="{A26C02DB-54E4-49A2-B1FD-614BFB860C01}"/>
    <cellStyle name="Comma 2 2 2 2 6" xfId="942" xr:uid="{5828570F-D16C-410A-9E48-E5D398062C4A}"/>
    <cellStyle name="Comma 2 2 2 2 6 2" xfId="1705" xr:uid="{0F6CCDCA-415B-4E2F-9930-67529AA200F7}"/>
    <cellStyle name="Comma 2 2 2 2 6 2 2" xfId="4292" xr:uid="{B03D38A2-E740-4DBA-9AD8-4EB31D79DD9D}"/>
    <cellStyle name="Comma 2 2 2 2 6 2 2 2" xfId="11582" xr:uid="{A4CAFCBF-A820-4128-AD11-788CA6EB583F}"/>
    <cellStyle name="Comma 2 2 2 2 6 2 3" xfId="9015" xr:uid="{8396B6B0-48A8-4668-8F28-1CA0C9484D87}"/>
    <cellStyle name="Comma 2 2 2 2 6 3" xfId="3531" xr:uid="{AA0F15DD-8B92-4CC3-BDC1-632B5C3A918E}"/>
    <cellStyle name="Comma 2 2 2 2 6 3 2" xfId="10821" xr:uid="{94B90EBC-0DD9-4D67-B9B3-07B3C1E1C607}"/>
    <cellStyle name="Comma 2 2 2 2 6 4" xfId="8254" xr:uid="{C8618827-CD84-4546-8C25-840E6F3B2941}"/>
    <cellStyle name="Comma 2 2 2 2 7" xfId="1095" xr:uid="{36C76729-7178-4189-B5C6-1B3865981EE6}"/>
    <cellStyle name="Comma 2 2 2 2 7 2" xfId="3683" xr:uid="{200466B4-25A5-4963-83A8-63E777EEB320}"/>
    <cellStyle name="Comma 2 2 2 2 7 2 2" xfId="10973" xr:uid="{4C732B39-D147-4BF2-A081-152A2C002838}"/>
    <cellStyle name="Comma 2 2 2 2 7 3" xfId="8406" xr:uid="{6D7FEFEE-A277-4554-BA0C-7DFA03360070}"/>
    <cellStyle name="Comma 2 2 2 2 8" xfId="1236" xr:uid="{3670378B-E103-49AE-AC63-43FB0C6E6B24}"/>
    <cellStyle name="Comma 2 2 2 2 8 2" xfId="3823" xr:uid="{8D889147-F5EA-4019-823E-D622EA9B625C}"/>
    <cellStyle name="Comma 2 2 2 2 8 2 2" xfId="11113" xr:uid="{4FBAA9E2-83A2-4A97-AFA4-5996CA6B7182}"/>
    <cellStyle name="Comma 2 2 2 2 8 3" xfId="8546" xr:uid="{126376CF-97B7-465F-910B-C15C263AA5E6}"/>
    <cellStyle name="Comma 2 2 2 2 9" xfId="1867" xr:uid="{9F91CF82-12AB-45D9-B65D-16CFD5DEDB4F}"/>
    <cellStyle name="Comma 2 2 2 2 9 2" xfId="4453" xr:uid="{D77A4241-491F-4D71-AA16-D5FE6E4087A1}"/>
    <cellStyle name="Comma 2 2 2 2 9 2 2" xfId="11743" xr:uid="{E5BC5CA3-5291-4863-9E3B-C6CE9C731449}"/>
    <cellStyle name="Comma 2 2 2 2 9 3" xfId="9176" xr:uid="{56BED20A-4E62-4D22-B3A3-24D1DBAFAE7F}"/>
    <cellStyle name="Comma 2 2 2 20" xfId="5521" xr:uid="{9F6B8B82-EC18-4F35-A7B6-5076A0301E9E}"/>
    <cellStyle name="Comma 2 2 2 20 2" xfId="12802" xr:uid="{54A760A0-7D34-4140-8C4B-24B0E8C27749}"/>
    <cellStyle name="Comma 2 2 2 21" xfId="5667" xr:uid="{A953742C-24B8-4AE5-A96D-8973AE0A5531}"/>
    <cellStyle name="Comma 2 2 2 21 2" xfId="12945" xr:uid="{E71EAE03-5AC1-4260-8100-0A2AB1A2C10A}"/>
    <cellStyle name="Comma 2 2 2 22" xfId="5807" xr:uid="{211E209D-8034-4BC2-93B2-6771F3E94C7A}"/>
    <cellStyle name="Comma 2 2 2 22 2" xfId="13085" xr:uid="{14B22C29-FBD1-49D9-B02E-8EFA98F7391F}"/>
    <cellStyle name="Comma 2 2 2 23" xfId="5963" xr:uid="{0F1A73B5-7066-4DB8-98E5-E9E0BB793365}"/>
    <cellStyle name="Comma 2 2 2 23 2" xfId="13241" xr:uid="{462F0C57-24BC-4FF4-B1CA-38B02CB1A434}"/>
    <cellStyle name="Comma 2 2 2 24" xfId="6120" xr:uid="{138767EA-42FB-4252-A60B-2595CC0803F6}"/>
    <cellStyle name="Comma 2 2 2 24 2" xfId="13395" xr:uid="{4622CE8A-2033-4169-9336-B2328FF5201C}"/>
    <cellStyle name="Comma 2 2 2 25" xfId="6263" xr:uid="{C43AE573-6721-4AF3-9702-4A73B4A767C6}"/>
    <cellStyle name="Comma 2 2 2 25 2" xfId="13538" xr:uid="{5636C0CB-2B02-4645-A53A-C39202775C71}"/>
    <cellStyle name="Comma 2 2 2 26" xfId="6413" xr:uid="{BECD9BE6-6563-4B64-BD1D-60D5B77FB375}"/>
    <cellStyle name="Comma 2 2 2 26 2" xfId="13688" xr:uid="{07FFA500-DCE6-4F06-8C57-73A7C4CFA4E7}"/>
    <cellStyle name="Comma 2 2 2 27" xfId="6568" xr:uid="{813D9C1A-982F-45C5-9F8C-1C9BC9CC6B1F}"/>
    <cellStyle name="Comma 2 2 2 27 2" xfId="13840" xr:uid="{7C6FD162-0118-437D-91A3-3054D8C32E88}"/>
    <cellStyle name="Comma 2 2 2 28" xfId="6717" xr:uid="{6DA21B3B-76E1-4686-A11C-05BFE35C39D9}"/>
    <cellStyle name="Comma 2 2 2 28 2" xfId="13989" xr:uid="{E5109879-D34D-4D7B-929B-2DDDC4322F15}"/>
    <cellStyle name="Comma 2 2 2 29" xfId="6865" xr:uid="{E2C6B2D2-4787-436D-8709-B0662C59B963}"/>
    <cellStyle name="Comma 2 2 2 29 2" xfId="14137" xr:uid="{5D7D5BEE-4155-4D82-8717-73C60708D8F4}"/>
    <cellStyle name="Comma 2 2 2 3" xfId="119" xr:uid="{C2F835C8-E23F-4ADC-A5E5-7BAC04296059}"/>
    <cellStyle name="Comma 2 2 2 3 10" xfId="2010" xr:uid="{BBCF99A8-011D-4EDD-ADE1-8062F9B4C182}"/>
    <cellStyle name="Comma 2 2 2 3 10 2" xfId="4597" xr:uid="{09F04118-789C-410A-A3BC-0650D97BB75A}"/>
    <cellStyle name="Comma 2 2 2 3 10 2 2" xfId="11886" xr:uid="{60B76C48-89AF-4365-BA23-9737A0F26D66}"/>
    <cellStyle name="Comma 2 2 2 3 10 3" xfId="9319" xr:uid="{C7C2705D-9450-47F6-AAE7-02E2CDDDF961}"/>
    <cellStyle name="Comma 2 2 2 3 11" xfId="2147" xr:uid="{3A029D1E-1A12-45BC-8D80-AD9225B65160}"/>
    <cellStyle name="Comma 2 2 2 3 11 2" xfId="4734" xr:uid="{1F90A350-7712-4F6F-B7D6-918D7F9F1437}"/>
    <cellStyle name="Comma 2 2 2 3 11 2 2" xfId="12022" xr:uid="{CC340679-9E50-4D53-AA35-40355D49C8BD}"/>
    <cellStyle name="Comma 2 2 2 3 11 3" xfId="9455" xr:uid="{DE8C46AD-97A7-45AC-A7BA-31242C9B8148}"/>
    <cellStyle name="Comma 2 2 2 3 12" xfId="2310" xr:uid="{621ADEF2-C1FC-409D-BF1A-FF7665B0A748}"/>
    <cellStyle name="Comma 2 2 2 3 12 2" xfId="4897" xr:uid="{D195673A-EB8C-441B-884F-B32993C62462}"/>
    <cellStyle name="Comma 2 2 2 3 12 2 2" xfId="12184" xr:uid="{7C0296A2-3898-4BE0-97E9-6DEC4667C728}"/>
    <cellStyle name="Comma 2 2 2 3 12 3" xfId="9617" xr:uid="{F046ECCD-649E-4C7A-B756-E78408F85A0E}"/>
    <cellStyle name="Comma 2 2 2 3 13" xfId="2461" xr:uid="{F9018CF8-335C-4D73-816A-5C14151E7B77}"/>
    <cellStyle name="Comma 2 2 2 3 13 2" xfId="5048" xr:uid="{A361EAF2-E9EA-4632-8DED-3C218769E80B}"/>
    <cellStyle name="Comma 2 2 2 3 13 2 2" xfId="12335" xr:uid="{799C6FB7-6852-4930-9045-CD5CD7F9B9EB}"/>
    <cellStyle name="Comma 2 2 2 3 13 3" xfId="9768" xr:uid="{DDCF4EDF-023C-47E5-804B-19F76DDB5ED7}"/>
    <cellStyle name="Comma 2 2 2 3 14" xfId="2608" xr:uid="{06E49B36-B056-485B-A475-5E8AD9C242B8}"/>
    <cellStyle name="Comma 2 2 2 3 14 2" xfId="3063" xr:uid="{FE86E68C-FC77-4885-83D9-50AECC3529BA}"/>
    <cellStyle name="Comma 2 2 2 3 14 2 2" xfId="10356" xr:uid="{55A523CA-BD92-40B4-966E-63D1C2BCAD42}"/>
    <cellStyle name="Comma 2 2 2 3 14 3" xfId="9915" xr:uid="{30935F8B-B02A-4C39-B7F0-B17F4FBF783E}"/>
    <cellStyle name="Comma 2 2 2 3 15" xfId="2783" xr:uid="{337FF675-5FA8-4D83-82AD-32C6275ECC4C}"/>
    <cellStyle name="Comma 2 2 2 3 15 2" xfId="10090" xr:uid="{469D4574-0A8A-404D-B259-47A76C195486}"/>
    <cellStyle name="Comma 2 2 2 3 16" xfId="5200" xr:uid="{7CCB68B8-4658-478A-B390-40F810DD8497}"/>
    <cellStyle name="Comma 2 2 2 3 16 2" xfId="12484" xr:uid="{681357E8-4873-4A9E-9B81-A22BDA3F0F12}"/>
    <cellStyle name="Comma 2 2 2 3 17" xfId="5350" xr:uid="{A5136C06-311D-43A0-8237-8413EDA01177}"/>
    <cellStyle name="Comma 2 2 2 3 17 2" xfId="12634" xr:uid="{54643CBB-C4A4-4D75-948D-0056AECAEE8C}"/>
    <cellStyle name="Comma 2 2 2 3 18" xfId="5523" xr:uid="{026F1698-2566-4508-96F0-1A5C7500383F}"/>
    <cellStyle name="Comma 2 2 2 3 18 2" xfId="12804" xr:uid="{345A213B-6900-4507-9A3D-A2985521F164}"/>
    <cellStyle name="Comma 2 2 2 3 19" xfId="5664" xr:uid="{DEF53F71-8182-479B-A986-AB83087B3359}"/>
    <cellStyle name="Comma 2 2 2 3 19 2" xfId="12942" xr:uid="{7A63E1E4-8D01-4704-8D1B-9B1E6AF171F2}"/>
    <cellStyle name="Comma 2 2 2 3 2" xfId="233" xr:uid="{75F72FD0-13E0-4B8B-9DE6-42B60E34614E}"/>
    <cellStyle name="Comma 2 2 2 3 2 10" xfId="2309" xr:uid="{AB03BAE3-9CA8-4F8F-8849-2C3196518AC9}"/>
    <cellStyle name="Comma 2 2 2 3 2 10 2" xfId="4896" xr:uid="{1DA5D848-106F-4D9A-9FDB-C8DC92C27D50}"/>
    <cellStyle name="Comma 2 2 2 3 2 10 2 2" xfId="12183" xr:uid="{DC200D74-D2B5-46D0-8E52-FB7E834552B2}"/>
    <cellStyle name="Comma 2 2 2 3 2 10 3" xfId="9616" xr:uid="{6D6E3268-4A05-4A1D-967D-3C29226A01AB}"/>
    <cellStyle name="Comma 2 2 2 3 2 11" xfId="2462" xr:uid="{843045CD-6D3C-4D09-BADE-FCBA29782E42}"/>
    <cellStyle name="Comma 2 2 2 3 2 11 2" xfId="5049" xr:uid="{FA25B6A1-CF53-41A1-94C3-19C75CA0CE0C}"/>
    <cellStyle name="Comma 2 2 2 3 2 11 2 2" xfId="12336" xr:uid="{90D959D5-CB57-4EB2-9569-ED683D6D9DCC}"/>
    <cellStyle name="Comma 2 2 2 3 2 11 3" xfId="9769" xr:uid="{E93B9ECC-45BA-42B4-B5EE-10F18134E062}"/>
    <cellStyle name="Comma 2 2 2 3 2 12" xfId="2617" xr:uid="{C0E0BC79-01F4-4ECD-98C4-F10ED879B545}"/>
    <cellStyle name="Comma 2 2 2 3 2 12 2" xfId="3064" xr:uid="{5B5C5636-C173-46BA-853C-21BD8C798AF2}"/>
    <cellStyle name="Comma 2 2 2 3 2 12 2 2" xfId="10357" xr:uid="{8835C886-1A5F-46EF-8FD7-805F91F25313}"/>
    <cellStyle name="Comma 2 2 2 3 2 12 3" xfId="9924" xr:uid="{D3A1E57A-A9FC-4802-827D-DD5493ADDF15}"/>
    <cellStyle name="Comma 2 2 2 3 2 13" xfId="2860" xr:uid="{C417ABC7-6758-496A-B025-D6865BB6DDAA}"/>
    <cellStyle name="Comma 2 2 2 3 2 13 2" xfId="10157" xr:uid="{D2565A54-AFAC-4E9E-AF97-8A5F5B1C645E}"/>
    <cellStyle name="Comma 2 2 2 3 2 14" xfId="5209" xr:uid="{DD4C2796-AB92-41A8-A8C1-5017B6F19FBA}"/>
    <cellStyle name="Comma 2 2 2 3 2 14 2" xfId="12493" xr:uid="{5291B22B-F63C-47DC-8726-026ED808153C}"/>
    <cellStyle name="Comma 2 2 2 3 2 15" xfId="5359" xr:uid="{1CC94371-36A9-4EE2-9109-5F0CB6C39B59}"/>
    <cellStyle name="Comma 2 2 2 3 2 15 2" xfId="12643" xr:uid="{33F39980-E7C0-4FF3-866C-3F9487710A90}"/>
    <cellStyle name="Comma 2 2 2 3 2 16" xfId="5516" xr:uid="{F6536CCF-FBAC-46AC-B54B-2DCB5EB44BA5}"/>
    <cellStyle name="Comma 2 2 2 3 2 16 2" xfId="12797" xr:uid="{2406C19F-ACF3-4642-821A-57AA35EB23DE}"/>
    <cellStyle name="Comma 2 2 2 3 2 17" xfId="5673" xr:uid="{A916BDE4-3296-4DF3-A627-3548213C0EA2}"/>
    <cellStyle name="Comma 2 2 2 3 2 17 2" xfId="12951" xr:uid="{82593F1E-74E4-466B-BE7A-E894373B5ED6}"/>
    <cellStyle name="Comma 2 2 2 3 2 18" xfId="5812" xr:uid="{634A2B81-2A82-45B8-8A42-68BED7BF0987}"/>
    <cellStyle name="Comma 2 2 2 3 2 18 2" xfId="13090" xr:uid="{436FCFE2-C804-4D81-A57D-6D87C32F082A}"/>
    <cellStyle name="Comma 2 2 2 3 2 19" xfId="5968" xr:uid="{344F540D-0CC0-43C0-8F2E-10C236811350}"/>
    <cellStyle name="Comma 2 2 2 3 2 19 2" xfId="13246" xr:uid="{BDD3880D-66E0-4411-A9C0-3C20A548E29F}"/>
    <cellStyle name="Comma 2 2 2 3 2 2" xfId="406" xr:uid="{B0127A5A-5289-4D59-84AF-064D159A9B6C}"/>
    <cellStyle name="Comma 2 2 2 3 2 2 2" xfId="1396" xr:uid="{BC715556-A80E-4AEC-9317-930ECF109A35}"/>
    <cellStyle name="Comma 2 2 2 3 2 2 2 2" xfId="3983" xr:uid="{66E53A47-F85F-4813-8D6E-6723E67E61CB}"/>
    <cellStyle name="Comma 2 2 2 3 2 2 2 2 2" xfId="11273" xr:uid="{BD880BF4-60D0-41BC-8E4C-547041E48C3C}"/>
    <cellStyle name="Comma 2 2 2 3 2 2 2 3" xfId="8706" xr:uid="{3C02D7AF-E574-4C16-B519-D4DEC18EDCDD}"/>
    <cellStyle name="Comma 2 2 2 3 2 2 3" xfId="3222" xr:uid="{D542F06B-CB87-4F39-BF09-F2555D805A61}"/>
    <cellStyle name="Comma 2 2 2 3 2 2 3 2" xfId="10512" xr:uid="{C83FD310-7AE6-4305-922E-78DE32DBDA5B}"/>
    <cellStyle name="Comma 2 2 2 3 2 2 4" xfId="3024" xr:uid="{A8770469-2313-4710-9331-F85827954929}"/>
    <cellStyle name="Comma 2 2 2 3 2 2 4 2" xfId="10319" xr:uid="{B698A5AD-F0FD-4A61-8B43-EE9378998034}"/>
    <cellStyle name="Comma 2 2 2 3 2 2 5" xfId="7945" xr:uid="{1D05B470-9DB2-4A5E-8971-022AD189D013}"/>
    <cellStyle name="Comma 2 2 2 3 2 2 6" xfId="15332" xr:uid="{AECD1B2E-BFFF-49A7-9BB8-69F42E59B54B}"/>
    <cellStyle name="Comma 2 2 2 3 2 2 7" xfId="16379" xr:uid="{4380E172-81B5-4D7E-AD26-6869B356A7A0}"/>
    <cellStyle name="Comma 2 2 2 3 2 2 8" xfId="633" xr:uid="{FAC46C38-4D09-4CD4-8521-7A6E54B3816E}"/>
    <cellStyle name="Comma 2 2 2 3 2 20" xfId="6243" xr:uid="{EF093EB0-AE23-40B8-B24D-165E0063549B}"/>
    <cellStyle name="Comma 2 2 2 3 2 20 2" xfId="13518" xr:uid="{6CCD10E4-2007-4BC5-8A80-7578C7009973}"/>
    <cellStyle name="Comma 2 2 2 3 2 21" xfId="6268" xr:uid="{239E930E-6853-4295-B467-C3ACBEA5318C}"/>
    <cellStyle name="Comma 2 2 2 3 2 21 2" xfId="13543" xr:uid="{120C2B8D-5963-4345-B9E2-9F9BF1CFFB70}"/>
    <cellStyle name="Comma 2 2 2 3 2 22" xfId="6418" xr:uid="{122D9AE9-728F-4AF4-8323-2DD8FF4C2834}"/>
    <cellStyle name="Comma 2 2 2 3 2 22 2" xfId="13693" xr:uid="{4B51C4D0-8DEA-4267-A2CD-45209CDEF381}"/>
    <cellStyle name="Comma 2 2 2 3 2 23" xfId="6573" xr:uid="{26CE2375-3B13-4C67-8DD9-B31AAAE8F3E4}"/>
    <cellStyle name="Comma 2 2 2 3 2 23 2" xfId="13845" xr:uid="{09FA26E6-62FE-4DBB-8E16-EB5F2F912090}"/>
    <cellStyle name="Comma 2 2 2 3 2 24" xfId="6722" xr:uid="{F4D17C85-1571-4D22-AC12-8ACDA4091D28}"/>
    <cellStyle name="Comma 2 2 2 3 2 24 2" xfId="13994" xr:uid="{A628BE38-924F-4080-8315-D457A84DA4B3}"/>
    <cellStyle name="Comma 2 2 2 3 2 25" xfId="6870" xr:uid="{16C3DC26-8069-494D-A2EE-119476295F6E}"/>
    <cellStyle name="Comma 2 2 2 3 2 25 2" xfId="14142" xr:uid="{7DBEEC80-922E-450C-91A2-96A53C2E2C9B}"/>
    <cellStyle name="Comma 2 2 2 3 2 26" xfId="7024" xr:uid="{08AE3845-C644-41F0-B69E-5C20A9BA9B7E}"/>
    <cellStyle name="Comma 2 2 2 3 2 26 2" xfId="14296" xr:uid="{AB0CFBA0-D443-4AE7-A381-FEEB33E52172}"/>
    <cellStyle name="Comma 2 2 2 3 2 27" xfId="7173" xr:uid="{C851FA00-B940-46D5-B57D-7D9E670FEFAA}"/>
    <cellStyle name="Comma 2 2 2 3 2 27 2" xfId="14445" xr:uid="{BF3BB4AD-090E-4824-B3CE-701860FD62FA}"/>
    <cellStyle name="Comma 2 2 2 3 2 28" xfId="7453" xr:uid="{EDF51DFF-3200-4151-8C35-EF4D4ABFC292}"/>
    <cellStyle name="Comma 2 2 2 3 2 28 2" xfId="14717" xr:uid="{FCA99DE3-5E57-4157-B1B3-08AF5E2CCDCB}"/>
    <cellStyle name="Comma 2 2 2 3 2 29" xfId="7480" xr:uid="{E0730A8E-8C5C-4482-98BB-BC27FD8F912A}"/>
    <cellStyle name="Comma 2 2 2 3 2 29 2" xfId="14743" xr:uid="{064DAD8A-5F20-48A9-8D8D-18AE9A111B9E}"/>
    <cellStyle name="Comma 2 2 2 3 2 3" xfId="781" xr:uid="{F8E23E6D-4489-41F7-B082-62BD74FD0FC7}"/>
    <cellStyle name="Comma 2 2 2 3 2 3 2" xfId="1544" xr:uid="{681F219C-0CE0-4988-B7E7-18DCB8FD2807}"/>
    <cellStyle name="Comma 2 2 2 3 2 3 2 2" xfId="4131" xr:uid="{9C6347C6-2E6E-4FEC-BA15-336FF121EC04}"/>
    <cellStyle name="Comma 2 2 2 3 2 3 2 2 2" xfId="11421" xr:uid="{B8083C66-6336-4CC5-A551-6BD3C7E6BEC3}"/>
    <cellStyle name="Comma 2 2 2 3 2 3 2 3" xfId="8854" xr:uid="{75D9B232-A709-45A2-AF90-8D90F7D0F588}"/>
    <cellStyle name="Comma 2 2 2 3 2 3 3" xfId="3370" xr:uid="{6BAD9EFD-E542-4FA2-B18D-7DA8EA49D768}"/>
    <cellStyle name="Comma 2 2 2 3 2 3 3 2" xfId="10660" xr:uid="{EAFE78A4-065C-4D33-9AD5-4AA1A6AB9192}"/>
    <cellStyle name="Comma 2 2 2 3 2 3 4" xfId="8093" xr:uid="{6BB2568B-660F-4FCC-A0F3-0074F6FB8F71}"/>
    <cellStyle name="Comma 2 2 2 3 2 30" xfId="7629" xr:uid="{B7323A47-39C5-443D-905E-995325A8CB24}"/>
    <cellStyle name="Comma 2 2 2 3 2 30 2" xfId="14892" xr:uid="{5DBE9993-5A71-4AB6-BDE5-D15F63E041C2}"/>
    <cellStyle name="Comma 2 2 2 3 2 31" xfId="7790" xr:uid="{347344CE-10DA-46EE-A57C-28AA3BD0A231}"/>
    <cellStyle name="Comma 2 2 2 3 2 32" xfId="15164" xr:uid="{BF275B9E-4BEA-4EA5-B4F5-5FFFFFF73B3F}"/>
    <cellStyle name="Comma 2 2 2 3 2 33" xfId="15369" xr:uid="{BC964C72-1A5D-43E9-ADCF-882F08A7C39D}"/>
    <cellStyle name="Comma 2 2 2 3 2 34" xfId="15546" xr:uid="{097678A6-8A18-4129-BE0A-2C6184A527B3}"/>
    <cellStyle name="Comma 2 2 2 3 2 35" xfId="15658" xr:uid="{B25B257F-BF65-4CA3-80E3-C6001794C1D2}"/>
    <cellStyle name="Comma 2 2 2 3 2 36" xfId="15807" xr:uid="{39067167-4BEB-4FD1-8945-0FD6D7F1000C}"/>
    <cellStyle name="Comma 2 2 2 3 2 37" xfId="15955" xr:uid="{479F7392-4D7F-4D02-B4B9-D5C3D5BC4208}"/>
    <cellStyle name="Comma 2 2 2 3 2 38" xfId="16231" xr:uid="{8BAE41E4-6C90-4779-BFB9-DD4E4D66D33C}"/>
    <cellStyle name="Comma 2 2 2 3 2 39" xfId="450" xr:uid="{DC1A6D2F-F167-4A51-B0A0-3036668D3CAD}"/>
    <cellStyle name="Comma 2 2 2 3 2 4" xfId="1052" xr:uid="{B4530694-CF74-4660-B3F6-DCD06A8643E7}"/>
    <cellStyle name="Comma 2 2 2 3 2 4 2" xfId="1815" xr:uid="{0FDA63B2-81E5-4C41-945B-76A4A798BA08}"/>
    <cellStyle name="Comma 2 2 2 3 2 4 2 2" xfId="4402" xr:uid="{E287E565-6FB3-40A4-A4BF-F4C9D38B1335}"/>
    <cellStyle name="Comma 2 2 2 3 2 4 2 2 2" xfId="11692" xr:uid="{4A8504C5-39EB-4C61-ADF2-D674901306E9}"/>
    <cellStyle name="Comma 2 2 2 3 2 4 2 3" xfId="9125" xr:uid="{5F496315-E887-4276-9187-3A25149B4B04}"/>
    <cellStyle name="Comma 2 2 2 3 2 4 3" xfId="3641" xr:uid="{D146CA44-6C36-4BE0-8D05-000FF207315A}"/>
    <cellStyle name="Comma 2 2 2 3 2 4 3 2" xfId="10931" xr:uid="{1AEE04A0-96E6-4B2F-8804-B41A9ECC46AA}"/>
    <cellStyle name="Comma 2 2 2 3 2 4 4" xfId="8364" xr:uid="{89D05A32-02B3-49F0-AA3A-95589373F78D}"/>
    <cellStyle name="Comma 2 2 2 3 2 5" xfId="1158" xr:uid="{ACDA17BF-1740-4240-9C46-678171C05B35}"/>
    <cellStyle name="Comma 2 2 2 3 2 5 2" xfId="3746" xr:uid="{09D3D0D6-6D70-4CA4-A5B6-1F903681A031}"/>
    <cellStyle name="Comma 2 2 2 3 2 5 2 2" xfId="11036" xr:uid="{29C53A34-BD0D-4F26-80CC-18C942A841EF}"/>
    <cellStyle name="Comma 2 2 2 3 2 5 3" xfId="8469" xr:uid="{EAE637C7-F796-4974-8BBF-3F787D3A1402}"/>
    <cellStyle name="Comma 2 2 2 3 2 6" xfId="1240" xr:uid="{A3DB0B1F-168F-45C7-9874-3968543C9C3C}"/>
    <cellStyle name="Comma 2 2 2 3 2 6 2" xfId="3827" xr:uid="{AC7039F4-7DE9-4BBC-A151-00F373B40EFC}"/>
    <cellStyle name="Comma 2 2 2 3 2 6 2 2" xfId="11117" xr:uid="{97C1A390-1673-40A1-B3BE-7D4B08CB867E}"/>
    <cellStyle name="Comma 2 2 2 3 2 6 3" xfId="8550" xr:uid="{AA27AE5A-A978-4519-AF0E-A089EB361974}"/>
    <cellStyle name="Comma 2 2 2 3 2 7" xfId="1868" xr:uid="{C979282F-0E10-4E17-9940-06CBE5AC181F}"/>
    <cellStyle name="Comma 2 2 2 3 2 7 2" xfId="4454" xr:uid="{69836E00-5ACB-4CF5-862C-9381B95024D3}"/>
    <cellStyle name="Comma 2 2 2 3 2 7 2 2" xfId="11744" xr:uid="{B5B1B847-C760-482B-90DD-C8ED792705D0}"/>
    <cellStyle name="Comma 2 2 2 3 2 7 3" xfId="9177" xr:uid="{AA870434-C835-4378-8F0E-57608C8D2EAB}"/>
    <cellStyle name="Comma 2 2 2 3 2 8" xfId="2009" xr:uid="{3082CF90-3452-4D38-9610-9C32513A9C1B}"/>
    <cellStyle name="Comma 2 2 2 3 2 8 2" xfId="4596" xr:uid="{F6AE685E-E9D9-4E23-9746-29972C78E668}"/>
    <cellStyle name="Comma 2 2 2 3 2 8 2 2" xfId="11885" xr:uid="{5C4ECDB5-2667-47CE-8CDF-796394BE4F1E}"/>
    <cellStyle name="Comma 2 2 2 3 2 8 3" xfId="9318" xr:uid="{2953EDED-72FA-43A9-99E1-DA39EB54FD57}"/>
    <cellStyle name="Comma 2 2 2 3 2 9" xfId="2175" xr:uid="{D52F0FB3-0440-437F-95DD-3A03D8499C74}"/>
    <cellStyle name="Comma 2 2 2 3 2 9 2" xfId="4762" xr:uid="{8987B944-088C-4E63-99FE-E48ABE039298}"/>
    <cellStyle name="Comma 2 2 2 3 2 9 2 2" xfId="12049" xr:uid="{5EFCDF38-8B63-46D1-849E-86B0DB02B56D}"/>
    <cellStyle name="Comma 2 2 2 3 2 9 3" xfId="9482" xr:uid="{25D05C3A-E694-466A-B7F5-BE1B48FE46C2}"/>
    <cellStyle name="Comma 2 2 2 3 20" xfId="5811" xr:uid="{CE3D8D3D-C4FD-4935-8EB2-E39B2A1848EA}"/>
    <cellStyle name="Comma 2 2 2 3 20 2" xfId="13089" xr:uid="{93963652-189D-4CF4-ABB3-317D67A48A6F}"/>
    <cellStyle name="Comma 2 2 2 3 21" xfId="5967" xr:uid="{60E77D18-CD6A-4449-A975-9A67937FD150}"/>
    <cellStyle name="Comma 2 2 2 3 21 2" xfId="13245" xr:uid="{6E1C8915-FBFF-4E11-832C-1442AE5EDB69}"/>
    <cellStyle name="Comma 2 2 2 3 22" xfId="6146" xr:uid="{262C38DB-0C81-4539-8932-4047F075BAFF}"/>
    <cellStyle name="Comma 2 2 2 3 22 2" xfId="13421" xr:uid="{9D4D3169-F653-4D79-825D-84CAFC13F189}"/>
    <cellStyle name="Comma 2 2 2 3 23" xfId="6267" xr:uid="{8CB13DF6-040E-4B97-86D3-FBAFCE27729A}"/>
    <cellStyle name="Comma 2 2 2 3 23 2" xfId="13542" xr:uid="{8F850D1B-2C0D-4BAA-83DD-B233D3993905}"/>
    <cellStyle name="Comma 2 2 2 3 24" xfId="6417" xr:uid="{6DA28CF6-C741-4F02-BADA-30B3FA248155}"/>
    <cellStyle name="Comma 2 2 2 3 24 2" xfId="13692" xr:uid="{04D532ED-C95A-4FCA-8E38-469E1FF3A2B5}"/>
    <cellStyle name="Comma 2 2 2 3 25" xfId="6572" xr:uid="{CA51CCA9-0C3B-4095-85AC-E2B1727DC296}"/>
    <cellStyle name="Comma 2 2 2 3 25 2" xfId="13844" xr:uid="{3EBA5962-0096-4782-8A37-23802306D772}"/>
    <cellStyle name="Comma 2 2 2 3 26" xfId="6721" xr:uid="{58B5C454-1551-4B12-8390-27131CB6A41F}"/>
    <cellStyle name="Comma 2 2 2 3 26 2" xfId="13993" xr:uid="{116A58A6-09C2-4EA6-9421-9AC2AE575DF0}"/>
    <cellStyle name="Comma 2 2 2 3 27" xfId="6869" xr:uid="{BFE24306-A6AF-4A9D-AF61-20D553A0B5A7}"/>
    <cellStyle name="Comma 2 2 2 3 27 2" xfId="14141" xr:uid="{A4203173-E13A-4595-9166-E2317DF912F9}"/>
    <cellStyle name="Comma 2 2 2 3 28" xfId="7023" xr:uid="{1805F85C-5549-40A2-80C8-8E31D159AE02}"/>
    <cellStyle name="Comma 2 2 2 3 28 2" xfId="14295" xr:uid="{DB08F9E3-E000-485E-977C-20F828FA838C}"/>
    <cellStyle name="Comma 2 2 2 3 29" xfId="7172" xr:uid="{6D0C7023-534D-448F-B161-E03D543F0461}"/>
    <cellStyle name="Comma 2 2 2 3 29 2" xfId="14444" xr:uid="{D42BBC0E-A7FA-4C8B-9879-A3C4895E8663}"/>
    <cellStyle name="Comma 2 2 2 3 3" xfId="176" xr:uid="{8CB2678E-3609-44DF-BA58-0DD5FC8B5314}"/>
    <cellStyle name="Comma 2 2 2 3 3 10" xfId="2308" xr:uid="{6059B0AA-EA96-4756-87FB-0149545CC532}"/>
    <cellStyle name="Comma 2 2 2 3 3 10 2" xfId="4895" xr:uid="{F92F550E-D219-4D46-A9CF-2EDBA07EC858}"/>
    <cellStyle name="Comma 2 2 2 3 3 10 2 2" xfId="12182" xr:uid="{A06BDE94-C984-4881-8D70-6EAC410A967B}"/>
    <cellStyle name="Comma 2 2 2 3 3 10 3" xfId="9615" xr:uid="{105355AB-4689-410F-9AF9-79678916E04E}"/>
    <cellStyle name="Comma 2 2 2 3 3 11" xfId="2463" xr:uid="{F392B128-9067-4425-829A-B911663942F4}"/>
    <cellStyle name="Comma 2 2 2 3 3 11 2" xfId="5050" xr:uid="{9FF44EDA-0508-4E6B-AE32-095744FC8FD7}"/>
    <cellStyle name="Comma 2 2 2 3 3 11 2 2" xfId="12337" xr:uid="{9C1EE2C4-8DD6-4E89-9FD5-7DAB724CE7BF}"/>
    <cellStyle name="Comma 2 2 2 3 3 11 3" xfId="9770" xr:uid="{70788E65-625A-4CCF-8892-F3B365C60B1F}"/>
    <cellStyle name="Comma 2 2 2 3 3 12" xfId="2607" xr:uid="{8E40535A-CE94-43FE-AFD5-4AD05893B24A}"/>
    <cellStyle name="Comma 2 2 2 3 3 12 2" xfId="3065" xr:uid="{5E89865C-E18A-4F13-A390-545ACC28272B}"/>
    <cellStyle name="Comma 2 2 2 3 3 12 2 2" xfId="10358" xr:uid="{F52B87AA-BC15-42A6-9B7B-DD84B60C5135}"/>
    <cellStyle name="Comma 2 2 2 3 3 12 3" xfId="9914" xr:uid="{F9DA8A60-D5B1-4185-B7FB-E18DC4F53CE4}"/>
    <cellStyle name="Comma 2 2 2 3 3 13" xfId="2816" xr:uid="{24236560-2077-4BCF-A362-C67952F7FE51}"/>
    <cellStyle name="Comma 2 2 2 3 3 13 2" xfId="10119" xr:uid="{5AC50C78-BD5D-4929-BC26-3A083BFE050F}"/>
    <cellStyle name="Comma 2 2 2 3 3 14" xfId="5199" xr:uid="{2EDCFE2C-85C5-441F-A8E8-EC2F981FFE72}"/>
    <cellStyle name="Comma 2 2 2 3 3 14 2" xfId="12483" xr:uid="{EA1ED684-F9D5-4FE8-A03A-28B3D60DC02A}"/>
    <cellStyle name="Comma 2 2 2 3 3 15" xfId="5349" xr:uid="{994C7702-7F1F-457D-8515-D9AC7552864B}"/>
    <cellStyle name="Comma 2 2 2 3 3 15 2" xfId="12633" xr:uid="{6885D847-F6F6-433A-BF4B-E102E06A9533}"/>
    <cellStyle name="Comma 2 2 2 3 3 16" xfId="5517" xr:uid="{7540ADD8-DF5D-4F92-A433-C7EA3BE0DF4E}"/>
    <cellStyle name="Comma 2 2 2 3 3 16 2" xfId="12798" xr:uid="{E260C50C-525E-4923-BDBB-66A6420CB236}"/>
    <cellStyle name="Comma 2 2 2 3 3 17" xfId="5663" xr:uid="{D7B0F0B1-3666-4844-92F7-1F6B977E072D}"/>
    <cellStyle name="Comma 2 2 2 3 3 17 2" xfId="12941" xr:uid="{277C9DC2-75CF-4C9C-B5D0-2D9070250B31}"/>
    <cellStyle name="Comma 2 2 2 3 3 18" xfId="5813" xr:uid="{3634EE81-FFC1-4C4E-ACF2-A9CF16E95465}"/>
    <cellStyle name="Comma 2 2 2 3 3 18 2" xfId="13091" xr:uid="{FB447822-CDB1-4303-8E1E-A0AA582E30E0}"/>
    <cellStyle name="Comma 2 2 2 3 3 19" xfId="5969" xr:uid="{B7B21447-88C4-4E3D-A9B4-109457AA4628}"/>
    <cellStyle name="Comma 2 2 2 3 3 19 2" xfId="13247" xr:uid="{251FB9D6-CCA2-4E05-AABF-0FCEA83DB6EA}"/>
    <cellStyle name="Comma 2 2 2 3 3 2" xfId="352" xr:uid="{EA70D023-8D7D-43F7-9E6C-1EB1D1C0803C}"/>
    <cellStyle name="Comma 2 2 2 3 3 2 2" xfId="1397" xr:uid="{130BE45F-1BCF-489D-A281-9EEE3BBC2321}"/>
    <cellStyle name="Comma 2 2 2 3 3 2 2 2" xfId="3984" xr:uid="{CA2D1A76-1FF8-4528-8215-B5B19BCCFFE7}"/>
    <cellStyle name="Comma 2 2 2 3 3 2 2 2 2" xfId="11274" xr:uid="{AECDD37F-4FC6-4AC8-BD16-4A648CB673DC}"/>
    <cellStyle name="Comma 2 2 2 3 3 2 2 3" xfId="8707" xr:uid="{3FD364B4-D35A-44A9-BCBA-0B4EA37DDF17}"/>
    <cellStyle name="Comma 2 2 2 3 3 2 3" xfId="3223" xr:uid="{C9C24A19-FE88-466E-A31C-F6AE5606B7D6}"/>
    <cellStyle name="Comma 2 2 2 3 3 2 3 2" xfId="10513" xr:uid="{E2ACB760-635E-4482-B9F1-13F12A4E3510}"/>
    <cellStyle name="Comma 2 2 2 3 3 2 4" xfId="2889" xr:uid="{4C9B4B44-CD4C-4094-97AB-C3A44936ABD5}"/>
    <cellStyle name="Comma 2 2 2 3 3 2 4 2" xfId="10186" xr:uid="{C6BDDCE8-FFA1-4038-B62A-A9794000B567}"/>
    <cellStyle name="Comma 2 2 2 3 3 2 5" xfId="7946" xr:uid="{BAD85FD5-19F7-42EE-9FDE-0F33DFB43CE7}"/>
    <cellStyle name="Comma 2 2 2 3 3 2 6" xfId="15278" xr:uid="{8410B4CD-069C-4B6F-9EEB-FC1DC359449D}"/>
    <cellStyle name="Comma 2 2 2 3 3 2 7" xfId="16332" xr:uid="{1A96D0EB-0480-4421-A4EE-805C816664AD}"/>
    <cellStyle name="Comma 2 2 2 3 3 2 8" xfId="634" xr:uid="{2645D4DB-C85F-4224-8BFF-2BEB57DF4A7D}"/>
    <cellStyle name="Comma 2 2 2 3 3 20" xfId="6196" xr:uid="{47B5F12A-20CD-4FB5-98FC-F7925053D92C}"/>
    <cellStyle name="Comma 2 2 2 3 3 20 2" xfId="13471" xr:uid="{214547AA-449D-402E-8A45-681F2FE4A644}"/>
    <cellStyle name="Comma 2 2 2 3 3 21" xfId="6269" xr:uid="{BBC0868D-6348-4E98-A10E-6219260CB7E8}"/>
    <cellStyle name="Comma 2 2 2 3 3 21 2" xfId="13544" xr:uid="{810987A5-0400-4FCE-8190-1E4E3BDA8107}"/>
    <cellStyle name="Comma 2 2 2 3 3 22" xfId="6419" xr:uid="{DF9FEC3E-CE3F-4A26-8F07-3F104EACF776}"/>
    <cellStyle name="Comma 2 2 2 3 3 22 2" xfId="13694" xr:uid="{40659146-F01A-4ADD-93E5-4A62E9B4D52F}"/>
    <cellStyle name="Comma 2 2 2 3 3 23" xfId="6574" xr:uid="{6C511798-0049-4B61-BB54-A739D3D02936}"/>
    <cellStyle name="Comma 2 2 2 3 3 23 2" xfId="13846" xr:uid="{88806C13-E562-49CF-A72F-C2E36DC0B097}"/>
    <cellStyle name="Comma 2 2 2 3 3 24" xfId="6723" xr:uid="{4811BB08-37EB-4436-AD91-26716339F8ED}"/>
    <cellStyle name="Comma 2 2 2 3 3 24 2" xfId="13995" xr:uid="{A5E59ECA-8F68-4ACA-9C0D-2520F9D6F7C8}"/>
    <cellStyle name="Comma 2 2 2 3 3 25" xfId="6871" xr:uid="{7A1DBD8C-DB5D-4937-A48A-68025AD6AEA8}"/>
    <cellStyle name="Comma 2 2 2 3 3 25 2" xfId="14143" xr:uid="{E3E9A60F-8477-468E-B40B-954D397BF593}"/>
    <cellStyle name="Comma 2 2 2 3 3 26" xfId="7025" xr:uid="{50831EF2-67DB-4BE9-B0F6-02F7B5AE03AA}"/>
    <cellStyle name="Comma 2 2 2 3 3 26 2" xfId="14297" xr:uid="{6C54D373-FB1F-4AB6-AE48-17DAD6B16069}"/>
    <cellStyle name="Comma 2 2 2 3 3 27" xfId="7174" xr:uid="{C272ECBA-0826-4F2A-BB1E-38D4A25E64FD}"/>
    <cellStyle name="Comma 2 2 2 3 3 27 2" xfId="14446" xr:uid="{14941987-7E5C-4FD5-A2D2-E17986976E5E}"/>
    <cellStyle name="Comma 2 2 2 3 3 28" xfId="7406" xr:uid="{5A903EA3-9103-4F3B-BCCF-556C2A8A8C0D}"/>
    <cellStyle name="Comma 2 2 2 3 3 28 2" xfId="14670" xr:uid="{E6751E4F-E894-48F6-AE95-4BF50070A272}"/>
    <cellStyle name="Comma 2 2 2 3 3 29" xfId="7481" xr:uid="{FFF90007-DC33-41B5-9B61-C3DF4E6CCE1A}"/>
    <cellStyle name="Comma 2 2 2 3 3 29 2" xfId="14744" xr:uid="{958ABD3E-ECDE-41B4-AF29-D410970DFF84}"/>
    <cellStyle name="Comma 2 2 2 3 3 3" xfId="782" xr:uid="{624FC43A-0D30-4EF9-A65C-C1D113302362}"/>
    <cellStyle name="Comma 2 2 2 3 3 3 2" xfId="1545" xr:uid="{734CFB7E-0EC0-4B3D-A724-8EBD00D3C9BE}"/>
    <cellStyle name="Comma 2 2 2 3 3 3 2 2" xfId="4132" xr:uid="{D02683CB-4C88-4FE4-8688-5B1053A2D182}"/>
    <cellStyle name="Comma 2 2 2 3 3 3 2 2 2" xfId="11422" xr:uid="{D2AD8D66-4F65-484D-A4AD-B46E5D3CF86B}"/>
    <cellStyle name="Comma 2 2 2 3 3 3 2 3" xfId="8855" xr:uid="{BA06A857-5798-489B-B160-0404F6E5C5D9}"/>
    <cellStyle name="Comma 2 2 2 3 3 3 3" xfId="3371" xr:uid="{CF2FEED2-ECD1-4995-BD6E-1C1BD7D649CB}"/>
    <cellStyle name="Comma 2 2 2 3 3 3 3 2" xfId="10661" xr:uid="{3DF0CFDA-A05A-4AD4-A833-C06E0AF70F1C}"/>
    <cellStyle name="Comma 2 2 2 3 3 3 4" xfId="2976" xr:uid="{1ACAE9F2-F213-4DF3-A42C-E75D753DF370}"/>
    <cellStyle name="Comma 2 2 2 3 3 3 4 2" xfId="10272" xr:uid="{8F96D704-C038-4213-842B-CCD561B140B9}"/>
    <cellStyle name="Comma 2 2 2 3 3 3 5" xfId="8094" xr:uid="{53CC8D8F-B01E-48A8-8570-1895777E2B2C}"/>
    <cellStyle name="Comma 2 2 2 3 3 30" xfId="7630" xr:uid="{AF391975-DE55-4EA9-8FE3-8CFB52574C5D}"/>
    <cellStyle name="Comma 2 2 2 3 3 30 2" xfId="14893" xr:uid="{DE40B107-B6AD-47EC-BD6A-70AA2B3AAA12}"/>
    <cellStyle name="Comma 2 2 2 3 3 31" xfId="7791" xr:uid="{58AC6A09-2119-473A-A7AD-F38191D71B8A}"/>
    <cellStyle name="Comma 2 2 2 3 3 32" xfId="15117" xr:uid="{0D757E35-AD24-4750-929E-0F9F394BBDB9}"/>
    <cellStyle name="Comma 2 2 2 3 3 33" xfId="15388" xr:uid="{DC1A2B08-38D4-4DC3-94CF-B0ECC9CD36A6}"/>
    <cellStyle name="Comma 2 2 2 3 3 34" xfId="15500" xr:uid="{1099AA7F-BCE0-4146-9E23-7CF9C7627AE3}"/>
    <cellStyle name="Comma 2 2 2 3 3 35" xfId="15659" xr:uid="{040800A9-B402-4BD3-8F62-70303D25B3D4}"/>
    <cellStyle name="Comma 2 2 2 3 3 36" xfId="15808" xr:uid="{C04811F0-9482-4F09-8BA0-E272B3B66EB7}"/>
    <cellStyle name="Comma 2 2 2 3 3 37" xfId="15956" xr:uid="{087A77B3-B8C5-42C8-9085-641A7B9EAF8E}"/>
    <cellStyle name="Comma 2 2 2 3 3 38" xfId="16184" xr:uid="{BD50AABB-9625-480C-AFF4-7A767537A31D}"/>
    <cellStyle name="Comma 2 2 2 3 3 39" xfId="451" xr:uid="{12FF7234-9F81-4CDD-B266-88BC848F43E3}"/>
    <cellStyle name="Comma 2 2 2 3 3 4" xfId="1005" xr:uid="{1F107285-B3A6-4D25-AA4A-2B4B47625E82}"/>
    <cellStyle name="Comma 2 2 2 3 3 4 2" xfId="1768" xr:uid="{C5560A66-063A-456D-AC73-1D2F2CA760D3}"/>
    <cellStyle name="Comma 2 2 2 3 3 4 2 2" xfId="4355" xr:uid="{6251F7CB-AD6F-4375-AEEB-EDDD00FFD192}"/>
    <cellStyle name="Comma 2 2 2 3 3 4 2 2 2" xfId="11645" xr:uid="{40540B63-F04C-40D2-BF4A-DEF00AB6E809}"/>
    <cellStyle name="Comma 2 2 2 3 3 4 2 3" xfId="9078" xr:uid="{EEB40FED-C740-4E0D-B02B-D45593E54EC9}"/>
    <cellStyle name="Comma 2 2 2 3 3 4 3" xfId="3594" xr:uid="{7E66CCCD-B6B2-4A44-8FBD-BE2AFEBE15AD}"/>
    <cellStyle name="Comma 2 2 2 3 3 4 3 2" xfId="10884" xr:uid="{5B1DDFA6-E507-49AC-AC86-22F87A9EBCDC}"/>
    <cellStyle name="Comma 2 2 2 3 3 4 4" xfId="8317" xr:uid="{60FF5B25-02D7-4B88-A9A4-CD8A00907F2E}"/>
    <cellStyle name="Comma 2 2 2 3 3 5" xfId="1076" xr:uid="{7E38DC18-AC55-4E47-A178-423901F2D6F5}"/>
    <cellStyle name="Comma 2 2 2 3 3 5 2" xfId="3664" xr:uid="{3BA89730-684B-4AB9-99AC-0EC0B576576F}"/>
    <cellStyle name="Comma 2 2 2 3 3 5 2 2" xfId="10954" xr:uid="{38A8C092-9F54-4141-B2AC-DA59E5C11821}"/>
    <cellStyle name="Comma 2 2 2 3 3 5 3" xfId="8387" xr:uid="{B4D67BF6-3266-4C46-A02A-CD0A9AAFBA46}"/>
    <cellStyle name="Comma 2 2 2 3 3 6" xfId="1241" xr:uid="{E12E6E3E-002E-4BA7-9E29-8D1A27DE0A52}"/>
    <cellStyle name="Comma 2 2 2 3 3 6 2" xfId="3828" xr:uid="{DDA44F60-60CF-44BB-8B01-3F036B15AFE6}"/>
    <cellStyle name="Comma 2 2 2 3 3 6 2 2" xfId="11118" xr:uid="{881946E9-290E-4ED5-B29F-2096F1D4F310}"/>
    <cellStyle name="Comma 2 2 2 3 3 6 3" xfId="8551" xr:uid="{5568EF63-61AA-403A-9596-33B62BD4CFC1}"/>
    <cellStyle name="Comma 2 2 2 3 3 7" xfId="1858" xr:uid="{2DDFE3C8-1130-463A-B7CF-B008952AB150}"/>
    <cellStyle name="Comma 2 2 2 3 3 7 2" xfId="4444" xr:uid="{16C95E89-A445-4882-B298-9483029CAF2C}"/>
    <cellStyle name="Comma 2 2 2 3 3 7 2 2" xfId="11734" xr:uid="{9C38565D-478A-4FC6-ABC7-34EDC046EE0D}"/>
    <cellStyle name="Comma 2 2 2 3 3 7 3" xfId="9167" xr:uid="{0922B2E5-2787-4D12-A940-54581F8E070D}"/>
    <cellStyle name="Comma 2 2 2 3 3 8" xfId="2008" xr:uid="{3273B4FD-7285-4E99-8A38-FAA8F5E8E01D}"/>
    <cellStyle name="Comma 2 2 2 3 3 8 2" xfId="4595" xr:uid="{2F53017E-DC81-4A77-AED4-84F3FACFA060}"/>
    <cellStyle name="Comma 2 2 2 3 3 8 2 2" xfId="11884" xr:uid="{9666A4A5-8D0E-4442-8DB6-8E7C7F1C45C7}"/>
    <cellStyle name="Comma 2 2 2 3 3 8 3" xfId="9317" xr:uid="{B4130FC7-B924-4654-BE33-1869B10C78CD}"/>
    <cellStyle name="Comma 2 2 2 3 3 9" xfId="2157" xr:uid="{CE6D5BE4-A33A-4ED3-8796-8C0B9F6EDABD}"/>
    <cellStyle name="Comma 2 2 2 3 3 9 2" xfId="4744" xr:uid="{B85842F8-52BD-42CA-AFE4-90AA54E52A90}"/>
    <cellStyle name="Comma 2 2 2 3 3 9 2 2" xfId="12032" xr:uid="{4BA7E163-B565-45AF-A48E-6F3D542A6A2D}"/>
    <cellStyle name="Comma 2 2 2 3 3 9 3" xfId="9465" xr:uid="{3C073C1E-7A0A-4E22-98F3-E4E693D23CA4}"/>
    <cellStyle name="Comma 2 2 2 3 30" xfId="7356" xr:uid="{6988E273-FD21-4793-80AA-AC7F7BDCF1DF}"/>
    <cellStyle name="Comma 2 2 2 3 30 2" xfId="14620" xr:uid="{FF4A80CD-D20C-4C5E-90C2-DB2CF9A8463C}"/>
    <cellStyle name="Comma 2 2 2 3 31" xfId="7479" xr:uid="{478E838A-FC22-45C4-B229-4ECEAF187A66}"/>
    <cellStyle name="Comma 2 2 2 3 31 2" xfId="14742" xr:uid="{335220DC-B203-4D34-A05E-6AC8D59E8F07}"/>
    <cellStyle name="Comma 2 2 2 3 32" xfId="7628" xr:uid="{CA546569-2B8A-45C1-AF9A-8C684045C56E}"/>
    <cellStyle name="Comma 2 2 2 3 32 2" xfId="14891" xr:uid="{DD812C39-35C3-4955-B6C1-6FB0ECE292AC}"/>
    <cellStyle name="Comma 2 2 2 3 33" xfId="7789" xr:uid="{A4067549-4520-4194-BA79-B301148B58DB}"/>
    <cellStyle name="Comma 2 2 2 3 34" xfId="15067" xr:uid="{A2918C3F-A9D4-4989-8D48-CAD124607BB4}"/>
    <cellStyle name="Comma 2 2 2 3 35" xfId="15378" xr:uid="{8E9642AB-39EB-41EF-B59E-911810F765BF}"/>
    <cellStyle name="Comma 2 2 2 3 36" xfId="15543" xr:uid="{F3568627-C258-4711-AA68-F2541BF67C34}"/>
    <cellStyle name="Comma 2 2 2 3 37" xfId="15657" xr:uid="{10E8BF73-2E56-4E92-86B0-F89C39EE394A}"/>
    <cellStyle name="Comma 2 2 2 3 38" xfId="15806" xr:uid="{B97E8E5A-8F2B-42D6-AB1E-C6E6283F6F79}"/>
    <cellStyle name="Comma 2 2 2 3 39" xfId="15954" xr:uid="{2A080E4B-73E1-41D1-9D6D-6D692E1CE141}"/>
    <cellStyle name="Comma 2 2 2 3 4" xfId="296" xr:uid="{002A6019-720C-47C2-93E7-3C354B525CA4}"/>
    <cellStyle name="Comma 2 2 2 3 4 2" xfId="1395" xr:uid="{3A165B48-8CBC-4BBD-9F8F-8A572FC739AC}"/>
    <cellStyle name="Comma 2 2 2 3 4 2 2" xfId="3982" xr:uid="{546DC2CD-5019-43DC-81F4-DD0B87A3FCBC}"/>
    <cellStyle name="Comma 2 2 2 3 4 2 2 2" xfId="11272" xr:uid="{8203881E-C67B-431A-AF9F-F624F749A827}"/>
    <cellStyle name="Comma 2 2 2 3 4 2 3" xfId="8705" xr:uid="{106FE7B7-292A-46AF-86C1-8045920E1EF7}"/>
    <cellStyle name="Comma 2 2 2 3 4 3" xfId="3221" xr:uid="{8B00B691-F6B8-453F-8F38-15E5D94401AD}"/>
    <cellStyle name="Comma 2 2 2 3 4 3 2" xfId="10511" xr:uid="{2991A88F-1133-4643-B437-97155B24EE90}"/>
    <cellStyle name="Comma 2 2 2 3 4 4" xfId="2925" xr:uid="{99A4712F-9AF2-479D-BBB7-CD4F3A1D201F}"/>
    <cellStyle name="Comma 2 2 2 3 4 4 2" xfId="10222" xr:uid="{A7B28967-50F6-40EF-8074-96A0958472A1}"/>
    <cellStyle name="Comma 2 2 2 3 4 5" xfId="7944" xr:uid="{B8340243-4459-4DFD-A9AE-D3372F40927C}"/>
    <cellStyle name="Comma 2 2 2 3 4 6" xfId="15223" xr:uid="{E6B401B4-6FF4-4EFD-9622-574B3007EC24}"/>
    <cellStyle name="Comma 2 2 2 3 4 7" xfId="16282" xr:uid="{54253361-F854-4A7A-87E2-354493B3ECEA}"/>
    <cellStyle name="Comma 2 2 2 3 4 8" xfId="632" xr:uid="{1BFA0642-2933-445D-80A6-8415C44F4B81}"/>
    <cellStyle name="Comma 2 2 2 3 40" xfId="16134" xr:uid="{A61864F9-6671-4E56-A6BC-0E3F4FB5D5F2}"/>
    <cellStyle name="Comma 2 2 2 3 41" xfId="449" xr:uid="{C0D7269C-F91C-4830-9BE7-ADAEB2494B0C}"/>
    <cellStyle name="Comma 2 2 2 3 5" xfId="780" xr:uid="{27B09F12-C611-4F1B-BB9A-64440EEB17BC}"/>
    <cellStyle name="Comma 2 2 2 3 5 2" xfId="1543" xr:uid="{8C34E8E0-A91C-4062-B2FF-C2FE58115BDE}"/>
    <cellStyle name="Comma 2 2 2 3 5 2 2" xfId="4130" xr:uid="{1BFE6934-F06A-4FAB-AAE9-3BC249D17D63}"/>
    <cellStyle name="Comma 2 2 2 3 5 2 2 2" xfId="11420" xr:uid="{DCD3177B-7C47-4944-90D1-6CE72B8D299B}"/>
    <cellStyle name="Comma 2 2 2 3 5 2 3" xfId="8853" xr:uid="{CF5E110B-345B-4B87-BE1E-1F903034BB40}"/>
    <cellStyle name="Comma 2 2 2 3 5 3" xfId="3369" xr:uid="{28CBCB2E-29E6-436C-B39B-1853B51093F6}"/>
    <cellStyle name="Comma 2 2 2 3 5 3 2" xfId="10659" xr:uid="{544B503C-9BFF-4D36-8620-7792963BD320}"/>
    <cellStyle name="Comma 2 2 2 3 5 4" xfId="8092" xr:uid="{892E0E8B-4118-4B92-A2B1-14AC306FC9DA}"/>
    <cellStyle name="Comma 2 2 2 3 6" xfId="955" xr:uid="{CF995BB3-B57B-4C34-8DE0-FC4D3416870A}"/>
    <cellStyle name="Comma 2 2 2 3 6 2" xfId="1718" xr:uid="{DA53555B-B2A8-459B-ABB3-51D7D97895BF}"/>
    <cellStyle name="Comma 2 2 2 3 6 2 2" xfId="4305" xr:uid="{FE973F93-1844-40AC-8512-55403B0EE0BC}"/>
    <cellStyle name="Comma 2 2 2 3 6 2 2 2" xfId="11595" xr:uid="{0195262F-299B-4A3A-9B1D-707DA0E22982}"/>
    <cellStyle name="Comma 2 2 2 3 6 2 3" xfId="9028" xr:uid="{024E367F-38C4-4207-8BE9-52F323FCF7A2}"/>
    <cellStyle name="Comma 2 2 2 3 6 3" xfId="3544" xr:uid="{F5309963-62C4-4F60-9318-7885AFC28262}"/>
    <cellStyle name="Comma 2 2 2 3 6 3 2" xfId="10834" xr:uid="{EC2DB1AD-06D3-4DFC-8BDD-01FBAABE5F73}"/>
    <cellStyle name="Comma 2 2 2 3 6 4" xfId="8267" xr:uid="{4F230EEE-B630-479C-9D3C-2849672E3A55}"/>
    <cellStyle name="Comma 2 2 2 3 7" xfId="1108" xr:uid="{3A9B25A3-9D73-480D-B068-D76A19A794C2}"/>
    <cellStyle name="Comma 2 2 2 3 7 2" xfId="3696" xr:uid="{7980668E-7721-4446-8FB0-A3B80C376875}"/>
    <cellStyle name="Comma 2 2 2 3 7 2 2" xfId="10986" xr:uid="{C2D16E82-7994-49E2-92A7-3C0693B1A38C}"/>
    <cellStyle name="Comma 2 2 2 3 7 3" xfId="8419" xr:uid="{E11361C5-14D2-471F-9177-B1A4BA2B7850}"/>
    <cellStyle name="Comma 2 2 2 3 8" xfId="1239" xr:uid="{64871141-D809-4A0A-BF8A-9798BA491F9D}"/>
    <cellStyle name="Comma 2 2 2 3 8 2" xfId="3826" xr:uid="{014C2CEB-47AC-4020-895B-AF3931CD36A0}"/>
    <cellStyle name="Comma 2 2 2 3 8 2 2" xfId="11116" xr:uid="{2B4AA184-4D29-44F3-9740-F1E6BABE8FAC}"/>
    <cellStyle name="Comma 2 2 2 3 8 3" xfId="8549" xr:uid="{AFB2580C-BBC7-4094-9EE1-0E751DF1588B}"/>
    <cellStyle name="Comma 2 2 2 3 9" xfId="1859" xr:uid="{CA3D0D73-5C3A-4D48-8657-286DC159C76D}"/>
    <cellStyle name="Comma 2 2 2 3 9 2" xfId="4445" xr:uid="{92249ED4-DA77-44EE-98C2-2D458B9E5887}"/>
    <cellStyle name="Comma 2 2 2 3 9 2 2" xfId="11735" xr:uid="{C017129B-C281-4523-90DD-3C30C4077213}"/>
    <cellStyle name="Comma 2 2 2 3 9 3" xfId="9168" xr:uid="{3617FA1D-ADD8-4C8F-BB37-556069A8E386}"/>
    <cellStyle name="Comma 2 2 2 30" xfId="7019" xr:uid="{6A3EDA44-E0E6-4E50-8BFC-3239A157B26D}"/>
    <cellStyle name="Comma 2 2 2 30 2" xfId="14291" xr:uid="{C39F86B6-1AE5-41BF-A4A5-6B14CAB03B66}"/>
    <cellStyle name="Comma 2 2 2 31" xfId="7168" xr:uid="{8D5617A7-3159-48AA-BD61-5A6FBFEF9EE2}"/>
    <cellStyle name="Comma 2 2 2 31 2" xfId="14440" xr:uid="{EB89A3A1-0C96-44B8-BA7B-D338D3834B24}"/>
    <cellStyle name="Comma 2 2 2 32" xfId="7330" xr:uid="{9890F672-4DF0-44A8-9107-D379716E618C}"/>
    <cellStyle name="Comma 2 2 2 32 2" xfId="14594" xr:uid="{96CA51EE-F8EC-4789-A28E-113BE5BB3E0E}"/>
    <cellStyle name="Comma 2 2 2 33" xfId="7475" xr:uid="{D05A0E9B-8B48-47AA-81C6-4D3754E39951}"/>
    <cellStyle name="Comma 2 2 2 33 2" xfId="14738" xr:uid="{E9D6B72E-CC76-4989-9E35-B1A08A0C7CEE}"/>
    <cellStyle name="Comma 2 2 2 34" xfId="7624" xr:uid="{008FB5E6-AA51-4901-911C-6EEC3E184588}"/>
    <cellStyle name="Comma 2 2 2 34 2" xfId="14887" xr:uid="{BFD495D3-B9A1-4971-9B83-3D5BCE29786E}"/>
    <cellStyle name="Comma 2 2 2 35" xfId="7785" xr:uid="{98198E35-94EE-474B-AB23-67DC60195F85}"/>
    <cellStyle name="Comma 2 2 2 36" xfId="15041" xr:uid="{B6AC8B33-3CFF-4151-8BF1-CE798A320E0B}"/>
    <cellStyle name="Comma 2 2 2 37" xfId="15357" xr:uid="{08A43545-1075-4422-8F69-A52700864F33}"/>
    <cellStyle name="Comma 2 2 2 38" xfId="15515" xr:uid="{F86577EB-DE23-400D-A6BD-379F9DAF46CA}"/>
    <cellStyle name="Comma 2 2 2 39" xfId="15653" xr:uid="{C8830091-6F3B-4EBB-87E1-439A5AEE93E1}"/>
    <cellStyle name="Comma 2 2 2 4" xfId="200" xr:uid="{6850A2A3-027E-4C45-BFAD-F6BBBCC52A01}"/>
    <cellStyle name="Comma 2 2 2 4 10" xfId="2307" xr:uid="{427B2A04-DAAA-4278-8877-AB7DF6366676}"/>
    <cellStyle name="Comma 2 2 2 4 10 2" xfId="4894" xr:uid="{D7C4DB67-D01D-4728-9498-05CE7F2E7D73}"/>
    <cellStyle name="Comma 2 2 2 4 10 2 2" xfId="12181" xr:uid="{15F5108D-801F-4306-A0F2-8DCB4F391ED7}"/>
    <cellStyle name="Comma 2 2 2 4 10 3" xfId="9614" xr:uid="{DE4AFC1F-CE0B-4B84-B4E9-7D02C3C8762D}"/>
    <cellStyle name="Comma 2 2 2 4 11" xfId="2464" xr:uid="{A373E1EB-B55A-40D7-8800-0E84897C0D6D}"/>
    <cellStyle name="Comma 2 2 2 4 11 2" xfId="5051" xr:uid="{12CB37A8-ABDB-4458-9930-12D7BAED930F}"/>
    <cellStyle name="Comma 2 2 2 4 11 2 2" xfId="12338" xr:uid="{728F3F52-FF1E-464D-8593-9DA8EEB093CA}"/>
    <cellStyle name="Comma 2 2 2 4 11 3" xfId="9771" xr:uid="{399248C0-2BD9-4F51-B0F6-36E5986B85E4}"/>
    <cellStyle name="Comma 2 2 2 4 12" xfId="2606" xr:uid="{27C724C0-BB2F-4729-8B8F-50DD5F9C44B3}"/>
    <cellStyle name="Comma 2 2 2 4 12 2" xfId="3066" xr:uid="{A9BF52BE-2B18-48B8-932A-29F58AC2B0C6}"/>
    <cellStyle name="Comma 2 2 2 4 12 2 2" xfId="10359" xr:uid="{74D138EB-A4E3-42F8-A59F-1641568A70F0}"/>
    <cellStyle name="Comma 2 2 2 4 12 3" xfId="9913" xr:uid="{01A9D1C6-705C-4CB1-89C2-56837F9B4FC1}"/>
    <cellStyle name="Comma 2 2 2 4 13" xfId="2808" xr:uid="{4F03C1CB-6E6C-497A-A6BB-8BB4A5FDB9F1}"/>
    <cellStyle name="Comma 2 2 2 4 13 2" xfId="10115" xr:uid="{CF39164A-1F03-4434-9157-9BE3B62C7D24}"/>
    <cellStyle name="Comma 2 2 2 4 14" xfId="5198" xr:uid="{927A1245-AE9D-4C25-82BC-0E09414CA458}"/>
    <cellStyle name="Comma 2 2 2 4 14 2" xfId="12482" xr:uid="{B562A952-EBD6-4E60-AF08-C521DCF41450}"/>
    <cellStyle name="Comma 2 2 2 4 15" xfId="5348" xr:uid="{2663E69B-511C-4864-9994-5B0C75B82749}"/>
    <cellStyle name="Comma 2 2 2 4 15 2" xfId="12632" xr:uid="{7E505286-B818-4C20-A621-EFADE3C8BF3C}"/>
    <cellStyle name="Comma 2 2 2 4 16" xfId="5508" xr:uid="{BA9BAC0E-683C-4242-8C2F-FAEB2BECD390}"/>
    <cellStyle name="Comma 2 2 2 4 16 2" xfId="12789" xr:uid="{71AF1795-8B10-433D-BFDA-050402E8B800}"/>
    <cellStyle name="Comma 2 2 2 4 17" xfId="5662" xr:uid="{AF7E2EE5-730F-46FE-9F8E-ED33B75544CF}"/>
    <cellStyle name="Comma 2 2 2 4 17 2" xfId="12940" xr:uid="{4AC31352-79A6-4482-9F36-CA117B8E0924}"/>
    <cellStyle name="Comma 2 2 2 4 18" xfId="5814" xr:uid="{DF4096C1-99B2-4CED-AEE4-6545DF701D75}"/>
    <cellStyle name="Comma 2 2 2 4 18 2" xfId="13092" xr:uid="{282CEB62-8760-4F71-AEBC-F0CE5AB7D51B}"/>
    <cellStyle name="Comma 2 2 2 4 19" xfId="5970" xr:uid="{C2E85336-DDCB-43C0-8734-693D48D28339}"/>
    <cellStyle name="Comma 2 2 2 4 19 2" xfId="13248" xr:uid="{AAFDB671-8E10-4CF3-815B-F77AEAEECCBB}"/>
    <cellStyle name="Comma 2 2 2 4 2" xfId="373" xr:uid="{70C8F374-1F19-4BA2-B70E-F7A572417E81}"/>
    <cellStyle name="Comma 2 2 2 4 2 2" xfId="1398" xr:uid="{8911EED2-4298-460D-B4A0-F8AC0F72FB64}"/>
    <cellStyle name="Comma 2 2 2 4 2 2 2" xfId="3985" xr:uid="{8A382937-F6EC-4EAA-999C-4814234CC6AC}"/>
    <cellStyle name="Comma 2 2 2 4 2 2 2 2" xfId="11275" xr:uid="{B85B9C48-229E-4C56-BE37-0A2A83C67195}"/>
    <cellStyle name="Comma 2 2 2 4 2 2 3" xfId="8708" xr:uid="{86F2281F-3D8E-45E0-AE94-053925F5439A}"/>
    <cellStyle name="Comma 2 2 2 4 2 3" xfId="3224" xr:uid="{57F25FBB-705E-48D4-9E50-93C6BEBBC971}"/>
    <cellStyle name="Comma 2 2 2 4 2 3 2" xfId="10514" xr:uid="{D1DF6583-FDFD-44BE-B558-99D0D980317C}"/>
    <cellStyle name="Comma 2 2 2 4 2 4" xfId="2885" xr:uid="{B35ED3EC-DBC8-4D10-8DA2-57215068556A}"/>
    <cellStyle name="Comma 2 2 2 4 2 4 2" xfId="10182" xr:uid="{47BBF937-EB67-4884-B69B-7A294BC1BE1B}"/>
    <cellStyle name="Comma 2 2 2 4 2 5" xfId="7947" xr:uid="{FBB1502B-BB80-4E4B-8858-E7FC12D57E09}"/>
    <cellStyle name="Comma 2 2 2 4 2 6" xfId="15299" xr:uid="{537C3576-732D-44AA-8E0A-7233D4FFB6FF}"/>
    <cellStyle name="Comma 2 2 2 4 2 7" xfId="16353" xr:uid="{B8A86B01-DFD4-4E11-BC2C-7DC39AE43A99}"/>
    <cellStyle name="Comma 2 2 2 4 2 8" xfId="635" xr:uid="{C952C13F-2524-49B7-ABC8-F93ED8C03C0D}"/>
    <cellStyle name="Comma 2 2 2 4 20" xfId="6217" xr:uid="{004D7C40-A5D8-496B-AFD7-00DE366B91CC}"/>
    <cellStyle name="Comma 2 2 2 4 20 2" xfId="13492" xr:uid="{31AC47C4-9B7A-4410-8C66-CC4B41E064AA}"/>
    <cellStyle name="Comma 2 2 2 4 21" xfId="6270" xr:uid="{7F416986-8809-4EEC-B5C3-C3201A62DB04}"/>
    <cellStyle name="Comma 2 2 2 4 21 2" xfId="13545" xr:uid="{12DC1745-DD02-4D6A-BBC1-D168EADBDB34}"/>
    <cellStyle name="Comma 2 2 2 4 22" xfId="6420" xr:uid="{521D1E63-E5D1-4EFD-BE56-DD4C1514F78A}"/>
    <cellStyle name="Comma 2 2 2 4 22 2" xfId="13695" xr:uid="{335F75ED-2FC3-41DC-BD89-11E973269E6C}"/>
    <cellStyle name="Comma 2 2 2 4 23" xfId="6575" xr:uid="{09539AA0-8481-435C-BBCC-A121D1E5F4CA}"/>
    <cellStyle name="Comma 2 2 2 4 23 2" xfId="13847" xr:uid="{1D5FE825-42BB-4AA5-BF0A-1776C103A2A6}"/>
    <cellStyle name="Comma 2 2 2 4 24" xfId="6724" xr:uid="{EF8B61F6-F962-4E4D-855F-46B5063A1A92}"/>
    <cellStyle name="Comma 2 2 2 4 24 2" xfId="13996" xr:uid="{EC13875A-06F7-4EBD-82B9-A640B03C73DE}"/>
    <cellStyle name="Comma 2 2 2 4 25" xfId="6872" xr:uid="{901B1065-E9C8-4CE0-AF67-0DD9EBA0B5D6}"/>
    <cellStyle name="Comma 2 2 2 4 25 2" xfId="14144" xr:uid="{38A9A644-9C70-407A-AB26-78C4AE4D9B57}"/>
    <cellStyle name="Comma 2 2 2 4 26" xfId="7026" xr:uid="{EAE79DC8-3EFA-4717-AC28-7B06CD41E327}"/>
    <cellStyle name="Comma 2 2 2 4 26 2" xfId="14298" xr:uid="{0000D33F-1F1D-4608-AB32-C0FE3AB8A71B}"/>
    <cellStyle name="Comma 2 2 2 4 27" xfId="7175" xr:uid="{3AEEDB5B-DB37-4514-B413-5E8DAC396AC5}"/>
    <cellStyle name="Comma 2 2 2 4 27 2" xfId="14447" xr:uid="{848BC9CC-9756-49E0-BEFA-A0314869F4C0}"/>
    <cellStyle name="Comma 2 2 2 4 28" xfId="7427" xr:uid="{F17DE5B4-6F03-4575-9725-7F18FA130959}"/>
    <cellStyle name="Comma 2 2 2 4 28 2" xfId="14691" xr:uid="{F8713ED1-46F7-46C9-A512-40034A8CDA33}"/>
    <cellStyle name="Comma 2 2 2 4 29" xfId="7482" xr:uid="{4FA6D1CA-32B9-4C33-BB56-9D76DD4F2B88}"/>
    <cellStyle name="Comma 2 2 2 4 29 2" xfId="14745" xr:uid="{E47D0990-35F0-4205-82F8-28BC80E1CF45}"/>
    <cellStyle name="Comma 2 2 2 4 3" xfId="783" xr:uid="{C8BA71A7-849F-4095-AFD3-4DC21707FA90}"/>
    <cellStyle name="Comma 2 2 2 4 3 2" xfId="1546" xr:uid="{55C0FBB5-9143-40C6-BBA8-63694079EC8D}"/>
    <cellStyle name="Comma 2 2 2 4 3 2 2" xfId="4133" xr:uid="{E17B5B25-A4A1-4995-ACEB-23D617E5BD28}"/>
    <cellStyle name="Comma 2 2 2 4 3 2 2 2" xfId="11423" xr:uid="{EEC2A672-9D51-48E4-A856-581DA8A99B46}"/>
    <cellStyle name="Comma 2 2 2 4 3 2 3" xfId="8856" xr:uid="{6309CE0F-8F6F-4785-83A4-D838736C3E98}"/>
    <cellStyle name="Comma 2 2 2 4 3 3" xfId="3372" xr:uid="{90248A26-8D6D-4AD5-BFFB-20397E27C509}"/>
    <cellStyle name="Comma 2 2 2 4 3 3 2" xfId="10662" xr:uid="{C7540ADB-3542-45F1-BF29-09C1B2E413B1}"/>
    <cellStyle name="Comma 2 2 2 4 3 4" xfId="2998" xr:uid="{B8E64EC0-6798-47DE-80CB-367CD33C5287}"/>
    <cellStyle name="Comma 2 2 2 4 3 4 2" xfId="10293" xr:uid="{C1E95523-859A-48B1-AE4C-274C8326926C}"/>
    <cellStyle name="Comma 2 2 2 4 3 5" xfId="8095" xr:uid="{234A8E71-1E12-42D6-98FD-91E6E0D900B0}"/>
    <cellStyle name="Comma 2 2 2 4 30" xfId="7631" xr:uid="{65503926-9C41-4168-A1B9-02B6D5FE1817}"/>
    <cellStyle name="Comma 2 2 2 4 30 2" xfId="14894" xr:uid="{F609ACE6-A936-4971-8CD4-BF8638E196D4}"/>
    <cellStyle name="Comma 2 2 2 4 31" xfId="7792" xr:uid="{584B8A78-A9FC-4438-8C0F-9C42005C5EA2}"/>
    <cellStyle name="Comma 2 2 2 4 32" xfId="15138" xr:uid="{CB5A2730-8643-4B0E-B5ED-53EE91F3C678}"/>
    <cellStyle name="Comma 2 2 2 4 33" xfId="15390" xr:uid="{10ED2EB1-DF81-4D1F-B12D-49B1B5A78DEE}"/>
    <cellStyle name="Comma 2 2 2 4 34" xfId="15509" xr:uid="{5CC388C8-EF61-4D54-8ADD-C25952CE4063}"/>
    <cellStyle name="Comma 2 2 2 4 35" xfId="15660" xr:uid="{221B5F33-0956-4E77-9205-B982565D38AD}"/>
    <cellStyle name="Comma 2 2 2 4 36" xfId="15809" xr:uid="{EF1797B3-D90C-4D41-8F48-EC02BEDB49EC}"/>
    <cellStyle name="Comma 2 2 2 4 37" xfId="15957" xr:uid="{6DFC932C-AFFA-4638-8225-594857BF1A61}"/>
    <cellStyle name="Comma 2 2 2 4 38" xfId="16205" xr:uid="{25D93679-D1C7-4222-849E-3B6F88273615}"/>
    <cellStyle name="Comma 2 2 2 4 39" xfId="452" xr:uid="{3B382782-B0AE-4728-936C-5ED767E0E07F}"/>
    <cellStyle name="Comma 2 2 2 4 4" xfId="1026" xr:uid="{69BE4881-46EA-4BD7-B0D2-B49A3BD36FF0}"/>
    <cellStyle name="Comma 2 2 2 4 4 2" xfId="1789" xr:uid="{5D03EB3F-136A-4AB8-83C7-DE3DCFABE3EA}"/>
    <cellStyle name="Comma 2 2 2 4 4 2 2" xfId="4376" xr:uid="{688AB2EA-C2F1-4CB6-A0F8-DAC780EE0385}"/>
    <cellStyle name="Comma 2 2 2 4 4 2 2 2" xfId="11666" xr:uid="{CCBB19E5-576E-4841-A3F8-A801F1840835}"/>
    <cellStyle name="Comma 2 2 2 4 4 2 3" xfId="9099" xr:uid="{14768C5B-EDAE-4397-AA4D-70966914F287}"/>
    <cellStyle name="Comma 2 2 2 4 4 3" xfId="3615" xr:uid="{6A9C7FE4-9444-4F60-A775-CC071A70B95B}"/>
    <cellStyle name="Comma 2 2 2 4 4 3 2" xfId="10905" xr:uid="{FB6008F0-32C2-4718-A3A3-07287CFBA4EF}"/>
    <cellStyle name="Comma 2 2 2 4 4 4" xfId="8338" xr:uid="{D7688C49-4169-4E39-89C2-3F9121FD535D}"/>
    <cellStyle name="Comma 2 2 2 4 5" xfId="1129" xr:uid="{30699800-7BAA-4528-8462-71DAF74A15A5}"/>
    <cellStyle name="Comma 2 2 2 4 5 2" xfId="3717" xr:uid="{31B33596-16CC-4A7F-A608-495A98055C95}"/>
    <cellStyle name="Comma 2 2 2 4 5 2 2" xfId="11007" xr:uid="{BA9C70C5-A83E-42E1-885F-5D6976CDB64E}"/>
    <cellStyle name="Comma 2 2 2 4 5 3" xfId="8440" xr:uid="{3E7C7215-4C29-4EFE-8912-A1DCCE372510}"/>
    <cellStyle name="Comma 2 2 2 4 6" xfId="1242" xr:uid="{062BDE9E-E573-4F1A-AFC9-A8415CC8D595}"/>
    <cellStyle name="Comma 2 2 2 4 6 2" xfId="3829" xr:uid="{05D734FE-8517-4386-A555-8E23AE55805C}"/>
    <cellStyle name="Comma 2 2 2 4 6 2 2" xfId="11119" xr:uid="{F3A28390-DD91-447A-8B1E-14AE62DC1815}"/>
    <cellStyle name="Comma 2 2 2 4 6 3" xfId="8552" xr:uid="{02F71F52-5A1B-452E-9C60-FD5201CFDFC5}"/>
    <cellStyle name="Comma 2 2 2 4 7" xfId="1857" xr:uid="{0B4F072C-3ED2-47A9-9083-1FDD0A2FAFE7}"/>
    <cellStyle name="Comma 2 2 2 4 7 2" xfId="4443" xr:uid="{C82241AC-0BDF-4D32-B118-E8A076E90A07}"/>
    <cellStyle name="Comma 2 2 2 4 7 2 2" xfId="11733" xr:uid="{34A2B027-E6C0-4840-84A8-082B1A6CD231}"/>
    <cellStyle name="Comma 2 2 2 4 7 3" xfId="9166" xr:uid="{685B3F81-0D36-4B95-A8BF-FD9D30088AA9}"/>
    <cellStyle name="Comma 2 2 2 4 8" xfId="2007" xr:uid="{48A1EC57-6233-4423-BF54-166C1BEFFF1F}"/>
    <cellStyle name="Comma 2 2 2 4 8 2" xfId="4594" xr:uid="{9D702EA5-DD8A-4F45-B3F2-5493D5B23968}"/>
    <cellStyle name="Comma 2 2 2 4 8 2 2" xfId="11883" xr:uid="{2B1D2534-4CF5-43DA-B754-078117F6530F}"/>
    <cellStyle name="Comma 2 2 2 4 8 3" xfId="9316" xr:uid="{62387B9A-02D0-4A37-B3D6-5867609C4A1C}"/>
    <cellStyle name="Comma 2 2 2 4 9" xfId="2158" xr:uid="{9A2496BD-059E-43B1-94CE-C590DA96028C}"/>
    <cellStyle name="Comma 2 2 2 4 9 2" xfId="4745" xr:uid="{84E956D5-7D98-438D-917E-C4B7CD29AD73}"/>
    <cellStyle name="Comma 2 2 2 4 9 2 2" xfId="12033" xr:uid="{E67496E4-C6CF-4E9D-9C2A-71F17AEFCE73}"/>
    <cellStyle name="Comma 2 2 2 4 9 3" xfId="9466" xr:uid="{D09790C1-182F-454F-AB45-3CEF96CD326A}"/>
    <cellStyle name="Comma 2 2 2 40" xfId="15802" xr:uid="{FEE7AF27-8DA8-4308-8F7B-4038F26FD325}"/>
    <cellStyle name="Comma 2 2 2 41" xfId="15950" xr:uid="{BD6570AC-A892-4BE9-B3C7-E328F3517477}"/>
    <cellStyle name="Comma 2 2 2 42" xfId="16108" xr:uid="{2C9BC615-2364-48BF-A9AA-5C6946460BB3}"/>
    <cellStyle name="Comma 2 2 2 43" xfId="445" xr:uid="{A984B96A-EEDE-4174-9D0B-82145E3BD1A0}"/>
    <cellStyle name="Comma 2 2 2 5" xfId="147" xr:uid="{5B840E98-C3B7-40BD-83D1-A1DC989CF965}"/>
    <cellStyle name="Comma 2 2 2 5 10" xfId="2297" xr:uid="{2C392944-5675-415D-B9A3-108320558B08}"/>
    <cellStyle name="Comma 2 2 2 5 10 2" xfId="4884" xr:uid="{1C21BB60-0310-43DD-9779-044B61D4D419}"/>
    <cellStyle name="Comma 2 2 2 5 10 2 2" xfId="12171" xr:uid="{84EBA5DD-5605-4FF0-8BC3-730B99B37408}"/>
    <cellStyle name="Comma 2 2 2 5 10 3" xfId="9604" xr:uid="{25C9EDF7-3709-49CD-A5CF-3A17E37AD669}"/>
    <cellStyle name="Comma 2 2 2 5 11" xfId="2465" xr:uid="{495DE9F6-BF0A-420A-8050-9674A7BE37C9}"/>
    <cellStyle name="Comma 2 2 2 5 11 2" xfId="5052" xr:uid="{2C57BD2D-7A66-4BD4-B1C4-95EC834C9D8F}"/>
    <cellStyle name="Comma 2 2 2 5 11 2 2" xfId="12339" xr:uid="{5AEEE831-D7CA-4A28-AD6D-3BCA00E26DA7}"/>
    <cellStyle name="Comma 2 2 2 5 11 3" xfId="9772" xr:uid="{4B7F8C46-E1AA-499C-8631-1EC40E4F1323}"/>
    <cellStyle name="Comma 2 2 2 5 12" xfId="2625" xr:uid="{9920BFF1-02C8-4832-9FAD-E087FC780A64}"/>
    <cellStyle name="Comma 2 2 2 5 12 2" xfId="3067" xr:uid="{A77BD09C-9315-45CB-BC0C-68527E6197EE}"/>
    <cellStyle name="Comma 2 2 2 5 12 2 2" xfId="10360" xr:uid="{0BE32635-D90F-4205-B58A-6BD77059509F}"/>
    <cellStyle name="Comma 2 2 2 5 12 3" xfId="9932" xr:uid="{749BAEBA-8F88-4C42-9820-79162B3EA340}"/>
    <cellStyle name="Comma 2 2 2 5 13" xfId="2834" xr:uid="{162BBB91-03BB-4D55-9554-40F478FF5CDC}"/>
    <cellStyle name="Comma 2 2 2 5 13 2" xfId="10131" xr:uid="{213CC103-E0F0-42ED-8D70-EB644AD1B072}"/>
    <cellStyle name="Comma 2 2 2 5 14" xfId="5216" xr:uid="{BD93D008-36F5-4A8D-A7C2-D7B5DE831F99}"/>
    <cellStyle name="Comma 2 2 2 5 14 2" xfId="12500" xr:uid="{61A227BF-FBE5-4CC0-AF1C-F227A590134E}"/>
    <cellStyle name="Comma 2 2 2 5 15" xfId="5366" xr:uid="{87637E15-9E02-40D7-B730-23A71023AB5D}"/>
    <cellStyle name="Comma 2 2 2 5 15 2" xfId="12649" xr:uid="{5FBC40FF-8294-4AEF-ADD0-36FA5BC44BBE}"/>
    <cellStyle name="Comma 2 2 2 5 16" xfId="5518" xr:uid="{1B2E0144-95B4-4CDE-88B5-2C230B22F910}"/>
    <cellStyle name="Comma 2 2 2 5 16 2" xfId="12799" xr:uid="{B260AFB4-C8F5-42DB-B4EE-1AE4D5631FAE}"/>
    <cellStyle name="Comma 2 2 2 5 17" xfId="5680" xr:uid="{C4DE5046-A814-426D-A149-4AEE25BBA2AC}"/>
    <cellStyle name="Comma 2 2 2 5 17 2" xfId="12958" xr:uid="{CBF04705-A6AC-438B-A419-EBFF16DAF2A4}"/>
    <cellStyle name="Comma 2 2 2 5 18" xfId="5815" xr:uid="{8468A2E1-D160-4B42-985D-81B2A224A1B6}"/>
    <cellStyle name="Comma 2 2 2 5 18 2" xfId="13093" xr:uid="{BEED7678-2BF9-4D1E-9287-295CB270FB0E}"/>
    <cellStyle name="Comma 2 2 2 5 19" xfId="5971" xr:uid="{6FA86EE5-1F7A-40BA-92BC-2167E1D650A8}"/>
    <cellStyle name="Comma 2 2 2 5 19 2" xfId="13249" xr:uid="{3533E31C-B857-4217-9517-478B57C0EE85}"/>
    <cellStyle name="Comma 2 2 2 5 2" xfId="324" xr:uid="{D3966683-4783-4442-8E9C-CB124A9A19F4}"/>
    <cellStyle name="Comma 2 2 2 5 2 2" xfId="1399" xr:uid="{1884E35A-18EF-4ED1-B2AF-003605DBC12E}"/>
    <cellStyle name="Comma 2 2 2 5 2 2 2" xfId="3986" xr:uid="{4B546725-7681-403D-96D0-7DEF86C21FDB}"/>
    <cellStyle name="Comma 2 2 2 5 2 2 2 2" xfId="11276" xr:uid="{2D92493F-0D41-43C6-8ED4-D107F6B99479}"/>
    <cellStyle name="Comma 2 2 2 5 2 2 3" xfId="8709" xr:uid="{9B0A23C6-8FAD-4E13-9409-B3746D691471}"/>
    <cellStyle name="Comma 2 2 2 5 2 3" xfId="3225" xr:uid="{40D5D3C9-B346-484B-8425-0CEC5A6A4CA9}"/>
    <cellStyle name="Comma 2 2 2 5 2 3 2" xfId="10515" xr:uid="{091CE4DD-9CF2-4A7C-9EF1-939A390DD289}"/>
    <cellStyle name="Comma 2 2 2 5 2 4" xfId="2950" xr:uid="{1AD07BA7-6AE5-4246-8699-33869A6959F9}"/>
    <cellStyle name="Comma 2 2 2 5 2 4 2" xfId="10246" xr:uid="{7EE7807E-8DF9-426C-A439-4DCCC53202C9}"/>
    <cellStyle name="Comma 2 2 2 5 2 5" xfId="7948" xr:uid="{349957F8-BB0C-48C6-B0AD-D37938961CE7}"/>
    <cellStyle name="Comma 2 2 2 5 2 6" xfId="15250" xr:uid="{28BD969F-3B28-4D20-9028-917226365C9E}"/>
    <cellStyle name="Comma 2 2 2 5 2 7" xfId="16306" xr:uid="{9121D7E4-5DE4-47F1-9294-9BC49DBC9FCF}"/>
    <cellStyle name="Comma 2 2 2 5 2 8" xfId="636" xr:uid="{C3EEB8B1-1F0E-4300-B12D-9EAA265FB44F}"/>
    <cellStyle name="Comma 2 2 2 5 20" xfId="6170" xr:uid="{F911CFE1-A6DE-418F-BE06-2DBD180DE254}"/>
    <cellStyle name="Comma 2 2 2 5 20 2" xfId="13445" xr:uid="{DB889E91-A20B-4195-9D35-949776E16DA3}"/>
    <cellStyle name="Comma 2 2 2 5 21" xfId="6271" xr:uid="{7E28F7DC-C8AC-4FFB-ABC5-9210EFF04051}"/>
    <cellStyle name="Comma 2 2 2 5 21 2" xfId="13546" xr:uid="{ABF46EFE-8833-4E20-9A25-F678EB6A48E8}"/>
    <cellStyle name="Comma 2 2 2 5 22" xfId="6421" xr:uid="{D2FD0C1F-8EC5-4B01-BF6A-BFF243C183FB}"/>
    <cellStyle name="Comma 2 2 2 5 22 2" xfId="13696" xr:uid="{835F8724-0784-4FD2-B92F-F274C98C0FE4}"/>
    <cellStyle name="Comma 2 2 2 5 23" xfId="6576" xr:uid="{F93BB88C-0F88-4894-974C-B98DC5DBEDB6}"/>
    <cellStyle name="Comma 2 2 2 5 23 2" xfId="13848" xr:uid="{4424E47A-6182-4CAE-9D32-F9FF94671B94}"/>
    <cellStyle name="Comma 2 2 2 5 24" xfId="6725" xr:uid="{953D4120-AAC8-4501-8C51-9993C775FC0C}"/>
    <cellStyle name="Comma 2 2 2 5 24 2" xfId="13997" xr:uid="{82FDCC8C-95E9-4640-BCBB-556E531A6B2F}"/>
    <cellStyle name="Comma 2 2 2 5 25" xfId="6873" xr:uid="{5E310151-0E87-49F1-9278-3168A1888C98}"/>
    <cellStyle name="Comma 2 2 2 5 25 2" xfId="14145" xr:uid="{344667FF-EF48-4B76-B69E-3D7D5B2D30B4}"/>
    <cellStyle name="Comma 2 2 2 5 26" xfId="7027" xr:uid="{F2E09FB7-295A-4E35-954D-C9ACD5351BCF}"/>
    <cellStyle name="Comma 2 2 2 5 26 2" xfId="14299" xr:uid="{89BB41B8-3C25-40F8-936B-865328984AB6}"/>
    <cellStyle name="Comma 2 2 2 5 27" xfId="7176" xr:uid="{DF6EFE13-1438-413C-B199-BDA148ED3FEC}"/>
    <cellStyle name="Comma 2 2 2 5 27 2" xfId="14448" xr:uid="{FF2DB3A4-3835-4F54-BE2A-6FD364364CBA}"/>
    <cellStyle name="Comma 2 2 2 5 28" xfId="7380" xr:uid="{1BB21DDB-F248-462A-BD39-E8D00F6BC0CA}"/>
    <cellStyle name="Comma 2 2 2 5 28 2" xfId="14644" xr:uid="{142C3D5E-2686-4F9E-B882-558A792FEA86}"/>
    <cellStyle name="Comma 2 2 2 5 29" xfId="7483" xr:uid="{73E0CE82-08F1-467F-B0ED-877180E23DBB}"/>
    <cellStyle name="Comma 2 2 2 5 29 2" xfId="14746" xr:uid="{F60DF600-8507-41D4-AA3E-3AAEF2533D8A}"/>
    <cellStyle name="Comma 2 2 2 5 3" xfId="784" xr:uid="{70C53D11-C632-4660-A130-E455FF63C8EE}"/>
    <cellStyle name="Comma 2 2 2 5 3 2" xfId="1547" xr:uid="{2010C169-E3CC-4BF0-BCD9-28DC050B75AA}"/>
    <cellStyle name="Comma 2 2 2 5 3 2 2" xfId="4134" xr:uid="{DF28A089-93E0-4881-B27F-F9E97804EA4E}"/>
    <cellStyle name="Comma 2 2 2 5 3 2 2 2" xfId="11424" xr:uid="{A5CFAD18-7ECC-4673-BCE5-C77578B537BA}"/>
    <cellStyle name="Comma 2 2 2 5 3 2 3" xfId="8857" xr:uid="{346661E9-B984-4431-90FE-ABECCDD082FA}"/>
    <cellStyle name="Comma 2 2 2 5 3 3" xfId="3373" xr:uid="{FEBE092E-BEB2-4806-8B0D-DED585B0FA02}"/>
    <cellStyle name="Comma 2 2 2 5 3 3 2" xfId="10663" xr:uid="{714DFC66-D5D3-405D-A897-83002D6AE0EB}"/>
    <cellStyle name="Comma 2 2 2 5 3 4" xfId="8096" xr:uid="{E202B453-A1AB-410F-8D01-F24310B05715}"/>
    <cellStyle name="Comma 2 2 2 5 30" xfId="7632" xr:uid="{BBC7B21B-CC84-40E3-9643-49C5E65BC997}"/>
    <cellStyle name="Comma 2 2 2 5 30 2" xfId="14895" xr:uid="{7FAFF51A-7FAF-4E37-ACB3-D48909363CDC}"/>
    <cellStyle name="Comma 2 2 2 5 31" xfId="7793" xr:uid="{F581EE65-FA14-4F17-A2D3-E6E46CF62D7C}"/>
    <cellStyle name="Comma 2 2 2 5 32" xfId="15091" xr:uid="{F5C12389-0AA2-49A5-BE9C-9AC8BB7E56BC}"/>
    <cellStyle name="Comma 2 2 2 5 33" xfId="15365" xr:uid="{C9EECEFA-2806-41C8-AAF6-88B6294FBE3C}"/>
    <cellStyle name="Comma 2 2 2 5 34" xfId="15513" xr:uid="{0E653C92-EB48-4BD7-B985-C99664AECF6D}"/>
    <cellStyle name="Comma 2 2 2 5 35" xfId="15661" xr:uid="{B6941FD6-F1FB-4215-AFEC-102692588978}"/>
    <cellStyle name="Comma 2 2 2 5 36" xfId="15810" xr:uid="{ED0B976F-3342-41F0-8B18-38A134549BDC}"/>
    <cellStyle name="Comma 2 2 2 5 37" xfId="15958" xr:uid="{F844DC2B-3B27-4100-8661-8A40B34BCD1D}"/>
    <cellStyle name="Comma 2 2 2 5 38" xfId="16158" xr:uid="{6C907C94-831B-40E2-94EA-3C579DE7B7C2}"/>
    <cellStyle name="Comma 2 2 2 5 39" xfId="453" xr:uid="{FDD1130D-47E0-4414-8F3F-8A549D142A55}"/>
    <cellStyle name="Comma 2 2 2 5 4" xfId="979" xr:uid="{7336C707-9A84-4840-B507-294A3FB9ED96}"/>
    <cellStyle name="Comma 2 2 2 5 4 2" xfId="1742" xr:uid="{25C3BF31-F526-4E26-9AE3-CCEE288185FE}"/>
    <cellStyle name="Comma 2 2 2 5 4 2 2" xfId="4329" xr:uid="{6F27C16E-F458-4F68-B437-EF383D6377A9}"/>
    <cellStyle name="Comma 2 2 2 5 4 2 2 2" xfId="11619" xr:uid="{D4D8B861-8460-4FA5-B9C9-6CBB1F7F8C72}"/>
    <cellStyle name="Comma 2 2 2 5 4 2 3" xfId="9052" xr:uid="{CED650B6-BD5B-484F-94EA-01AFBCD560EE}"/>
    <cellStyle name="Comma 2 2 2 5 4 3" xfId="3568" xr:uid="{704F20FC-7DC5-41F2-AD7E-B10F24C11FBC}"/>
    <cellStyle name="Comma 2 2 2 5 4 3 2" xfId="10858" xr:uid="{343820E0-9DB9-4998-8E31-E7794DD4F82D}"/>
    <cellStyle name="Comma 2 2 2 5 4 4" xfId="8291" xr:uid="{2A602A27-3716-4566-9582-C230FCB62E63}"/>
    <cellStyle name="Comma 2 2 2 5 5" xfId="1177" xr:uid="{75F83424-2257-4547-9D4A-25231ECF7C4F}"/>
    <cellStyle name="Comma 2 2 2 5 5 2" xfId="3765" xr:uid="{8214DB15-F42A-4CFD-B786-1689AA2CF0C1}"/>
    <cellStyle name="Comma 2 2 2 5 5 2 2" xfId="11055" xr:uid="{F6687961-79E8-46B7-B903-8D98E3B4FC16}"/>
    <cellStyle name="Comma 2 2 2 5 5 3" xfId="8488" xr:uid="{89DA3AEA-B9A7-487E-BA3B-4766F2FB935A}"/>
    <cellStyle name="Comma 2 2 2 5 6" xfId="1243" xr:uid="{A5B521A9-BA15-4DB5-ABF4-87B7F38F0FC7}"/>
    <cellStyle name="Comma 2 2 2 5 6 2" xfId="3830" xr:uid="{6402F648-D0AC-4886-9054-23600443E16C}"/>
    <cellStyle name="Comma 2 2 2 5 6 2 2" xfId="11120" xr:uid="{DA0FCD63-A6F2-45DD-812B-CEC0CE17009A}"/>
    <cellStyle name="Comma 2 2 2 5 6 3" xfId="8553" xr:uid="{17EF8F5C-1A86-46D7-AB8D-D0CA6F1623ED}"/>
    <cellStyle name="Comma 2 2 2 5 7" xfId="1875" xr:uid="{4ED3D76C-9346-455B-9F40-1FB2FCAE705B}"/>
    <cellStyle name="Comma 2 2 2 5 7 2" xfId="4462" xr:uid="{B9DCE56E-9995-42A6-B2A9-AEE03BBFDE35}"/>
    <cellStyle name="Comma 2 2 2 5 7 2 2" xfId="11751" xr:uid="{E191491F-8EC6-4D1E-BF2C-55E938A78E89}"/>
    <cellStyle name="Comma 2 2 2 5 7 3" xfId="9184" xr:uid="{6BA9A35B-7EC8-4F5D-BD83-C3B324D28E3B}"/>
    <cellStyle name="Comma 2 2 2 5 8" xfId="1997" xr:uid="{4AD0118E-BAB4-4358-9319-2D3DF3C47376}"/>
    <cellStyle name="Comma 2 2 2 5 8 2" xfId="4584" xr:uid="{67A93A67-CF91-47FB-AB6F-2AF80A732799}"/>
    <cellStyle name="Comma 2 2 2 5 8 2 2" xfId="11873" xr:uid="{A2A3B538-F775-4BB3-A1A3-9F2A5C36470E}"/>
    <cellStyle name="Comma 2 2 2 5 8 3" xfId="9306" xr:uid="{34EE1C87-7B47-418F-A06E-6DD33C603577}"/>
    <cellStyle name="Comma 2 2 2 5 9" xfId="2173" xr:uid="{BBAA784E-CC7A-4AE3-9AC3-E9894969D3A8}"/>
    <cellStyle name="Comma 2 2 2 5 9 2" xfId="4760" xr:uid="{2700E91D-E790-418E-AB68-F0A12ECA561C}"/>
    <cellStyle name="Comma 2 2 2 5 9 2 2" xfId="12047" xr:uid="{8C2756B5-C43A-48A7-861F-DD29F477290E}"/>
    <cellStyle name="Comma 2 2 2 5 9 3" xfId="9480" xr:uid="{4AEDC7DF-2AF0-4BD6-BE74-BE639655F1E0}"/>
    <cellStyle name="Comma 2 2 2 6" xfId="261" xr:uid="{10758BF9-37EE-4B25-AB20-FC9AD7E1B473}"/>
    <cellStyle name="Comma 2 2 2 6 2" xfId="1391" xr:uid="{6F728B34-24DB-4901-9A82-318B046DD540}"/>
    <cellStyle name="Comma 2 2 2 6 2 2" xfId="3978" xr:uid="{A4EAC5AD-FF3F-4C80-B35D-EFFFF06C8B7E}"/>
    <cellStyle name="Comma 2 2 2 6 2 2 2" xfId="11268" xr:uid="{072627A4-85AE-4DBA-8CB7-474D25DF2A08}"/>
    <cellStyle name="Comma 2 2 2 6 2 3" xfId="8701" xr:uid="{0EC86F46-64C3-4CC6-92DC-62DC9B4C346C}"/>
    <cellStyle name="Comma 2 2 2 6 3" xfId="3217" xr:uid="{B0E552A9-8E40-49DD-82F8-1B0B2AB25DB4}"/>
    <cellStyle name="Comma 2 2 2 6 3 2" xfId="10507" xr:uid="{18DA7313-51DA-40D4-A5C5-C4A8E57E6E36}"/>
    <cellStyle name="Comma 2 2 2 6 4" xfId="2899" xr:uid="{1982C14F-1D1A-4E2E-B6B4-9C65E7400340}"/>
    <cellStyle name="Comma 2 2 2 6 4 2" xfId="10196" xr:uid="{FAFBFAC8-8B98-48BE-A688-4B53E483FE5D}"/>
    <cellStyle name="Comma 2 2 2 6 5" xfId="7940" xr:uid="{84A81F62-6425-4B3E-B77D-8F919CEC643A}"/>
    <cellStyle name="Comma 2 2 2 6 6" xfId="15189" xr:uid="{6752F863-6EFF-4DFA-8C52-F613A78590CF}"/>
    <cellStyle name="Comma 2 2 2 6 7" xfId="16256" xr:uid="{C0CF1A5E-AAB2-4EAE-AA24-FD6DE6111B58}"/>
    <cellStyle name="Comma 2 2 2 6 8" xfId="628" xr:uid="{8E448349-BF9C-4606-90B9-AB7692DDB64F}"/>
    <cellStyle name="Comma 2 2 2 7" xfId="776" xr:uid="{F5BA45FB-BDD6-4304-9660-83D73C0EBB42}"/>
    <cellStyle name="Comma 2 2 2 7 2" xfId="1539" xr:uid="{49DB2E54-9163-4686-BB50-88523A7F1E42}"/>
    <cellStyle name="Comma 2 2 2 7 2 2" xfId="4126" xr:uid="{208A9A0E-080A-4100-BFB5-3F6B19029D99}"/>
    <cellStyle name="Comma 2 2 2 7 2 2 2" xfId="11416" xr:uid="{F0007320-C98A-45DC-978D-DADD46F27786}"/>
    <cellStyle name="Comma 2 2 2 7 2 3" xfId="8849" xr:uid="{F2F195A3-CD34-41C4-8233-989C603ED030}"/>
    <cellStyle name="Comma 2 2 2 7 3" xfId="3365" xr:uid="{2CD1E90C-8BD8-408C-862C-88BCDB7F1345}"/>
    <cellStyle name="Comma 2 2 2 7 3 2" xfId="10655" xr:uid="{01434CF5-8BC6-4ACF-BA6D-762D9B77B4DD}"/>
    <cellStyle name="Comma 2 2 2 7 4" xfId="8088" xr:uid="{C460D1AE-EE33-4206-9EFD-09F4BD2E3DA4}"/>
    <cellStyle name="Comma 2 2 2 8" xfId="929" xr:uid="{25700637-D23F-4921-8D77-B111848ADC7E}"/>
    <cellStyle name="Comma 2 2 2 8 2" xfId="1692" xr:uid="{6B522039-DF6D-491F-81D9-3E032367AD68}"/>
    <cellStyle name="Comma 2 2 2 8 2 2" xfId="4279" xr:uid="{22E201C2-0D63-4676-88AB-23B90469FAE1}"/>
    <cellStyle name="Comma 2 2 2 8 2 2 2" xfId="11569" xr:uid="{7F5D973E-1732-439C-8A16-35458A8B8688}"/>
    <cellStyle name="Comma 2 2 2 8 2 3" xfId="9002" xr:uid="{08D8B718-88DA-40C9-A0E2-0EA01DA18BE5}"/>
    <cellStyle name="Comma 2 2 2 8 3" xfId="3518" xr:uid="{5B29ACCA-EAF9-490D-98A5-76EC71150829}"/>
    <cellStyle name="Comma 2 2 2 8 3 2" xfId="10808" xr:uid="{D593E199-0C4A-438A-BA7F-270D946B9D54}"/>
    <cellStyle name="Comma 2 2 2 8 4" xfId="8241" xr:uid="{4CFF852B-D600-4FBE-8ED8-E1F087E65A42}"/>
    <cellStyle name="Comma 2 2 2 9" xfId="1080" xr:uid="{F976D895-F5C3-418E-8C0D-3FA5E36176A1}"/>
    <cellStyle name="Comma 2 2 2 9 2" xfId="3668" xr:uid="{DF1212FA-EEEA-403D-AEA1-9B4318258DC1}"/>
    <cellStyle name="Comma 2 2 2 9 2 2" xfId="10958" xr:uid="{560B86DD-A85E-4477-A1CB-D4F9829629E7}"/>
    <cellStyle name="Comma 2 2 2 9 3" xfId="8391" xr:uid="{3C858F7C-AE67-4AAD-8F56-9651A92AC184}"/>
    <cellStyle name="Comma 2 2 20" xfId="2151" xr:uid="{ABD3AA13-9E0D-4AC5-A48A-A63388F45695}"/>
    <cellStyle name="Comma 2 2 20 2" xfId="4738" xr:uid="{2A348941-14F3-48BD-AD60-A5B92E43CAD0}"/>
    <cellStyle name="Comma 2 2 20 2 2" xfId="12026" xr:uid="{AEABED7E-AC27-4373-B075-E4AFB5104FF0}"/>
    <cellStyle name="Comma 2 2 20 3" xfId="9459" xr:uid="{C91780D2-CD9A-439A-9BE2-CB03D8A20E2D}"/>
    <cellStyle name="Comma 2 2 21" xfId="2301" xr:uid="{C6B4A2F4-A310-4584-8D2C-6702BE9CEC96}"/>
    <cellStyle name="Comma 2 2 21 2" xfId="4888" xr:uid="{FBE5499C-5DFE-4385-83A9-98E5DC15EC66}"/>
    <cellStyle name="Comma 2 2 21 2 2" xfId="12175" xr:uid="{EAD5ED1B-8052-40C7-A628-B2EE8FFEB378}"/>
    <cellStyle name="Comma 2 2 21 3" xfId="9608" xr:uid="{396D54E4-4CEE-4F30-8459-3CCDD3767BE3}"/>
    <cellStyle name="Comma 2 2 22" xfId="2450" xr:uid="{B84E613A-3190-4B9F-901F-45BE40719073}"/>
    <cellStyle name="Comma 2 2 22 2" xfId="5037" xr:uid="{619B87C1-248A-4867-B40B-F91C98B31D79}"/>
    <cellStyle name="Comma 2 2 22 2 2" xfId="12324" xr:uid="{FD2BD31A-23B6-4C8E-A284-A18EA65A7F0E}"/>
    <cellStyle name="Comma 2 2 22 3" xfId="9757" xr:uid="{3C267656-7CE4-4ED5-A1DE-83F6D9CD8A0E}"/>
    <cellStyle name="Comma 2 2 23" xfId="2600" xr:uid="{74820E09-12DB-4BE5-A5A2-D7E071F4008B}"/>
    <cellStyle name="Comma 2 2 23 2" xfId="3046" xr:uid="{19B07016-53DB-429C-A8D9-5D314D3A727F}"/>
    <cellStyle name="Comma 2 2 23 2 2" xfId="10340" xr:uid="{ED6D5C94-9929-48FB-A0ED-CE29E5FDDE8E}"/>
    <cellStyle name="Comma 2 2 23 3" xfId="9907" xr:uid="{AECA90C7-D1DA-4EA6-AE10-351F7E6E2BC0}"/>
    <cellStyle name="Comma 2 2 24" xfId="2750" xr:uid="{B58C8C48-9DE4-4C0E-8C4F-DD8C78B3EBA9}"/>
    <cellStyle name="Comma 2 2 24 2" xfId="10057" xr:uid="{588CE74E-1820-48F9-9FCC-7060E39D397A}"/>
    <cellStyle name="Comma 2 2 25" xfId="5192" xr:uid="{969BF8C2-07E5-4D28-B271-8DD0C149F897}"/>
    <cellStyle name="Comma 2 2 25 2" xfId="12476" xr:uid="{F6090956-C857-4E19-96BD-BB33A3DD2E57}"/>
    <cellStyle name="Comma 2 2 26" xfId="5341" xr:uid="{0A87F36D-B9C9-452B-8F79-70CBDCCDCE2B}"/>
    <cellStyle name="Comma 2 2 26 2" xfId="12625" xr:uid="{6CB01AE8-F20C-4452-A5CC-16B06B4C2273}"/>
    <cellStyle name="Comma 2 2 27" xfId="5504" xr:uid="{A8E73425-1451-4E4D-BBC4-8F431DBEAF2D}"/>
    <cellStyle name="Comma 2 2 27 2" xfId="12785" xr:uid="{982E01B9-58A9-4F12-B68D-94A359CE8DB3}"/>
    <cellStyle name="Comma 2 2 28" xfId="5655" xr:uid="{1083795E-5BA1-43F2-B482-08976A1368C5}"/>
    <cellStyle name="Comma 2 2 28 2" xfId="12933" xr:uid="{BD10E7DD-831C-4272-BAE8-2A9140A8EEE4}"/>
    <cellStyle name="Comma 2 2 29" xfId="5806" xr:uid="{84F258F4-E982-43AC-9273-37451BB76A2E}"/>
    <cellStyle name="Comma 2 2 29 2" xfId="13084" xr:uid="{7FE5CD8E-0798-48E9-81C7-D83827FFC444}"/>
    <cellStyle name="Comma 2 2 3" xfId="84" xr:uid="{0A46EFAD-CE76-479D-B3C9-6569FF931132}"/>
    <cellStyle name="Comma 2 2 3 10" xfId="1848" xr:uid="{54CFEEEB-63A4-4174-8E9D-29A8E10FB8D9}"/>
    <cellStyle name="Comma 2 2 3 10 2" xfId="4434" xr:uid="{FF6268FD-57B7-41E8-B01C-393D3861F1BB}"/>
    <cellStyle name="Comma 2 2 3 10 2 2" xfId="11724" xr:uid="{849DF713-C9E6-4078-9F0A-78B089E1C592}"/>
    <cellStyle name="Comma 2 2 3 10 3" xfId="9157" xr:uid="{36359454-2137-4FB7-9F4C-3E9EF96B279C}"/>
    <cellStyle name="Comma 2 2 3 11" xfId="2006" xr:uid="{227970A5-6B93-4AAF-83AB-A28917781AEC}"/>
    <cellStyle name="Comma 2 2 3 11 2" xfId="4593" xr:uid="{53CC0916-3278-4E82-9CBC-319D8BD79DA1}"/>
    <cellStyle name="Comma 2 2 3 11 2 2" xfId="11882" xr:uid="{DD8D9F5E-3F6C-454F-B2A3-47BA6C9ADD16}"/>
    <cellStyle name="Comma 2 2 3 11 3" xfId="9315" xr:uid="{154E0ACD-35F0-4CE7-9304-E8D17C89E667}"/>
    <cellStyle name="Comma 2 2 3 12" xfId="2168" xr:uid="{9ED23390-5162-4CA7-80E9-1E4EC49BD688}"/>
    <cellStyle name="Comma 2 2 3 12 2" xfId="4755" xr:uid="{F5E3AD19-D430-4843-965F-C17FC2C71CF5}"/>
    <cellStyle name="Comma 2 2 3 12 2 2" xfId="12042" xr:uid="{CAE3E049-9AF7-4D6C-8EF8-FA5BF8B31813}"/>
    <cellStyle name="Comma 2 2 3 12 3" xfId="9475" xr:uid="{E716136D-2D3A-4C1A-A3D4-CCE5A416BDCE}"/>
    <cellStyle name="Comma 2 2 3 13" xfId="2306" xr:uid="{C79B78C8-346E-4F56-A403-B731F44571EE}"/>
    <cellStyle name="Comma 2 2 3 13 2" xfId="4893" xr:uid="{AAEA3994-9B51-4AC8-B321-C7A82C5AA822}"/>
    <cellStyle name="Comma 2 2 3 13 2 2" xfId="12180" xr:uid="{1D651A97-D5DA-4A3E-83AB-B283BE64B41E}"/>
    <cellStyle name="Comma 2 2 3 13 3" xfId="9613" xr:uid="{CA895C2A-2865-497E-B565-BCEE2CA8D1FF}"/>
    <cellStyle name="Comma 2 2 3 14" xfId="2466" xr:uid="{BAD20E9D-60D1-4E36-81AB-5E1CA720A41B}"/>
    <cellStyle name="Comma 2 2 3 14 2" xfId="5053" xr:uid="{1B2E0786-EA41-412C-BF58-2BF092C15723}"/>
    <cellStyle name="Comma 2 2 3 14 2 2" xfId="12340" xr:uid="{25FB0A51-D2CB-4A5C-B70A-5E56C884E666}"/>
    <cellStyle name="Comma 2 2 3 14 3" xfId="9773" xr:uid="{776450B6-7102-4426-B83F-CA374CD42BDD}"/>
    <cellStyle name="Comma 2 2 3 15" xfId="2597" xr:uid="{77CF4C13-0B96-4D07-B865-53BFD58F2BDF}"/>
    <cellStyle name="Comma 2 2 3 15 2" xfId="3068" xr:uid="{6F251BF0-FD97-45DA-AC57-001E37DC28CA}"/>
    <cellStyle name="Comma 2 2 3 15 2 2" xfId="10361" xr:uid="{B52FFE3B-5572-414F-91C9-B8FA94E4AB72}"/>
    <cellStyle name="Comma 2 2 3 15 3" xfId="9904" xr:uid="{22F35E02-4551-468D-95A0-92480103851A}"/>
    <cellStyle name="Comma 2 2 3 16" xfId="2763" xr:uid="{1CE6B99C-A409-4BE3-8C76-98003A1A7A4E}"/>
    <cellStyle name="Comma 2 2 3 16 2" xfId="10070" xr:uid="{1EB2B4D4-244E-46C9-B73F-3EC2F774C4DF}"/>
    <cellStyle name="Comma 2 2 3 17" xfId="5189" xr:uid="{F12DD161-9B92-43D2-BE1D-4F008C7EC708}"/>
    <cellStyle name="Comma 2 2 3 17 2" xfId="12473" xr:uid="{74A73970-ED5A-4B5F-B44B-59481653FCF2}"/>
    <cellStyle name="Comma 2 2 3 18" xfId="5338" xr:uid="{91F00AF4-82E8-4EAD-9BD3-690658D13F22}"/>
    <cellStyle name="Comma 2 2 3 18 2" xfId="12622" xr:uid="{FE18DBE4-F823-4B5A-81AE-318C214BEDAD}"/>
    <cellStyle name="Comma 2 2 3 19" xfId="5522" xr:uid="{6EE35682-CD42-44DC-B552-E8B3647EF1EA}"/>
    <cellStyle name="Comma 2 2 3 19 2" xfId="12803" xr:uid="{AC082590-5AC4-4F4D-9A46-DE234BDA2965}"/>
    <cellStyle name="Comma 2 2 3 2" xfId="123" xr:uid="{5C24B639-994B-4D73-A60C-1C8171685F34}"/>
    <cellStyle name="Comma 2 2 3 2 10" xfId="2159" xr:uid="{7EFB3F7D-E1D8-4E05-87AD-BBCF552B3254}"/>
    <cellStyle name="Comma 2 2 3 2 10 2" xfId="4746" xr:uid="{A98910D4-16BF-46B6-856E-CC49CAA037CE}"/>
    <cellStyle name="Comma 2 2 3 2 10 2 2" xfId="12034" xr:uid="{DFD96F01-CD59-419C-9905-865E4E993522}"/>
    <cellStyle name="Comma 2 2 3 2 10 3" xfId="9467" xr:uid="{A824E18C-B0C0-43F9-BAEF-BC9EA87F0617}"/>
    <cellStyle name="Comma 2 2 3 2 11" xfId="2305" xr:uid="{451DBBAA-A623-44B9-B5C4-D01777F36982}"/>
    <cellStyle name="Comma 2 2 3 2 11 2" xfId="4892" xr:uid="{452DAB8B-8B34-4200-A996-31F3E4801512}"/>
    <cellStyle name="Comma 2 2 3 2 11 2 2" xfId="12179" xr:uid="{692AB916-7557-4071-9958-A968CCE5C21D}"/>
    <cellStyle name="Comma 2 2 3 2 11 3" xfId="9612" xr:uid="{1769B2B0-45B1-4DB5-B0A5-8D2DA5C5490B}"/>
    <cellStyle name="Comma 2 2 3 2 12" xfId="2467" xr:uid="{D80FC269-D108-4312-B098-6F914D893C98}"/>
    <cellStyle name="Comma 2 2 3 2 12 2" xfId="5054" xr:uid="{BABD643D-B6E7-414E-B8A7-14C1D6ED3983}"/>
    <cellStyle name="Comma 2 2 3 2 12 2 2" xfId="12341" xr:uid="{9247B32D-CA03-4F32-9B88-CC3F015B834F}"/>
    <cellStyle name="Comma 2 2 3 2 12 3" xfId="9774" xr:uid="{A40D5AE0-DD15-40CD-B825-B4F25800FD99}"/>
    <cellStyle name="Comma 2 2 3 2 13" xfId="2605" xr:uid="{D9B8F662-CAE9-40C5-AE69-315554635A99}"/>
    <cellStyle name="Comma 2 2 3 2 13 2" xfId="3069" xr:uid="{ADD48FAA-4120-4E2D-8E9C-9162982BDABB}"/>
    <cellStyle name="Comma 2 2 3 2 13 2 2" xfId="10362" xr:uid="{7BAD111B-3C19-484C-9F9B-AA0B963A7FAD}"/>
    <cellStyle name="Comma 2 2 3 2 13 3" xfId="9912" xr:uid="{63B81D8A-9BD6-4638-8153-F059D6E9CD95}"/>
    <cellStyle name="Comma 2 2 3 2 14" xfId="2787" xr:uid="{E0194C19-ECF4-49F0-A251-E8A97FD01644}"/>
    <cellStyle name="Comma 2 2 3 2 14 2" xfId="10094" xr:uid="{2159344F-4D71-42D5-9B30-F9E3298F89CD}"/>
    <cellStyle name="Comma 2 2 3 2 15" xfId="5197" xr:uid="{4FB69551-1F5C-4F0B-B583-9432D07BF78F}"/>
    <cellStyle name="Comma 2 2 3 2 15 2" xfId="12481" xr:uid="{853A136A-D951-43BF-B799-A5EC3392E6FB}"/>
    <cellStyle name="Comma 2 2 3 2 16" xfId="5347" xr:uid="{B91CE58E-2B72-499A-8D26-D81471400EB3}"/>
    <cellStyle name="Comma 2 2 3 2 16 2" xfId="12631" xr:uid="{D8065CB0-23C9-4C62-83B3-751A3AF1DE9C}"/>
    <cellStyle name="Comma 2 2 3 2 17" xfId="5519" xr:uid="{6384FBCA-1FD3-4FAA-A939-0CF9495340B8}"/>
    <cellStyle name="Comma 2 2 3 2 17 2" xfId="12800" xr:uid="{957479ED-DA9A-42E9-8112-9C25AA7041FB}"/>
    <cellStyle name="Comma 2 2 3 2 18" xfId="5661" xr:uid="{969019FC-F7BC-46F4-A23C-9EF67C26CC49}"/>
    <cellStyle name="Comma 2 2 3 2 18 2" xfId="12939" xr:uid="{3F2453E7-EF4E-4EC3-A8EE-B73F08C35D2E}"/>
    <cellStyle name="Comma 2 2 3 2 19" xfId="5817" xr:uid="{FE51503E-A66A-4F59-8FB8-CFD08D7060BA}"/>
    <cellStyle name="Comma 2 2 3 2 19 2" xfId="13095" xr:uid="{FBE9F71A-022E-41C1-A861-7323F06C880E}"/>
    <cellStyle name="Comma 2 2 3 2 2" xfId="237" xr:uid="{9C294BE5-F94D-4707-B602-AA8B3A4D5810}"/>
    <cellStyle name="Comma 2 2 3 2 2 10" xfId="2317" xr:uid="{870DE214-8ADD-4D64-87F0-58C60066FAEC}"/>
    <cellStyle name="Comma 2 2 3 2 2 10 2" xfId="4904" xr:uid="{C388E75A-D438-4ADD-9178-5FBBDEB05764}"/>
    <cellStyle name="Comma 2 2 3 2 2 10 2 2" xfId="12191" xr:uid="{4EC85366-E564-44F8-8929-B2A80067405C}"/>
    <cellStyle name="Comma 2 2 3 2 2 10 3" xfId="9624" xr:uid="{C30CD0D7-8016-4D0C-AEFA-FD46F69F433B}"/>
    <cellStyle name="Comma 2 2 3 2 2 11" xfId="2468" xr:uid="{51CF7E0D-8F6F-41A7-8944-5048CF38F2C6}"/>
    <cellStyle name="Comma 2 2 3 2 2 11 2" xfId="5055" xr:uid="{F0E30AAC-F758-4D35-BE93-55C060E2A4A6}"/>
    <cellStyle name="Comma 2 2 3 2 2 11 2 2" xfId="12342" xr:uid="{CBC246B7-6AE0-4A4F-AFCC-4DD6BA358852}"/>
    <cellStyle name="Comma 2 2 3 2 2 11 3" xfId="9775" xr:uid="{14C51999-1CD8-4A10-B243-CD5A511525B0}"/>
    <cellStyle name="Comma 2 2 3 2 2 12" xfId="2604" xr:uid="{9A494909-E68E-4EC2-BF53-07240D5AE227}"/>
    <cellStyle name="Comma 2 2 3 2 2 12 2" xfId="3070" xr:uid="{3FA097B9-1607-4E00-B4FF-F7C810B606E6}"/>
    <cellStyle name="Comma 2 2 3 2 2 12 2 2" xfId="10363" xr:uid="{0DCC2295-3E31-48A9-8283-7639F720A8B1}"/>
    <cellStyle name="Comma 2 2 3 2 2 12 3" xfId="9911" xr:uid="{4B91361B-5A68-40F5-B3AF-66E2BE84655B}"/>
    <cellStyle name="Comma 2 2 3 2 2 13" xfId="2864" xr:uid="{792E4CCB-FF7D-4B44-BD78-4A66AA661BCD}"/>
    <cellStyle name="Comma 2 2 3 2 2 13 2" xfId="10161" xr:uid="{39EAE057-DC7D-4EFD-A26D-DAFD70836964}"/>
    <cellStyle name="Comma 2 2 3 2 2 14" xfId="5196" xr:uid="{37599203-D10D-43FA-82EC-5EEB3DC1DE99}"/>
    <cellStyle name="Comma 2 2 3 2 2 14 2" xfId="12480" xr:uid="{D79218CC-1DE1-4311-93DB-0B1D9F299A5E}"/>
    <cellStyle name="Comma 2 2 3 2 2 15" xfId="5346" xr:uid="{BB2B7090-13C1-405E-AA50-E14930074991}"/>
    <cellStyle name="Comma 2 2 3 2 2 15 2" xfId="12630" xr:uid="{0DA2E786-0B57-4907-B384-553E33880B64}"/>
    <cellStyle name="Comma 2 2 3 2 2 16" xfId="5520" xr:uid="{DF504B5B-CADD-4743-8023-095A8A28F3E1}"/>
    <cellStyle name="Comma 2 2 3 2 2 16 2" xfId="12801" xr:uid="{A926D172-7FAF-4D10-B9CF-21C94518EC25}"/>
    <cellStyle name="Comma 2 2 3 2 2 17" xfId="5660" xr:uid="{E0789ECB-54A7-4C84-B24F-79A9ACD0F3E7}"/>
    <cellStyle name="Comma 2 2 3 2 2 17 2" xfId="12938" xr:uid="{3AC11C68-D18D-494A-8384-78FA5B11608D}"/>
    <cellStyle name="Comma 2 2 3 2 2 18" xfId="5818" xr:uid="{93DD906C-C835-402B-A793-426C67E56CD4}"/>
    <cellStyle name="Comma 2 2 3 2 2 18 2" xfId="13096" xr:uid="{22F98372-F22D-4343-A6F1-C8E77506EC39}"/>
    <cellStyle name="Comma 2 2 3 2 2 19" xfId="5974" xr:uid="{3A041627-CC99-45D7-A902-E78D534020DE}"/>
    <cellStyle name="Comma 2 2 3 2 2 19 2" xfId="13252" xr:uid="{557CDD97-FF00-4B7F-8D6E-F0337F18DB33}"/>
    <cellStyle name="Comma 2 2 3 2 2 2" xfId="410" xr:uid="{464A1D9C-73DD-4547-ADFC-A819A7C2ECB3}"/>
    <cellStyle name="Comma 2 2 3 2 2 2 2" xfId="1402" xr:uid="{21528913-E198-44BC-964C-60555A10B8A5}"/>
    <cellStyle name="Comma 2 2 3 2 2 2 2 2" xfId="3989" xr:uid="{ED0D8745-1E6C-4019-BC12-9C6C2B627FF7}"/>
    <cellStyle name="Comma 2 2 3 2 2 2 2 2 2" xfId="11279" xr:uid="{98352D2A-E747-434E-961F-101B0BCAEAB7}"/>
    <cellStyle name="Comma 2 2 3 2 2 2 2 3" xfId="8712" xr:uid="{B7D97A4C-2411-4E2F-9905-2FFB1663384B}"/>
    <cellStyle name="Comma 2 2 3 2 2 2 3" xfId="3228" xr:uid="{27F9E731-1FC0-4BD1-8989-60D4BC2B1829}"/>
    <cellStyle name="Comma 2 2 3 2 2 2 3 2" xfId="10518" xr:uid="{EC3A5040-0020-483C-A2BD-C20744F9C7CB}"/>
    <cellStyle name="Comma 2 2 3 2 2 2 4" xfId="3028" xr:uid="{BFE9F446-A8C1-4364-BC76-866208C3CA9B}"/>
    <cellStyle name="Comma 2 2 3 2 2 2 4 2" xfId="10323" xr:uid="{2050CA98-C687-4FE1-BBE6-B212ABC99DED}"/>
    <cellStyle name="Comma 2 2 3 2 2 2 5" xfId="7951" xr:uid="{8CDAA8A5-95C6-4676-94FD-D06161C09914}"/>
    <cellStyle name="Comma 2 2 3 2 2 2 6" xfId="15336" xr:uid="{E9DF79C6-5C60-492C-A625-C2F38198A350}"/>
    <cellStyle name="Comma 2 2 3 2 2 2 7" xfId="16383" xr:uid="{9683FEDA-3296-4E16-BFC9-658EC94B8F92}"/>
    <cellStyle name="Comma 2 2 3 2 2 2 8" xfId="639" xr:uid="{5194721E-BF6B-4E51-9617-70D9AA55A865}"/>
    <cellStyle name="Comma 2 2 3 2 2 20" xfId="6247" xr:uid="{5B6D97E3-DE03-4C80-898A-22F8BCF519C5}"/>
    <cellStyle name="Comma 2 2 3 2 2 20 2" xfId="13522" xr:uid="{E4687BFD-D6B9-4997-8F5B-D8AE1D387418}"/>
    <cellStyle name="Comma 2 2 3 2 2 21" xfId="6274" xr:uid="{CAF4DC2D-E333-4293-9AD6-D452C963E80F}"/>
    <cellStyle name="Comma 2 2 3 2 2 21 2" xfId="13549" xr:uid="{17389F95-5207-48ED-A8E9-E60C99764A34}"/>
    <cellStyle name="Comma 2 2 3 2 2 22" xfId="6424" xr:uid="{0E308616-2DED-4EFE-8C20-08508AEE96DC}"/>
    <cellStyle name="Comma 2 2 3 2 2 22 2" xfId="13699" xr:uid="{7A09977A-A77B-4FDE-961E-38BF48987E45}"/>
    <cellStyle name="Comma 2 2 3 2 2 23" xfId="6579" xr:uid="{D739174A-7FCF-450E-9D8F-A02814C793D3}"/>
    <cellStyle name="Comma 2 2 3 2 2 23 2" xfId="13851" xr:uid="{B77BAB2F-4AAC-4643-825C-3AEC519A3BD4}"/>
    <cellStyle name="Comma 2 2 3 2 2 24" xfId="6728" xr:uid="{045289E8-0DFB-48B2-9F6E-1E47CA8D08E0}"/>
    <cellStyle name="Comma 2 2 3 2 2 24 2" xfId="14000" xr:uid="{02311A6C-6A0D-46F3-95F7-A2FB2515C934}"/>
    <cellStyle name="Comma 2 2 3 2 2 25" xfId="6876" xr:uid="{0A55BCF5-7D5B-49DA-8B98-5AF9BF2322FD}"/>
    <cellStyle name="Comma 2 2 3 2 2 25 2" xfId="14148" xr:uid="{E51B7B40-4951-4FFB-8F1E-880F4285F4A8}"/>
    <cellStyle name="Comma 2 2 3 2 2 26" xfId="7030" xr:uid="{CD318174-E516-4151-BAE5-1AF30FBD5912}"/>
    <cellStyle name="Comma 2 2 3 2 2 26 2" xfId="14302" xr:uid="{7EA9167B-885A-4DFC-9B9F-17291A924336}"/>
    <cellStyle name="Comma 2 2 3 2 2 27" xfId="7179" xr:uid="{D980666A-9870-4599-9045-BC97DA57A182}"/>
    <cellStyle name="Comma 2 2 3 2 2 27 2" xfId="14451" xr:uid="{EB1AEDA6-79AC-4BDC-8E6D-6DF844F17B9C}"/>
    <cellStyle name="Comma 2 2 3 2 2 28" xfId="7457" xr:uid="{15287FFD-8293-4DD9-8BFA-20C54487E0D9}"/>
    <cellStyle name="Comma 2 2 3 2 2 28 2" xfId="14721" xr:uid="{9C910DE0-DA9E-4D20-95DE-DF9D04C7DA4A}"/>
    <cellStyle name="Comma 2 2 3 2 2 29" xfId="7486" xr:uid="{D0505AB0-36A6-4C90-9DD2-E20FA55BF1F6}"/>
    <cellStyle name="Comma 2 2 3 2 2 29 2" xfId="14749" xr:uid="{59013504-A990-4F8C-AFEE-043A95FD6389}"/>
    <cellStyle name="Comma 2 2 3 2 2 3" xfId="787" xr:uid="{74B553E7-F9F8-463C-887F-89B017AB43C3}"/>
    <cellStyle name="Comma 2 2 3 2 2 3 2" xfId="1550" xr:uid="{53DF1DF0-EDC1-4FC2-AC40-7F392706700A}"/>
    <cellStyle name="Comma 2 2 3 2 2 3 2 2" xfId="4137" xr:uid="{A32A7E20-0D3A-4330-9992-2917EAADF001}"/>
    <cellStyle name="Comma 2 2 3 2 2 3 2 2 2" xfId="11427" xr:uid="{CCCAEB5B-F027-4046-9B46-8A4AFEFCF681}"/>
    <cellStyle name="Comma 2 2 3 2 2 3 2 3" xfId="8860" xr:uid="{E9C54011-0AB0-4899-A0AA-354C3C6C6758}"/>
    <cellStyle name="Comma 2 2 3 2 2 3 3" xfId="3376" xr:uid="{9AFB7B47-68D9-46EC-8BBF-0AB18B9A2A2B}"/>
    <cellStyle name="Comma 2 2 3 2 2 3 3 2" xfId="10666" xr:uid="{6E84DD16-DF76-4DE4-B98D-023CD8705809}"/>
    <cellStyle name="Comma 2 2 3 2 2 3 4" xfId="8099" xr:uid="{F430A516-6DF8-44FC-89AC-284353D19271}"/>
    <cellStyle name="Comma 2 2 3 2 2 30" xfId="7635" xr:uid="{5C8E3560-00DA-4B4A-9874-8DF09D849555}"/>
    <cellStyle name="Comma 2 2 3 2 2 30 2" xfId="14898" xr:uid="{3188C347-597E-4FA3-A137-B9312FB6A3EB}"/>
    <cellStyle name="Comma 2 2 3 2 2 31" xfId="7796" xr:uid="{3A4B3ABC-B3CF-4BEA-83F4-5346FB502C6D}"/>
    <cellStyle name="Comma 2 2 3 2 2 32" xfId="15168" xr:uid="{05ED130E-930B-4900-BD28-6A56BA986A30}"/>
    <cellStyle name="Comma 2 2 3 2 2 33" xfId="15368" xr:uid="{5E737275-22F0-4855-9A70-5BE414FD5BEC}"/>
    <cellStyle name="Comma 2 2 3 2 2 34" xfId="15501" xr:uid="{5BBF2B74-9850-4247-806A-B9F284408DA3}"/>
    <cellStyle name="Comma 2 2 3 2 2 35" xfId="15664" xr:uid="{7D51A70A-AECF-4BE3-AC43-45EE524AA489}"/>
    <cellStyle name="Comma 2 2 3 2 2 36" xfId="15813" xr:uid="{F084687A-79DF-40E2-B6A2-B0588BA27283}"/>
    <cellStyle name="Comma 2 2 3 2 2 37" xfId="15961" xr:uid="{8A6BA8B3-AB78-46C6-AFEC-9409B0812FAF}"/>
    <cellStyle name="Comma 2 2 3 2 2 38" xfId="16235" xr:uid="{076771CF-E37A-433E-AF9D-B724B54907E4}"/>
    <cellStyle name="Comma 2 2 3 2 2 39" xfId="456" xr:uid="{63211484-77ED-4BF0-B0F0-58BEF4DA5A3A}"/>
    <cellStyle name="Comma 2 2 3 2 2 4" xfId="1056" xr:uid="{D988597F-8F21-4282-8923-F446F6C919EF}"/>
    <cellStyle name="Comma 2 2 3 2 2 4 2" xfId="1819" xr:uid="{304EC3D8-3CE2-4B6C-8FEA-A0D01FE5723D}"/>
    <cellStyle name="Comma 2 2 3 2 2 4 2 2" xfId="4406" xr:uid="{AF1B247E-88C8-4186-9332-B2DE6A12546F}"/>
    <cellStyle name="Comma 2 2 3 2 2 4 2 2 2" xfId="11696" xr:uid="{E5663601-1CDC-4B8F-AE68-AF419F9B68ED}"/>
    <cellStyle name="Comma 2 2 3 2 2 4 2 3" xfId="9129" xr:uid="{4FD01F00-B77A-4E57-B3B1-A0A553BE01C2}"/>
    <cellStyle name="Comma 2 2 3 2 2 4 3" xfId="3645" xr:uid="{0151E1BB-65AE-4586-8EEC-0F8BD8978C15}"/>
    <cellStyle name="Comma 2 2 3 2 2 4 3 2" xfId="10935" xr:uid="{CA8DB8E6-F84E-4743-A28E-7674E61A5BFA}"/>
    <cellStyle name="Comma 2 2 3 2 2 4 4" xfId="8368" xr:uid="{EE4F7D04-6F6B-48CA-AE97-F5AD51590A8C}"/>
    <cellStyle name="Comma 2 2 3 2 2 5" xfId="1211" xr:uid="{7C43703E-D1FD-49B6-9E05-8DBFF2C18369}"/>
    <cellStyle name="Comma 2 2 3 2 2 5 2" xfId="3799" xr:uid="{A2496B82-3F93-48BC-AE60-893CF3350890}"/>
    <cellStyle name="Comma 2 2 3 2 2 5 2 2" xfId="11089" xr:uid="{C05D6694-546D-4E49-9261-EADC5FDBB743}"/>
    <cellStyle name="Comma 2 2 3 2 2 5 3" xfId="8522" xr:uid="{9DF5701E-CEAC-4BE6-9B28-D93B44A350DE}"/>
    <cellStyle name="Comma 2 2 3 2 2 6" xfId="1246" xr:uid="{AF308DF2-A06D-43AD-8AB8-518B52524917}"/>
    <cellStyle name="Comma 2 2 3 2 2 6 2" xfId="3833" xr:uid="{B8B135E7-14F1-4220-A2AE-0A1F152BDDCF}"/>
    <cellStyle name="Comma 2 2 3 2 2 6 2 2" xfId="11123" xr:uid="{CDBEA0F3-C11A-4D9C-A9DA-EC5C1E011594}"/>
    <cellStyle name="Comma 2 2 3 2 2 6 3" xfId="8556" xr:uid="{2F187B9D-FDF1-41B7-BEE6-A32C9083B95A}"/>
    <cellStyle name="Comma 2 2 3 2 2 7" xfId="1855" xr:uid="{1BD05F81-2336-4B11-B77F-AA32BF7ED93C}"/>
    <cellStyle name="Comma 2 2 3 2 2 7 2" xfId="4441" xr:uid="{45863FAD-1911-4F2D-A237-E662533DECE4}"/>
    <cellStyle name="Comma 2 2 3 2 2 7 2 2" xfId="11731" xr:uid="{9619BE86-DDB7-4496-B9C3-E3FE6F2C26B5}"/>
    <cellStyle name="Comma 2 2 3 2 2 7 3" xfId="9164" xr:uid="{C9E75306-7BF7-4EC7-8CF7-FA237B0D28FB}"/>
    <cellStyle name="Comma 2 2 3 2 2 8" xfId="2018" xr:uid="{DCB31269-D4AD-455E-A88B-156FF62BFF2B}"/>
    <cellStyle name="Comma 2 2 3 2 2 8 2" xfId="4605" xr:uid="{7B3205BC-5968-4F45-A1B3-83B161F430A4}"/>
    <cellStyle name="Comma 2 2 3 2 2 8 2 2" xfId="11893" xr:uid="{97EE48B4-90DC-4DC9-896C-70871E262629}"/>
    <cellStyle name="Comma 2 2 3 2 2 8 3" xfId="9326" xr:uid="{D45C85CF-0678-4CC5-AE4E-745C74233331}"/>
    <cellStyle name="Comma 2 2 3 2 2 9" xfId="2160" xr:uid="{37F796C6-3000-4798-A8FE-6C0479FC9F82}"/>
    <cellStyle name="Comma 2 2 3 2 2 9 2" xfId="4747" xr:uid="{AAB9A69D-00EA-425A-88C3-A24CB8FD3594}"/>
    <cellStyle name="Comma 2 2 3 2 2 9 2 2" xfId="12035" xr:uid="{E59ADFC7-1162-4D46-B385-EB29B49662C2}"/>
    <cellStyle name="Comma 2 2 3 2 2 9 3" xfId="9468" xr:uid="{E8C10D68-6E6D-47CC-8B79-6674D053FB95}"/>
    <cellStyle name="Comma 2 2 3 2 20" xfId="5973" xr:uid="{572FC026-8E49-42E9-810C-4BA8F02E1426}"/>
    <cellStyle name="Comma 2 2 3 2 20 2" xfId="13251" xr:uid="{94BCFD99-282E-4E86-8892-B16A0962E964}"/>
    <cellStyle name="Comma 2 2 3 2 21" xfId="6150" xr:uid="{AF4AC7EC-CE2B-4B67-A763-182CE66BDF36}"/>
    <cellStyle name="Comma 2 2 3 2 21 2" xfId="13425" xr:uid="{EDE37A0C-1F5B-4435-8961-DE2263C4F3DB}"/>
    <cellStyle name="Comma 2 2 3 2 22" xfId="6273" xr:uid="{4DDFABBC-46FA-408D-B92C-0E66D59E2A41}"/>
    <cellStyle name="Comma 2 2 3 2 22 2" xfId="13548" xr:uid="{96E4E2F7-E62B-4D57-9A43-7A4399D7DF04}"/>
    <cellStyle name="Comma 2 2 3 2 23" xfId="6423" xr:uid="{D74A480E-534E-4CBA-97CB-8E09C5AF240A}"/>
    <cellStyle name="Comma 2 2 3 2 23 2" xfId="13698" xr:uid="{26E9781A-0693-49A1-8FFC-DA6EE8D32ABD}"/>
    <cellStyle name="Comma 2 2 3 2 24" xfId="6578" xr:uid="{A00AC646-8306-4C1A-B199-AB3C03F4FCB7}"/>
    <cellStyle name="Comma 2 2 3 2 24 2" xfId="13850" xr:uid="{26C06271-8914-45CD-B3AB-3BCE3BA8AAB6}"/>
    <cellStyle name="Comma 2 2 3 2 25" xfId="6727" xr:uid="{CFB621E5-6D2A-4E1F-9DFA-FB8BC76C03BC}"/>
    <cellStyle name="Comma 2 2 3 2 25 2" xfId="13999" xr:uid="{B1238B1B-6BFD-4932-9659-AD33A75DD41B}"/>
    <cellStyle name="Comma 2 2 3 2 26" xfId="6875" xr:uid="{FEE3CC0E-9646-46FE-B97C-0944FC087B67}"/>
    <cellStyle name="Comma 2 2 3 2 26 2" xfId="14147" xr:uid="{95A7C5F6-7D7B-4FAB-BACA-C137B167466E}"/>
    <cellStyle name="Comma 2 2 3 2 27" xfId="7029" xr:uid="{36B6E504-95CE-4464-A119-44837682CC3C}"/>
    <cellStyle name="Comma 2 2 3 2 27 2" xfId="14301" xr:uid="{99E5DBBD-92B1-4092-99F4-EB00A84B1825}"/>
    <cellStyle name="Comma 2 2 3 2 28" xfId="7178" xr:uid="{9A5B9791-126F-47DE-9E7E-B1003D620F94}"/>
    <cellStyle name="Comma 2 2 3 2 28 2" xfId="14450" xr:uid="{3485DEEE-822B-4601-A2BE-36B723685B9B}"/>
    <cellStyle name="Comma 2 2 3 2 29" xfId="7360" xr:uid="{6A697906-8679-4E74-9B82-84C322B4580F}"/>
    <cellStyle name="Comma 2 2 3 2 29 2" xfId="14624" xr:uid="{568E3E9F-FDAD-4EBC-8E59-0853FEFD43CE}"/>
    <cellStyle name="Comma 2 2 3 2 3" xfId="300" xr:uid="{6FBB4C41-166B-45A8-9603-68F607173052}"/>
    <cellStyle name="Comma 2 2 3 2 3 2" xfId="1401" xr:uid="{577EC5ED-06B0-440A-B805-367BD04B6518}"/>
    <cellStyle name="Comma 2 2 3 2 3 2 2" xfId="3988" xr:uid="{440365CA-C21A-47AB-A750-9CFF568FC26A}"/>
    <cellStyle name="Comma 2 2 3 2 3 2 2 2" xfId="11278" xr:uid="{E76CE9AB-4656-4ED1-9495-88E78A374697}"/>
    <cellStyle name="Comma 2 2 3 2 3 2 3" xfId="8711" xr:uid="{74438C49-6A92-45A6-AD1D-6CFF8096FF3A}"/>
    <cellStyle name="Comma 2 2 3 2 3 3" xfId="3227" xr:uid="{B0E47616-C6A6-448D-AB9F-D20731CED502}"/>
    <cellStyle name="Comma 2 2 3 2 3 3 2" xfId="10517" xr:uid="{8446643B-9D30-4566-AA15-E51EE49FE1A0}"/>
    <cellStyle name="Comma 2 2 3 2 3 4" xfId="2929" xr:uid="{0489FAEC-A8A9-4105-8401-44B81A6C1A86}"/>
    <cellStyle name="Comma 2 2 3 2 3 4 2" xfId="10226" xr:uid="{8D333148-5D14-4B2D-860D-829F9AE45F7C}"/>
    <cellStyle name="Comma 2 2 3 2 3 5" xfId="7950" xr:uid="{60C5ADBF-CEA3-44C7-9830-C0DD49945EA7}"/>
    <cellStyle name="Comma 2 2 3 2 3 6" xfId="15227" xr:uid="{CB0E3680-B566-4D50-A799-0408C03D603D}"/>
    <cellStyle name="Comma 2 2 3 2 3 7" xfId="16286" xr:uid="{8155F274-E1BB-4DA0-B761-7BB725407E32}"/>
    <cellStyle name="Comma 2 2 3 2 3 8" xfId="638" xr:uid="{0190EB0B-8C74-4FDF-9BA9-D2FDC100C58D}"/>
    <cellStyle name="Comma 2 2 3 2 30" xfId="7485" xr:uid="{A7B4E8CF-8280-47DC-B4FC-89FA7B3D8B9F}"/>
    <cellStyle name="Comma 2 2 3 2 30 2" xfId="14748" xr:uid="{AC7F1E1F-0F08-4DB7-A2EB-DC682A14F461}"/>
    <cellStyle name="Comma 2 2 3 2 31" xfId="7634" xr:uid="{875A4372-6486-425B-8343-36205A342E07}"/>
    <cellStyle name="Comma 2 2 3 2 31 2" xfId="14897" xr:uid="{08EC4007-B246-423E-8977-52E6D0B00440}"/>
    <cellStyle name="Comma 2 2 3 2 32" xfId="7795" xr:uid="{59A1E37F-B19C-40ED-A2B9-9A46517B612C}"/>
    <cellStyle name="Comma 2 2 3 2 33" xfId="15071" xr:uid="{1AFE32A5-732C-49FA-902A-A48FE644FCF2}"/>
    <cellStyle name="Comma 2 2 3 2 34" xfId="15382" xr:uid="{18C47D81-27A2-4E96-A633-341C7EE09932}"/>
    <cellStyle name="Comma 2 2 3 2 35" xfId="15547" xr:uid="{2A449C02-6232-468D-98C8-4ABFC33CBE44}"/>
    <cellStyle name="Comma 2 2 3 2 36" xfId="15663" xr:uid="{2734E556-E782-4A3B-9ABF-DE2501137FF6}"/>
    <cellStyle name="Comma 2 2 3 2 37" xfId="15812" xr:uid="{423CCD89-39AA-45E6-B668-EB138FA5EBAA}"/>
    <cellStyle name="Comma 2 2 3 2 38" xfId="15960" xr:uid="{63A3C347-723D-46DD-B492-00995C907951}"/>
    <cellStyle name="Comma 2 2 3 2 39" xfId="16138" xr:uid="{B3218852-11EC-4A76-B821-31591497D219}"/>
    <cellStyle name="Comma 2 2 3 2 4" xfId="786" xr:uid="{65A07DA2-5B26-407C-9D47-FE5861D00E25}"/>
    <cellStyle name="Comma 2 2 3 2 4 2" xfId="1549" xr:uid="{E1F1A36A-930B-451B-A120-DC7FB5CDCFFD}"/>
    <cellStyle name="Comma 2 2 3 2 4 2 2" xfId="4136" xr:uid="{57CABEC4-F7ED-4ABC-9C79-D1C4E7AA33EF}"/>
    <cellStyle name="Comma 2 2 3 2 4 2 2 2" xfId="11426" xr:uid="{6935C201-B6D8-4E2A-9F7A-BAE4A726C8B9}"/>
    <cellStyle name="Comma 2 2 3 2 4 2 3" xfId="8859" xr:uid="{00A38A09-BB7A-4CDC-A5DA-36FE76182271}"/>
    <cellStyle name="Comma 2 2 3 2 4 3" xfId="3375" xr:uid="{7D317A9B-0207-44B6-9FE1-4E935D82A4F6}"/>
    <cellStyle name="Comma 2 2 3 2 4 3 2" xfId="10665" xr:uid="{76F9F347-0E15-40C5-A1B2-243C2934B3FA}"/>
    <cellStyle name="Comma 2 2 3 2 4 4" xfId="8098" xr:uid="{E9E9F7A0-4F13-481C-A491-9C56505AB2C5}"/>
    <cellStyle name="Comma 2 2 3 2 40" xfId="455" xr:uid="{12FADE90-CFC1-4032-8C39-4E1190FB6A0E}"/>
    <cellStyle name="Comma 2 2 3 2 5" xfId="959" xr:uid="{4EF3B5A4-984D-4617-8739-3A2F166C3D38}"/>
    <cellStyle name="Comma 2 2 3 2 5 2" xfId="1722" xr:uid="{8596BDB7-D82E-425C-95B2-5CCFAAE7D6EB}"/>
    <cellStyle name="Comma 2 2 3 2 5 2 2" xfId="4309" xr:uid="{1797BB41-514A-4098-9BC0-2C1A6998B221}"/>
    <cellStyle name="Comma 2 2 3 2 5 2 2 2" xfId="11599" xr:uid="{4AEA5E90-D701-42F1-8310-B07B7E9853F7}"/>
    <cellStyle name="Comma 2 2 3 2 5 2 3" xfId="9032" xr:uid="{36371E8A-63AA-4304-AA63-6514457A2977}"/>
    <cellStyle name="Comma 2 2 3 2 5 3" xfId="3548" xr:uid="{AF4CFB97-D11F-418B-B557-4E991EE27677}"/>
    <cellStyle name="Comma 2 2 3 2 5 3 2" xfId="10838" xr:uid="{2CBEFB82-1E27-41DD-953D-175157F58C43}"/>
    <cellStyle name="Comma 2 2 3 2 5 4" xfId="8271" xr:uid="{ECC6FA04-ECF6-4EB0-B09F-34535E6B2FCF}"/>
    <cellStyle name="Comma 2 2 3 2 6" xfId="1162" xr:uid="{9D81C724-BB13-4041-88EE-D6F66573B1DB}"/>
    <cellStyle name="Comma 2 2 3 2 6 2" xfId="3750" xr:uid="{ED3C849B-C70B-464E-82AF-9FA7C4AD419B}"/>
    <cellStyle name="Comma 2 2 3 2 6 2 2" xfId="11040" xr:uid="{D1942CAF-E534-4261-854A-4E95F3A1782A}"/>
    <cellStyle name="Comma 2 2 3 2 6 3" xfId="8473" xr:uid="{E8381B11-7A3E-4D98-A529-6B1C6B32CAFD}"/>
    <cellStyle name="Comma 2 2 3 2 7" xfId="1245" xr:uid="{8A75ADEF-467C-4490-988B-6EBF73474688}"/>
    <cellStyle name="Comma 2 2 3 2 7 2" xfId="3832" xr:uid="{0CE57E6B-0A69-4C9A-9D91-B32DC82CB931}"/>
    <cellStyle name="Comma 2 2 3 2 7 2 2" xfId="11122" xr:uid="{9A5595C8-2647-45DC-87B7-DEA892CBDC8F}"/>
    <cellStyle name="Comma 2 2 3 2 7 3" xfId="8555" xr:uid="{971F78CA-BCB1-42B0-9DE9-F9D54ACF05C7}"/>
    <cellStyle name="Comma 2 2 3 2 8" xfId="1856" xr:uid="{1BE76EAF-8AE6-4E4C-B481-BCC0D03B4F15}"/>
    <cellStyle name="Comma 2 2 3 2 8 2" xfId="4442" xr:uid="{1E382C59-6AB3-4964-BBA3-3D25772E28CB}"/>
    <cellStyle name="Comma 2 2 3 2 8 2 2" xfId="11732" xr:uid="{FCB92897-4BDB-44C6-8B8F-736E49DC640C}"/>
    <cellStyle name="Comma 2 2 3 2 8 3" xfId="9165" xr:uid="{8C63CACD-95CC-4BCD-9356-6CDB4C74E4DF}"/>
    <cellStyle name="Comma 2 2 3 2 9" xfId="2005" xr:uid="{A94A3405-12A8-4B67-947C-F2053C7B29E9}"/>
    <cellStyle name="Comma 2 2 3 2 9 2" xfId="4592" xr:uid="{E9522B6D-6D94-4B27-B458-9A01F51F4825}"/>
    <cellStyle name="Comma 2 2 3 2 9 2 2" xfId="11881" xr:uid="{41032672-47A2-4F40-98D5-2E66A8C5725F}"/>
    <cellStyle name="Comma 2 2 3 2 9 3" xfId="9314" xr:uid="{F225BD34-982F-405C-A66C-0AC0E42E45D2}"/>
    <cellStyle name="Comma 2 2 3 20" xfId="5652" xr:uid="{0DEE5EEF-C4CA-4F72-BC43-EF4810B8B5D5}"/>
    <cellStyle name="Comma 2 2 3 20 2" xfId="12930" xr:uid="{956AE658-4D7F-44E7-ABA7-3784013854FB}"/>
    <cellStyle name="Comma 2 2 3 21" xfId="5816" xr:uid="{4B2817C2-3D81-4133-B547-42885A7AEFBC}"/>
    <cellStyle name="Comma 2 2 3 21 2" xfId="13094" xr:uid="{91B3184C-FDB7-4C40-BDA8-53BD7D05909C}"/>
    <cellStyle name="Comma 2 2 3 22" xfId="5972" xr:uid="{5D1F2C37-B2B9-4E05-93CD-608BD7A3ECE2}"/>
    <cellStyle name="Comma 2 2 3 22 2" xfId="13250" xr:uid="{38200C7D-CA15-423F-ABAA-51FCC6875714}"/>
    <cellStyle name="Comma 2 2 3 23" xfId="6126" xr:uid="{939A996B-75D9-489A-8ED8-A8A9B2528FEC}"/>
    <cellStyle name="Comma 2 2 3 23 2" xfId="13401" xr:uid="{99FFDBB7-F9FE-4CC6-B1EB-1833D9D20BBC}"/>
    <cellStyle name="Comma 2 2 3 24" xfId="6272" xr:uid="{74A74DF0-F7E8-4723-873E-1A011C4E0CAD}"/>
    <cellStyle name="Comma 2 2 3 24 2" xfId="13547" xr:uid="{8E4546C6-5C1B-4A8D-A1F1-4E58CC38284E}"/>
    <cellStyle name="Comma 2 2 3 25" xfId="6422" xr:uid="{848DDFA2-630C-4B65-9321-AD3B231D8980}"/>
    <cellStyle name="Comma 2 2 3 25 2" xfId="13697" xr:uid="{4C42ACDE-C1FA-4298-9D07-B542780D4797}"/>
    <cellStyle name="Comma 2 2 3 26" xfId="6577" xr:uid="{57A923E2-05B3-4894-98A6-892775152DC9}"/>
    <cellStyle name="Comma 2 2 3 26 2" xfId="13849" xr:uid="{D7A82B92-BFF8-45F4-ABCE-8236CCD16EAF}"/>
    <cellStyle name="Comma 2 2 3 27" xfId="6726" xr:uid="{72D597B3-D2EA-493E-91DA-2452AFD4C27E}"/>
    <cellStyle name="Comma 2 2 3 27 2" xfId="13998" xr:uid="{09A774C1-699E-497E-AD32-2D10B48A5D8C}"/>
    <cellStyle name="Comma 2 2 3 28" xfId="6874" xr:uid="{356AACC0-8023-48D9-8B29-4C41A4501A1E}"/>
    <cellStyle name="Comma 2 2 3 28 2" xfId="14146" xr:uid="{9CDD8A17-117B-4682-9ECD-E13EA8428A61}"/>
    <cellStyle name="Comma 2 2 3 29" xfId="7028" xr:uid="{966BFDFD-D00A-4BAA-B134-FF973031557E}"/>
    <cellStyle name="Comma 2 2 3 29 2" xfId="14300" xr:uid="{8948F3D3-24AC-4472-B803-3A059BD79945}"/>
    <cellStyle name="Comma 2 2 3 3" xfId="206" xr:uid="{E755284C-60A6-4DFD-8C5B-B2A07FEABCA0}"/>
    <cellStyle name="Comma 2 2 3 3 10" xfId="2318" xr:uid="{A639A51B-605E-4C29-8880-9D5CA1C18F6E}"/>
    <cellStyle name="Comma 2 2 3 3 10 2" xfId="4905" xr:uid="{C0F8689C-52A6-4BF2-9022-D303FE5A980B}"/>
    <cellStyle name="Comma 2 2 3 3 10 2 2" xfId="12192" xr:uid="{4023568D-5BD4-4E61-9A73-F247BF8D4A6F}"/>
    <cellStyle name="Comma 2 2 3 3 10 3" xfId="9625" xr:uid="{ABBE4823-DE30-4886-BA37-04A2592814DF}"/>
    <cellStyle name="Comma 2 2 3 3 11" xfId="2469" xr:uid="{82A0500F-75A0-47DA-A0C8-07388B2DAFA3}"/>
    <cellStyle name="Comma 2 2 3 3 11 2" xfId="5056" xr:uid="{5F0DAE13-B66C-44AA-9AF9-7E4536670A58}"/>
    <cellStyle name="Comma 2 2 3 3 11 2 2" xfId="12343" xr:uid="{FBB61AB7-B30D-4284-985C-D2BDB1DF9F29}"/>
    <cellStyle name="Comma 2 2 3 3 11 3" xfId="9776" xr:uid="{F6476745-A9E7-4E8D-BA4A-39DFB17AAB4D}"/>
    <cellStyle name="Comma 2 2 3 3 12" xfId="2624" xr:uid="{AD51DBDD-0132-42AE-919A-4A361EDF2296}"/>
    <cellStyle name="Comma 2 2 3 3 12 2" xfId="3071" xr:uid="{894BAE2C-68F5-42D2-859A-04EDDB6AA727}"/>
    <cellStyle name="Comma 2 2 3 3 12 2 2" xfId="10364" xr:uid="{383A1B06-A468-440F-8414-AC91D861EC7C}"/>
    <cellStyle name="Comma 2 2 3 3 12 3" xfId="9931" xr:uid="{5391C5FE-8E77-475C-8B52-CAEEC46460C5}"/>
    <cellStyle name="Comma 2 2 3 3 13" xfId="2840" xr:uid="{BDDE6ABB-0120-4E0A-A113-2740701603CA}"/>
    <cellStyle name="Comma 2 2 3 3 13 2" xfId="10137" xr:uid="{EF6A0EF2-6624-4130-AD10-73CD7B45E4DE}"/>
    <cellStyle name="Comma 2 2 3 3 14" xfId="5215" xr:uid="{C7E5CAEB-0622-457E-B820-FDB1D6058051}"/>
    <cellStyle name="Comma 2 2 3 3 14 2" xfId="12499" xr:uid="{3C83E7B2-6E6A-4397-953A-8F5171E544DF}"/>
    <cellStyle name="Comma 2 2 3 3 15" xfId="5365" xr:uid="{18573CDD-1BDB-47DC-AE38-78DFC66C2E7D}"/>
    <cellStyle name="Comma 2 2 3 3 15 2" xfId="12648" xr:uid="{E1EF7B10-6106-4082-9CB5-2173D988919D}"/>
    <cellStyle name="Comma 2 2 3 3 16" xfId="5511" xr:uid="{F3487F42-0B68-4189-8902-77B22611257B}"/>
    <cellStyle name="Comma 2 2 3 3 16 2" xfId="12792" xr:uid="{6F79D1BF-F885-4C5B-AD9F-5E2967F10DB9}"/>
    <cellStyle name="Comma 2 2 3 3 17" xfId="5679" xr:uid="{95803E40-C5B2-4AAD-81D8-57EB4E492787}"/>
    <cellStyle name="Comma 2 2 3 3 17 2" xfId="12957" xr:uid="{DDE63B87-3B4D-4B6B-B2DE-24C07EC43499}"/>
    <cellStyle name="Comma 2 2 3 3 18" xfId="5819" xr:uid="{A3FB7B71-5D72-4683-9422-EEA50065AC8E}"/>
    <cellStyle name="Comma 2 2 3 3 18 2" xfId="13097" xr:uid="{2AD464D9-4C1D-464F-880C-6AF33657F399}"/>
    <cellStyle name="Comma 2 2 3 3 19" xfId="5975" xr:uid="{E5E94BB9-72C8-414B-B7C6-59FFB8443E29}"/>
    <cellStyle name="Comma 2 2 3 3 19 2" xfId="13253" xr:uid="{DDFAF873-1A0B-4D11-8A39-D94FB9F5DC31}"/>
    <cellStyle name="Comma 2 2 3 3 2" xfId="379" xr:uid="{7BA010E7-8E2C-4671-9D4A-D7C692E5798E}"/>
    <cellStyle name="Comma 2 2 3 3 2 2" xfId="1403" xr:uid="{366AC0C3-484C-45F4-B947-477039B139A7}"/>
    <cellStyle name="Comma 2 2 3 3 2 2 2" xfId="3990" xr:uid="{EC692B0B-1937-4BAF-96A4-EB3C2B3B52F2}"/>
    <cellStyle name="Comma 2 2 3 3 2 2 2 2" xfId="11280" xr:uid="{C3D5030F-D13A-46ED-9D7A-80412E3842E1}"/>
    <cellStyle name="Comma 2 2 3 3 2 2 3" xfId="8713" xr:uid="{C652B659-17ED-4B47-BB7F-B067B0A43EC3}"/>
    <cellStyle name="Comma 2 2 3 3 2 3" xfId="3229" xr:uid="{A8E7042A-F4DB-4575-8B0D-E02CE883DB91}"/>
    <cellStyle name="Comma 2 2 3 3 2 3 2" xfId="10519" xr:uid="{CC76BCCB-FB6D-44D9-B34B-B9ABA4391199}"/>
    <cellStyle name="Comma 2 2 3 3 2 4" xfId="3004" xr:uid="{96F34E21-2C44-475E-BE1C-C93297B33D96}"/>
    <cellStyle name="Comma 2 2 3 3 2 4 2" xfId="10299" xr:uid="{00635800-B634-41DA-99F5-DD299A58EE98}"/>
    <cellStyle name="Comma 2 2 3 3 2 5" xfId="7952" xr:uid="{159B48CD-5302-4EBB-AA64-7D6295DC19C0}"/>
    <cellStyle name="Comma 2 2 3 3 2 6" xfId="15305" xr:uid="{69DE8401-1A28-4262-9C52-2180BF961118}"/>
    <cellStyle name="Comma 2 2 3 3 2 7" xfId="16359" xr:uid="{1E0DFA16-ED9C-4927-9E42-D6664D195343}"/>
    <cellStyle name="Comma 2 2 3 3 2 8" xfId="640" xr:uid="{0E87E064-8352-4D39-96B0-61A85AB9FDD7}"/>
    <cellStyle name="Comma 2 2 3 3 20" xfId="6223" xr:uid="{98266AED-E3E8-42BF-B607-ABF3CE169C7C}"/>
    <cellStyle name="Comma 2 2 3 3 20 2" xfId="13498" xr:uid="{C7EC82FE-CEFB-4473-A847-CCA7BAF7BE1C}"/>
    <cellStyle name="Comma 2 2 3 3 21" xfId="6275" xr:uid="{DC853E52-3CB2-4089-AC32-262EF0CFA099}"/>
    <cellStyle name="Comma 2 2 3 3 21 2" xfId="13550" xr:uid="{34D92582-19A9-4361-8E9A-D47E218C1420}"/>
    <cellStyle name="Comma 2 2 3 3 22" xfId="6425" xr:uid="{AB0A946F-0A29-4E11-9706-31A3FAB36F2B}"/>
    <cellStyle name="Comma 2 2 3 3 22 2" xfId="13700" xr:uid="{156263A5-E6E5-4BD4-A235-09BEC2ADA154}"/>
    <cellStyle name="Comma 2 2 3 3 23" xfId="6580" xr:uid="{1BB5E279-2C69-4478-BC8A-BAD21E16005E}"/>
    <cellStyle name="Comma 2 2 3 3 23 2" xfId="13852" xr:uid="{5BE63D09-9461-4AF6-9611-2E7DDC33DDDD}"/>
    <cellStyle name="Comma 2 2 3 3 24" xfId="6729" xr:uid="{79216171-3B5B-4ED4-8343-5459C1ECE96E}"/>
    <cellStyle name="Comma 2 2 3 3 24 2" xfId="14001" xr:uid="{04C2730E-6856-404F-B7DC-026E7A28714F}"/>
    <cellStyle name="Comma 2 2 3 3 25" xfId="6877" xr:uid="{853BC2A6-2A3E-4667-BDE3-82D186363428}"/>
    <cellStyle name="Comma 2 2 3 3 25 2" xfId="14149" xr:uid="{53865CCE-A591-4D90-BF84-3CEE88081E98}"/>
    <cellStyle name="Comma 2 2 3 3 26" xfId="7031" xr:uid="{BA29447D-5AB2-406C-AC09-D25EACDF0DC0}"/>
    <cellStyle name="Comma 2 2 3 3 26 2" xfId="14303" xr:uid="{07C06973-B8DC-49F3-8780-C58069CF7ECF}"/>
    <cellStyle name="Comma 2 2 3 3 27" xfId="7180" xr:uid="{DB85A70C-1EC7-4983-8E09-BD8253AFE643}"/>
    <cellStyle name="Comma 2 2 3 3 27 2" xfId="14452" xr:uid="{F97DED3A-6FCF-4B68-8245-D3A0EF3DB731}"/>
    <cellStyle name="Comma 2 2 3 3 28" xfId="7433" xr:uid="{7DF49687-17D5-4E70-9397-444E72D6B887}"/>
    <cellStyle name="Comma 2 2 3 3 28 2" xfId="14697" xr:uid="{8C113D3A-624E-4E61-A1FB-77C13AC8F64C}"/>
    <cellStyle name="Comma 2 2 3 3 29" xfId="7487" xr:uid="{D04F7E75-5136-4320-8722-E6617D9CC533}"/>
    <cellStyle name="Comma 2 2 3 3 29 2" xfId="14750" xr:uid="{C94C14D6-4607-403F-8841-59BDCFC9FB39}"/>
    <cellStyle name="Comma 2 2 3 3 3" xfId="788" xr:uid="{1357F95B-8225-430E-961E-42C91AADFBAE}"/>
    <cellStyle name="Comma 2 2 3 3 3 2" xfId="1551" xr:uid="{260AAD8D-80ED-46C4-B445-FC2A8BE1A776}"/>
    <cellStyle name="Comma 2 2 3 3 3 2 2" xfId="4138" xr:uid="{DB4E49C4-7F9A-4C95-8C04-6CA38237DD6C}"/>
    <cellStyle name="Comma 2 2 3 3 3 2 2 2" xfId="11428" xr:uid="{F686DD58-0FD5-4428-B284-450B98AB4AA4}"/>
    <cellStyle name="Comma 2 2 3 3 3 2 3" xfId="8861" xr:uid="{13E4CA20-66D3-4D49-9081-5293CB4B99C8}"/>
    <cellStyle name="Comma 2 2 3 3 3 3" xfId="3377" xr:uid="{9D70BE44-E24D-466C-B879-FF95079ADF68}"/>
    <cellStyle name="Comma 2 2 3 3 3 3 2" xfId="10667" xr:uid="{5E202B50-866A-4BC9-9F0C-965BDDAE5745}"/>
    <cellStyle name="Comma 2 2 3 3 3 4" xfId="8100" xr:uid="{F230407B-74A8-4FC5-84C6-924787D6368C}"/>
    <cellStyle name="Comma 2 2 3 3 30" xfId="7636" xr:uid="{2E28E2FB-B22B-45B7-AA14-5246F650B3B0}"/>
    <cellStyle name="Comma 2 2 3 3 30 2" xfId="14899" xr:uid="{CE517FA5-0967-4212-A419-5FD871073AAF}"/>
    <cellStyle name="Comma 2 2 3 3 31" xfId="7797" xr:uid="{C0A22268-959C-4E86-BA34-B5D31D0FCC78}"/>
    <cellStyle name="Comma 2 2 3 3 32" xfId="15144" xr:uid="{1F79FD73-BA58-4CF0-98E3-7945938F2F03}"/>
    <cellStyle name="Comma 2 2 3 3 33" xfId="15355" xr:uid="{37E18733-CE1B-4A4C-A970-7F2CB6708F56}"/>
    <cellStyle name="Comma 2 2 3 3 34" xfId="15506" xr:uid="{32E44FB8-E1F4-4D28-9036-D9BC953DF480}"/>
    <cellStyle name="Comma 2 2 3 3 35" xfId="15665" xr:uid="{96E00518-8E10-491F-8F61-2619EC4B44F7}"/>
    <cellStyle name="Comma 2 2 3 3 36" xfId="15814" xr:uid="{05F1797D-1F96-434B-8B9B-292352428978}"/>
    <cellStyle name="Comma 2 2 3 3 37" xfId="15962" xr:uid="{6C5DD947-32F7-41A7-B590-55B4ABB9702C}"/>
    <cellStyle name="Comma 2 2 3 3 38" xfId="16211" xr:uid="{790F2B4E-2700-4A48-9A66-8DC90D66C968}"/>
    <cellStyle name="Comma 2 2 3 3 39" xfId="457" xr:uid="{BCAC6EFB-197C-41AC-A53F-BDFC85344C92}"/>
    <cellStyle name="Comma 2 2 3 3 4" xfId="1032" xr:uid="{929FC7FB-33AC-4F32-A0A2-19504DB74C6D}"/>
    <cellStyle name="Comma 2 2 3 3 4 2" xfId="1795" xr:uid="{4E1105FB-5DFC-4F59-8B90-0EC2537CA676}"/>
    <cellStyle name="Comma 2 2 3 3 4 2 2" xfId="4382" xr:uid="{46A5B53C-316B-4F36-923E-F2F006B0C2B1}"/>
    <cellStyle name="Comma 2 2 3 3 4 2 2 2" xfId="11672" xr:uid="{81A583BE-0648-475E-A8A2-2747E64D41A3}"/>
    <cellStyle name="Comma 2 2 3 3 4 2 3" xfId="9105" xr:uid="{4160841C-E79D-4FC2-94E5-8793598FA30B}"/>
    <cellStyle name="Comma 2 2 3 3 4 3" xfId="3621" xr:uid="{B9158F91-B49C-46F2-B8A9-C8A9E1D22901}"/>
    <cellStyle name="Comma 2 2 3 3 4 3 2" xfId="10911" xr:uid="{4EDB2C1D-DC35-4F64-A4F4-7DED5F0A4689}"/>
    <cellStyle name="Comma 2 2 3 3 4 4" xfId="8344" xr:uid="{DA4439EA-3D6B-4B5E-B60B-47E16FD660DE}"/>
    <cellStyle name="Comma 2 2 3 3 5" xfId="1135" xr:uid="{9455C019-B8D8-41D7-B701-1E8B739CC3F6}"/>
    <cellStyle name="Comma 2 2 3 3 5 2" xfId="3723" xr:uid="{65325B19-B3E1-42AB-8480-91F790FF1BF6}"/>
    <cellStyle name="Comma 2 2 3 3 5 2 2" xfId="11013" xr:uid="{6DAFDBEA-F790-49CE-A3B5-5303FBEBCAE9}"/>
    <cellStyle name="Comma 2 2 3 3 5 3" xfId="8446" xr:uid="{0957E5AF-007F-4603-8DD6-73EA505395B0}"/>
    <cellStyle name="Comma 2 2 3 3 6" xfId="1247" xr:uid="{A2CFA0F6-4CE3-4AE7-AA62-BA9650BF7DDA}"/>
    <cellStyle name="Comma 2 2 3 3 6 2" xfId="3834" xr:uid="{9C031650-0001-400E-BA3F-4AE27A9CA22E}"/>
    <cellStyle name="Comma 2 2 3 3 6 2 2" xfId="11124" xr:uid="{EACC4451-E3CE-4824-8759-62C45D8F54C7}"/>
    <cellStyle name="Comma 2 2 3 3 6 3" xfId="8557" xr:uid="{CA58E495-66DC-4B0E-A604-878E9589026A}"/>
    <cellStyle name="Comma 2 2 3 3 7" xfId="1874" xr:uid="{A96BFCCE-FA77-43FE-807D-31F3DAB91201}"/>
    <cellStyle name="Comma 2 2 3 3 7 2" xfId="4461" xr:uid="{12753775-E364-4C75-BD93-F5126ADBA2E1}"/>
    <cellStyle name="Comma 2 2 3 3 7 2 2" xfId="11750" xr:uid="{6EDCDA12-D192-4FD5-B972-72BA15F256D6}"/>
    <cellStyle name="Comma 2 2 3 3 7 3" xfId="9183" xr:uid="{F34F7F4B-D086-404D-AF79-A7B2709E67AD}"/>
    <cellStyle name="Comma 2 2 3 3 8" xfId="2019" xr:uid="{D8061166-22FB-42E1-9C14-4FAF0CE4851D}"/>
    <cellStyle name="Comma 2 2 3 3 8 2" xfId="4606" xr:uid="{8B5ACD6F-9384-4707-AA05-CDFD655800B2}"/>
    <cellStyle name="Comma 2 2 3 3 8 2 2" xfId="11894" xr:uid="{72464359-CEC6-4226-AF94-A5BC288C8EE7}"/>
    <cellStyle name="Comma 2 2 3 3 8 3" xfId="9327" xr:uid="{C16DDF25-A608-4D5E-9297-C6E5097B8C45}"/>
    <cellStyle name="Comma 2 2 3 3 9" xfId="2148" xr:uid="{37B83C4C-FBD7-4402-8D77-E088C6FA04FC}"/>
    <cellStyle name="Comma 2 2 3 3 9 2" xfId="4735" xr:uid="{7140CFFA-DF42-4216-A46D-54FA06F55ECF}"/>
    <cellStyle name="Comma 2 2 3 3 9 2 2" xfId="12023" xr:uid="{D3CE0C1A-3BB3-4F57-90A6-3B561572B020}"/>
    <cellStyle name="Comma 2 2 3 3 9 3" xfId="9456" xr:uid="{668E97DC-1EE0-4FEF-8DD0-39AAEE809D4F}"/>
    <cellStyle name="Comma 2 2 3 30" xfId="7177" xr:uid="{8E842165-CCA8-4B78-B996-FF527BF3C00B}"/>
    <cellStyle name="Comma 2 2 3 30 2" xfId="14449" xr:uid="{AD22709A-3FF7-4D97-B611-F3031E52116A}"/>
    <cellStyle name="Comma 2 2 3 31" xfId="7336" xr:uid="{127B9E82-72A1-468A-85C7-DDC871324916}"/>
    <cellStyle name="Comma 2 2 3 31 2" xfId="14600" xr:uid="{418409A8-8885-4DD5-AB39-5242525AE532}"/>
    <cellStyle name="Comma 2 2 3 32" xfId="7484" xr:uid="{5465FEE8-2390-45C1-9863-CAF5E784955D}"/>
    <cellStyle name="Comma 2 2 3 32 2" xfId="14747" xr:uid="{810D8494-02E7-4583-862B-C7FF3970A602}"/>
    <cellStyle name="Comma 2 2 3 33" xfId="7633" xr:uid="{0B308559-8158-4C71-84CD-972453642327}"/>
    <cellStyle name="Comma 2 2 3 33 2" xfId="14896" xr:uid="{F3D18058-3AFD-43BB-8CFF-F1C8E6BAF493}"/>
    <cellStyle name="Comma 2 2 3 34" xfId="7794" xr:uid="{265FE25F-5319-42C2-A67A-B1AE587FACE3}"/>
    <cellStyle name="Comma 2 2 3 35" xfId="15047" xr:uid="{9D199CFF-91D0-4E94-AE6A-8341A522B1B1}"/>
    <cellStyle name="Comma 2 2 3 36" xfId="15374" xr:uid="{92A75FF5-4FA8-4CDF-A65F-529F4AAAC63D}"/>
    <cellStyle name="Comma 2 2 3 37" xfId="15510" xr:uid="{1EC3BD9D-35FC-4DD6-9F29-A85F7BBED78F}"/>
    <cellStyle name="Comma 2 2 3 38" xfId="15662" xr:uid="{1BCC850E-BB0F-4FD4-B786-150CEADCF3FE}"/>
    <cellStyle name="Comma 2 2 3 39" xfId="15811" xr:uid="{A03C47CB-8403-478B-8C29-03564DC93739}"/>
    <cellStyle name="Comma 2 2 3 4" xfId="154" xr:uid="{BB12E857-80DA-4B99-BC52-ACBBCC136A83}"/>
    <cellStyle name="Comma 2 2 3 4 10" xfId="2319" xr:uid="{70ECA75D-7BF6-4448-9E80-A83C284092A6}"/>
    <cellStyle name="Comma 2 2 3 4 10 2" xfId="4906" xr:uid="{95F854CF-6D3A-4C76-A4A6-0CDF8E4CD45D}"/>
    <cellStyle name="Comma 2 2 3 4 10 2 2" xfId="12193" xr:uid="{95D0D4C9-112C-4A74-9742-ABA5AFBB2AB4}"/>
    <cellStyle name="Comma 2 2 3 4 10 3" xfId="9626" xr:uid="{D82A3B12-9E50-4AC6-ABE6-3384EE31C6F2}"/>
    <cellStyle name="Comma 2 2 3 4 11" xfId="2470" xr:uid="{86CEDB46-83BF-425D-9AAD-54E41139274C}"/>
    <cellStyle name="Comma 2 2 3 4 11 2" xfId="5057" xr:uid="{8DE762E8-AEC3-4295-9120-7AA46F2EE3AF}"/>
    <cellStyle name="Comma 2 2 3 4 11 2 2" xfId="12344" xr:uid="{94E04CE5-8750-4797-B879-53B50F8715B0}"/>
    <cellStyle name="Comma 2 2 3 4 11 3" xfId="9777" xr:uid="{695806F7-FA54-4351-8E67-54C0A6BEBBED}"/>
    <cellStyle name="Comma 2 2 3 4 12" xfId="2618" xr:uid="{D55FC5B3-A38F-4DEC-A846-A944C3C62AC1}"/>
    <cellStyle name="Comma 2 2 3 4 12 2" xfId="3072" xr:uid="{B4AB6E1E-26B3-463C-9865-696465282720}"/>
    <cellStyle name="Comma 2 2 3 4 12 2 2" xfId="10365" xr:uid="{F554254F-CD9C-4EE8-A151-62B016B6B33E}"/>
    <cellStyle name="Comma 2 2 3 4 12 3" xfId="9925" xr:uid="{7809180F-99F5-4576-B416-708C94C43289}"/>
    <cellStyle name="Comma 2 2 3 4 13" xfId="2956" xr:uid="{A839AB09-AC59-4324-8AC7-35F461AF2C55}"/>
    <cellStyle name="Comma 2 2 3 4 13 2" xfId="10252" xr:uid="{BDEDBC83-138E-4928-BC7D-BAA8AF7D898F}"/>
    <cellStyle name="Comma 2 2 3 4 14" xfId="5210" xr:uid="{C9E08E05-5CEC-4B7E-A81E-F2BFB095C863}"/>
    <cellStyle name="Comma 2 2 3 4 14 2" xfId="12494" xr:uid="{962A4663-AB8E-4F53-852C-AF119DF40B2C}"/>
    <cellStyle name="Comma 2 2 3 4 15" xfId="5345" xr:uid="{00B0AA2B-EF8D-4B45-9EEE-DB7801145EB4}"/>
    <cellStyle name="Comma 2 2 3 4 15 2" xfId="12629" xr:uid="{AF2C5EFE-9F1A-492D-A3FA-C234CFFA41AD}"/>
    <cellStyle name="Comma 2 2 3 4 16" xfId="5512" xr:uid="{C3C7F5E8-FED6-428E-A8DA-BF12F0A5A806}"/>
    <cellStyle name="Comma 2 2 3 4 16 2" xfId="12793" xr:uid="{7E84D0A9-595B-4FEF-B078-DF8E9C175717}"/>
    <cellStyle name="Comma 2 2 3 4 17" xfId="5659" xr:uid="{67496B0D-1FEE-4950-BEFE-188209ED6CBF}"/>
    <cellStyle name="Comma 2 2 3 4 17 2" xfId="12937" xr:uid="{725C8A88-CC74-4631-BB46-D9BB1521ED22}"/>
    <cellStyle name="Comma 2 2 3 4 18" xfId="5820" xr:uid="{61B0F41B-838F-43CE-BEBE-B1E6DEB0BB99}"/>
    <cellStyle name="Comma 2 2 3 4 18 2" xfId="13098" xr:uid="{A3864725-500A-41E7-A6DB-17CFE62E1AC9}"/>
    <cellStyle name="Comma 2 2 3 4 19" xfId="5976" xr:uid="{BE0A7F0F-51B2-49B3-B19F-0B5D285A9DD2}"/>
    <cellStyle name="Comma 2 2 3 4 19 2" xfId="13254" xr:uid="{A68C4616-5216-4D3E-A63B-C92FF5682881}"/>
    <cellStyle name="Comma 2 2 3 4 2" xfId="330" xr:uid="{4681DBF6-4BBF-46AC-8817-448FEEAB00F5}"/>
    <cellStyle name="Comma 2 2 3 4 2 2" xfId="1404" xr:uid="{91731F9D-0524-4D1E-B55B-93CBFBD7650E}"/>
    <cellStyle name="Comma 2 2 3 4 2 2 2" xfId="3991" xr:uid="{CC4EE673-7FE0-4524-87F3-DCBA90FC201A}"/>
    <cellStyle name="Comma 2 2 3 4 2 2 2 2" xfId="11281" xr:uid="{15E42AC7-FA55-4813-9D53-E638A5114D24}"/>
    <cellStyle name="Comma 2 2 3 4 2 2 3" xfId="8714" xr:uid="{3C94ACDC-9811-473A-BD5F-0B57856334EB}"/>
    <cellStyle name="Comma 2 2 3 4 2 3" xfId="3230" xr:uid="{4D0F333D-B449-44D6-8188-3D19096DD882}"/>
    <cellStyle name="Comma 2 2 3 4 2 3 2" xfId="10520" xr:uid="{58A7E3B4-2124-47E2-BDBC-B660705AED00}"/>
    <cellStyle name="Comma 2 2 3 4 2 4" xfId="7953" xr:uid="{327502E5-8DC3-4E08-9205-A36492051538}"/>
    <cellStyle name="Comma 2 2 3 4 2 5" xfId="15256" xr:uid="{723DDC88-A163-4BD8-94C1-397AC1A6917D}"/>
    <cellStyle name="Comma 2 2 3 4 2 6" xfId="16312" xr:uid="{24145DFB-6777-4807-B74F-EC71CD2C16B2}"/>
    <cellStyle name="Comma 2 2 3 4 2 7" xfId="641" xr:uid="{FDFEE41E-2F3F-4443-9067-0EC2157FD5E0}"/>
    <cellStyle name="Comma 2 2 3 4 20" xfId="6176" xr:uid="{0C84D2A0-9957-4221-BE48-8141F13D3654}"/>
    <cellStyle name="Comma 2 2 3 4 20 2" xfId="13451" xr:uid="{73C0E16F-68B1-498B-92B5-135E96811025}"/>
    <cellStyle name="Comma 2 2 3 4 21" xfId="6276" xr:uid="{D729807A-3678-4090-969F-33EC49031CF8}"/>
    <cellStyle name="Comma 2 2 3 4 21 2" xfId="13551" xr:uid="{9DC3D008-8715-4802-A06A-E43D5457EAC6}"/>
    <cellStyle name="Comma 2 2 3 4 22" xfId="6426" xr:uid="{481BE38B-D22A-478C-A564-75DB998B3EFE}"/>
    <cellStyle name="Comma 2 2 3 4 22 2" xfId="13701" xr:uid="{225FEE29-8D0F-47CF-8135-5E4788749AF8}"/>
    <cellStyle name="Comma 2 2 3 4 23" xfId="6581" xr:uid="{DC577305-467A-4147-B0FE-3D1F8EA08F78}"/>
    <cellStyle name="Comma 2 2 3 4 23 2" xfId="13853" xr:uid="{012985C5-C1C6-4338-B877-0851A734B175}"/>
    <cellStyle name="Comma 2 2 3 4 24" xfId="6730" xr:uid="{7E42E5C1-63C0-42B7-B4AE-86A24749E587}"/>
    <cellStyle name="Comma 2 2 3 4 24 2" xfId="14002" xr:uid="{EF61C129-4FA1-4D92-82A8-61B19BFBD0B6}"/>
    <cellStyle name="Comma 2 2 3 4 25" xfId="6878" xr:uid="{79DB6BF5-4958-40DE-815B-D8256859CE71}"/>
    <cellStyle name="Comma 2 2 3 4 25 2" xfId="14150" xr:uid="{C15C283E-00A3-45C2-BC0B-C2680381CBF9}"/>
    <cellStyle name="Comma 2 2 3 4 26" xfId="7032" xr:uid="{A7ADE499-1897-4DAD-9C58-3F174C439DC3}"/>
    <cellStyle name="Comma 2 2 3 4 26 2" xfId="14304" xr:uid="{5251ED4D-94A5-403A-BF4E-6E5A83B7EE6A}"/>
    <cellStyle name="Comma 2 2 3 4 27" xfId="7181" xr:uid="{ABA81121-17D5-4E93-8BA3-0B85996A9526}"/>
    <cellStyle name="Comma 2 2 3 4 27 2" xfId="14453" xr:uid="{86B28540-F287-470E-A5C6-4122E6BECEFA}"/>
    <cellStyle name="Comma 2 2 3 4 28" xfId="7386" xr:uid="{E2B436D9-A0DF-4384-8E12-86BBAC3198D5}"/>
    <cellStyle name="Comma 2 2 3 4 28 2" xfId="14650" xr:uid="{BB81423A-16CE-422A-B58A-4A8C6F4AFB79}"/>
    <cellStyle name="Comma 2 2 3 4 29" xfId="7488" xr:uid="{149239D8-0A4F-4796-8784-ACB9A3714209}"/>
    <cellStyle name="Comma 2 2 3 4 29 2" xfId="14751" xr:uid="{FE2B9AE1-38BC-47E9-8A43-100767891524}"/>
    <cellStyle name="Comma 2 2 3 4 3" xfId="789" xr:uid="{ED20FF87-5B1D-4ECB-997A-551DC2148D8D}"/>
    <cellStyle name="Comma 2 2 3 4 3 2" xfId="1552" xr:uid="{C03EF16B-78D1-4EDE-9F38-852DC52C725B}"/>
    <cellStyle name="Comma 2 2 3 4 3 2 2" xfId="4139" xr:uid="{704FB2AD-A431-4D58-8AC7-B6AAFBA1C934}"/>
    <cellStyle name="Comma 2 2 3 4 3 2 2 2" xfId="11429" xr:uid="{50BE755D-F9FF-4BB2-BDB0-96DEE5C72BC8}"/>
    <cellStyle name="Comma 2 2 3 4 3 2 3" xfId="8862" xr:uid="{008054E8-50B8-4BF0-8220-41CEFD9848DA}"/>
    <cellStyle name="Comma 2 2 3 4 3 3" xfId="3378" xr:uid="{2492D346-E49B-4CA5-A872-673668E1A82A}"/>
    <cellStyle name="Comma 2 2 3 4 3 3 2" xfId="10668" xr:uid="{261EFF9B-FB7C-4BA1-84BF-91B13D07CAEF}"/>
    <cellStyle name="Comma 2 2 3 4 3 4" xfId="8101" xr:uid="{D1BA722E-6543-405D-B9E6-5AEC72F2CBBD}"/>
    <cellStyle name="Comma 2 2 3 4 30" xfId="7637" xr:uid="{0AE5F280-E48B-48A9-8FF6-0297522D570E}"/>
    <cellStyle name="Comma 2 2 3 4 30 2" xfId="14900" xr:uid="{A4CD394B-6F4F-4C06-B2E3-73FB23B34C54}"/>
    <cellStyle name="Comma 2 2 3 4 31" xfId="7798" xr:uid="{2E5518FF-187A-4B68-B824-C1C3BCA35A20}"/>
    <cellStyle name="Comma 2 2 3 4 32" xfId="15097" xr:uid="{89F9134B-5FE2-459F-B64C-84ADFFBA1719}"/>
    <cellStyle name="Comma 2 2 3 4 33" xfId="15370" xr:uid="{CC2D7D7B-D46C-44B7-9C88-6FBC237608EC}"/>
    <cellStyle name="Comma 2 2 3 4 34" xfId="15505" xr:uid="{45E5AA5E-23CA-436C-85F4-6B144BA2EC16}"/>
    <cellStyle name="Comma 2 2 3 4 35" xfId="15666" xr:uid="{60DDBCA2-EDDE-4DC7-AB41-AB7CB0F4D827}"/>
    <cellStyle name="Comma 2 2 3 4 36" xfId="15815" xr:uid="{1E7BCB92-1B01-474E-AE20-614C9B5EA41C}"/>
    <cellStyle name="Comma 2 2 3 4 37" xfId="15963" xr:uid="{AA9F1AE9-6CDD-4CE9-9763-E573065291F9}"/>
    <cellStyle name="Comma 2 2 3 4 38" xfId="16164" xr:uid="{847421C2-AE30-4F91-B53E-C9695A052246}"/>
    <cellStyle name="Comma 2 2 3 4 39" xfId="458" xr:uid="{E236A825-7E04-4831-BAD6-EC5D9D88F78E}"/>
    <cellStyle name="Comma 2 2 3 4 4" xfId="985" xr:uid="{E93A240B-4BC0-441C-839F-3E2C5BAB0736}"/>
    <cellStyle name="Comma 2 2 3 4 4 2" xfId="1748" xr:uid="{BCA28DE0-8AA2-4772-86FF-FD66DEBCBB95}"/>
    <cellStyle name="Comma 2 2 3 4 4 2 2" xfId="4335" xr:uid="{4D805093-247E-4F42-AC98-599DACF516DC}"/>
    <cellStyle name="Comma 2 2 3 4 4 2 2 2" xfId="11625" xr:uid="{519F9C75-AD16-4609-9ECE-5383061774C5}"/>
    <cellStyle name="Comma 2 2 3 4 4 2 3" xfId="9058" xr:uid="{B1671DF0-0167-4DD7-B12D-9A0FFAE0862A}"/>
    <cellStyle name="Comma 2 2 3 4 4 3" xfId="3574" xr:uid="{36E8C66E-287A-42B2-B039-C6DADCF1DC0D}"/>
    <cellStyle name="Comma 2 2 3 4 4 3 2" xfId="10864" xr:uid="{365ED3BE-872E-42FB-9BA6-5A7BF3117DAA}"/>
    <cellStyle name="Comma 2 2 3 4 4 4" xfId="8297" xr:uid="{B0A70125-5B84-4DE9-A895-291B0D50F960}"/>
    <cellStyle name="Comma 2 2 3 4 5" xfId="1198" xr:uid="{526DB489-FA54-4D11-BACF-A61E0726C4B5}"/>
    <cellStyle name="Comma 2 2 3 4 5 2" xfId="3786" xr:uid="{5363773B-5AEF-4492-A0CE-C06AE117D890}"/>
    <cellStyle name="Comma 2 2 3 4 5 2 2" xfId="11076" xr:uid="{BC810121-C7E3-4FBD-9456-652F1FF899F6}"/>
    <cellStyle name="Comma 2 2 3 4 5 3" xfId="8509" xr:uid="{3C50AE28-0623-4E51-B4C6-267A01B21F6E}"/>
    <cellStyle name="Comma 2 2 3 4 6" xfId="1248" xr:uid="{C083FA61-67A9-4058-A4C3-FCDB0F643F6F}"/>
    <cellStyle name="Comma 2 2 3 4 6 2" xfId="3835" xr:uid="{068161CB-3281-4556-8B87-963DB50D0B96}"/>
    <cellStyle name="Comma 2 2 3 4 6 2 2" xfId="11125" xr:uid="{1CC22488-CF0A-4697-969E-698923A828CE}"/>
    <cellStyle name="Comma 2 2 3 4 6 3" xfId="8558" xr:uid="{0E2E9F7E-3D50-4911-9DD5-7664C955C9F7}"/>
    <cellStyle name="Comma 2 2 3 4 7" xfId="1869" xr:uid="{DDFE5077-AD31-4E58-8277-971A4617E459}"/>
    <cellStyle name="Comma 2 2 3 4 7 2" xfId="4455" xr:uid="{B0E0468F-8D06-4AAC-88CA-B6431E8D22A1}"/>
    <cellStyle name="Comma 2 2 3 4 7 2 2" xfId="11745" xr:uid="{CB100B00-C794-4F6D-9D2C-3B7196C82027}"/>
    <cellStyle name="Comma 2 2 3 4 7 3" xfId="9178" xr:uid="{589144E2-1477-4446-A288-DB13C0B249C3}"/>
    <cellStyle name="Comma 2 2 3 4 8" xfId="2020" xr:uid="{8314E098-8B47-43FC-A8D9-EB10BFC02D0D}"/>
    <cellStyle name="Comma 2 2 3 4 8 2" xfId="4607" xr:uid="{F5857411-B92C-45DA-93A7-AE0880013A5E}"/>
    <cellStyle name="Comma 2 2 3 4 8 2 2" xfId="11895" xr:uid="{F0435212-39F0-47B1-8022-27ADE8D4B55D}"/>
    <cellStyle name="Comma 2 2 3 4 8 3" xfId="9328" xr:uid="{1F049D43-9AC1-465A-B656-FAB32F85089A}"/>
    <cellStyle name="Comma 2 2 3 4 9" xfId="2161" xr:uid="{1E28C135-2274-4CFD-BAAC-E30B90D8CCBA}"/>
    <cellStyle name="Comma 2 2 3 4 9 2" xfId="4748" xr:uid="{20F84911-F277-47DD-B14E-2DF0272D84C9}"/>
    <cellStyle name="Comma 2 2 3 4 9 2 2" xfId="12036" xr:uid="{359C4D33-CD4E-41D1-9B65-A8DFAA03B3DA}"/>
    <cellStyle name="Comma 2 2 3 4 9 3" xfId="9469" xr:uid="{32F65520-4276-43ED-A102-7383F4918962}"/>
    <cellStyle name="Comma 2 2 3 40" xfId="15959" xr:uid="{AEB08C8E-9B51-4E5B-9BA6-4B747F317BCB}"/>
    <cellStyle name="Comma 2 2 3 41" xfId="16114" xr:uid="{1A8D3B82-C7AC-46B8-B4EA-35BEF4A8590F}"/>
    <cellStyle name="Comma 2 2 3 42" xfId="454" xr:uid="{DA6CE4CE-6FC4-4E23-A971-ADAC26131EEA}"/>
    <cellStyle name="Comma 2 2 3 5" xfId="268" xr:uid="{1A022CF2-A681-4F7C-A787-CE8C3EB21D58}"/>
    <cellStyle name="Comma 2 2 3 5 2" xfId="1400" xr:uid="{679B3D8D-C259-4234-A491-0264F139A758}"/>
    <cellStyle name="Comma 2 2 3 5 2 2" xfId="3987" xr:uid="{C8D736BE-24AF-43C4-BAC5-E32182CFA76F}"/>
    <cellStyle name="Comma 2 2 3 5 2 2 2" xfId="11277" xr:uid="{071BECDE-1391-4B35-A16F-AEC816FAA1AE}"/>
    <cellStyle name="Comma 2 2 3 5 2 3" xfId="8710" xr:uid="{6D58695D-4454-421B-9234-93826E73D0E2}"/>
    <cellStyle name="Comma 2 2 3 5 3" xfId="3226" xr:uid="{0B9CF59B-92DC-44B1-B86D-DE8459041D49}"/>
    <cellStyle name="Comma 2 2 3 5 3 2" xfId="10516" xr:uid="{6FD79D99-83F7-4EF8-97AC-D782F1C9D46D}"/>
    <cellStyle name="Comma 2 2 3 5 4" xfId="2905" xr:uid="{16865479-73E1-4C8D-A03E-2617FB5644E5}"/>
    <cellStyle name="Comma 2 2 3 5 4 2" xfId="10202" xr:uid="{BAE1CCB2-CF02-4326-921D-BF5167A55FA1}"/>
    <cellStyle name="Comma 2 2 3 5 5" xfId="7949" xr:uid="{943D4C42-01F3-487F-9C68-536D9670EAC2}"/>
    <cellStyle name="Comma 2 2 3 5 6" xfId="15196" xr:uid="{EDFE8021-F691-4DE8-A470-2C8DB0C8A47A}"/>
    <cellStyle name="Comma 2 2 3 5 7" xfId="16262" xr:uid="{A3FDEF1A-743B-4534-9210-652645D79578}"/>
    <cellStyle name="Comma 2 2 3 5 8" xfId="637" xr:uid="{F330BE4F-E44B-4CE4-802D-8038A96A81F4}"/>
    <cellStyle name="Comma 2 2 3 6" xfId="785" xr:uid="{43C71ACF-E085-496D-964E-A09D63A726EF}"/>
    <cellStyle name="Comma 2 2 3 6 2" xfId="1548" xr:uid="{068795EB-4934-4495-987E-9EB1B5372282}"/>
    <cellStyle name="Comma 2 2 3 6 2 2" xfId="4135" xr:uid="{D4DA3A0D-579C-4FF3-80D1-91489BA9CC58}"/>
    <cellStyle name="Comma 2 2 3 6 2 2 2" xfId="11425" xr:uid="{4DE3991C-1C6E-457F-87FB-484460317AAC}"/>
    <cellStyle name="Comma 2 2 3 6 2 3" xfId="8858" xr:uid="{E99AC25E-34E2-464B-8776-77259A0A5605}"/>
    <cellStyle name="Comma 2 2 3 6 3" xfId="3374" xr:uid="{DBA142D8-C8BA-4EE5-A3FC-FBEE686C6D33}"/>
    <cellStyle name="Comma 2 2 3 6 3 2" xfId="10664" xr:uid="{B61B84B5-6DB8-433D-A6D3-578FB23351F5}"/>
    <cellStyle name="Comma 2 2 3 6 4" xfId="8097" xr:uid="{2EA77B42-1BF6-4A16-8883-D10288C35AFB}"/>
    <cellStyle name="Comma 2 2 3 7" xfId="935" xr:uid="{ECA29192-D840-46BB-B7C2-3AD0B22205D8}"/>
    <cellStyle name="Comma 2 2 3 7 2" xfId="1698" xr:uid="{C997897C-5DF7-4524-AB6B-3DE68513E01A}"/>
    <cellStyle name="Comma 2 2 3 7 2 2" xfId="4285" xr:uid="{9E1293EB-C7B3-47BD-88E2-38425B0A84B7}"/>
    <cellStyle name="Comma 2 2 3 7 2 2 2" xfId="11575" xr:uid="{C815799D-9ABA-4FB2-99E8-C45115A5A700}"/>
    <cellStyle name="Comma 2 2 3 7 2 3" xfId="9008" xr:uid="{A02F730B-7607-4BA7-AE81-30D1A39F7126}"/>
    <cellStyle name="Comma 2 2 3 7 3" xfId="3524" xr:uid="{EBC29120-2A37-4134-BBAB-A3B0DFC8821F}"/>
    <cellStyle name="Comma 2 2 3 7 3 2" xfId="10814" xr:uid="{6D93064F-6B70-42F0-9038-F66EE6490089}"/>
    <cellStyle name="Comma 2 2 3 7 4" xfId="8247" xr:uid="{3512BEAD-6552-41D6-89CC-60E67ECB9545}"/>
    <cellStyle name="Comma 2 2 3 8" xfId="1086" xr:uid="{169B3A33-1C94-4102-B882-C21F220F83E2}"/>
    <cellStyle name="Comma 2 2 3 8 2" xfId="3674" xr:uid="{EBD58F62-2FB9-4EED-9BC4-558694E23633}"/>
    <cellStyle name="Comma 2 2 3 8 2 2" xfId="10964" xr:uid="{CFD88B7E-3991-4230-8AA1-773ABB99CBC1}"/>
    <cellStyle name="Comma 2 2 3 8 3" xfId="8397" xr:uid="{2C9DEEDF-DAD6-4A48-AA80-05D85398A888}"/>
    <cellStyle name="Comma 2 2 3 9" xfId="1244" xr:uid="{5C52B554-EA1F-47EE-9C4C-C783AB7969EA}"/>
    <cellStyle name="Comma 2 2 3 9 2" xfId="3831" xr:uid="{26FC03B0-B0C9-40B8-9DE4-076B5C7EDFC2}"/>
    <cellStyle name="Comma 2 2 3 9 2 2" xfId="11121" xr:uid="{B7C3139A-DF3D-4BFD-95ED-F9559D727B37}"/>
    <cellStyle name="Comma 2 2 3 9 3" xfId="8554" xr:uid="{D41C4010-6FF1-4D9A-BB8B-E1B7879DF8DB}"/>
    <cellStyle name="Comma 2 2 30" xfId="5953" xr:uid="{94D97D15-7441-493C-AA92-7A1810DE57D6}"/>
    <cellStyle name="Comma 2 2 30 2" xfId="13231" xr:uid="{28377B7A-7110-4FDB-95E3-10E8930CF0E7}"/>
    <cellStyle name="Comma 2 2 31" xfId="5962" xr:uid="{44317282-215B-44FA-A714-F3A26A050B61}"/>
    <cellStyle name="Comma 2 2 31 2" xfId="13240" xr:uid="{7CF76CB3-E513-4751-91FE-AA8B5D9DEF1B}"/>
    <cellStyle name="Comma 2 2 32" xfId="6113" xr:uid="{DF28486D-8397-4E28-81A4-9B9809489384}"/>
    <cellStyle name="Comma 2 2 32 2" xfId="13388" xr:uid="{58C4903D-8474-40D6-B077-4710362D82C3}"/>
    <cellStyle name="Comma 2 2 33" xfId="6262" xr:uid="{242F5943-53B1-46B1-89C3-A123386012F5}"/>
    <cellStyle name="Comma 2 2 33 2" xfId="13537" xr:uid="{B3CD7BCE-26C6-435E-8E9D-5FDE353B79FD}"/>
    <cellStyle name="Comma 2 2 34" xfId="6412" xr:uid="{E8F26121-453F-4FB4-A456-D83C2320A09B}"/>
    <cellStyle name="Comma 2 2 34 2" xfId="13687" xr:uid="{03B00A3E-9A28-402E-B7DA-F3F289798629}"/>
    <cellStyle name="Comma 2 2 35" xfId="6567" xr:uid="{4BBE4E6A-F8B2-4910-A54C-39673C2E7552}"/>
    <cellStyle name="Comma 2 2 35 2" xfId="13839" xr:uid="{1C95F032-C235-4BF6-83F2-B26C66A79054}"/>
    <cellStyle name="Comma 2 2 36" xfId="6716" xr:uid="{ADE1FC69-8459-4DF3-8B4C-95B7B977C302}"/>
    <cellStyle name="Comma 2 2 36 2" xfId="13988" xr:uid="{285DFB86-93EA-4243-AC09-1996F983A4E5}"/>
    <cellStyle name="Comma 2 2 37" xfId="6864" xr:uid="{FA1663DC-EAC5-431F-B2FD-C4DD42226187}"/>
    <cellStyle name="Comma 2 2 37 2" xfId="14136" xr:uid="{A33CACAE-E29E-4A25-9070-470ABC5C9CA7}"/>
    <cellStyle name="Comma 2 2 38" xfId="7018" xr:uid="{BC0A07AF-1882-4176-B81B-2BB696B42CF6}"/>
    <cellStyle name="Comma 2 2 38 2" xfId="14290" xr:uid="{641282F3-A7F1-43C9-9BFA-2D82E36DC436}"/>
    <cellStyle name="Comma 2 2 39" xfId="7167" xr:uid="{FFEE6CE9-B9FE-4377-9B7A-78284F31D80C}"/>
    <cellStyle name="Comma 2 2 39 2" xfId="14439" xr:uid="{F014E14B-719E-48D1-B0E3-D3698BFAA5A0}"/>
    <cellStyle name="Comma 2 2 4" xfId="127" xr:uid="{5780EFFA-2AA1-408F-AEA9-70964EF63F5B}"/>
    <cellStyle name="Comma 2 2 4 10" xfId="2021" xr:uid="{502BD6BF-0281-4886-8B67-645872AA7929}"/>
    <cellStyle name="Comma 2 2 4 10 2" xfId="4608" xr:uid="{5C580526-2327-4FAE-89DE-B2ED35618825}"/>
    <cellStyle name="Comma 2 2 4 10 2 2" xfId="11896" xr:uid="{C52A6BF6-282D-4EB5-9726-A1BA8D5333F7}"/>
    <cellStyle name="Comma 2 2 4 10 3" xfId="9329" xr:uid="{EAE13E32-1430-498C-98C9-51762E34B0E2}"/>
    <cellStyle name="Comma 2 2 4 11" xfId="2167" xr:uid="{55D1B840-945E-413A-8141-156F4F937BD0}"/>
    <cellStyle name="Comma 2 2 4 11 2" xfId="4754" xr:uid="{7C96059F-AF25-4840-AE04-20912BC51157}"/>
    <cellStyle name="Comma 2 2 4 11 2 2" xfId="12041" xr:uid="{66281599-C662-4BDD-8974-C527FCF41093}"/>
    <cellStyle name="Comma 2 2 4 11 3" xfId="9474" xr:uid="{A3A6499A-CBF0-4C4F-ABCB-948F0F0E27D5}"/>
    <cellStyle name="Comma 2 2 4 12" xfId="2320" xr:uid="{D4B5DE48-9378-4BE9-82D4-93556B99A01A}"/>
    <cellStyle name="Comma 2 2 4 12 2" xfId="4907" xr:uid="{D3A08E0A-186A-46B4-BAF6-BFFDD5A0DE71}"/>
    <cellStyle name="Comma 2 2 4 12 2 2" xfId="12194" xr:uid="{FEE7A23A-88C9-431F-AE5F-A50B73CC2FE2}"/>
    <cellStyle name="Comma 2 2 4 12 3" xfId="9627" xr:uid="{C506C542-DD54-4823-9CA3-9BFF37C7FE6E}"/>
    <cellStyle name="Comma 2 2 4 13" xfId="2471" xr:uid="{FDED066D-94F1-4D6D-80A7-A37B74853D66}"/>
    <cellStyle name="Comma 2 2 4 13 2" xfId="5058" xr:uid="{D8C98077-7EBF-4436-ADFB-2B491D54063F}"/>
    <cellStyle name="Comma 2 2 4 13 2 2" xfId="12345" xr:uid="{72BB8E0B-FB35-4B7B-AC95-7B92D7A9A175}"/>
    <cellStyle name="Comma 2 2 4 13 3" xfId="9778" xr:uid="{9FCF017E-2B2C-4BAD-8F4C-7B1398BF5640}"/>
    <cellStyle name="Comma 2 2 4 14" xfId="2619" xr:uid="{188FB9B6-BACE-460F-8B1B-6A62879B9901}"/>
    <cellStyle name="Comma 2 2 4 14 2" xfId="3073" xr:uid="{0CD5BB9B-BC67-4798-815C-CE2B959BC624}"/>
    <cellStyle name="Comma 2 2 4 14 2 2" xfId="10366" xr:uid="{15C5156E-993C-41C5-B31E-B779A9866826}"/>
    <cellStyle name="Comma 2 2 4 14 3" xfId="9926" xr:uid="{5E84C9BA-2E6B-4CE4-9B63-28EB2F8C0EF1}"/>
    <cellStyle name="Comma 2 2 4 15" xfId="2791" xr:uid="{9C746DCE-5E31-4FDB-B945-72BBD6590A72}"/>
    <cellStyle name="Comma 2 2 4 15 2" xfId="10098" xr:uid="{46C8BA0E-F85B-4A64-9614-BC7B53881A0B}"/>
    <cellStyle name="Comma 2 2 4 16" xfId="5211" xr:uid="{0B3447E0-6B4E-4F8A-9AAB-5EB21FEF0D86}"/>
    <cellStyle name="Comma 2 2 4 16 2" xfId="12495" xr:uid="{F8CFD3DA-E5F5-4E0C-924A-E37BAD7A7EDD}"/>
    <cellStyle name="Comma 2 2 4 17" xfId="5360" xr:uid="{5979A9D7-2081-4409-9D3C-775C53001820}"/>
    <cellStyle name="Comma 2 2 4 17 2" xfId="12644" xr:uid="{C7C8FFF4-E357-4248-9A74-97C681D37F0A}"/>
    <cellStyle name="Comma 2 2 4 18" xfId="5524" xr:uid="{56988CF0-1500-4A9D-B3D8-E45A5593FE58}"/>
    <cellStyle name="Comma 2 2 4 18 2" xfId="12805" xr:uid="{929A1C32-CAEB-429A-BF17-C1FA1EA08013}"/>
    <cellStyle name="Comma 2 2 4 19" xfId="5674" xr:uid="{8ABA27D7-9074-4F5D-8025-1D6EEE1D88F7}"/>
    <cellStyle name="Comma 2 2 4 19 2" xfId="12952" xr:uid="{2CDC5E93-2CC4-462A-9694-C98CAE76FE71}"/>
    <cellStyle name="Comma 2 2 4 2" xfId="241" xr:uid="{16C4E640-85F9-406F-A4CC-4D12B14F272D}"/>
    <cellStyle name="Comma 2 2 4 2 10" xfId="2321" xr:uid="{6E557673-3E1F-47FF-B011-FAD0E54B0151}"/>
    <cellStyle name="Comma 2 2 4 2 10 2" xfId="4908" xr:uid="{3501642B-B326-4972-9D89-6C3E6ED34394}"/>
    <cellStyle name="Comma 2 2 4 2 10 2 2" xfId="12195" xr:uid="{6E25103B-2077-4FE4-9078-19730ABD232A}"/>
    <cellStyle name="Comma 2 2 4 2 10 3" xfId="9628" xr:uid="{653EB4CB-B07B-4DB2-B19A-76F36A7CF9FC}"/>
    <cellStyle name="Comma 2 2 4 2 11" xfId="2472" xr:uid="{95CEEB12-77CE-418B-830C-39056D3A66A8}"/>
    <cellStyle name="Comma 2 2 4 2 11 2" xfId="5059" xr:uid="{97530A82-1E7E-4706-B723-4B5874CFC116}"/>
    <cellStyle name="Comma 2 2 4 2 11 2 2" xfId="12346" xr:uid="{091A2EEE-5611-4F27-ABAE-4206900A6E2F}"/>
    <cellStyle name="Comma 2 2 4 2 11 3" xfId="9779" xr:uid="{11C2F9C1-7B4A-4C96-8B77-0A4F333D4B67}"/>
    <cellStyle name="Comma 2 2 4 2 12" xfId="2620" xr:uid="{EC11055C-52C2-4754-9EAA-74D21B28D2B0}"/>
    <cellStyle name="Comma 2 2 4 2 12 2" xfId="3074" xr:uid="{68BB4942-EA7B-4E60-AE91-1C7B1AFB8AE1}"/>
    <cellStyle name="Comma 2 2 4 2 12 2 2" xfId="10367" xr:uid="{B869A956-E8D7-4C8F-952C-6039D76932D4}"/>
    <cellStyle name="Comma 2 2 4 2 12 3" xfId="9927" xr:uid="{EBE0695E-6FE4-412D-8BF5-CAD26551E1F8}"/>
    <cellStyle name="Comma 2 2 4 2 13" xfId="2868" xr:uid="{7A89EFC8-F19D-4605-AFED-7710F574B4D6}"/>
    <cellStyle name="Comma 2 2 4 2 13 2" xfId="10165" xr:uid="{7853187A-27AC-445C-9BE3-421F1D1E8E0B}"/>
    <cellStyle name="Comma 2 2 4 2 14" xfId="5212" xr:uid="{EF01A2B3-EC5B-48F4-8BA4-D7CF08561161}"/>
    <cellStyle name="Comma 2 2 4 2 14 2" xfId="12496" xr:uid="{9EFEF5F8-75DF-4E7B-B42F-65BAB4E35DA8}"/>
    <cellStyle name="Comma 2 2 4 2 15" xfId="5361" xr:uid="{D914042D-5755-4FA3-9251-E19F0C6FE450}"/>
    <cellStyle name="Comma 2 2 4 2 15 2" xfId="12645" xr:uid="{EC0C3DA2-2259-4D6E-871F-67E85218083B}"/>
    <cellStyle name="Comma 2 2 4 2 16" xfId="5525" xr:uid="{BE7A6555-7B62-489C-BD12-8A97D249CC08}"/>
    <cellStyle name="Comma 2 2 4 2 16 2" xfId="12806" xr:uid="{4D6DD36C-F006-41FC-822F-1EC0E36981A1}"/>
    <cellStyle name="Comma 2 2 4 2 17" xfId="5675" xr:uid="{CF7DFD3E-2E44-430B-9B58-DB65227B7DA0}"/>
    <cellStyle name="Comma 2 2 4 2 17 2" xfId="12953" xr:uid="{59DBC08B-233B-47C1-8A48-86152942A4C4}"/>
    <cellStyle name="Comma 2 2 4 2 18" xfId="5822" xr:uid="{157423D1-2C91-4FCC-B323-BA1399D32BEB}"/>
    <cellStyle name="Comma 2 2 4 2 18 2" xfId="13100" xr:uid="{3DFCE9AF-3AAC-40A0-B836-90B94C49E3C8}"/>
    <cellStyle name="Comma 2 2 4 2 19" xfId="5978" xr:uid="{8F04DB81-C6B6-4947-8E57-8CF780EFEDEA}"/>
    <cellStyle name="Comma 2 2 4 2 19 2" xfId="13256" xr:uid="{D755E38E-6390-483B-9996-8CD0DBCA93CF}"/>
    <cellStyle name="Comma 2 2 4 2 2" xfId="414" xr:uid="{54208F73-E675-4816-B8BF-9C1B599D98C3}"/>
    <cellStyle name="Comma 2 2 4 2 2 2" xfId="1406" xr:uid="{3993F677-404C-4CED-A7C9-70D9732FD579}"/>
    <cellStyle name="Comma 2 2 4 2 2 2 2" xfId="3993" xr:uid="{49230A74-3758-469D-8899-83EB8AAF62AC}"/>
    <cellStyle name="Comma 2 2 4 2 2 2 2 2" xfId="11283" xr:uid="{0DFC9384-4397-482A-8984-CA8C37714335}"/>
    <cellStyle name="Comma 2 2 4 2 2 2 3" xfId="8716" xr:uid="{23E65E49-E0D4-4DC2-8F58-8710BEC339A1}"/>
    <cellStyle name="Comma 2 2 4 2 2 3" xfId="3232" xr:uid="{43A0DE63-5002-48B4-80C8-0CD3D4DD628B}"/>
    <cellStyle name="Comma 2 2 4 2 2 3 2" xfId="10522" xr:uid="{A23DFF42-5E3B-4AEC-8F7A-C6360EB2515B}"/>
    <cellStyle name="Comma 2 2 4 2 2 4" xfId="3032" xr:uid="{71CB9AB1-5F61-4308-87AA-E85F742D0B13}"/>
    <cellStyle name="Comma 2 2 4 2 2 4 2" xfId="10327" xr:uid="{273EC46C-CDDB-4057-8618-EFE8B7A8212D}"/>
    <cellStyle name="Comma 2 2 4 2 2 5" xfId="7955" xr:uid="{1DB981C7-D5ED-42B0-8479-85F52D46E7F5}"/>
    <cellStyle name="Comma 2 2 4 2 2 6" xfId="15340" xr:uid="{3B33000A-2909-4678-8E2C-4BD3DF585E12}"/>
    <cellStyle name="Comma 2 2 4 2 2 7" xfId="16387" xr:uid="{D2D6F8AD-348A-4886-9889-5A3634A3C066}"/>
    <cellStyle name="Comma 2 2 4 2 2 8" xfId="643" xr:uid="{47B593F7-24E1-4E29-B0E7-BC4EE79D674B}"/>
    <cellStyle name="Comma 2 2 4 2 20" xfId="6251" xr:uid="{F23B1174-82DB-4931-A4B8-37261E40A8AA}"/>
    <cellStyle name="Comma 2 2 4 2 20 2" xfId="13526" xr:uid="{55BB38E6-E2A5-496C-BC31-94728135EADC}"/>
    <cellStyle name="Comma 2 2 4 2 21" xfId="6278" xr:uid="{6E4880DD-A0A2-4F58-B2D8-48DF1AFA3BC4}"/>
    <cellStyle name="Comma 2 2 4 2 21 2" xfId="13553" xr:uid="{F57A7BDB-B84C-40F7-9786-056ED08BF75B}"/>
    <cellStyle name="Comma 2 2 4 2 22" xfId="6428" xr:uid="{D07E8181-42E6-49D9-A02D-B422A88E98F2}"/>
    <cellStyle name="Comma 2 2 4 2 22 2" xfId="13703" xr:uid="{AAF3A159-9B86-46B2-9D02-39D521E98B16}"/>
    <cellStyle name="Comma 2 2 4 2 23" xfId="6583" xr:uid="{553B91D0-1E83-4BC9-ADBA-C9BA34605E78}"/>
    <cellStyle name="Comma 2 2 4 2 23 2" xfId="13855" xr:uid="{9B247656-876C-4D35-AE17-CBC14E296E46}"/>
    <cellStyle name="Comma 2 2 4 2 24" xfId="6732" xr:uid="{D5240053-D7F8-4DC3-96CE-8BC02BDC71BA}"/>
    <cellStyle name="Comma 2 2 4 2 24 2" xfId="14004" xr:uid="{47E49375-16E9-44C4-818F-B32BEF03DE72}"/>
    <cellStyle name="Comma 2 2 4 2 25" xfId="6880" xr:uid="{79CB5AC4-F554-4FEA-BBAE-35E15FED7FBC}"/>
    <cellStyle name="Comma 2 2 4 2 25 2" xfId="14152" xr:uid="{084F6107-6092-487D-846A-095AD4339DD4}"/>
    <cellStyle name="Comma 2 2 4 2 26" xfId="7034" xr:uid="{3C84AE0E-9FC1-4DBF-99E3-8A5DF5B6AABE}"/>
    <cellStyle name="Comma 2 2 4 2 26 2" xfId="14306" xr:uid="{3CE397C8-A91B-4B25-93D0-312AE2A293E4}"/>
    <cellStyle name="Comma 2 2 4 2 27" xfId="7183" xr:uid="{34E37134-E6CA-4F6F-87B9-53A2F79631E7}"/>
    <cellStyle name="Comma 2 2 4 2 27 2" xfId="14455" xr:uid="{1DB0D167-6DB3-4A58-97FA-BB03A7BD406F}"/>
    <cellStyle name="Comma 2 2 4 2 28" xfId="7461" xr:uid="{4EC679F8-8E0D-43FD-BA94-BE1A0D36DF39}"/>
    <cellStyle name="Comma 2 2 4 2 28 2" xfId="14725" xr:uid="{ECBBB4DC-EF66-4801-A84E-ABC3ACF92F67}"/>
    <cellStyle name="Comma 2 2 4 2 29" xfId="7490" xr:uid="{ABD6244B-90A3-45AA-B13B-2E9A7FDF1367}"/>
    <cellStyle name="Comma 2 2 4 2 29 2" xfId="14753" xr:uid="{5AB0235F-A907-487A-9759-EFED03424DA5}"/>
    <cellStyle name="Comma 2 2 4 2 3" xfId="791" xr:uid="{2A8B58B4-A744-4752-9C8D-942EEFF48CF0}"/>
    <cellStyle name="Comma 2 2 4 2 3 2" xfId="1554" xr:uid="{7DD14CBB-0050-4A8E-901C-5E5EE042582D}"/>
    <cellStyle name="Comma 2 2 4 2 3 2 2" xfId="4141" xr:uid="{CCF8E45B-0B87-4A9C-B81A-12E5005BA0AA}"/>
    <cellStyle name="Comma 2 2 4 2 3 2 2 2" xfId="11431" xr:uid="{D1214D72-04D4-4359-A21C-6084D8981BA1}"/>
    <cellStyle name="Comma 2 2 4 2 3 2 3" xfId="8864" xr:uid="{E5DB8EFA-B110-4DA5-A60E-9A9B24F3D4E0}"/>
    <cellStyle name="Comma 2 2 4 2 3 3" xfId="3380" xr:uid="{EBE54147-8F69-43CF-8711-14A8A4C579EA}"/>
    <cellStyle name="Comma 2 2 4 2 3 3 2" xfId="10670" xr:uid="{30782E59-82C9-4AE6-904E-CCC53719BC97}"/>
    <cellStyle name="Comma 2 2 4 2 3 4" xfId="8103" xr:uid="{70AB1C9C-908A-402B-9AC5-D40E5E6E9A1A}"/>
    <cellStyle name="Comma 2 2 4 2 30" xfId="7639" xr:uid="{DF2539B6-E4C6-416B-A606-2E05E7BB7528}"/>
    <cellStyle name="Comma 2 2 4 2 30 2" xfId="14902" xr:uid="{49F106D2-6AFF-4896-B098-4D40B85F4B2D}"/>
    <cellStyle name="Comma 2 2 4 2 31" xfId="7800" xr:uid="{73841D50-A06B-40CC-8C17-0B5D9E766E68}"/>
    <cellStyle name="Comma 2 2 4 2 32" xfId="15172" xr:uid="{8025E390-C1C4-490A-AE70-59B51BB249F9}"/>
    <cellStyle name="Comma 2 2 4 2 33" xfId="15394" xr:uid="{86BA6F5A-8C13-48F5-B9ED-80A247AD72CF}"/>
    <cellStyle name="Comma 2 2 4 2 34" xfId="15503" xr:uid="{8C67263C-5E17-4BE3-BFF5-A3C16DD34E4E}"/>
    <cellStyle name="Comma 2 2 4 2 35" xfId="15668" xr:uid="{B2B31B22-9882-4A7B-9B75-26FE0322DEB9}"/>
    <cellStyle name="Comma 2 2 4 2 36" xfId="15817" xr:uid="{916A8B8D-952D-47C8-92B7-C82B1199AF45}"/>
    <cellStyle name="Comma 2 2 4 2 37" xfId="15965" xr:uid="{92EE05B5-6A1C-4F41-9761-491955545D67}"/>
    <cellStyle name="Comma 2 2 4 2 38" xfId="16239" xr:uid="{4E6EEBE8-2D20-4E8F-A21B-474F17C9929D}"/>
    <cellStyle name="Comma 2 2 4 2 39" xfId="460" xr:uid="{9381EFD1-D0A0-4B92-9472-4947CF468107}"/>
    <cellStyle name="Comma 2 2 4 2 4" xfId="1060" xr:uid="{05A87A84-89DA-4A6E-876F-491885E9897A}"/>
    <cellStyle name="Comma 2 2 4 2 4 2" xfId="1823" xr:uid="{0ADB774A-530A-404E-96D0-0DCD80319320}"/>
    <cellStyle name="Comma 2 2 4 2 4 2 2" xfId="4410" xr:uid="{3B0E73B5-2053-4706-AD38-56267BD12876}"/>
    <cellStyle name="Comma 2 2 4 2 4 2 2 2" xfId="11700" xr:uid="{39F189F0-FBF4-4FE6-8E82-F949A6BDA72D}"/>
    <cellStyle name="Comma 2 2 4 2 4 2 3" xfId="9133" xr:uid="{7BB2379B-4876-41E9-9850-FBED2CA078B8}"/>
    <cellStyle name="Comma 2 2 4 2 4 3" xfId="3649" xr:uid="{113391D1-9281-4905-B568-766BC900D6B2}"/>
    <cellStyle name="Comma 2 2 4 2 4 3 2" xfId="10939" xr:uid="{1994C67A-32E2-4D86-AC85-8BAC3F0F0FCC}"/>
    <cellStyle name="Comma 2 2 4 2 4 4" xfId="8372" xr:uid="{886B1295-F3F3-42AC-81B5-09BA76B861BB}"/>
    <cellStyle name="Comma 2 2 4 2 5" xfId="1167" xr:uid="{B785B1D2-6BB3-4754-95A1-7637F5752CF1}"/>
    <cellStyle name="Comma 2 2 4 2 5 2" xfId="3755" xr:uid="{12F2AC50-65A0-49D1-962A-1D76CBD7783D}"/>
    <cellStyle name="Comma 2 2 4 2 5 2 2" xfId="11045" xr:uid="{D5E69F8A-D20A-41AE-8986-E88B35968111}"/>
    <cellStyle name="Comma 2 2 4 2 5 3" xfId="8478" xr:uid="{933A05C0-3DA7-4FB7-86B2-F25B5D35BBB6}"/>
    <cellStyle name="Comma 2 2 4 2 6" xfId="1250" xr:uid="{25203479-3FAE-4D83-AE43-18351479D374}"/>
    <cellStyle name="Comma 2 2 4 2 6 2" xfId="3837" xr:uid="{39C2E8C6-EC93-4592-859B-0FE71AE094BE}"/>
    <cellStyle name="Comma 2 2 4 2 6 2 2" xfId="11127" xr:uid="{61DD2876-9EC3-4AAA-BF45-4768276C7DC9}"/>
    <cellStyle name="Comma 2 2 4 2 6 3" xfId="8560" xr:uid="{629311EB-4547-48BA-B6CC-64163C5CDB75}"/>
    <cellStyle name="Comma 2 2 4 2 7" xfId="1871" xr:uid="{0A2D9A5C-DD96-4346-9F9A-1E9229E65D9E}"/>
    <cellStyle name="Comma 2 2 4 2 7 2" xfId="4457" xr:uid="{7FB334D4-CB1D-4984-9C54-0788F2F38F79}"/>
    <cellStyle name="Comma 2 2 4 2 7 2 2" xfId="11747" xr:uid="{D57F762A-3701-48E7-BB8A-6B0F56DFB58B}"/>
    <cellStyle name="Comma 2 2 4 2 7 3" xfId="9180" xr:uid="{C70AACAD-7D88-4D2D-9B38-153AF7A14566}"/>
    <cellStyle name="Comma 2 2 4 2 8" xfId="2022" xr:uid="{FB16411D-E8AE-4A25-A1FE-A7814D5A086E}"/>
    <cellStyle name="Comma 2 2 4 2 8 2" xfId="4609" xr:uid="{721BC201-85D9-4FEF-8CDD-A26DBEB98BDD}"/>
    <cellStyle name="Comma 2 2 4 2 8 2 2" xfId="11897" xr:uid="{70CC541C-FF58-43F1-AEE9-DCCAA21D510D}"/>
    <cellStyle name="Comma 2 2 4 2 8 3" xfId="9330" xr:uid="{7A6616D8-3C64-48DF-8B45-AA0D64ED5CA3}"/>
    <cellStyle name="Comma 2 2 4 2 9" xfId="2162" xr:uid="{820560C4-7C08-4808-AE86-F9FDD959801C}"/>
    <cellStyle name="Comma 2 2 4 2 9 2" xfId="4749" xr:uid="{FA36AF7A-026D-4E18-9945-0DD7B6B2F9D5}"/>
    <cellStyle name="Comma 2 2 4 2 9 2 2" xfId="12037" xr:uid="{6AA52515-A528-4B4C-B1F1-6DD987E953C8}"/>
    <cellStyle name="Comma 2 2 4 2 9 3" xfId="9470" xr:uid="{CC518BA6-C738-415F-85AC-37E181F65308}"/>
    <cellStyle name="Comma 2 2 4 20" xfId="5821" xr:uid="{6FBCC8B9-073F-48EE-80C4-DB82EF394F66}"/>
    <cellStyle name="Comma 2 2 4 20 2" xfId="13099" xr:uid="{572AF873-C260-4D11-A186-6042B06289C3}"/>
    <cellStyle name="Comma 2 2 4 21" xfId="5977" xr:uid="{65790251-F2A7-40B3-8FBB-BA8BEB6BDF3B}"/>
    <cellStyle name="Comma 2 2 4 21 2" xfId="13255" xr:uid="{6FA1CD06-D9C7-4324-81E9-7DF6D57B45DE}"/>
    <cellStyle name="Comma 2 2 4 22" xfId="6154" xr:uid="{14BA7632-09DC-4796-8F40-577B963EB065}"/>
    <cellStyle name="Comma 2 2 4 22 2" xfId="13429" xr:uid="{AA34570E-6C25-41C2-823E-29A24A93B8FF}"/>
    <cellStyle name="Comma 2 2 4 23" xfId="6277" xr:uid="{20FC4AFA-D2AD-4FE6-A471-013607A487EB}"/>
    <cellStyle name="Comma 2 2 4 23 2" xfId="13552" xr:uid="{BCD911D8-760A-4274-8872-36B6E487455E}"/>
    <cellStyle name="Comma 2 2 4 24" xfId="6427" xr:uid="{A3DF79F9-F7D0-436C-A9D2-4C79D999A82E}"/>
    <cellStyle name="Comma 2 2 4 24 2" xfId="13702" xr:uid="{7D118971-8BE2-4844-8889-347195AA484B}"/>
    <cellStyle name="Comma 2 2 4 25" xfId="6582" xr:uid="{3F7CFB7C-1815-4B86-873A-12554ADE1139}"/>
    <cellStyle name="Comma 2 2 4 25 2" xfId="13854" xr:uid="{C294621A-0EC6-429C-ACF1-A0CD226C1C5C}"/>
    <cellStyle name="Comma 2 2 4 26" xfId="6731" xr:uid="{1432155E-09C5-428E-AAA9-B7604A5CCD36}"/>
    <cellStyle name="Comma 2 2 4 26 2" xfId="14003" xr:uid="{E5A1BD73-05B5-4058-A1DD-F3EBA8D3659C}"/>
    <cellStyle name="Comma 2 2 4 27" xfId="6879" xr:uid="{47737D53-5765-48FB-9199-1B363ED603EB}"/>
    <cellStyle name="Comma 2 2 4 27 2" xfId="14151" xr:uid="{17533F65-E93F-4F1E-B740-19EBF58AD37F}"/>
    <cellStyle name="Comma 2 2 4 28" xfId="7033" xr:uid="{F99CCAA0-34D8-40C1-B327-42ECFC34358C}"/>
    <cellStyle name="Comma 2 2 4 28 2" xfId="14305" xr:uid="{D43E5AD3-D2D0-4D7D-90FF-A914DAE3A60C}"/>
    <cellStyle name="Comma 2 2 4 29" xfId="7182" xr:uid="{BF249E33-2E1A-4053-8824-7CF6B4BA28A6}"/>
    <cellStyle name="Comma 2 2 4 29 2" xfId="14454" xr:uid="{78831B77-4673-48E0-9CAF-E4D33765B98E}"/>
    <cellStyle name="Comma 2 2 4 3" xfId="169" xr:uid="{B3A05411-3D0E-47C3-BE1D-5AD08E0E254C}"/>
    <cellStyle name="Comma 2 2 4 3 10" xfId="2322" xr:uid="{EE470522-A4D6-4955-B00D-AC5D6AA9F021}"/>
    <cellStyle name="Comma 2 2 4 3 10 2" xfId="4909" xr:uid="{849C8EF3-77A5-4500-8533-548F8D64EBB0}"/>
    <cellStyle name="Comma 2 2 4 3 10 2 2" xfId="12196" xr:uid="{63D57F71-5644-4B49-8681-3ECA33958331}"/>
    <cellStyle name="Comma 2 2 4 3 10 3" xfId="9629" xr:uid="{6549069D-6427-4779-BF96-917B642014C1}"/>
    <cellStyle name="Comma 2 2 4 3 11" xfId="2473" xr:uid="{08146EC6-C671-4EC0-9BE6-B31115568ACF}"/>
    <cellStyle name="Comma 2 2 4 3 11 2" xfId="5060" xr:uid="{6D4F7BB3-9C15-44DD-A687-74A45AE7AD45}"/>
    <cellStyle name="Comma 2 2 4 3 11 2 2" xfId="12347" xr:uid="{2BABF4F9-8844-4667-A9BA-33C3588A12C3}"/>
    <cellStyle name="Comma 2 2 4 3 11 3" xfId="9780" xr:uid="{8B0E4AE0-9E99-4B31-BD20-B9FC342B6E1D}"/>
    <cellStyle name="Comma 2 2 4 3 12" xfId="2621" xr:uid="{1AAB51D2-33A4-4B63-B5BB-82301FB5565C}"/>
    <cellStyle name="Comma 2 2 4 3 12 2" xfId="3075" xr:uid="{315951E7-81A4-449A-9345-19785B8B7274}"/>
    <cellStyle name="Comma 2 2 4 3 12 2 2" xfId="10368" xr:uid="{3AF7AD68-16ED-445D-B0F6-0C0BE1E942CC}"/>
    <cellStyle name="Comma 2 2 4 3 12 3" xfId="9928" xr:uid="{1C654DB9-8814-4728-B5B5-5FAEF2D22E6B}"/>
    <cellStyle name="Comma 2 2 4 3 13" xfId="2969" xr:uid="{0C45BDAA-29B0-4B74-A7A1-D2B8967A2E6B}"/>
    <cellStyle name="Comma 2 2 4 3 13 2" xfId="10265" xr:uid="{ECFEFB30-1E41-4750-B29E-C769B7AD501D}"/>
    <cellStyle name="Comma 2 2 4 3 14" xfId="5213" xr:uid="{251A11C5-7ED9-4F32-84E9-82BB89B35F9D}"/>
    <cellStyle name="Comma 2 2 4 3 14 2" xfId="12497" xr:uid="{F46CEA35-8DD8-444A-A2FD-9E2D2B9B8DC9}"/>
    <cellStyle name="Comma 2 2 4 3 15" xfId="5362" xr:uid="{3F21EF59-E643-4F35-9EBE-776DBB3A89C8}"/>
    <cellStyle name="Comma 2 2 4 3 15 2" xfId="12646" xr:uid="{45E0DF05-4882-42A6-826D-70499FA19E06}"/>
    <cellStyle name="Comma 2 2 4 3 16" xfId="5526" xr:uid="{4BA93EBF-2ED9-4D2C-8F43-13BA513273FE}"/>
    <cellStyle name="Comma 2 2 4 3 16 2" xfId="12807" xr:uid="{5F690A1D-2547-4116-AB4B-EDABE76DDBFC}"/>
    <cellStyle name="Comma 2 2 4 3 17" xfId="5676" xr:uid="{53E61939-87A8-4204-9020-64F429B6CC4F}"/>
    <cellStyle name="Comma 2 2 4 3 17 2" xfId="12954" xr:uid="{C85A31B3-CECE-4E98-8727-601F71FF4018}"/>
    <cellStyle name="Comma 2 2 4 3 18" xfId="5823" xr:uid="{7EB4F688-5EEE-49C2-86CD-12F22714D009}"/>
    <cellStyle name="Comma 2 2 4 3 18 2" xfId="13101" xr:uid="{11B9354E-0F5B-4B6F-8CD1-09FAF73B86BE}"/>
    <cellStyle name="Comma 2 2 4 3 19" xfId="5979" xr:uid="{EEA13248-E75C-429B-B3A5-A143AA21DA1B}"/>
    <cellStyle name="Comma 2 2 4 3 19 2" xfId="13257" xr:uid="{2FBF5AA0-091F-4658-BFDA-1718DFFBBC8A}"/>
    <cellStyle name="Comma 2 2 4 3 2" xfId="345" xr:uid="{1EF000A9-9973-41D2-A8C0-4A30944C84A8}"/>
    <cellStyle name="Comma 2 2 4 3 2 2" xfId="1407" xr:uid="{5CE0E9B7-748D-4DAD-978F-F3C58B29477C}"/>
    <cellStyle name="Comma 2 2 4 3 2 2 2" xfId="3994" xr:uid="{5B8965BA-B183-41C3-B866-EEC02AF9E31C}"/>
    <cellStyle name="Comma 2 2 4 3 2 2 2 2" xfId="11284" xr:uid="{7A3B2E0B-8F91-4A7A-8287-58ECB2B188EE}"/>
    <cellStyle name="Comma 2 2 4 3 2 2 3" xfId="8717" xr:uid="{A07E900C-55F8-47E6-96FC-93CA741A3503}"/>
    <cellStyle name="Comma 2 2 4 3 2 3" xfId="3233" xr:uid="{0750E9AF-67AC-4ED8-A52D-484013B25174}"/>
    <cellStyle name="Comma 2 2 4 3 2 3 2" xfId="10523" xr:uid="{3F6E2627-899C-4688-B1E0-9F100E6E0E01}"/>
    <cellStyle name="Comma 2 2 4 3 2 4" xfId="7956" xr:uid="{1D41C15B-BE50-41D5-9836-F96F1507AFE8}"/>
    <cellStyle name="Comma 2 2 4 3 2 5" xfId="15271" xr:uid="{7ADE5FC8-657B-41FC-B8BB-51066F5EB7D7}"/>
    <cellStyle name="Comma 2 2 4 3 2 6" xfId="16325" xr:uid="{B804C148-7A99-4A72-9294-019820B7BB01}"/>
    <cellStyle name="Comma 2 2 4 3 2 7" xfId="644" xr:uid="{C5BAFAB6-9191-42DC-8BD4-7665BFB479B5}"/>
    <cellStyle name="Comma 2 2 4 3 20" xfId="6189" xr:uid="{DC4FEB59-1C17-4E9E-8FDB-C7C5258B7784}"/>
    <cellStyle name="Comma 2 2 4 3 20 2" xfId="13464" xr:uid="{EB24A8B1-A9D0-4A57-8EA4-6DB5B2DAD481}"/>
    <cellStyle name="Comma 2 2 4 3 21" xfId="6279" xr:uid="{8E90E9D1-CFA2-48E8-A132-86981535CF74}"/>
    <cellStyle name="Comma 2 2 4 3 21 2" xfId="13554" xr:uid="{6FE74759-24A8-4580-BD2A-F8C1F226171B}"/>
    <cellStyle name="Comma 2 2 4 3 22" xfId="6429" xr:uid="{BFF0BDD0-B9D7-49E5-BA84-ED5E5F61393D}"/>
    <cellStyle name="Comma 2 2 4 3 22 2" xfId="13704" xr:uid="{D6AF2650-C5E9-4149-A9D4-C1B835C3A007}"/>
    <cellStyle name="Comma 2 2 4 3 23" xfId="6584" xr:uid="{5438F88D-693E-4797-93F9-D65B48401E1F}"/>
    <cellStyle name="Comma 2 2 4 3 23 2" xfId="13856" xr:uid="{A1CD9658-FD24-4253-8751-459D9F76FBF5}"/>
    <cellStyle name="Comma 2 2 4 3 24" xfId="6733" xr:uid="{AF8FEC69-25DA-42BC-A962-9F7A06937FDD}"/>
    <cellStyle name="Comma 2 2 4 3 24 2" xfId="14005" xr:uid="{BCFC9948-A306-491B-97D6-A2FD50A7CA20}"/>
    <cellStyle name="Comma 2 2 4 3 25" xfId="6881" xr:uid="{3448069F-66A0-464F-8388-D515EF36E499}"/>
    <cellStyle name="Comma 2 2 4 3 25 2" xfId="14153" xr:uid="{1CB6529A-A4E4-4ADE-AF1D-E48A50FC1D0A}"/>
    <cellStyle name="Comma 2 2 4 3 26" xfId="7035" xr:uid="{AF7E0F2B-273E-482A-9622-C29FF228929C}"/>
    <cellStyle name="Comma 2 2 4 3 26 2" xfId="14307" xr:uid="{3C1CA3DD-53C6-423C-AAF1-6C85183973C5}"/>
    <cellStyle name="Comma 2 2 4 3 27" xfId="7184" xr:uid="{A95CD6FC-A893-43C5-A092-97D08D44778A}"/>
    <cellStyle name="Comma 2 2 4 3 27 2" xfId="14456" xr:uid="{2821CC58-EF5A-453B-900A-B294272927BC}"/>
    <cellStyle name="Comma 2 2 4 3 28" xfId="7399" xr:uid="{4C034689-6244-4634-829B-2237E08D8FB5}"/>
    <cellStyle name="Comma 2 2 4 3 28 2" xfId="14663" xr:uid="{C0A80286-2DD4-40D3-A168-BD0808BF00AD}"/>
    <cellStyle name="Comma 2 2 4 3 29" xfId="7491" xr:uid="{3AEB2AC1-934B-4CA5-999A-9BDE05479C1A}"/>
    <cellStyle name="Comma 2 2 4 3 29 2" xfId="14754" xr:uid="{B2B14919-1F01-488A-9D87-41D2D748A8B9}"/>
    <cellStyle name="Comma 2 2 4 3 3" xfId="792" xr:uid="{18A21246-BDD0-4F96-8233-D4A610B076C6}"/>
    <cellStyle name="Comma 2 2 4 3 3 2" xfId="1555" xr:uid="{E05B25D5-D566-482F-8BC4-E33A8E4A268B}"/>
    <cellStyle name="Comma 2 2 4 3 3 2 2" xfId="4142" xr:uid="{C4FF6AA2-02E9-4BB3-82F3-B92BB4D91A45}"/>
    <cellStyle name="Comma 2 2 4 3 3 2 2 2" xfId="11432" xr:uid="{7E7EBF5A-4E58-4E18-A3B4-C29F34E35EAC}"/>
    <cellStyle name="Comma 2 2 4 3 3 2 3" xfId="8865" xr:uid="{2E67F6DB-349A-4466-80E0-D8CBCFDBC0F6}"/>
    <cellStyle name="Comma 2 2 4 3 3 3" xfId="3381" xr:uid="{FBA0F1F4-5629-4230-9DE6-C199186091CF}"/>
    <cellStyle name="Comma 2 2 4 3 3 3 2" xfId="10671" xr:uid="{C0C8550B-0D1B-437C-B9DB-CDC5D972D335}"/>
    <cellStyle name="Comma 2 2 4 3 3 4" xfId="8104" xr:uid="{24E9D289-6AA4-4859-86D1-21949EE0D1ED}"/>
    <cellStyle name="Comma 2 2 4 3 30" xfId="7640" xr:uid="{E0E3039E-DD7F-4034-BF8F-8BD4F3B94258}"/>
    <cellStyle name="Comma 2 2 4 3 30 2" xfId="14903" xr:uid="{C967E132-EE28-4851-90BA-E2A8C19B3650}"/>
    <cellStyle name="Comma 2 2 4 3 31" xfId="7801" xr:uid="{6299ABC5-CF71-45E0-B456-8D5DE71CB031}"/>
    <cellStyle name="Comma 2 2 4 3 32" xfId="15110" xr:uid="{8341BD15-865E-4DEC-85C5-835708ACB3A1}"/>
    <cellStyle name="Comma 2 2 4 3 33" xfId="15379" xr:uid="{1DEA93C1-932A-4EDD-BCDF-4F590916BEB0}"/>
    <cellStyle name="Comma 2 2 4 3 34" xfId="15507" xr:uid="{2EA5FC35-8D5A-4A27-B2CB-7D1626DEF4BF}"/>
    <cellStyle name="Comma 2 2 4 3 35" xfId="15669" xr:uid="{646548B2-91AC-4584-8A46-71AFAD335A83}"/>
    <cellStyle name="Comma 2 2 4 3 36" xfId="15818" xr:uid="{96173CDD-95D2-4AE6-BC6F-29FE2340F305}"/>
    <cellStyle name="Comma 2 2 4 3 37" xfId="15966" xr:uid="{03DF2FD4-7C33-406B-89DE-5730E1521462}"/>
    <cellStyle name="Comma 2 2 4 3 38" xfId="16177" xr:uid="{47C049FF-1FC8-45F8-AAED-363DCFDF9C0C}"/>
    <cellStyle name="Comma 2 2 4 3 39" xfId="461" xr:uid="{7FD82D51-4AA5-4979-9E49-A006D586EE59}"/>
    <cellStyle name="Comma 2 2 4 3 4" xfId="998" xr:uid="{8CB73E77-2C33-4630-9277-2F507CE6400E}"/>
    <cellStyle name="Comma 2 2 4 3 4 2" xfId="1761" xr:uid="{4070AF83-3A60-4A7E-92B0-470A6B1A84E0}"/>
    <cellStyle name="Comma 2 2 4 3 4 2 2" xfId="4348" xr:uid="{2B628B69-D637-441A-951C-A0A7479E12F9}"/>
    <cellStyle name="Comma 2 2 4 3 4 2 2 2" xfId="11638" xr:uid="{C9E9476B-46C3-42BA-A7BC-506DC9BEAEC3}"/>
    <cellStyle name="Comma 2 2 4 3 4 2 3" xfId="9071" xr:uid="{85B341F5-2EF0-4834-B5EF-793836001E8C}"/>
    <cellStyle name="Comma 2 2 4 3 4 3" xfId="3587" xr:uid="{5DCF5D56-9591-45D9-B6EC-3E956E564C31}"/>
    <cellStyle name="Comma 2 2 4 3 4 3 2" xfId="10877" xr:uid="{3D6DBD92-7FE7-4319-94EA-24179A9FD179}"/>
    <cellStyle name="Comma 2 2 4 3 4 4" xfId="8310" xr:uid="{6D8FE85E-7945-4D01-AD45-7B4E06A853A0}"/>
    <cellStyle name="Comma 2 2 4 3 5" xfId="1204" xr:uid="{08D8AB37-9359-43AD-A08E-345EF7A2A00C}"/>
    <cellStyle name="Comma 2 2 4 3 5 2" xfId="3792" xr:uid="{13B39696-8C8A-49CA-8E69-ED37A1478A07}"/>
    <cellStyle name="Comma 2 2 4 3 5 2 2" xfId="11082" xr:uid="{597D0048-2EF4-4533-9FEF-AA1F36268EE1}"/>
    <cellStyle name="Comma 2 2 4 3 5 3" xfId="8515" xr:uid="{74F32266-CD28-49FD-A8D3-7BFCDE8EC057}"/>
    <cellStyle name="Comma 2 2 4 3 6" xfId="1251" xr:uid="{33FD41FA-BB86-42EA-8123-334E412B0569}"/>
    <cellStyle name="Comma 2 2 4 3 6 2" xfId="3838" xr:uid="{5D456A24-F4F4-444D-8013-6AB7A6535992}"/>
    <cellStyle name="Comma 2 2 4 3 6 2 2" xfId="11128" xr:uid="{FC876A58-6185-42A1-BA28-497B970C6FF7}"/>
    <cellStyle name="Comma 2 2 4 3 6 3" xfId="8561" xr:uid="{03ED3AF2-F184-4933-A72F-C2342793C33D}"/>
    <cellStyle name="Comma 2 2 4 3 7" xfId="1872" xr:uid="{EFE8313C-A248-454E-A62F-657170EAC12F}"/>
    <cellStyle name="Comma 2 2 4 3 7 2" xfId="4458" xr:uid="{C7CB3C6C-77A2-487F-B9F9-203E627B1590}"/>
    <cellStyle name="Comma 2 2 4 3 7 2 2" xfId="11748" xr:uid="{900D8AC5-E8C5-42ED-9226-10DF59B02BBA}"/>
    <cellStyle name="Comma 2 2 4 3 7 3" xfId="9181" xr:uid="{35C7B5B8-B182-4ACC-9895-D34F7FEAB86D}"/>
    <cellStyle name="Comma 2 2 4 3 8" xfId="2023" xr:uid="{B0301FA1-2FFC-4D7A-BF88-8F82569BB8F9}"/>
    <cellStyle name="Comma 2 2 4 3 8 2" xfId="4610" xr:uid="{A09F7818-B79C-4D05-992F-103E4C67430D}"/>
    <cellStyle name="Comma 2 2 4 3 8 2 2" xfId="11898" xr:uid="{F2312D0A-D1D2-4A9F-89D8-3C6F92F21A64}"/>
    <cellStyle name="Comma 2 2 4 3 8 3" xfId="9331" xr:uid="{49D77B6D-4BEF-4A4B-B211-8FA987BB7939}"/>
    <cellStyle name="Comma 2 2 4 3 9" xfId="2163" xr:uid="{0EDF57AB-E775-43CC-8E69-3A184744D7BD}"/>
    <cellStyle name="Comma 2 2 4 3 9 2" xfId="4750" xr:uid="{849C5C98-8D61-4D2A-B11F-A5A4A0789B50}"/>
    <cellStyle name="Comma 2 2 4 3 9 2 2" xfId="12038" xr:uid="{CBF70CD3-6575-486B-9EA9-C5BF9D78F0E9}"/>
    <cellStyle name="Comma 2 2 4 3 9 3" xfId="9471" xr:uid="{9E012C7B-6EDF-45F2-9873-1AAB94B43B6B}"/>
    <cellStyle name="Comma 2 2 4 30" xfId="7364" xr:uid="{E91CC23E-B615-4EB7-8C8B-C01C8E7F8C60}"/>
    <cellStyle name="Comma 2 2 4 30 2" xfId="14628" xr:uid="{AFA05BD2-0250-46C0-B29D-3A081C16D312}"/>
    <cellStyle name="Comma 2 2 4 31" xfId="7489" xr:uid="{85A678D1-7008-4CA7-8FD7-906F7AED5648}"/>
    <cellStyle name="Comma 2 2 4 31 2" xfId="14752" xr:uid="{22CCB16B-46E9-4E63-BF8C-0C24BE9C38FB}"/>
    <cellStyle name="Comma 2 2 4 32" xfId="7638" xr:uid="{F72D5DDF-B227-410B-A2C3-FA5E74387A9A}"/>
    <cellStyle name="Comma 2 2 4 32 2" xfId="14901" xr:uid="{C4A3070E-55C4-44FD-9CEF-69D5260C0F25}"/>
    <cellStyle name="Comma 2 2 4 33" xfId="7799" xr:uid="{335620DA-4CC9-4A58-A4DE-31E32F5225E0}"/>
    <cellStyle name="Comma 2 2 4 34" xfId="15075" xr:uid="{EC5042A8-9901-40EE-AE0F-036FAA72BB7C}"/>
    <cellStyle name="Comma 2 2 4 35" xfId="15367" xr:uid="{E296DC1D-6959-41FC-98D7-FFB14CBA0151}"/>
    <cellStyle name="Comma 2 2 4 36" xfId="15504" xr:uid="{5770EDF8-B1BD-4D11-BEE7-1467B5F50E1C}"/>
    <cellStyle name="Comma 2 2 4 37" xfId="15667" xr:uid="{9770CF8B-C169-44A8-8F67-B75C5FDB4C62}"/>
    <cellStyle name="Comma 2 2 4 38" xfId="15816" xr:uid="{F658D355-C20D-486E-9DC2-7D8F3F4C90AD}"/>
    <cellStyle name="Comma 2 2 4 39" xfId="15964" xr:uid="{FA6C7DEA-198B-4222-AEE6-E5CB17D09DD8}"/>
    <cellStyle name="Comma 2 2 4 4" xfId="304" xr:uid="{ED5426AB-CD84-44D6-8FCC-842928B28DAC}"/>
    <cellStyle name="Comma 2 2 4 4 2" xfId="1405" xr:uid="{603B8D21-46E3-440E-BD50-6BB469205E33}"/>
    <cellStyle name="Comma 2 2 4 4 2 2" xfId="3992" xr:uid="{99E7B05A-4A58-41A7-9876-9575A0F5D5DC}"/>
    <cellStyle name="Comma 2 2 4 4 2 2 2" xfId="11282" xr:uid="{2B47AA9D-B0F3-47A6-95A6-32754F8F43E2}"/>
    <cellStyle name="Comma 2 2 4 4 2 3" xfId="8715" xr:uid="{82102A7A-E5AD-45E6-8C12-18B0054EBFA4}"/>
    <cellStyle name="Comma 2 2 4 4 3" xfId="3231" xr:uid="{83FE3A78-C7D0-40BA-A43B-17C18665E903}"/>
    <cellStyle name="Comma 2 2 4 4 3 2" xfId="10521" xr:uid="{D1864E64-D5E1-403E-AFF0-B76A5339AD3F}"/>
    <cellStyle name="Comma 2 2 4 4 4" xfId="2933" xr:uid="{C39F6B55-5595-4613-8C79-110FBEF22588}"/>
    <cellStyle name="Comma 2 2 4 4 4 2" xfId="10230" xr:uid="{3558954D-AC59-454E-8DD7-746B431598A5}"/>
    <cellStyle name="Comma 2 2 4 4 5" xfId="7954" xr:uid="{0435785F-5E9A-47A0-8D1E-CD2AAE5DA58C}"/>
    <cellStyle name="Comma 2 2 4 4 6" xfId="15231" xr:uid="{ACDECCF4-A9BC-487E-A174-FA2165300327}"/>
    <cellStyle name="Comma 2 2 4 4 7" xfId="16290" xr:uid="{D71CB394-54DF-4A71-ABD8-CA684C802CFC}"/>
    <cellStyle name="Comma 2 2 4 4 8" xfId="642" xr:uid="{57CFDC06-9E47-49D5-B6C4-02086957BAE2}"/>
    <cellStyle name="Comma 2 2 4 40" xfId="16142" xr:uid="{3CE35467-59F3-40BA-9F5B-6FE1B576C1E1}"/>
    <cellStyle name="Comma 2 2 4 41" xfId="459" xr:uid="{7EDFF4A9-0441-4A06-9C25-E28202B5401B}"/>
    <cellStyle name="Comma 2 2 4 5" xfId="790" xr:uid="{54C9F0F9-2C33-4085-8964-4FB700AC3860}"/>
    <cellStyle name="Comma 2 2 4 5 2" xfId="1553" xr:uid="{56881351-4953-4973-97C7-941A0B97E7E0}"/>
    <cellStyle name="Comma 2 2 4 5 2 2" xfId="4140" xr:uid="{33D8678D-2DFD-4AC4-B341-F71C065D5DDE}"/>
    <cellStyle name="Comma 2 2 4 5 2 2 2" xfId="11430" xr:uid="{721C937A-0D7F-48A2-ADFD-8FDD6AEAF914}"/>
    <cellStyle name="Comma 2 2 4 5 2 3" xfId="8863" xr:uid="{60440E53-9F75-4E49-811D-7B113C34033D}"/>
    <cellStyle name="Comma 2 2 4 5 3" xfId="3379" xr:uid="{F0E286E5-AA10-434F-839D-B47D7EED4BD5}"/>
    <cellStyle name="Comma 2 2 4 5 3 2" xfId="10669" xr:uid="{4CD43E1E-FFBF-40FF-BFA5-DEF70517FDD7}"/>
    <cellStyle name="Comma 2 2 4 5 4" xfId="8102" xr:uid="{DB8824D5-C126-477E-A3F4-CFBFCD90E36B}"/>
    <cellStyle name="Comma 2 2 4 6" xfId="963" xr:uid="{DC9259B5-9F8B-4560-80F7-B9EC2D8237CA}"/>
    <cellStyle name="Comma 2 2 4 6 2" xfId="1726" xr:uid="{35E13101-FF07-4BCB-94A1-FD7D209FB4E7}"/>
    <cellStyle name="Comma 2 2 4 6 2 2" xfId="4313" xr:uid="{78CAF14B-D611-4887-A982-6836CFB97394}"/>
    <cellStyle name="Comma 2 2 4 6 2 2 2" xfId="11603" xr:uid="{D372044C-2AED-4EEA-BD8A-72BAFF37D1CB}"/>
    <cellStyle name="Comma 2 2 4 6 2 3" xfId="9036" xr:uid="{28700D8F-ED78-4419-B119-8A8724F6D0DF}"/>
    <cellStyle name="Comma 2 2 4 6 3" xfId="3552" xr:uid="{2D800CE4-B4CA-4720-B583-4F4A18253CF4}"/>
    <cellStyle name="Comma 2 2 4 6 3 2" xfId="10842" xr:uid="{10EEC4AE-8B00-4D47-AD51-AF72FEFF5652}"/>
    <cellStyle name="Comma 2 2 4 6 4" xfId="8275" xr:uid="{56E74552-A45D-41D1-B988-6E38DEC213BF}"/>
    <cellStyle name="Comma 2 2 4 7" xfId="1101" xr:uid="{D79C0E5F-E28D-4C09-B869-75A1E730926E}"/>
    <cellStyle name="Comma 2 2 4 7 2" xfId="3689" xr:uid="{D9A70E91-012A-49C1-B25E-78853EFBB90C}"/>
    <cellStyle name="Comma 2 2 4 7 2 2" xfId="10979" xr:uid="{8682FE2C-1DAF-481F-8465-AB675D231D78}"/>
    <cellStyle name="Comma 2 2 4 7 3" xfId="8412" xr:uid="{184701CC-60B7-4110-AD6F-E893A464FDB7}"/>
    <cellStyle name="Comma 2 2 4 8" xfId="1249" xr:uid="{A2B96A90-B20B-468E-BD59-700441C53191}"/>
    <cellStyle name="Comma 2 2 4 8 2" xfId="3836" xr:uid="{C3528E88-8B2D-4A67-BDD4-39D698B39AC2}"/>
    <cellStyle name="Comma 2 2 4 8 2 2" xfId="11126" xr:uid="{B68128EC-50BC-4B9D-9DD8-738833593E22}"/>
    <cellStyle name="Comma 2 2 4 8 3" xfId="8559" xr:uid="{8976FA21-F5C1-4714-9AD6-95F447D43B29}"/>
    <cellStyle name="Comma 2 2 4 9" xfId="1870" xr:uid="{3B205603-763D-4804-B1DB-94E94B7F324E}"/>
    <cellStyle name="Comma 2 2 4 9 2" xfId="4456" xr:uid="{AFD0A389-241A-45CA-BB74-6FE40A40F021}"/>
    <cellStyle name="Comma 2 2 4 9 2 2" xfId="11746" xr:uid="{3F090445-B932-4CC5-9092-9D54BA8213A6}"/>
    <cellStyle name="Comma 2 2 4 9 3" xfId="9179" xr:uid="{AD2B5B68-5DE8-45A5-8661-F94D8FF606C2}"/>
    <cellStyle name="Comma 2 2 40" xfId="7323" xr:uid="{79CD883B-2760-4376-85ED-6AF6B0C3AA67}"/>
    <cellStyle name="Comma 2 2 40 2" xfId="14587" xr:uid="{255A75D7-E977-4482-ABFF-D34DE36AB739}"/>
    <cellStyle name="Comma 2 2 41" xfId="7474" xr:uid="{C05567EB-A98B-4E49-9D4B-C5F39A736623}"/>
    <cellStyle name="Comma 2 2 41 2" xfId="14737" xr:uid="{2CD39EBB-ECEB-4C28-B908-7607F13B936A}"/>
    <cellStyle name="Comma 2 2 42" xfId="7623" xr:uid="{0AA15D56-5E57-44B1-82AC-92A2B0942D2C}"/>
    <cellStyle name="Comma 2 2 42 2" xfId="14886" xr:uid="{69E27E43-D021-47F0-B554-3428007EE850}"/>
    <cellStyle name="Comma 2 2 43" xfId="7773" xr:uid="{3EE33545-20C3-4E73-B8D8-C11C163736FD}"/>
    <cellStyle name="Comma 2 2 44" xfId="15034" xr:uid="{C9E75D3F-994F-43BC-9FF4-90E06EA0D090}"/>
    <cellStyle name="Comma 2 2 45" xfId="15399" xr:uid="{278B4547-EC56-4FA1-A6EA-39705BC2A05F}"/>
    <cellStyle name="Comma 2 2 46" xfId="15511" xr:uid="{CF0C3CC7-F4DE-43D0-B699-9F24A0D2BA66}"/>
    <cellStyle name="Comma 2 2 47" xfId="15652" xr:uid="{D3AC98B6-721C-444F-9258-29B4E5876055}"/>
    <cellStyle name="Comma 2 2 48" xfId="15801" xr:uid="{B2203779-8CB4-4A0D-B854-E01243B1DFA7}"/>
    <cellStyle name="Comma 2 2 49" xfId="15949" xr:uid="{38AEC8F7-231E-466B-B8D1-2727620F4D79}"/>
    <cellStyle name="Comma 2 2 5" xfId="131" xr:uid="{BBE2CA9F-14B5-4B7A-A9DF-CFC576ABA46E}"/>
    <cellStyle name="Comma 2 2 5 10" xfId="2024" xr:uid="{E7A0B0E0-CDFB-49D1-B4F6-BAD2831A885D}"/>
    <cellStyle name="Comma 2 2 5 10 2" xfId="4611" xr:uid="{9D7F672A-EE96-4428-9591-49C09319E6F9}"/>
    <cellStyle name="Comma 2 2 5 10 2 2" xfId="11899" xr:uid="{31566882-5684-4723-83B2-A68E1C7799A0}"/>
    <cellStyle name="Comma 2 2 5 10 3" xfId="9332" xr:uid="{88F1D627-8537-481A-8440-11EAE3075732}"/>
    <cellStyle name="Comma 2 2 5 11" xfId="2172" xr:uid="{5A4E6F17-848B-489C-A62D-937F0E482C17}"/>
    <cellStyle name="Comma 2 2 5 11 2" xfId="4759" xr:uid="{5CE4C6BC-DEBC-455F-8BA6-5A695811B858}"/>
    <cellStyle name="Comma 2 2 5 11 2 2" xfId="12046" xr:uid="{0AC3FCCA-827A-411B-9B07-272C932A9C67}"/>
    <cellStyle name="Comma 2 2 5 11 3" xfId="9479" xr:uid="{CE866668-4616-47A5-81A9-1D54024B3D50}"/>
    <cellStyle name="Comma 2 2 5 12" xfId="2323" xr:uid="{FAB3A7A4-69A6-4A7C-A4C7-3F57223AD4F0}"/>
    <cellStyle name="Comma 2 2 5 12 2" xfId="4910" xr:uid="{20247245-F4CB-4B62-B335-6E00312D718E}"/>
    <cellStyle name="Comma 2 2 5 12 2 2" xfId="12197" xr:uid="{AC47C77C-82AA-4FC0-9EE2-83A78B11000E}"/>
    <cellStyle name="Comma 2 2 5 12 3" xfId="9630" xr:uid="{3D8DA86F-899B-42D3-BFE6-977F0FAF53F2}"/>
    <cellStyle name="Comma 2 2 5 13" xfId="2474" xr:uid="{0B83B793-A13C-4EF6-BDFA-38B4E534F79A}"/>
    <cellStyle name="Comma 2 2 5 13 2" xfId="5061" xr:uid="{B66C0942-7E28-4350-8109-700EFD11B21C}"/>
    <cellStyle name="Comma 2 2 5 13 2 2" xfId="12348" xr:uid="{394D1AE8-B66D-42AC-AC3C-AA5129F8BFCE}"/>
    <cellStyle name="Comma 2 2 5 13 3" xfId="9781" xr:uid="{81D7EFD9-25E0-4A2C-ADF7-F10E1A596248}"/>
    <cellStyle name="Comma 2 2 5 14" xfId="2614" xr:uid="{AFF9FF33-1AA9-4EAA-9786-9B7292996E7F}"/>
    <cellStyle name="Comma 2 2 5 14 2" xfId="3076" xr:uid="{86E83999-639D-40E7-919A-754D5DCADA49}"/>
    <cellStyle name="Comma 2 2 5 14 2 2" xfId="10369" xr:uid="{A288A258-45F5-4662-BC4B-D3AF2CB4AC3D}"/>
    <cellStyle name="Comma 2 2 5 14 3" xfId="9921" xr:uid="{77C77EC2-8C4B-4970-B05B-3AA21C9463CB}"/>
    <cellStyle name="Comma 2 2 5 15" xfId="2795" xr:uid="{D7157EC2-7F54-4CB1-A635-E47588595FC4}"/>
    <cellStyle name="Comma 2 2 5 15 2" xfId="10102" xr:uid="{A9402306-C281-45E7-8BB1-E7EADDBB04CB}"/>
    <cellStyle name="Comma 2 2 5 16" xfId="5206" xr:uid="{4C617F04-D932-4DAB-9400-C18FE8F5D7C1}"/>
    <cellStyle name="Comma 2 2 5 16 2" xfId="12490" xr:uid="{89B43F34-E701-4539-A981-2BBCD97B10CC}"/>
    <cellStyle name="Comma 2 2 5 17" xfId="5356" xr:uid="{B6DAF004-B9C0-4663-BF15-DA19A87E1B8D}"/>
    <cellStyle name="Comma 2 2 5 17 2" xfId="12640" xr:uid="{5092D121-D979-4A1A-8D82-1AA361038057}"/>
    <cellStyle name="Comma 2 2 5 18" xfId="5527" xr:uid="{468ECA29-4774-4B32-BDE9-FAE495F1BE0D}"/>
    <cellStyle name="Comma 2 2 5 18 2" xfId="12808" xr:uid="{D699C7F8-61AB-4939-ADCD-842A036FB2E1}"/>
    <cellStyle name="Comma 2 2 5 19" xfId="5670" xr:uid="{837C9D8D-9E84-4C96-8753-7247912F8B34}"/>
    <cellStyle name="Comma 2 2 5 19 2" xfId="12948" xr:uid="{6115A25C-3ED9-475A-A2E5-54B05FAF3EC3}"/>
    <cellStyle name="Comma 2 2 5 2" xfId="245" xr:uid="{72B9D46B-60F3-4914-AF78-818EB3965884}"/>
    <cellStyle name="Comma 2 2 5 2 10" xfId="2324" xr:uid="{9291E3F2-22EE-4292-8BFA-F220B52E12D5}"/>
    <cellStyle name="Comma 2 2 5 2 10 2" xfId="4911" xr:uid="{69C2F1B3-0D4A-4A5B-A4CA-30CBA7BCC26A}"/>
    <cellStyle name="Comma 2 2 5 2 10 2 2" xfId="12198" xr:uid="{DF4631CB-1DC0-47C9-8E34-1CF0EBD55C6A}"/>
    <cellStyle name="Comma 2 2 5 2 10 3" xfId="9631" xr:uid="{0D8319EE-2327-4B0B-A76D-3BC19301014C}"/>
    <cellStyle name="Comma 2 2 5 2 11" xfId="2475" xr:uid="{F68F32CB-8E37-4ADC-B6D1-1D23F5EC0385}"/>
    <cellStyle name="Comma 2 2 5 2 11 2" xfId="5062" xr:uid="{6ED2E94F-F9AC-4B17-A1C9-D0D75350F706}"/>
    <cellStyle name="Comma 2 2 5 2 11 2 2" xfId="12349" xr:uid="{13CE95F2-86A7-4B1D-AE2E-8C239D5F0D15}"/>
    <cellStyle name="Comma 2 2 5 2 11 3" xfId="9782" xr:uid="{E06CFB84-9716-4855-980A-7C0FCFB6D637}"/>
    <cellStyle name="Comma 2 2 5 2 12" xfId="2613" xr:uid="{1A267DEB-DD1E-4D73-BF02-6A522DA4A5B1}"/>
    <cellStyle name="Comma 2 2 5 2 12 2" xfId="3077" xr:uid="{06010844-2175-47CD-A276-CB88EBE18D8D}"/>
    <cellStyle name="Comma 2 2 5 2 12 2 2" xfId="10370" xr:uid="{B3C18003-9E97-4929-A5B1-AF430FA7DF18}"/>
    <cellStyle name="Comma 2 2 5 2 12 3" xfId="9920" xr:uid="{5F88B1AE-62ED-4DBD-B368-56940BD7007D}"/>
    <cellStyle name="Comma 2 2 5 2 13" xfId="2872" xr:uid="{D997383B-E3CF-42B2-8DBF-30084B1BAC51}"/>
    <cellStyle name="Comma 2 2 5 2 13 2" xfId="10169" xr:uid="{1BE4D4CF-ECFC-4DB3-A2FC-FDF6FA79C12F}"/>
    <cellStyle name="Comma 2 2 5 2 14" xfId="5205" xr:uid="{DE65A715-89DE-4F2A-B37B-3A90958DC9F2}"/>
    <cellStyle name="Comma 2 2 5 2 14 2" xfId="12489" xr:uid="{68AA0852-56EC-41A4-8211-70B3CF6E0D34}"/>
    <cellStyle name="Comma 2 2 5 2 15" xfId="5355" xr:uid="{15F6F55E-E468-4032-9056-2F699241CB77}"/>
    <cellStyle name="Comma 2 2 5 2 15 2" xfId="12639" xr:uid="{EBBE3234-0A74-4BED-AED5-CC323883583B}"/>
    <cellStyle name="Comma 2 2 5 2 16" xfId="5528" xr:uid="{41D642CA-148F-4055-A9E4-64D52C6D826E}"/>
    <cellStyle name="Comma 2 2 5 2 16 2" xfId="12809" xr:uid="{CC5EC6C2-03E9-41F3-ACCA-4126AF320515}"/>
    <cellStyle name="Comma 2 2 5 2 17" xfId="5669" xr:uid="{D6F4AF6F-ADCF-4D05-84EB-B4D7640B5EB5}"/>
    <cellStyle name="Comma 2 2 5 2 17 2" xfId="12947" xr:uid="{73D41339-DB25-4968-8E86-8E1890D01144}"/>
    <cellStyle name="Comma 2 2 5 2 18" xfId="5825" xr:uid="{0825776B-9870-49C8-8F73-23A852CEA5B2}"/>
    <cellStyle name="Comma 2 2 5 2 18 2" xfId="13103" xr:uid="{F8489621-F50F-44EB-BC4C-F484A81CDFA8}"/>
    <cellStyle name="Comma 2 2 5 2 19" xfId="5981" xr:uid="{C4DCD695-9765-466E-93B1-E6B718023425}"/>
    <cellStyle name="Comma 2 2 5 2 19 2" xfId="13259" xr:uid="{3554268A-507D-48F8-94EA-A8ACD7B67B76}"/>
    <cellStyle name="Comma 2 2 5 2 2" xfId="418" xr:uid="{B4B820A3-8A4F-4F31-81F5-52F285EA044C}"/>
    <cellStyle name="Comma 2 2 5 2 2 2" xfId="1409" xr:uid="{D1F4EBB1-665F-49EE-8851-AE5EC78EE1AE}"/>
    <cellStyle name="Comma 2 2 5 2 2 2 2" xfId="3996" xr:uid="{1BA31A3B-BBA7-4AAB-96D9-50443BBFBEF5}"/>
    <cellStyle name="Comma 2 2 5 2 2 2 2 2" xfId="11286" xr:uid="{AE101235-270F-4024-B9BC-1E174BFC94D1}"/>
    <cellStyle name="Comma 2 2 5 2 2 2 3" xfId="8719" xr:uid="{C6B5D3CA-A60B-4EA3-8C21-828DA5FEDCF8}"/>
    <cellStyle name="Comma 2 2 5 2 2 3" xfId="3235" xr:uid="{2252DDB4-85C4-491C-BD01-4B0DE6BECB6C}"/>
    <cellStyle name="Comma 2 2 5 2 2 3 2" xfId="10525" xr:uid="{135BA833-6573-477C-A4E3-9F340A732052}"/>
    <cellStyle name="Comma 2 2 5 2 2 4" xfId="3036" xr:uid="{FF6976CB-8F11-4AB5-A9B4-4C3F818219C4}"/>
    <cellStyle name="Comma 2 2 5 2 2 4 2" xfId="10331" xr:uid="{12C9CE13-FD72-407C-A921-9576BD92D3A5}"/>
    <cellStyle name="Comma 2 2 5 2 2 5" xfId="7958" xr:uid="{A9DE0A95-FD3D-40B5-AB73-71667D8C590D}"/>
    <cellStyle name="Comma 2 2 5 2 2 6" xfId="15344" xr:uid="{E29D07E2-3ED4-4396-B7E9-DDD6735D876A}"/>
    <cellStyle name="Comma 2 2 5 2 2 7" xfId="16391" xr:uid="{9B1DA7F4-83ED-4B28-AE80-C7CD7A06F395}"/>
    <cellStyle name="Comma 2 2 5 2 2 8" xfId="646" xr:uid="{2280B09E-5933-4DB1-990E-BED3D1CD4D73}"/>
    <cellStyle name="Comma 2 2 5 2 20" xfId="6255" xr:uid="{F12F1D4C-2658-467C-BF56-1F894157E575}"/>
    <cellStyle name="Comma 2 2 5 2 20 2" xfId="13530" xr:uid="{EAE42F6A-D3E1-4BBD-BF5D-7D14FF0E1DA3}"/>
    <cellStyle name="Comma 2 2 5 2 21" xfId="6281" xr:uid="{71CE71CC-04B4-497F-9566-1F9F78749AC3}"/>
    <cellStyle name="Comma 2 2 5 2 21 2" xfId="13556" xr:uid="{2F3C7801-0C69-4120-837C-A75EF9F5ECF7}"/>
    <cellStyle name="Comma 2 2 5 2 22" xfId="6431" xr:uid="{242DEABB-3726-4480-9C67-8BBD1C2BEF19}"/>
    <cellStyle name="Comma 2 2 5 2 22 2" xfId="13706" xr:uid="{0F4D1691-D85C-49FE-A9A8-C75C77A524F0}"/>
    <cellStyle name="Comma 2 2 5 2 23" xfId="6586" xr:uid="{AEF02AF2-173D-4540-8E54-68DB844B1511}"/>
    <cellStyle name="Comma 2 2 5 2 23 2" xfId="13858" xr:uid="{F7775C65-2110-45BF-B6CB-40C09FAB4173}"/>
    <cellStyle name="Comma 2 2 5 2 24" xfId="6735" xr:uid="{C575262D-076F-435D-9870-AA58E0C8AC2C}"/>
    <cellStyle name="Comma 2 2 5 2 24 2" xfId="14007" xr:uid="{B830EA0C-2820-4776-B6E5-FF0CD56DAA4B}"/>
    <cellStyle name="Comma 2 2 5 2 25" xfId="6883" xr:uid="{CD737F4A-8B09-49EF-B77A-50E3D09D64E4}"/>
    <cellStyle name="Comma 2 2 5 2 25 2" xfId="14155" xr:uid="{A7E87327-3323-4D78-A882-F9EA7259DFB2}"/>
    <cellStyle name="Comma 2 2 5 2 26" xfId="7037" xr:uid="{6DEFE42A-C4EA-4B0E-B2B5-81E30F3F7963}"/>
    <cellStyle name="Comma 2 2 5 2 26 2" xfId="14309" xr:uid="{D592A811-9E28-4173-A62B-7BD8FEF9BAB3}"/>
    <cellStyle name="Comma 2 2 5 2 27" xfId="7186" xr:uid="{8194C8C5-5D02-4693-9EDD-72FE5D0C3204}"/>
    <cellStyle name="Comma 2 2 5 2 27 2" xfId="14458" xr:uid="{45E17130-BF02-489E-A5C7-8C65C44798FA}"/>
    <cellStyle name="Comma 2 2 5 2 28" xfId="7465" xr:uid="{5F0CD8DA-0E41-49D4-B921-65FD85DDD9B1}"/>
    <cellStyle name="Comma 2 2 5 2 28 2" xfId="14729" xr:uid="{E5672787-04A7-4367-8D22-6C5663129D2C}"/>
    <cellStyle name="Comma 2 2 5 2 29" xfId="7493" xr:uid="{792DC32B-CEE4-4CEB-AEF4-3D51B1CE0B6B}"/>
    <cellStyle name="Comma 2 2 5 2 29 2" xfId="14756" xr:uid="{CBB27A11-1D13-48A5-A637-BD40740E8795}"/>
    <cellStyle name="Comma 2 2 5 2 3" xfId="794" xr:uid="{752ABE5E-8B10-420E-ACC8-06297C95C719}"/>
    <cellStyle name="Comma 2 2 5 2 3 2" xfId="1557" xr:uid="{B1C0DB0F-D795-4C2E-92BE-E4EFCB55CBDA}"/>
    <cellStyle name="Comma 2 2 5 2 3 2 2" xfId="4144" xr:uid="{D234D8D2-96F5-4673-9EAF-E4C1149D4DB0}"/>
    <cellStyle name="Comma 2 2 5 2 3 2 2 2" xfId="11434" xr:uid="{7BA3CD9A-CC96-42CE-B852-76F4FD70B9C8}"/>
    <cellStyle name="Comma 2 2 5 2 3 2 3" xfId="8867" xr:uid="{E37DAD6C-0ED1-4AC2-ABD1-BE1E3539CF83}"/>
    <cellStyle name="Comma 2 2 5 2 3 3" xfId="3383" xr:uid="{5A3A047D-EE69-4566-9C03-F82858D19152}"/>
    <cellStyle name="Comma 2 2 5 2 3 3 2" xfId="10673" xr:uid="{86620833-F1B6-42BA-881F-5D42456945FF}"/>
    <cellStyle name="Comma 2 2 5 2 3 4" xfId="8106" xr:uid="{D2999B5E-8C99-4738-B794-59CE7C519F52}"/>
    <cellStyle name="Comma 2 2 5 2 30" xfId="7642" xr:uid="{930F0D75-E07D-48C6-90F1-4197688E708F}"/>
    <cellStyle name="Comma 2 2 5 2 30 2" xfId="14905" xr:uid="{C736ABD2-CF10-40EC-92DB-C37972FA08D2}"/>
    <cellStyle name="Comma 2 2 5 2 31" xfId="7803" xr:uid="{29F6B2B5-5421-4408-B2CA-E85445FC28B4}"/>
    <cellStyle name="Comma 2 2 5 2 32" xfId="15176" xr:uid="{92D4BE5B-234C-4A3A-9783-6EE695C40FD6}"/>
    <cellStyle name="Comma 2 2 5 2 33" xfId="15380" xr:uid="{4A768E5D-73C4-4A44-95AD-3C61AD0004D3}"/>
    <cellStyle name="Comma 2 2 5 2 34" xfId="15550" xr:uid="{368C4264-C5BA-4B11-A33D-6BA8623B11C7}"/>
    <cellStyle name="Comma 2 2 5 2 35" xfId="15671" xr:uid="{8C63BDCA-44C5-4472-9C44-EC5BFB4667B0}"/>
    <cellStyle name="Comma 2 2 5 2 36" xfId="15820" xr:uid="{B989A132-398A-4396-B789-D3FDA410D6CB}"/>
    <cellStyle name="Comma 2 2 5 2 37" xfId="15968" xr:uid="{CB6EC3F6-428E-4054-B1A6-8EA878862C06}"/>
    <cellStyle name="Comma 2 2 5 2 38" xfId="16243" xr:uid="{42FDFF1D-132F-4992-B39E-C97997395C19}"/>
    <cellStyle name="Comma 2 2 5 2 39" xfId="463" xr:uid="{BAC7A7EE-01D0-4AD9-BB67-4075BF0164A4}"/>
    <cellStyle name="Comma 2 2 5 2 4" xfId="1064" xr:uid="{E38940A5-B45A-4E20-8C2B-0D7B99C60BB7}"/>
    <cellStyle name="Comma 2 2 5 2 4 2" xfId="1827" xr:uid="{8948675E-52ED-42A8-AED8-5733A5B19D1D}"/>
    <cellStyle name="Comma 2 2 5 2 4 2 2" xfId="4414" xr:uid="{B9A703A4-82B8-449B-B6F1-D692BF535A67}"/>
    <cellStyle name="Comma 2 2 5 2 4 2 2 2" xfId="11704" xr:uid="{7CA695E7-5C86-4B4A-B078-EF74904DD834}"/>
    <cellStyle name="Comma 2 2 5 2 4 2 3" xfId="9137" xr:uid="{9ADC2F86-E4AF-44AA-B3EF-A718DFD2A2A6}"/>
    <cellStyle name="Comma 2 2 5 2 4 3" xfId="3653" xr:uid="{98C84D4F-26B9-4591-9FD3-6A55C842A6AF}"/>
    <cellStyle name="Comma 2 2 5 2 4 3 2" xfId="10943" xr:uid="{BB757E22-7F69-4395-8149-0B3D0EEB926F}"/>
    <cellStyle name="Comma 2 2 5 2 4 4" xfId="8376" xr:uid="{444D6E30-E042-4053-A471-9837DECB2E98}"/>
    <cellStyle name="Comma 2 2 5 2 5" xfId="1171" xr:uid="{CAFE883E-BA1E-469E-B566-95CB951E9490}"/>
    <cellStyle name="Comma 2 2 5 2 5 2" xfId="3759" xr:uid="{C01CE0FC-3CA5-4F0B-8A6D-A81198E0E532}"/>
    <cellStyle name="Comma 2 2 5 2 5 2 2" xfId="11049" xr:uid="{D1D6682B-B6E8-49B5-81D5-FB7E7B201CA3}"/>
    <cellStyle name="Comma 2 2 5 2 5 3" xfId="8482" xr:uid="{47C43061-5777-4F05-826C-40522E56FD23}"/>
    <cellStyle name="Comma 2 2 5 2 6" xfId="1253" xr:uid="{89578AE2-4E3B-4D71-A281-D0250D35CB28}"/>
    <cellStyle name="Comma 2 2 5 2 6 2" xfId="3840" xr:uid="{7F7FA454-E1BA-485A-A897-FDAD5D916A8A}"/>
    <cellStyle name="Comma 2 2 5 2 6 2 2" xfId="11130" xr:uid="{7840A402-1854-4595-B318-2BAA69880269}"/>
    <cellStyle name="Comma 2 2 5 2 6 3" xfId="8563" xr:uid="{6A08EC2E-347F-4775-9C3A-6CFB4922A43E}"/>
    <cellStyle name="Comma 2 2 5 2 7" xfId="1864" xr:uid="{4D0B0695-36D6-4FDE-8274-990DF2266FDF}"/>
    <cellStyle name="Comma 2 2 5 2 7 2" xfId="4450" xr:uid="{C71B417D-7F5D-46BC-A8D3-A57F84610E06}"/>
    <cellStyle name="Comma 2 2 5 2 7 2 2" xfId="11740" xr:uid="{2AFD224E-2196-4079-BC62-22B43A9B2C9D}"/>
    <cellStyle name="Comma 2 2 5 2 7 3" xfId="9173" xr:uid="{E84481FE-0850-4D1F-90A6-3E15CAA35856}"/>
    <cellStyle name="Comma 2 2 5 2 8" xfId="2025" xr:uid="{05523140-845A-4ADE-B589-76AA96FA94D1}"/>
    <cellStyle name="Comma 2 2 5 2 8 2" xfId="4612" xr:uid="{2C116B95-600C-4292-87C5-A3961F2ECECE}"/>
    <cellStyle name="Comma 2 2 5 2 8 2 2" xfId="11900" xr:uid="{4A674E67-C0C3-4514-B06F-C60E78CF63F5}"/>
    <cellStyle name="Comma 2 2 5 2 8 3" xfId="9333" xr:uid="{73E5E27D-DB90-4C27-8FAD-29B2FDFC98C8}"/>
    <cellStyle name="Comma 2 2 5 2 9" xfId="2171" xr:uid="{255FAFA5-F4EB-4700-9219-3C3CB44A15E8}"/>
    <cellStyle name="Comma 2 2 5 2 9 2" xfId="4758" xr:uid="{489D2EF7-7976-4DA1-9030-776BB07070DC}"/>
    <cellStyle name="Comma 2 2 5 2 9 2 2" xfId="12045" xr:uid="{F09BC981-075C-4978-A8AA-CEDC4F1F9CDA}"/>
    <cellStyle name="Comma 2 2 5 2 9 3" xfId="9478" xr:uid="{2740E9FF-E935-4D15-A78D-6378D7BBF81C}"/>
    <cellStyle name="Comma 2 2 5 20" xfId="5824" xr:uid="{416DE5C3-0C05-4897-B911-656CC0616585}"/>
    <cellStyle name="Comma 2 2 5 20 2" xfId="13102" xr:uid="{599ED424-09B5-44DE-B334-26EEB89A8317}"/>
    <cellStyle name="Comma 2 2 5 21" xfId="5980" xr:uid="{16624D80-56DD-4EBF-8B79-798A8868B53E}"/>
    <cellStyle name="Comma 2 2 5 21 2" xfId="13258" xr:uid="{6755C979-F568-4B32-BB56-73E283A41D34}"/>
    <cellStyle name="Comma 2 2 5 22" xfId="6158" xr:uid="{0FBEA9F6-1B8A-4CBF-88B9-A2F0ACAAF8BE}"/>
    <cellStyle name="Comma 2 2 5 22 2" xfId="13433" xr:uid="{E6392929-6CC2-4193-B62A-571D8D7E1438}"/>
    <cellStyle name="Comma 2 2 5 23" xfId="6280" xr:uid="{BF8C5DD4-E759-4F09-A232-573142B8C1D3}"/>
    <cellStyle name="Comma 2 2 5 23 2" xfId="13555" xr:uid="{6B0A56E6-E449-4BA4-AC69-CFCF371F08F5}"/>
    <cellStyle name="Comma 2 2 5 24" xfId="6430" xr:uid="{7003A7CE-BBB8-44C5-B838-CF6E69921772}"/>
    <cellStyle name="Comma 2 2 5 24 2" xfId="13705" xr:uid="{A6E88A9F-1F6F-427A-9216-DBC3F972485D}"/>
    <cellStyle name="Comma 2 2 5 25" xfId="6585" xr:uid="{72500FC8-CF20-40FA-BBA4-53CD355E78D9}"/>
    <cellStyle name="Comma 2 2 5 25 2" xfId="13857" xr:uid="{52BB400D-6310-46A6-A294-27E8EE1A8D35}"/>
    <cellStyle name="Comma 2 2 5 26" xfId="6734" xr:uid="{F0873B48-9DD7-4433-ACE5-FF602C9FD78D}"/>
    <cellStyle name="Comma 2 2 5 26 2" xfId="14006" xr:uid="{8E75CD45-BA2A-45F1-A238-D604E60D766C}"/>
    <cellStyle name="Comma 2 2 5 27" xfId="6882" xr:uid="{CE7AC1ED-698A-4C90-84E8-49973CD706D4}"/>
    <cellStyle name="Comma 2 2 5 27 2" xfId="14154" xr:uid="{0B042C66-F4A2-437F-B3A5-BD2E0CC05347}"/>
    <cellStyle name="Comma 2 2 5 28" xfId="7036" xr:uid="{0FF5314F-BC02-406A-A69F-15D475CCAB13}"/>
    <cellStyle name="Comma 2 2 5 28 2" xfId="14308" xr:uid="{32839BB0-55EC-408F-AEE1-51337807BB3C}"/>
    <cellStyle name="Comma 2 2 5 29" xfId="7185" xr:uid="{58DEAFC7-5B9E-4ADF-8527-6E9ACD8DEDDC}"/>
    <cellStyle name="Comma 2 2 5 29 2" xfId="14457" xr:uid="{E2556841-B0D3-4977-A137-4CBCD9BD1BF2}"/>
    <cellStyle name="Comma 2 2 5 3" xfId="182" xr:uid="{125FAD8B-D6F8-4048-8B4B-09D54EBFBB12}"/>
    <cellStyle name="Comma 2 2 5 3 10" xfId="2325" xr:uid="{352DEC20-9FB1-4881-8FF2-14FC4EB8AA4E}"/>
    <cellStyle name="Comma 2 2 5 3 10 2" xfId="4912" xr:uid="{718F7352-FFDA-432A-AD7F-18992C581D99}"/>
    <cellStyle name="Comma 2 2 5 3 10 2 2" xfId="12199" xr:uid="{0B47FCD0-22F9-4D82-AC12-EE66B25019CB}"/>
    <cellStyle name="Comma 2 2 5 3 10 3" xfId="9632" xr:uid="{4CCB33CA-45CE-4C64-8C6A-DBE118D3D03D}"/>
    <cellStyle name="Comma 2 2 5 3 11" xfId="2476" xr:uid="{97E54193-6D65-40E5-BD88-200309482318}"/>
    <cellStyle name="Comma 2 2 5 3 11 2" xfId="5063" xr:uid="{D99EC14F-7C68-443F-B4F5-0F5833A9C194}"/>
    <cellStyle name="Comma 2 2 5 3 11 2 2" xfId="12350" xr:uid="{3374EB0F-9D13-45FD-94AD-DB9CAD1B01F0}"/>
    <cellStyle name="Comma 2 2 5 3 11 3" xfId="9783" xr:uid="{53C30587-6E79-4A3F-9672-FD648DBCD616}"/>
    <cellStyle name="Comma 2 2 5 3 12" xfId="2626" xr:uid="{DCB9A372-BBBF-4532-A362-B691D8F23788}"/>
    <cellStyle name="Comma 2 2 5 3 12 2" xfId="3078" xr:uid="{CD3C0A90-E8A6-4166-AA9F-D35796A65957}"/>
    <cellStyle name="Comma 2 2 5 3 12 2 2" xfId="10371" xr:uid="{6042307A-DF71-4CEB-B8B1-8434E537A90F}"/>
    <cellStyle name="Comma 2 2 5 3 12 3" xfId="9933" xr:uid="{AB5B268B-7EA9-4BD3-AA79-75E4C4575F25}"/>
    <cellStyle name="Comma 2 2 5 3 13" xfId="2982" xr:uid="{8837AA3F-F65E-4280-9D22-6760AD59A133}"/>
    <cellStyle name="Comma 2 2 5 3 13 2" xfId="10278" xr:uid="{2E0ABE28-0B97-48F1-9CA9-13B98C27D634}"/>
    <cellStyle name="Comma 2 2 5 3 14" xfId="5217" xr:uid="{8346B150-0045-48E6-B9C4-2DAF5E6E3221}"/>
    <cellStyle name="Comma 2 2 5 3 14 2" xfId="12501" xr:uid="{4C461E5F-AE73-4578-8492-81AD3284A517}"/>
    <cellStyle name="Comma 2 2 5 3 15" xfId="5367" xr:uid="{DAB6C5CA-7DA7-442C-84C9-B947861CCF2D}"/>
    <cellStyle name="Comma 2 2 5 3 15 2" xfId="12650" xr:uid="{878E7174-A9C6-412C-B8F8-14AEE3285292}"/>
    <cellStyle name="Comma 2 2 5 3 16" xfId="5529" xr:uid="{8B6F9645-D5E1-4CC6-A5A5-B28BEEDABBF7}"/>
    <cellStyle name="Comma 2 2 5 3 16 2" xfId="12810" xr:uid="{A2062066-F3BA-4A44-9A99-4463451730C0}"/>
    <cellStyle name="Comma 2 2 5 3 17" xfId="5681" xr:uid="{432C095A-D810-4ADD-86AD-F41C2BCF03CC}"/>
    <cellStyle name="Comma 2 2 5 3 17 2" xfId="12959" xr:uid="{52762DF2-1461-402C-9181-C838D5105585}"/>
    <cellStyle name="Comma 2 2 5 3 18" xfId="5826" xr:uid="{B9521905-213E-448D-8346-A2F95D810374}"/>
    <cellStyle name="Comma 2 2 5 3 18 2" xfId="13104" xr:uid="{AD32427D-0922-4635-B964-B1B14F29B6EA}"/>
    <cellStyle name="Comma 2 2 5 3 19" xfId="5982" xr:uid="{D3EF25C1-2E36-40E3-8423-EB098BE2ADE9}"/>
    <cellStyle name="Comma 2 2 5 3 19 2" xfId="13260" xr:uid="{0B3D1145-10A2-4DA0-A309-F5387833F635}"/>
    <cellStyle name="Comma 2 2 5 3 2" xfId="358" xr:uid="{6698C81B-89FD-42EF-8CC6-C2F663D12422}"/>
    <cellStyle name="Comma 2 2 5 3 2 2" xfId="1410" xr:uid="{0D63BCC6-5BF4-4AC1-B2FF-E7B704D259C5}"/>
    <cellStyle name="Comma 2 2 5 3 2 2 2" xfId="3997" xr:uid="{DE1619BC-7B59-447F-927D-E07A2C817B61}"/>
    <cellStyle name="Comma 2 2 5 3 2 2 2 2" xfId="11287" xr:uid="{D9B3D833-B08D-40D0-90F2-FAB30AC2DC61}"/>
    <cellStyle name="Comma 2 2 5 3 2 2 3" xfId="8720" xr:uid="{9CAD4D2D-D693-4CD3-A36A-7439E3714FCB}"/>
    <cellStyle name="Comma 2 2 5 3 2 3" xfId="3236" xr:uid="{C0C724B7-DF7E-45FB-A34D-C40E5576D12B}"/>
    <cellStyle name="Comma 2 2 5 3 2 3 2" xfId="10526" xr:uid="{B111C7F0-E2B8-438E-9BFD-A6B5CD6B2B9D}"/>
    <cellStyle name="Comma 2 2 5 3 2 4" xfId="7959" xr:uid="{A9CDD223-4DDE-4738-B2B1-AA8AAE647DA8}"/>
    <cellStyle name="Comma 2 2 5 3 2 5" xfId="15284" xr:uid="{F7B6E465-D54C-4741-B140-7EDC764B5F0F}"/>
    <cellStyle name="Comma 2 2 5 3 2 6" xfId="16338" xr:uid="{94F42907-0EB3-4E0F-8D55-6DB4088F239E}"/>
    <cellStyle name="Comma 2 2 5 3 2 7" xfId="647" xr:uid="{A09B087E-C420-46D9-9866-6155CA6C65C2}"/>
    <cellStyle name="Comma 2 2 5 3 20" xfId="6202" xr:uid="{FE76B335-12CD-46B7-B93E-0402D6A532BB}"/>
    <cellStyle name="Comma 2 2 5 3 20 2" xfId="13477" xr:uid="{C07281AC-DDCF-4EE1-9265-4FD1E3192D77}"/>
    <cellStyle name="Comma 2 2 5 3 21" xfId="6282" xr:uid="{02B59058-7EE3-40EC-B192-99018FE7194D}"/>
    <cellStyle name="Comma 2 2 5 3 21 2" xfId="13557" xr:uid="{9A17B812-8DFE-4F70-93C6-CD9A5DAE886C}"/>
    <cellStyle name="Comma 2 2 5 3 22" xfId="6432" xr:uid="{DE33B8CD-34B1-491C-9DEC-F7AB8665F434}"/>
    <cellStyle name="Comma 2 2 5 3 22 2" xfId="13707" xr:uid="{EC4DCD2C-3941-457D-93DF-241A9508B5BF}"/>
    <cellStyle name="Comma 2 2 5 3 23" xfId="6587" xr:uid="{48AF87DA-1F08-4E1F-8C94-0D0CE06170FE}"/>
    <cellStyle name="Comma 2 2 5 3 23 2" xfId="13859" xr:uid="{7AC3D7F9-424B-4BB4-94B1-B85C6FE9A5D8}"/>
    <cellStyle name="Comma 2 2 5 3 24" xfId="6736" xr:uid="{F8B12CD9-2AA7-450F-867B-1CAB40A07D0D}"/>
    <cellStyle name="Comma 2 2 5 3 24 2" xfId="14008" xr:uid="{D6AEA405-48B2-4C8E-86E2-1193DF140AEA}"/>
    <cellStyle name="Comma 2 2 5 3 25" xfId="6884" xr:uid="{B29509DC-70B1-4401-AE78-6C9A0292F11C}"/>
    <cellStyle name="Comma 2 2 5 3 25 2" xfId="14156" xr:uid="{17336471-F1C1-419F-B49F-C0512D123B80}"/>
    <cellStyle name="Comma 2 2 5 3 26" xfId="7038" xr:uid="{8F4C2813-94B3-4FC3-805E-2EFBF02777BB}"/>
    <cellStyle name="Comma 2 2 5 3 26 2" xfId="14310" xr:uid="{14A4B2B9-F45D-4FB6-A116-C7FD32010090}"/>
    <cellStyle name="Comma 2 2 5 3 27" xfId="7187" xr:uid="{280A1331-3C4A-42A5-9CC3-0C98383CCFD5}"/>
    <cellStyle name="Comma 2 2 5 3 27 2" xfId="14459" xr:uid="{573EE412-98CB-45F9-824E-C0F06BDA94E6}"/>
    <cellStyle name="Comma 2 2 5 3 28" xfId="7412" xr:uid="{17EEE2D6-7149-45EB-A2E0-79455C4BF22A}"/>
    <cellStyle name="Comma 2 2 5 3 28 2" xfId="14676" xr:uid="{379DD068-9842-4CE6-B592-33D9197E4927}"/>
    <cellStyle name="Comma 2 2 5 3 29" xfId="7494" xr:uid="{B83E6BB3-B1CD-49B6-A0E1-6F96070EC9BD}"/>
    <cellStyle name="Comma 2 2 5 3 29 2" xfId="14757" xr:uid="{26D8E334-070E-454C-BB46-BF76E8167E17}"/>
    <cellStyle name="Comma 2 2 5 3 3" xfId="795" xr:uid="{4B023335-E4A3-41C8-9741-96F41E8EC5E0}"/>
    <cellStyle name="Comma 2 2 5 3 3 2" xfId="1558" xr:uid="{6C2DED1F-7AE3-4E22-BBCB-90A42255E653}"/>
    <cellStyle name="Comma 2 2 5 3 3 2 2" xfId="4145" xr:uid="{08B93914-36A3-4FCC-8F12-01DF9868AF59}"/>
    <cellStyle name="Comma 2 2 5 3 3 2 2 2" xfId="11435" xr:uid="{045BDCCE-7384-4669-9984-9886602098AD}"/>
    <cellStyle name="Comma 2 2 5 3 3 2 3" xfId="8868" xr:uid="{7EBCB8E5-8AA1-484A-B315-BA1E62A7592C}"/>
    <cellStyle name="Comma 2 2 5 3 3 3" xfId="3384" xr:uid="{5928D060-A7FB-4C58-AEDF-52B7A46A7BE5}"/>
    <cellStyle name="Comma 2 2 5 3 3 3 2" xfId="10674" xr:uid="{1CC2FA9D-364E-46A5-AEE1-F2E4DBE70C8F}"/>
    <cellStyle name="Comma 2 2 5 3 3 4" xfId="8107" xr:uid="{E463E920-96C6-4D4D-B1DE-CBCCA13A56FC}"/>
    <cellStyle name="Comma 2 2 5 3 30" xfId="7643" xr:uid="{626F72BD-C737-46C6-8177-36001ACABB84}"/>
    <cellStyle name="Comma 2 2 5 3 30 2" xfId="14906" xr:uid="{1C8E6A05-59DC-4355-A16D-24E4C96EBA56}"/>
    <cellStyle name="Comma 2 2 5 3 31" xfId="7804" xr:uid="{4482DDF5-FDA2-4068-94B0-988E8E7F2E21}"/>
    <cellStyle name="Comma 2 2 5 3 32" xfId="15123" xr:uid="{3A5467E9-21C5-435C-A05A-5141A1C3E8E0}"/>
    <cellStyle name="Comma 2 2 5 3 33" xfId="15397" xr:uid="{6AD2B480-B93E-4F7C-A8C3-543E6A3FE736}"/>
    <cellStyle name="Comma 2 2 5 3 34" xfId="15549" xr:uid="{EF19D15D-B6E2-481B-AB51-DA377CEA4F25}"/>
    <cellStyle name="Comma 2 2 5 3 35" xfId="15672" xr:uid="{FD399575-538D-42E2-A0FC-82DB9EAECA54}"/>
    <cellStyle name="Comma 2 2 5 3 36" xfId="15821" xr:uid="{3D4F7CFA-BD26-4EE2-AC32-7933EBB9CB3B}"/>
    <cellStyle name="Comma 2 2 5 3 37" xfId="15969" xr:uid="{F0A6ED40-AD3A-4F86-AED1-7902DAA96E11}"/>
    <cellStyle name="Comma 2 2 5 3 38" xfId="16190" xr:uid="{BC850824-5EFF-476F-9AC7-FC190DF0F371}"/>
    <cellStyle name="Comma 2 2 5 3 39" xfId="464" xr:uid="{F162C108-FCDF-42B8-9A6B-46427A22972A}"/>
    <cellStyle name="Comma 2 2 5 3 4" xfId="1011" xr:uid="{2FE0475C-2E33-4BAE-94E9-0129E95270E5}"/>
    <cellStyle name="Comma 2 2 5 3 4 2" xfId="1774" xr:uid="{D2419E41-3C32-45E7-94A3-5E70D16C5A5B}"/>
    <cellStyle name="Comma 2 2 5 3 4 2 2" xfId="4361" xr:uid="{C5232401-4633-48BE-9071-D2784EA3EBF4}"/>
    <cellStyle name="Comma 2 2 5 3 4 2 2 2" xfId="11651" xr:uid="{440D8B3B-39DC-4039-806E-579A1DC6FD11}"/>
    <cellStyle name="Comma 2 2 5 3 4 2 3" xfId="9084" xr:uid="{8D998A44-723A-43D2-B4EB-B9537CAF2D6C}"/>
    <cellStyle name="Comma 2 2 5 3 4 3" xfId="3600" xr:uid="{F354790D-1E65-4F65-B70D-E1F4B5562CF9}"/>
    <cellStyle name="Comma 2 2 5 3 4 3 2" xfId="10890" xr:uid="{523F5F0D-AE19-4237-B43A-30C0B7E1AA75}"/>
    <cellStyle name="Comma 2 2 5 3 4 4" xfId="8323" xr:uid="{7D97AC4E-58CE-48FB-904E-92A80039340C}"/>
    <cellStyle name="Comma 2 2 5 3 5" xfId="1193" xr:uid="{12DA2CB7-1EB2-4B37-87C2-22C363F72513}"/>
    <cellStyle name="Comma 2 2 5 3 5 2" xfId="3781" xr:uid="{70D86149-7005-4E65-9188-FFB1EA4D5D7D}"/>
    <cellStyle name="Comma 2 2 5 3 5 2 2" xfId="11071" xr:uid="{E1C68C35-E033-4823-AC6D-7CB609211AAF}"/>
    <cellStyle name="Comma 2 2 5 3 5 3" xfId="8504" xr:uid="{459BEC49-CDBD-430C-BA78-829C210F1E08}"/>
    <cellStyle name="Comma 2 2 5 3 6" xfId="1254" xr:uid="{AD18C650-4DD2-4512-A513-0669AB3D97B6}"/>
    <cellStyle name="Comma 2 2 5 3 6 2" xfId="3841" xr:uid="{E9C64C39-7559-49A6-B452-6672EA151644}"/>
    <cellStyle name="Comma 2 2 5 3 6 2 2" xfId="11131" xr:uid="{8DE3B0BC-73B4-4579-AFDD-BC3CCF2EA8B4}"/>
    <cellStyle name="Comma 2 2 5 3 6 3" xfId="8564" xr:uid="{A72C8201-6786-4C2C-9BA1-5E575A768AB2}"/>
    <cellStyle name="Comma 2 2 5 3 7" xfId="1876" xr:uid="{CE6B333A-A019-4576-B167-CD937D33A578}"/>
    <cellStyle name="Comma 2 2 5 3 7 2" xfId="4463" xr:uid="{9F845D07-6527-40C5-80AC-1E145A08F810}"/>
    <cellStyle name="Comma 2 2 5 3 7 2 2" xfId="11752" xr:uid="{F5CD79D8-4624-48F3-B3B0-675AF376D82D}"/>
    <cellStyle name="Comma 2 2 5 3 7 3" xfId="9185" xr:uid="{CE6DE642-6122-4507-A05A-E0A58EAFA718}"/>
    <cellStyle name="Comma 2 2 5 3 8" xfId="2026" xr:uid="{C9A4BF0B-F4BA-4AEC-8B8D-C778C7F1CC5E}"/>
    <cellStyle name="Comma 2 2 5 3 8 2" xfId="4613" xr:uid="{D3FBF32A-55B1-4F1E-92B7-10498BFCBEAE}"/>
    <cellStyle name="Comma 2 2 5 3 8 2 2" xfId="11901" xr:uid="{E64B464C-42A3-496B-98AB-0D0872C7D3AD}"/>
    <cellStyle name="Comma 2 2 5 3 8 3" xfId="9334" xr:uid="{0A627DFB-8F67-4920-883A-2E3913C907C5}"/>
    <cellStyle name="Comma 2 2 5 3 9" xfId="2176" xr:uid="{CD4065EC-51E2-4BD4-BD8F-1556EAA68BED}"/>
    <cellStyle name="Comma 2 2 5 3 9 2" xfId="4763" xr:uid="{F603E181-A30C-419C-A413-9630949C47F3}"/>
    <cellStyle name="Comma 2 2 5 3 9 2 2" xfId="12050" xr:uid="{DAF6ACAB-A77F-4D6C-8142-36D488E0C187}"/>
    <cellStyle name="Comma 2 2 5 3 9 3" xfId="9483" xr:uid="{68179E01-3F8B-4FD2-8941-592DBD712696}"/>
    <cellStyle name="Comma 2 2 5 30" xfId="7368" xr:uid="{ABEDB01D-9649-4DBF-86C6-999C4F571590}"/>
    <cellStyle name="Comma 2 2 5 30 2" xfId="14632" xr:uid="{486529E3-D085-4C96-838A-9A49678B674E}"/>
    <cellStyle name="Comma 2 2 5 31" xfId="7492" xr:uid="{54D48DC5-9D0C-4566-AA56-ABEC5BCFB4A8}"/>
    <cellStyle name="Comma 2 2 5 31 2" xfId="14755" xr:uid="{6226770E-B0B6-4944-BBC8-12FC2C257ED5}"/>
    <cellStyle name="Comma 2 2 5 32" xfId="7641" xr:uid="{33529749-C937-4A2E-B088-244DE52608F2}"/>
    <cellStyle name="Comma 2 2 5 32 2" xfId="14904" xr:uid="{29E5A776-62A4-4EA5-9F50-0D749D39DB01}"/>
    <cellStyle name="Comma 2 2 5 33" xfId="7802" xr:uid="{0DC2F5BC-AEDB-478A-86A4-257EF2C7D3C6}"/>
    <cellStyle name="Comma 2 2 5 34" xfId="15079" xr:uid="{E1254099-D1C4-4107-9C18-D8CAC45A2091}"/>
    <cellStyle name="Comma 2 2 5 35" xfId="15372" xr:uid="{4CBFD566-8D76-4C7C-8047-2E69979039D2}"/>
    <cellStyle name="Comma 2 2 5 36" xfId="15516" xr:uid="{9F5E2AF1-8B8E-4FF5-8D55-359D8EC0C434}"/>
    <cellStyle name="Comma 2 2 5 37" xfId="15670" xr:uid="{BE454CE5-0F35-4BA8-B226-819D201C5B5E}"/>
    <cellStyle name="Comma 2 2 5 38" xfId="15819" xr:uid="{6E449AD4-ACD5-4A35-9257-2F8133D4EAC8}"/>
    <cellStyle name="Comma 2 2 5 39" xfId="15967" xr:uid="{BB0030B8-0390-4B7E-A4D4-0367E176ABF1}"/>
    <cellStyle name="Comma 2 2 5 4" xfId="308" xr:uid="{5EC2F83B-45E9-4BA3-9FA8-B8BD79E64110}"/>
    <cellStyle name="Comma 2 2 5 4 2" xfId="1408" xr:uid="{2B23032C-F983-4542-A76B-F281A6C91692}"/>
    <cellStyle name="Comma 2 2 5 4 2 2" xfId="3995" xr:uid="{CF1FC900-937F-42A4-AC38-B9E61DCF7327}"/>
    <cellStyle name="Comma 2 2 5 4 2 2 2" xfId="11285" xr:uid="{07683E75-D780-4DF1-83FF-FC51B8F0EB11}"/>
    <cellStyle name="Comma 2 2 5 4 2 3" xfId="8718" xr:uid="{B665F54B-AB8F-4922-88D6-9C58ACF9F847}"/>
    <cellStyle name="Comma 2 2 5 4 3" xfId="3234" xr:uid="{18CF9483-B388-4030-BAAB-34C750E45FB9}"/>
    <cellStyle name="Comma 2 2 5 4 3 2" xfId="10524" xr:uid="{F36D034F-263E-4B9D-B099-4E49315B43EE}"/>
    <cellStyle name="Comma 2 2 5 4 4" xfId="2937" xr:uid="{1F858744-179A-4734-BD1E-82F17118A332}"/>
    <cellStyle name="Comma 2 2 5 4 4 2" xfId="10234" xr:uid="{C0392EB0-99D9-469A-B447-A7C2F1053DFA}"/>
    <cellStyle name="Comma 2 2 5 4 5" xfId="7957" xr:uid="{92296A09-8027-433D-917B-B11AEF23F823}"/>
    <cellStyle name="Comma 2 2 5 4 6" xfId="15235" xr:uid="{F3511D67-8D54-4505-B9B2-B936C921216D}"/>
    <cellStyle name="Comma 2 2 5 4 7" xfId="16294" xr:uid="{DD068E4E-6D8B-4243-B02E-A74AA2837A0F}"/>
    <cellStyle name="Comma 2 2 5 4 8" xfId="645" xr:uid="{D477763A-1A77-478B-BFAB-140853AFDEE4}"/>
    <cellStyle name="Comma 2 2 5 40" xfId="16146" xr:uid="{3C20A8FE-7901-4302-B96C-094B3E28D562}"/>
    <cellStyle name="Comma 2 2 5 41" xfId="462" xr:uid="{0BCA880D-4EA4-47EA-AF7A-3CF08BD1EDB7}"/>
    <cellStyle name="Comma 2 2 5 5" xfId="793" xr:uid="{E3F00588-825E-45BA-ACDE-BD6341F56CB9}"/>
    <cellStyle name="Comma 2 2 5 5 2" xfId="1556" xr:uid="{304336A7-CFEC-4F78-9740-C08BF7C66C01}"/>
    <cellStyle name="Comma 2 2 5 5 2 2" xfId="4143" xr:uid="{667C18F9-476B-4021-B73B-1A25834DA66C}"/>
    <cellStyle name="Comma 2 2 5 5 2 2 2" xfId="11433" xr:uid="{3617877F-974B-4E63-8F9E-B5BBB88C29BC}"/>
    <cellStyle name="Comma 2 2 5 5 2 3" xfId="8866" xr:uid="{86C1F905-893B-4FB1-9DB0-08D9E666F929}"/>
    <cellStyle name="Comma 2 2 5 5 3" xfId="3382" xr:uid="{0CF88086-AA4A-44BF-B355-7A5A3221B94C}"/>
    <cellStyle name="Comma 2 2 5 5 3 2" xfId="10672" xr:uid="{94E9B3A5-6927-4EF5-B2E0-5175C9A4383A}"/>
    <cellStyle name="Comma 2 2 5 5 4" xfId="8105" xr:uid="{13705928-D349-4F3B-B9E3-409947A9A643}"/>
    <cellStyle name="Comma 2 2 5 6" xfId="967" xr:uid="{8E7343B1-A7EE-41E5-BCD3-102DD432730D}"/>
    <cellStyle name="Comma 2 2 5 6 2" xfId="1730" xr:uid="{68E3F25D-1A14-4534-A3F1-98D5BD676CF5}"/>
    <cellStyle name="Comma 2 2 5 6 2 2" xfId="4317" xr:uid="{84B84848-93F1-44DD-92D7-4C22C411B5B2}"/>
    <cellStyle name="Comma 2 2 5 6 2 2 2" xfId="11607" xr:uid="{6366298E-C16A-4485-B2F1-6D2844663E4E}"/>
    <cellStyle name="Comma 2 2 5 6 2 3" xfId="9040" xr:uid="{6E134098-6BD9-45C3-A253-65E3A867247C}"/>
    <cellStyle name="Comma 2 2 5 6 3" xfId="3556" xr:uid="{F2E09AA7-8B95-42A6-BBDF-3AF1DCEB6B2C}"/>
    <cellStyle name="Comma 2 2 5 6 3 2" xfId="10846" xr:uid="{E3D1C64B-E001-47E4-BA7B-5DF46ACC439B}"/>
    <cellStyle name="Comma 2 2 5 6 4" xfId="8279" xr:uid="{FEF81E1B-7E4C-4092-8544-DB8DE290FF0F}"/>
    <cellStyle name="Comma 2 2 5 7" xfId="1114" xr:uid="{4C19F753-6CB4-4DF5-B6C7-12DE4CBEE83B}"/>
    <cellStyle name="Comma 2 2 5 7 2" xfId="3702" xr:uid="{6155D317-1ED0-48E5-9230-66C3FF1CDAC9}"/>
    <cellStyle name="Comma 2 2 5 7 2 2" xfId="10992" xr:uid="{11AC8CFE-9B1E-43EB-9A33-74640C4612E1}"/>
    <cellStyle name="Comma 2 2 5 7 3" xfId="8425" xr:uid="{FB3431F5-A93E-408D-A816-62D729A4BC1B}"/>
    <cellStyle name="Comma 2 2 5 8" xfId="1252" xr:uid="{60CF020A-0414-445B-A70F-AC3B7F807AE0}"/>
    <cellStyle name="Comma 2 2 5 8 2" xfId="3839" xr:uid="{3ED0C13F-3D6C-484B-8CE0-B54041A60C3D}"/>
    <cellStyle name="Comma 2 2 5 8 2 2" xfId="11129" xr:uid="{C3EE7B4A-E91F-4000-9221-1F1F9384553A}"/>
    <cellStyle name="Comma 2 2 5 8 3" xfId="8562" xr:uid="{30A90A98-B0F9-48F3-A7B2-03A890C217D9}"/>
    <cellStyle name="Comma 2 2 5 9" xfId="1865" xr:uid="{88AB07D3-1BB0-4EBC-9CEA-89A282D385A1}"/>
    <cellStyle name="Comma 2 2 5 9 2" xfId="4451" xr:uid="{1264B7AB-4290-433F-A697-2BCB68C74971}"/>
    <cellStyle name="Comma 2 2 5 9 2 2" xfId="11741" xr:uid="{D8A0F2BE-C1FB-427E-A5A7-D0BB2D4CA7A6}"/>
    <cellStyle name="Comma 2 2 5 9 3" xfId="9174" xr:uid="{17DFEA63-95D1-443E-9EFB-6E6D96FCD41D}"/>
    <cellStyle name="Comma 2 2 50" xfId="16101" xr:uid="{15662603-8FA0-47A2-B152-AF73BF4AF85C}"/>
    <cellStyle name="Comma 2 2 51" xfId="432" xr:uid="{54A8A2BD-8249-4D22-8FA9-93C2D847DEB2}"/>
    <cellStyle name="Comma 2 2 6" xfId="110" xr:uid="{2F4CF9CE-17D1-4B01-B16C-1B41942FF948}"/>
    <cellStyle name="Comma 2 2 6 10" xfId="2177" xr:uid="{9FB283DC-A0FD-4226-9F89-611B16394B44}"/>
    <cellStyle name="Comma 2 2 6 10 2" xfId="4764" xr:uid="{A3BEC6CF-1C01-4136-92EC-78E0657A3D5B}"/>
    <cellStyle name="Comma 2 2 6 10 2 2" xfId="12051" xr:uid="{C3F72A7F-4356-436E-B5F9-3D9BFDF4C0D9}"/>
    <cellStyle name="Comma 2 2 6 10 3" xfId="9484" xr:uid="{FA052E06-E375-476C-971D-8EF31CBADF0A}"/>
    <cellStyle name="Comma 2 2 6 11" xfId="2326" xr:uid="{86C038D8-0AFF-4399-841E-2CC79335DFDD}"/>
    <cellStyle name="Comma 2 2 6 11 2" xfId="4913" xr:uid="{F8EC2085-D592-448C-BB1F-A504A9E68EED}"/>
    <cellStyle name="Comma 2 2 6 11 2 2" xfId="12200" xr:uid="{CF398F7A-CC03-4CD9-A1B5-3AEB4EB15AF0}"/>
    <cellStyle name="Comma 2 2 6 11 3" xfId="9633" xr:uid="{31C7786E-8AAA-41E2-BE62-B4084CD804A6}"/>
    <cellStyle name="Comma 2 2 6 12" xfId="2477" xr:uid="{63EFBD34-2CAB-4782-A5F9-5876C9520F6D}"/>
    <cellStyle name="Comma 2 2 6 12 2" xfId="5064" xr:uid="{9E4E6CEB-1970-4C5F-BA4D-E596B9F5A1EB}"/>
    <cellStyle name="Comma 2 2 6 12 2 2" xfId="12351" xr:uid="{F1B62F28-23A2-4092-9A65-3BB4145AB552}"/>
    <cellStyle name="Comma 2 2 6 12 3" xfId="9784" xr:uid="{084DBF37-92B5-4D03-A8B7-A939E5162C4E}"/>
    <cellStyle name="Comma 2 2 6 13" xfId="2627" xr:uid="{C7C0B966-1196-45FD-9726-664D960D154A}"/>
    <cellStyle name="Comma 2 2 6 13 2" xfId="3079" xr:uid="{70D48B2A-2F28-4CB0-A014-CBF68D6451CC}"/>
    <cellStyle name="Comma 2 2 6 13 2 2" xfId="10372" xr:uid="{31023664-D554-444D-A00B-F39264808565}"/>
    <cellStyle name="Comma 2 2 6 13 3" xfId="9934" xr:uid="{1D568AAE-06B5-4C41-AF02-3395E4976701}"/>
    <cellStyle name="Comma 2 2 6 14" xfId="2779" xr:uid="{A32AC989-9246-49FC-B0A4-87C9074B0789}"/>
    <cellStyle name="Comma 2 2 6 14 2" xfId="10086" xr:uid="{2424D1D3-A39F-44CD-A021-5E5A9CC87887}"/>
    <cellStyle name="Comma 2 2 6 15" xfId="5218" xr:uid="{10163F1B-3F89-49A4-B720-24D6A5593716}"/>
    <cellStyle name="Comma 2 2 6 15 2" xfId="12502" xr:uid="{7EC91F3D-959D-4595-BD2B-5D41CBD7636D}"/>
    <cellStyle name="Comma 2 2 6 16" xfId="5368" xr:uid="{1B99873C-06E5-47E8-B625-286D7FEF6EE7}"/>
    <cellStyle name="Comma 2 2 6 16 2" xfId="12651" xr:uid="{55E26663-B3FA-4D6E-898B-24AA0B133598}"/>
    <cellStyle name="Comma 2 2 6 17" xfId="5530" xr:uid="{B3344AC0-90AB-4C46-810C-A73EC15651AA}"/>
    <cellStyle name="Comma 2 2 6 17 2" xfId="12811" xr:uid="{AA3477C4-231D-415F-A948-F99D8736FCD5}"/>
    <cellStyle name="Comma 2 2 6 18" xfId="5682" xr:uid="{360FD24A-4772-466A-A1D3-5A74CA18E6C4}"/>
    <cellStyle name="Comma 2 2 6 18 2" xfId="12960" xr:uid="{4A8286CF-0666-43FF-8B42-8A919F02F26C}"/>
    <cellStyle name="Comma 2 2 6 19" xfId="5827" xr:uid="{B8387E70-3A28-4919-A728-02F363C3C7CD}"/>
    <cellStyle name="Comma 2 2 6 19 2" xfId="13105" xr:uid="{E749DA12-E6FF-43FE-95AB-4A977E8F854D}"/>
    <cellStyle name="Comma 2 2 6 2" xfId="227" xr:uid="{CA03C6DC-D912-4EF2-8AEC-6BDBF040E718}"/>
    <cellStyle name="Comma 2 2 6 2 10" xfId="2327" xr:uid="{607A7A9D-04FA-405F-BD3E-58E6F59F644F}"/>
    <cellStyle name="Comma 2 2 6 2 10 2" xfId="4914" xr:uid="{7C38A096-27E5-4A18-B856-A2FB867B2349}"/>
    <cellStyle name="Comma 2 2 6 2 10 2 2" xfId="12201" xr:uid="{1AD4D60B-6CE9-415B-AE8A-269A64DAAE27}"/>
    <cellStyle name="Comma 2 2 6 2 10 3" xfId="9634" xr:uid="{973ED8B1-866E-4BFC-B53F-B4F580182358}"/>
    <cellStyle name="Comma 2 2 6 2 11" xfId="2478" xr:uid="{C206493B-9E14-4ABE-A314-5D76B661CD99}"/>
    <cellStyle name="Comma 2 2 6 2 11 2" xfId="5065" xr:uid="{A8C3D523-AF9E-4B97-AA0B-8A97CE51017D}"/>
    <cellStyle name="Comma 2 2 6 2 11 2 2" xfId="12352" xr:uid="{BEF5F5E4-B4F8-4FFC-9960-DD50ABDF31EC}"/>
    <cellStyle name="Comma 2 2 6 2 11 3" xfId="9785" xr:uid="{1373F64D-ABA3-47B5-83E0-94A9ED9BF35F}"/>
    <cellStyle name="Comma 2 2 6 2 12" xfId="2628" xr:uid="{DFDA06B9-3769-4B03-8853-CEB93D18B00B}"/>
    <cellStyle name="Comma 2 2 6 2 12 2" xfId="3080" xr:uid="{23F37EB7-0B4F-472D-8F80-D1DB4CC49880}"/>
    <cellStyle name="Comma 2 2 6 2 12 2 2" xfId="10373" xr:uid="{03BD600E-1F9F-4255-8325-EF77CA456BD7}"/>
    <cellStyle name="Comma 2 2 6 2 12 3" xfId="9935" xr:uid="{C2EEBD79-2034-4F99-9FB4-9D0D4ACC8B2B}"/>
    <cellStyle name="Comma 2 2 6 2 13" xfId="2856" xr:uid="{CE7AE7B3-8520-4853-A715-682CEFA608D4}"/>
    <cellStyle name="Comma 2 2 6 2 13 2" xfId="10153" xr:uid="{F8B5EEC2-2692-4271-9B66-0CC3F9AF4ACC}"/>
    <cellStyle name="Comma 2 2 6 2 14" xfId="5219" xr:uid="{8104E914-4044-4EFF-9F95-2644FAF4BE5E}"/>
    <cellStyle name="Comma 2 2 6 2 14 2" xfId="12503" xr:uid="{EAFE208B-48D7-46B7-9B44-EBB6AD250AE0}"/>
    <cellStyle name="Comma 2 2 6 2 15" xfId="5369" xr:uid="{9DE3CDAA-116D-4185-91C4-01D5FD6D85DF}"/>
    <cellStyle name="Comma 2 2 6 2 15 2" xfId="12652" xr:uid="{A9AC7F32-8B72-4D5E-BA22-598FA589DC58}"/>
    <cellStyle name="Comma 2 2 6 2 16" xfId="5531" xr:uid="{A20AD371-5E74-47F7-A13A-13CB512C4BB2}"/>
    <cellStyle name="Comma 2 2 6 2 16 2" xfId="12812" xr:uid="{85EAB793-0C44-460D-A6B2-8E29A88CC203}"/>
    <cellStyle name="Comma 2 2 6 2 17" xfId="5683" xr:uid="{A559FA82-99DF-48A1-BE84-36E8D27EB847}"/>
    <cellStyle name="Comma 2 2 6 2 17 2" xfId="12961" xr:uid="{6EA5403A-2522-484C-92B0-0F36E91441A7}"/>
    <cellStyle name="Comma 2 2 6 2 18" xfId="5828" xr:uid="{5244BCA6-4C76-463F-9E21-B3C4BD9A2BB4}"/>
    <cellStyle name="Comma 2 2 6 2 18 2" xfId="13106" xr:uid="{EA83C23A-5471-41C1-923D-502F5A261E1B}"/>
    <cellStyle name="Comma 2 2 6 2 19" xfId="5984" xr:uid="{399BE7FA-27D6-4D58-93D3-C2CB9F3A92AD}"/>
    <cellStyle name="Comma 2 2 6 2 19 2" xfId="13262" xr:uid="{7F95EE81-CF93-45DF-9A1B-A458E4045867}"/>
    <cellStyle name="Comma 2 2 6 2 2" xfId="400" xr:uid="{DE3F5A65-1D76-4CB3-AD83-41414319C662}"/>
    <cellStyle name="Comma 2 2 6 2 2 2" xfId="1412" xr:uid="{3435E2D7-FC92-4794-92B7-854D07C69A6B}"/>
    <cellStyle name="Comma 2 2 6 2 2 2 2" xfId="3999" xr:uid="{828CB62A-42F5-41FC-BF72-27BFDE89472A}"/>
    <cellStyle name="Comma 2 2 6 2 2 2 2 2" xfId="11289" xr:uid="{6D99B8FA-0030-4743-A7F7-5716C740412C}"/>
    <cellStyle name="Comma 2 2 6 2 2 2 3" xfId="8722" xr:uid="{659758B3-3DDE-43DB-8FEC-E3EFEC4BC867}"/>
    <cellStyle name="Comma 2 2 6 2 2 3" xfId="3238" xr:uid="{ADB12B36-594D-46CF-A170-B1AF9EEC07F9}"/>
    <cellStyle name="Comma 2 2 6 2 2 3 2" xfId="10528" xr:uid="{13A67593-7A25-4817-8A98-D3C4DE3F6C92}"/>
    <cellStyle name="Comma 2 2 6 2 2 4" xfId="3020" xr:uid="{6D496DE1-7C8A-444A-968F-81AF94FED01D}"/>
    <cellStyle name="Comma 2 2 6 2 2 4 2" xfId="10315" xr:uid="{638A3621-FAA0-4656-ABE9-23D4429AE73C}"/>
    <cellStyle name="Comma 2 2 6 2 2 5" xfId="7961" xr:uid="{7E7BEC05-D901-4BF0-9D28-18153CDEB279}"/>
    <cellStyle name="Comma 2 2 6 2 2 6" xfId="15326" xr:uid="{FF983190-F879-4DD6-AABA-76E306F2BFDE}"/>
    <cellStyle name="Comma 2 2 6 2 2 7" xfId="16375" xr:uid="{C4B0E0FE-6B8F-4AF2-9905-A341CBDB32EA}"/>
    <cellStyle name="Comma 2 2 6 2 2 8" xfId="649" xr:uid="{FED65D36-D897-4EF6-B9DB-DE907B5F18D1}"/>
    <cellStyle name="Comma 2 2 6 2 20" xfId="6239" xr:uid="{8EB32492-2B71-4045-87D0-CF9CAC6FE34C}"/>
    <cellStyle name="Comma 2 2 6 2 20 2" xfId="13514" xr:uid="{0AF9D773-6CDB-40EF-AFEC-5FF441772E9F}"/>
    <cellStyle name="Comma 2 2 6 2 21" xfId="6284" xr:uid="{9750E006-42D7-4048-B821-079534B8E2F3}"/>
    <cellStyle name="Comma 2 2 6 2 21 2" xfId="13559" xr:uid="{5C592120-55DF-405D-8766-8286A96A5D23}"/>
    <cellStyle name="Comma 2 2 6 2 22" xfId="6434" xr:uid="{25BC0D95-ED72-46CC-93E1-280AEFC02CC4}"/>
    <cellStyle name="Comma 2 2 6 2 22 2" xfId="13709" xr:uid="{9A8930D2-7E42-4785-8AEC-DC031F117B93}"/>
    <cellStyle name="Comma 2 2 6 2 23" xfId="6589" xr:uid="{6BC54B8D-5B43-4B38-B3C4-D291B3840E8D}"/>
    <cellStyle name="Comma 2 2 6 2 23 2" xfId="13861" xr:uid="{0E25017B-54D7-4958-B560-9B816DB843C5}"/>
    <cellStyle name="Comma 2 2 6 2 24" xfId="6738" xr:uid="{A8C783D7-D15A-44F7-9B6E-953D9CD48C30}"/>
    <cellStyle name="Comma 2 2 6 2 24 2" xfId="14010" xr:uid="{1DC1DA0A-3A10-416A-9F5C-470867D00A31}"/>
    <cellStyle name="Comma 2 2 6 2 25" xfId="6886" xr:uid="{738FDF69-2043-49B4-BF90-E201E906E5E1}"/>
    <cellStyle name="Comma 2 2 6 2 25 2" xfId="14158" xr:uid="{E1A3BD40-27F6-44A4-9A88-29847773D9AD}"/>
    <cellStyle name="Comma 2 2 6 2 26" xfId="7040" xr:uid="{646CFAC8-E6DE-4655-BD3B-81BEA27B9580}"/>
    <cellStyle name="Comma 2 2 6 2 26 2" xfId="14312" xr:uid="{C107C9E4-B600-45A3-88F1-7A4FEF8738DE}"/>
    <cellStyle name="Comma 2 2 6 2 27" xfId="7189" xr:uid="{061FDF94-0A0A-40B1-A76E-4FA53AEC20AC}"/>
    <cellStyle name="Comma 2 2 6 2 27 2" xfId="14461" xr:uid="{8662E23E-EC18-4302-88D0-07124EE051B8}"/>
    <cellStyle name="Comma 2 2 6 2 28" xfId="7449" xr:uid="{874F47F2-4AA9-43D7-808F-68784AE71DD2}"/>
    <cellStyle name="Comma 2 2 6 2 28 2" xfId="14713" xr:uid="{D20AA7AA-48C2-4AFD-A39B-91855D04506D}"/>
    <cellStyle name="Comma 2 2 6 2 29" xfId="7496" xr:uid="{C47E0D3F-827C-4220-BB0C-14D12A25560E}"/>
    <cellStyle name="Comma 2 2 6 2 29 2" xfId="14759" xr:uid="{13815B45-932F-4BEC-87FB-54AC46B0C44F}"/>
    <cellStyle name="Comma 2 2 6 2 3" xfId="797" xr:uid="{1D6CAF6F-71D0-4C48-AEE4-20FC5C1389B5}"/>
    <cellStyle name="Comma 2 2 6 2 3 2" xfId="1560" xr:uid="{CEDFF85C-5C5F-44DC-BCCF-65D529641F64}"/>
    <cellStyle name="Comma 2 2 6 2 3 2 2" xfId="4147" xr:uid="{B16BE966-1D06-4D98-B7FF-F2F03D1D6D11}"/>
    <cellStyle name="Comma 2 2 6 2 3 2 2 2" xfId="11437" xr:uid="{5DF6ED60-65C0-45FA-9427-B98A0C29C5EF}"/>
    <cellStyle name="Comma 2 2 6 2 3 2 3" xfId="8870" xr:uid="{3AF69772-AA8C-4CDD-B034-84AC69BDE48C}"/>
    <cellStyle name="Comma 2 2 6 2 3 3" xfId="3386" xr:uid="{00B864E6-97DD-47C8-8BAD-470E307D8671}"/>
    <cellStyle name="Comma 2 2 6 2 3 3 2" xfId="10676" xr:uid="{47F38089-7B04-47B2-938B-265BCCA386CB}"/>
    <cellStyle name="Comma 2 2 6 2 3 4" xfId="8109" xr:uid="{493AAD73-CB9D-4555-B1D2-2391A3224DBF}"/>
    <cellStyle name="Comma 2 2 6 2 30" xfId="7645" xr:uid="{E807FBC7-4AF4-451E-90AE-38EECEEFEDDE}"/>
    <cellStyle name="Comma 2 2 6 2 30 2" xfId="14908" xr:uid="{EEBC9FEB-71C3-4B44-A092-29FA7A884B2E}"/>
    <cellStyle name="Comma 2 2 6 2 31" xfId="7806" xr:uid="{32E1320F-FD4B-4D02-917B-B70C2E94DC27}"/>
    <cellStyle name="Comma 2 2 6 2 32" xfId="15160" xr:uid="{7535262B-79DD-45E8-A7AF-844A123909E9}"/>
    <cellStyle name="Comma 2 2 6 2 33" xfId="15391" xr:uid="{D67A602C-19E8-4A31-8F70-1D6A1EDF8BC7}"/>
    <cellStyle name="Comma 2 2 6 2 34" xfId="15514" xr:uid="{6F34F2D9-BE4C-4CFE-BBA8-E4DA0EC6E862}"/>
    <cellStyle name="Comma 2 2 6 2 35" xfId="15674" xr:uid="{F55A80F2-4A5A-46A1-AA00-1A516FEE19A5}"/>
    <cellStyle name="Comma 2 2 6 2 36" xfId="15823" xr:uid="{AB45DCAF-524F-4377-A6E9-6B7DCBF2D5BF}"/>
    <cellStyle name="Comma 2 2 6 2 37" xfId="15971" xr:uid="{CE6D74C5-887D-4514-97EA-91895B3A76FB}"/>
    <cellStyle name="Comma 2 2 6 2 38" xfId="16227" xr:uid="{C9D5BD72-F2B5-4FAF-A9BF-16BED0CD97CB}"/>
    <cellStyle name="Comma 2 2 6 2 39" xfId="466" xr:uid="{C4749C55-AD6C-4570-9640-CD073BA7C1F6}"/>
    <cellStyle name="Comma 2 2 6 2 4" xfId="1048" xr:uid="{A9606D40-23F6-4064-AB32-6593782F995C}"/>
    <cellStyle name="Comma 2 2 6 2 4 2" xfId="1811" xr:uid="{B53EA6C9-3C67-44FD-B8DF-94DEA73BC80E}"/>
    <cellStyle name="Comma 2 2 6 2 4 2 2" xfId="4398" xr:uid="{8BDCAE3F-BEA3-4751-8ADB-CC8B7C1E8BC2}"/>
    <cellStyle name="Comma 2 2 6 2 4 2 2 2" xfId="11688" xr:uid="{DED1CB82-FF73-428C-8678-A16C5E1C9CCB}"/>
    <cellStyle name="Comma 2 2 6 2 4 2 3" xfId="9121" xr:uid="{122653CE-8563-4B48-8888-5E3990099A0C}"/>
    <cellStyle name="Comma 2 2 6 2 4 3" xfId="3637" xr:uid="{58294D5C-7FFF-4094-B71D-25B792C4E8FA}"/>
    <cellStyle name="Comma 2 2 6 2 4 3 2" xfId="10927" xr:uid="{2DA6EF1E-CB84-41A5-AB93-B07634F1ACEA}"/>
    <cellStyle name="Comma 2 2 6 2 4 4" xfId="8360" xr:uid="{DD61D9C6-16BD-4246-8C13-9502C2280E57}"/>
    <cellStyle name="Comma 2 2 6 2 5" xfId="1208" xr:uid="{ECEA54EB-4666-4DCD-A1E1-B832F70AE8BE}"/>
    <cellStyle name="Comma 2 2 6 2 5 2" xfId="3796" xr:uid="{3B287BAE-5E3A-4630-A448-0B78359BE833}"/>
    <cellStyle name="Comma 2 2 6 2 5 2 2" xfId="11086" xr:uid="{70FFFFD9-2D63-4309-B3EF-2C8404C848CE}"/>
    <cellStyle name="Comma 2 2 6 2 5 3" xfId="8519" xr:uid="{8FF29F63-A0F5-46A4-97B3-004F80A79521}"/>
    <cellStyle name="Comma 2 2 6 2 6" xfId="1256" xr:uid="{8017D640-86E1-4477-85BD-5868A6E9BA52}"/>
    <cellStyle name="Comma 2 2 6 2 6 2" xfId="3843" xr:uid="{2F48FA17-92D4-485F-8C40-88DDB67F1E3E}"/>
    <cellStyle name="Comma 2 2 6 2 6 2 2" xfId="11133" xr:uid="{8A4A65E1-0A9F-4F53-9134-0541F027C3FE}"/>
    <cellStyle name="Comma 2 2 6 2 6 3" xfId="8566" xr:uid="{F8916D4D-38C0-4C26-A7F1-5CCF83252C82}"/>
    <cellStyle name="Comma 2 2 6 2 7" xfId="1878" xr:uid="{45CBA91C-DCDB-4903-A3BB-3A7D37097BE5}"/>
    <cellStyle name="Comma 2 2 6 2 7 2" xfId="4465" xr:uid="{4197F1E0-D110-4AE5-92D6-964B8DA4DA68}"/>
    <cellStyle name="Comma 2 2 6 2 7 2 2" xfId="11754" xr:uid="{C55DB36F-8248-498D-B6E6-8243E3D6ECD6}"/>
    <cellStyle name="Comma 2 2 6 2 7 3" xfId="9187" xr:uid="{88F49D3B-279B-4E2B-B4FD-F61C38343586}"/>
    <cellStyle name="Comma 2 2 6 2 8" xfId="2028" xr:uid="{26D535A8-47ED-476D-A8C5-BBDBD5EAA8AC}"/>
    <cellStyle name="Comma 2 2 6 2 8 2" xfId="4615" xr:uid="{350FDAEF-E74B-4AB9-BDAB-312A05C55405}"/>
    <cellStyle name="Comma 2 2 6 2 8 2 2" xfId="11903" xr:uid="{0BA48F96-4243-41B2-9EDD-6D78ACDCAF55}"/>
    <cellStyle name="Comma 2 2 6 2 8 3" xfId="9336" xr:uid="{564EBA94-FD0C-43CA-AF3D-C291581B9437}"/>
    <cellStyle name="Comma 2 2 6 2 9" xfId="2178" xr:uid="{156832CE-6AD2-40B3-9C66-27E3E3E1F85E}"/>
    <cellStyle name="Comma 2 2 6 2 9 2" xfId="4765" xr:uid="{D5521C73-5C4C-4884-A0D7-3E5E5CF9033E}"/>
    <cellStyle name="Comma 2 2 6 2 9 2 2" xfId="12052" xr:uid="{58228CAB-3D49-4DB4-9812-CFCA31F82E9E}"/>
    <cellStyle name="Comma 2 2 6 2 9 3" xfId="9485" xr:uid="{613E50E1-BD53-4F76-A31C-E55FB41367B3}"/>
    <cellStyle name="Comma 2 2 6 20" xfId="5983" xr:uid="{2C36FF6B-2AA8-42B6-BBE6-9E95114DBEE7}"/>
    <cellStyle name="Comma 2 2 6 20 2" xfId="13261" xr:uid="{6EFE2C7E-1217-4664-84D7-98C4B6D621CD}"/>
    <cellStyle name="Comma 2 2 6 21" xfId="6142" xr:uid="{2B24F025-DD4D-4D56-AF2C-DDDBFB9D2A9C}"/>
    <cellStyle name="Comma 2 2 6 21 2" xfId="13417" xr:uid="{D0A0C023-65C6-483B-99D0-4E9C72F6CC6A}"/>
    <cellStyle name="Comma 2 2 6 22" xfId="6283" xr:uid="{43593AF7-C09A-455A-BF06-CF6A9223A5CA}"/>
    <cellStyle name="Comma 2 2 6 22 2" xfId="13558" xr:uid="{6AB32B3F-4D77-4122-A13C-CBAB923227FA}"/>
    <cellStyle name="Comma 2 2 6 23" xfId="6433" xr:uid="{641D9339-F581-45F6-8801-9CBD5324D67F}"/>
    <cellStyle name="Comma 2 2 6 23 2" xfId="13708" xr:uid="{5CD62030-B919-4F24-9807-D09C028F0745}"/>
    <cellStyle name="Comma 2 2 6 24" xfId="6588" xr:uid="{A90D32ED-1BCE-4F81-93C3-FAA9767FACC5}"/>
    <cellStyle name="Comma 2 2 6 24 2" xfId="13860" xr:uid="{E863E903-0583-412C-B418-A9E13208A62C}"/>
    <cellStyle name="Comma 2 2 6 25" xfId="6737" xr:uid="{262AE2F1-96A7-46AF-9710-595A217EE764}"/>
    <cellStyle name="Comma 2 2 6 25 2" xfId="14009" xr:uid="{865DF5C1-A010-4AC4-A31D-E3D337DAB711}"/>
    <cellStyle name="Comma 2 2 6 26" xfId="6885" xr:uid="{A25003FB-2955-4919-85BE-F69C4897FAB9}"/>
    <cellStyle name="Comma 2 2 6 26 2" xfId="14157" xr:uid="{84B19250-6B7D-4254-A21C-EA41A381EEF2}"/>
    <cellStyle name="Comma 2 2 6 27" xfId="7039" xr:uid="{0F22EE11-EDF9-417A-AFE1-E723950B56BE}"/>
    <cellStyle name="Comma 2 2 6 27 2" xfId="14311" xr:uid="{F9F44C82-5FCB-464A-AB27-3B94FC3E0C7A}"/>
    <cellStyle name="Comma 2 2 6 28" xfId="7188" xr:uid="{F93A3B81-9C68-4F84-992E-43A57659855D}"/>
    <cellStyle name="Comma 2 2 6 28 2" xfId="14460" xr:uid="{CC91AA56-AF9F-4E0C-8858-10DC942DB6F6}"/>
    <cellStyle name="Comma 2 2 6 29" xfId="7352" xr:uid="{C6D58868-B012-4529-B161-E193B5D2B237}"/>
    <cellStyle name="Comma 2 2 6 29 2" xfId="14616" xr:uid="{C74227EC-3253-4CC9-9796-1AB7E7A57CF4}"/>
    <cellStyle name="Comma 2 2 6 3" xfId="290" xr:uid="{2AA35599-C5C0-4825-A2D2-224DC27CC82A}"/>
    <cellStyle name="Comma 2 2 6 3 2" xfId="1411" xr:uid="{82D7E10E-5EC1-436F-87B0-F4561B6D3553}"/>
    <cellStyle name="Comma 2 2 6 3 2 2" xfId="3998" xr:uid="{045451F2-5661-42D2-9AA9-F4FF6ECDF236}"/>
    <cellStyle name="Comma 2 2 6 3 2 2 2" xfId="11288" xr:uid="{83F3DA64-E5D4-4A08-82E5-588C522850C9}"/>
    <cellStyle name="Comma 2 2 6 3 2 3" xfId="8721" xr:uid="{173D18CC-2A9B-4691-8537-907A01CD3124}"/>
    <cellStyle name="Comma 2 2 6 3 3" xfId="3237" xr:uid="{14BDB306-E28D-4F7A-AD97-485F7EBF0A06}"/>
    <cellStyle name="Comma 2 2 6 3 3 2" xfId="10527" xr:uid="{9BBC7172-103C-4D5B-88E1-732EC98B7267}"/>
    <cellStyle name="Comma 2 2 6 3 4" xfId="2921" xr:uid="{AF51FC5B-AD66-4415-A9E0-8BA40CEC8C93}"/>
    <cellStyle name="Comma 2 2 6 3 4 2" xfId="10218" xr:uid="{D1EEC03B-A396-4E5C-B231-66EEE1ADCF48}"/>
    <cellStyle name="Comma 2 2 6 3 5" xfId="7960" xr:uid="{4F7985DF-CCC7-4641-884E-1060A492B3BD}"/>
    <cellStyle name="Comma 2 2 6 3 6" xfId="15217" xr:uid="{E6086C64-A2E5-4399-B770-33160B75A895}"/>
    <cellStyle name="Comma 2 2 6 3 7" xfId="16278" xr:uid="{C9A8A0BB-D163-416D-957B-A87574D311AA}"/>
    <cellStyle name="Comma 2 2 6 3 8" xfId="648" xr:uid="{74543B3A-BE69-4A5C-8DEF-FCD86DC8F6AB}"/>
    <cellStyle name="Comma 2 2 6 30" xfId="7495" xr:uid="{405224BE-F037-42B0-B3BD-2AE36B01AE64}"/>
    <cellStyle name="Comma 2 2 6 30 2" xfId="14758" xr:uid="{C2A5DA1B-C94C-44B7-BB15-4FDD793B863F}"/>
    <cellStyle name="Comma 2 2 6 31" xfId="7644" xr:uid="{6A57ADB4-2083-4609-A317-373BC9FA9829}"/>
    <cellStyle name="Comma 2 2 6 31 2" xfId="14907" xr:uid="{71B6DC8C-E765-4C87-ADB9-8713AC87B8C3}"/>
    <cellStyle name="Comma 2 2 6 32" xfId="7805" xr:uid="{BA93851B-29E9-4C99-BD13-2C539F44474D}"/>
    <cellStyle name="Comma 2 2 6 33" xfId="15063" xr:uid="{9D3A72C6-BF0E-4652-B806-561AA112993C}"/>
    <cellStyle name="Comma 2 2 6 34" xfId="15402" xr:uid="{90452BDE-43FD-4ED7-AED8-C8536502DE9E}"/>
    <cellStyle name="Comma 2 2 6 35" xfId="15542" xr:uid="{76A45346-9AAD-4BE4-96B0-48688D26C40F}"/>
    <cellStyle name="Comma 2 2 6 36" xfId="15673" xr:uid="{2922F8F8-528B-46A7-8D8B-31079B1754C2}"/>
    <cellStyle name="Comma 2 2 6 37" xfId="15822" xr:uid="{84DB8551-0747-4659-B586-B6901EF0F16B}"/>
    <cellStyle name="Comma 2 2 6 38" xfId="15970" xr:uid="{03AA6662-CA35-48B4-B062-8EC103B43B31}"/>
    <cellStyle name="Comma 2 2 6 39" xfId="16130" xr:uid="{D78ECA72-EF01-4428-A3B7-9090550A1703}"/>
    <cellStyle name="Comma 2 2 6 4" xfId="796" xr:uid="{F0932F1F-DF44-4D06-98E6-05E8654E5B44}"/>
    <cellStyle name="Comma 2 2 6 4 2" xfId="1559" xr:uid="{63071F87-01E3-4D04-B5AC-2E289B785164}"/>
    <cellStyle name="Comma 2 2 6 4 2 2" xfId="4146" xr:uid="{BE69DA26-EA7E-438D-9552-1B7455FF11C7}"/>
    <cellStyle name="Comma 2 2 6 4 2 2 2" xfId="11436" xr:uid="{17A55DCD-CEE0-49A1-BD1F-5582C9710F7C}"/>
    <cellStyle name="Comma 2 2 6 4 2 3" xfId="8869" xr:uid="{BB447D09-0F00-448E-8888-A508CBC5CD51}"/>
    <cellStyle name="Comma 2 2 6 4 3" xfId="3385" xr:uid="{6DC76820-0E84-4461-87FF-FB28EFDB5425}"/>
    <cellStyle name="Comma 2 2 6 4 3 2" xfId="10675" xr:uid="{70D8B30A-F035-4D84-A9CC-8E195A948B2B}"/>
    <cellStyle name="Comma 2 2 6 4 4" xfId="8108" xr:uid="{612AE6AC-840E-455C-B263-869C8F120DD6}"/>
    <cellStyle name="Comma 2 2 6 40" xfId="465" xr:uid="{9F76DADD-E486-4017-9D3F-B63AF048B1A1}"/>
    <cellStyle name="Comma 2 2 6 5" xfId="951" xr:uid="{5C5BD191-F8BE-4D70-BB81-BB8FB613B579}"/>
    <cellStyle name="Comma 2 2 6 5 2" xfId="1714" xr:uid="{A82E6A0A-FAB2-4948-88D4-7A3B061E6B5C}"/>
    <cellStyle name="Comma 2 2 6 5 2 2" xfId="4301" xr:uid="{BF1C5084-C265-4355-A940-178C8B88AEEB}"/>
    <cellStyle name="Comma 2 2 6 5 2 2 2" xfId="11591" xr:uid="{AD0FF9C3-C22D-4641-899B-8C3DF05C4319}"/>
    <cellStyle name="Comma 2 2 6 5 2 3" xfId="9024" xr:uid="{5C663D29-BE44-464F-9A04-789CED904906}"/>
    <cellStyle name="Comma 2 2 6 5 3" xfId="3540" xr:uid="{EE4996A0-6764-4B3D-9515-15723C8E4CBB}"/>
    <cellStyle name="Comma 2 2 6 5 3 2" xfId="10830" xr:uid="{4790A4A6-BEE3-4807-9285-F73339DD4FCF}"/>
    <cellStyle name="Comma 2 2 6 5 4" xfId="8263" xr:uid="{16BF6CD9-E96F-4B48-8AF4-21BDCD1FFBAD}"/>
    <cellStyle name="Comma 2 2 6 6" xfId="1153" xr:uid="{E0540E9D-5F33-4EEE-9E18-F17A71E7B929}"/>
    <cellStyle name="Comma 2 2 6 6 2" xfId="3741" xr:uid="{7DDF6664-E650-4EC2-8A80-0E77DB771722}"/>
    <cellStyle name="Comma 2 2 6 6 2 2" xfId="11031" xr:uid="{94315C49-4D90-4F4C-9A98-4A910F1C7467}"/>
    <cellStyle name="Comma 2 2 6 6 3" xfId="8464" xr:uid="{02B82CEB-1F7E-4CBE-8EB2-97A105FBCAAE}"/>
    <cellStyle name="Comma 2 2 6 7" xfId="1255" xr:uid="{A8ECC196-B143-43EA-B50E-4772A62E57F0}"/>
    <cellStyle name="Comma 2 2 6 7 2" xfId="3842" xr:uid="{D3CA630D-1155-44E5-A9EB-452E5CE5F96A}"/>
    <cellStyle name="Comma 2 2 6 7 2 2" xfId="11132" xr:uid="{BF659F0C-2CE0-4AFD-8597-5E84B744FB9B}"/>
    <cellStyle name="Comma 2 2 6 7 3" xfId="8565" xr:uid="{3D77700A-EF9D-4FBF-8136-7C0E63038CBF}"/>
    <cellStyle name="Comma 2 2 6 8" xfId="1877" xr:uid="{D0E811EC-29DB-49F2-B566-68C5D214F613}"/>
    <cellStyle name="Comma 2 2 6 8 2" xfId="4464" xr:uid="{19ACAF8B-3250-4AAF-984E-AACBFE2ABFB7}"/>
    <cellStyle name="Comma 2 2 6 8 2 2" xfId="11753" xr:uid="{392CD63E-CC60-42C1-A864-C9AC8B6AD881}"/>
    <cellStyle name="Comma 2 2 6 8 3" xfId="9186" xr:uid="{0414C574-0204-4DFC-BAFE-25841EBBE8A0}"/>
    <cellStyle name="Comma 2 2 6 9" xfId="2027" xr:uid="{7C3FAB42-EEEC-4993-A4AD-A0FAB3420965}"/>
    <cellStyle name="Comma 2 2 6 9 2" xfId="4614" xr:uid="{922E8B8F-D50F-4788-87C9-34A70353ADAE}"/>
    <cellStyle name="Comma 2 2 6 9 2 2" xfId="11902" xr:uid="{9182470A-EC19-4A4C-BD87-424F4EA7BB9A}"/>
    <cellStyle name="Comma 2 2 6 9 3" xfId="9335" xr:uid="{7A42800C-CF3D-43C5-9459-B7F6F1514982}"/>
    <cellStyle name="Comma 2 2 7" xfId="193" xr:uid="{5EB9B4E1-E2E4-45A2-8B7C-E1EEE8198820}"/>
    <cellStyle name="Comma 2 2 7 10" xfId="2328" xr:uid="{B4C9B3F6-BFDC-44EE-A47E-A5CC4146118E}"/>
    <cellStyle name="Comma 2 2 7 10 2" xfId="4915" xr:uid="{704CE331-224D-43C2-B4F0-811EFDD9DD2D}"/>
    <cellStyle name="Comma 2 2 7 10 2 2" xfId="12202" xr:uid="{69E70097-FB4B-4240-A1E4-DD216AFF323D}"/>
    <cellStyle name="Comma 2 2 7 10 3" xfId="9635" xr:uid="{83CF6E8C-B513-4C24-8A8B-DD911586624E}"/>
    <cellStyle name="Comma 2 2 7 11" xfId="2479" xr:uid="{383F9760-4F31-4863-BA65-BFF4BED76C2F}"/>
    <cellStyle name="Comma 2 2 7 11 2" xfId="5066" xr:uid="{539DFD9A-D4AA-4EAE-9F1E-64E361AB3EBC}"/>
    <cellStyle name="Comma 2 2 7 11 2 2" xfId="12353" xr:uid="{1CA8AEF5-EA59-4668-918F-9EF1776ABED3}"/>
    <cellStyle name="Comma 2 2 7 11 3" xfId="9786" xr:uid="{6B7DFE67-C28D-4E47-9B28-9F0DE7B5B159}"/>
    <cellStyle name="Comma 2 2 7 12" xfId="2629" xr:uid="{2CB11CE5-9359-4E5A-B6ED-9888D7991E3D}"/>
    <cellStyle name="Comma 2 2 7 12 2" xfId="3081" xr:uid="{5831606C-2A91-4DB0-86A1-8AF04262F627}"/>
    <cellStyle name="Comma 2 2 7 12 2 2" xfId="10374" xr:uid="{420B8347-3E9F-4B46-8A39-32343D568CBF}"/>
    <cellStyle name="Comma 2 2 7 12 3" xfId="9936" xr:uid="{F32F9A14-5346-45D3-ACC0-3F616422ACE4}"/>
    <cellStyle name="Comma 2 2 7 13" xfId="2801" xr:uid="{16DB7898-BD3F-491A-B4AA-F39E5459CD24}"/>
    <cellStyle name="Comma 2 2 7 13 2" xfId="10108" xr:uid="{6B81772C-7CC9-469A-B232-002D2DDAF3EA}"/>
    <cellStyle name="Comma 2 2 7 14" xfId="5220" xr:uid="{6249517B-1740-4141-B775-0D8ADBD194C7}"/>
    <cellStyle name="Comma 2 2 7 14 2" xfId="12504" xr:uid="{6BB07D47-BEC7-4373-8A2D-538DB7DDBD74}"/>
    <cellStyle name="Comma 2 2 7 15" xfId="5370" xr:uid="{87C700EE-A39A-48F7-8400-D57F3F22B0D3}"/>
    <cellStyle name="Comma 2 2 7 15 2" xfId="12653" xr:uid="{51D771F4-CBEA-4387-B054-7F0422FB4CEE}"/>
    <cellStyle name="Comma 2 2 7 16" xfId="5532" xr:uid="{7FE1D5E1-EBA0-4D0E-8005-7EADDA554181}"/>
    <cellStyle name="Comma 2 2 7 16 2" xfId="12813" xr:uid="{6F02BA5D-CD23-4AFE-87CE-45E8895F265A}"/>
    <cellStyle name="Comma 2 2 7 17" xfId="5684" xr:uid="{3FBCF601-C3A0-450B-BFC3-B467C4D35086}"/>
    <cellStyle name="Comma 2 2 7 17 2" xfId="12962" xr:uid="{A6990A5D-A58B-45A0-A450-E12EDBB03F5F}"/>
    <cellStyle name="Comma 2 2 7 18" xfId="5829" xr:uid="{874F7264-25CC-4394-8D1F-2D3CF56F5ABB}"/>
    <cellStyle name="Comma 2 2 7 18 2" xfId="13107" xr:uid="{059DDB23-DC41-453D-811A-DE45874A94EC}"/>
    <cellStyle name="Comma 2 2 7 19" xfId="5985" xr:uid="{97908844-50A4-43FF-822E-5B6AAA5DFF2A}"/>
    <cellStyle name="Comma 2 2 7 19 2" xfId="13263" xr:uid="{0B1F0844-95E6-4DC6-AF40-723A2CD40288}"/>
    <cellStyle name="Comma 2 2 7 2" xfId="366" xr:uid="{142EACAA-37C5-4E38-8295-A13C534D17B7}"/>
    <cellStyle name="Comma 2 2 7 2 2" xfId="1413" xr:uid="{D1B482BB-E20A-4E07-B184-364E0B71CD16}"/>
    <cellStyle name="Comma 2 2 7 2 2 2" xfId="4000" xr:uid="{8895F8AF-D0B6-41A4-AADA-A6FE26401C4F}"/>
    <cellStyle name="Comma 2 2 7 2 2 2 2" xfId="11290" xr:uid="{4FB79741-6F01-49FA-A5A8-7E9330EDD2AD}"/>
    <cellStyle name="Comma 2 2 7 2 2 3" xfId="8723" xr:uid="{00BB406E-5D8C-4FB1-91CF-97D9012D4D7E}"/>
    <cellStyle name="Comma 2 2 7 2 3" xfId="3239" xr:uid="{FCE107E4-0B37-47E2-853E-F762000A04EC}"/>
    <cellStyle name="Comma 2 2 7 2 3 2" xfId="10529" xr:uid="{5328D9E3-8C17-439C-ACE7-B536368BF214}"/>
    <cellStyle name="Comma 2 2 7 2 4" xfId="2878" xr:uid="{794FB13E-4402-42FD-8C30-D8F123C2783D}"/>
    <cellStyle name="Comma 2 2 7 2 4 2" xfId="10175" xr:uid="{0EACA157-A5C6-46A9-B3EF-52E640469519}"/>
    <cellStyle name="Comma 2 2 7 2 5" xfId="7962" xr:uid="{2AA473BB-7D70-4E6C-9BD2-762056DE7101}"/>
    <cellStyle name="Comma 2 2 7 2 6" xfId="15292" xr:uid="{AC8C5FD2-ADB5-4ACF-BAB1-C9E1EC6E6AFE}"/>
    <cellStyle name="Comma 2 2 7 2 7" xfId="16346" xr:uid="{B5339041-3BA4-47C9-A8CA-DF202C95910B}"/>
    <cellStyle name="Comma 2 2 7 2 8" xfId="650" xr:uid="{3D0566AE-8003-425D-8FB0-E1371244B9B7}"/>
    <cellStyle name="Comma 2 2 7 20" xfId="6210" xr:uid="{06A857CB-2A4D-405E-A8D1-846A5C1BEF2E}"/>
    <cellStyle name="Comma 2 2 7 20 2" xfId="13485" xr:uid="{CA27F7CF-45B6-4BDE-BD02-C43157B68F1A}"/>
    <cellStyle name="Comma 2 2 7 21" xfId="6285" xr:uid="{85C71D73-2878-41AE-8F39-51096F301574}"/>
    <cellStyle name="Comma 2 2 7 21 2" xfId="13560" xr:uid="{140B0237-0F5B-4B4C-A6CE-E8E6CACB0C5B}"/>
    <cellStyle name="Comma 2 2 7 22" xfId="6435" xr:uid="{E91ED443-6A6F-4428-96F1-D8F011865ABE}"/>
    <cellStyle name="Comma 2 2 7 22 2" xfId="13710" xr:uid="{6A7FA9E9-DBC9-43C5-9A05-6B6613B12B06}"/>
    <cellStyle name="Comma 2 2 7 23" xfId="6590" xr:uid="{A787810C-9702-49BB-965E-CBF348194AAD}"/>
    <cellStyle name="Comma 2 2 7 23 2" xfId="13862" xr:uid="{0CF0259F-1F7A-408D-B64F-04BC2208E426}"/>
    <cellStyle name="Comma 2 2 7 24" xfId="6739" xr:uid="{A9CACB1A-F8BA-4915-91EB-543CEAD0F747}"/>
    <cellStyle name="Comma 2 2 7 24 2" xfId="14011" xr:uid="{1F0802D3-34B3-406A-BB7E-F7E59156B3E3}"/>
    <cellStyle name="Comma 2 2 7 25" xfId="6887" xr:uid="{E502F532-42B2-4905-BF9D-EFAB7C8CD938}"/>
    <cellStyle name="Comma 2 2 7 25 2" xfId="14159" xr:uid="{FF40A720-A753-44B0-8BBD-C43E03761B9B}"/>
    <cellStyle name="Comma 2 2 7 26" xfId="7041" xr:uid="{D696C1C7-1353-4835-B128-2A11CFC8087B}"/>
    <cellStyle name="Comma 2 2 7 26 2" xfId="14313" xr:uid="{A3BED347-C10E-4FD3-8435-1F22BB7FBD7F}"/>
    <cellStyle name="Comma 2 2 7 27" xfId="7190" xr:uid="{562BD984-70D7-4E85-98A8-8A78E588D987}"/>
    <cellStyle name="Comma 2 2 7 27 2" xfId="14462" xr:uid="{C842F9DB-C26A-4DE1-8E72-17D43DBE771F}"/>
    <cellStyle name="Comma 2 2 7 28" xfId="7420" xr:uid="{D6C3005E-2956-4108-86F2-4751E3B9EAA8}"/>
    <cellStyle name="Comma 2 2 7 28 2" xfId="14684" xr:uid="{3DCC3DDB-805E-44EB-872D-0F71FFB2FFCC}"/>
    <cellStyle name="Comma 2 2 7 29" xfId="7497" xr:uid="{7540811B-77AF-444B-B494-E261818B637E}"/>
    <cellStyle name="Comma 2 2 7 29 2" xfId="14760" xr:uid="{3602F428-AB2F-4AAD-9683-FAF286FE4DA9}"/>
    <cellStyle name="Comma 2 2 7 3" xfId="798" xr:uid="{E60B722C-9E79-4F77-B967-7D5A77E4ECD4}"/>
    <cellStyle name="Comma 2 2 7 3 2" xfId="1561" xr:uid="{4896DFBA-CE58-4F9F-8CB5-AC8E6539F340}"/>
    <cellStyle name="Comma 2 2 7 3 2 2" xfId="4148" xr:uid="{0318EBAA-F555-4578-B914-F5AC6625BF19}"/>
    <cellStyle name="Comma 2 2 7 3 2 2 2" xfId="11438" xr:uid="{2C3EDF36-8445-4CEA-91DE-B9415DA4A0DC}"/>
    <cellStyle name="Comma 2 2 7 3 2 3" xfId="8871" xr:uid="{2DF1CB7A-28C3-4F49-88EB-39923BBA4819}"/>
    <cellStyle name="Comma 2 2 7 3 3" xfId="3387" xr:uid="{3B8273DA-8AF3-4929-A53B-24F34DB5C744}"/>
    <cellStyle name="Comma 2 2 7 3 3 2" xfId="10677" xr:uid="{850483F8-A3B1-4D0C-BCE8-63D260F6D9B3}"/>
    <cellStyle name="Comma 2 2 7 3 4" xfId="2991" xr:uid="{E4E9A4DA-E90B-4232-8E5A-B5D46F9E0AB4}"/>
    <cellStyle name="Comma 2 2 7 3 4 2" xfId="10286" xr:uid="{FE54FDEE-029E-43BE-8012-42B9D9175792}"/>
    <cellStyle name="Comma 2 2 7 3 5" xfId="8110" xr:uid="{5725BCDF-47F5-4425-B8CC-5955AB216642}"/>
    <cellStyle name="Comma 2 2 7 30" xfId="7646" xr:uid="{6C588DF4-EF8D-4F66-A54E-F8B64682EFEC}"/>
    <cellStyle name="Comma 2 2 7 30 2" xfId="14909" xr:uid="{E3422A19-0EDA-4605-9F23-4D65E142E1BA}"/>
    <cellStyle name="Comma 2 2 7 31" xfId="7807" xr:uid="{59BA4E6A-DBCA-44FB-8960-D7193DE89851}"/>
    <cellStyle name="Comma 2 2 7 32" xfId="15131" xr:uid="{0FDE6991-13EE-4B1F-BBB1-B79200602A5D}"/>
    <cellStyle name="Comma 2 2 7 33" xfId="15381" xr:uid="{BBB57EF0-C898-4450-9E6B-C1C633FFF1A4}"/>
    <cellStyle name="Comma 2 2 7 34" xfId="15512" xr:uid="{514B8E20-BBBA-4994-8FD7-403486E23DF1}"/>
    <cellStyle name="Comma 2 2 7 35" xfId="15675" xr:uid="{42DB3287-1611-46AF-B08C-0BDA9794E485}"/>
    <cellStyle name="Comma 2 2 7 36" xfId="15824" xr:uid="{8E1B456E-E862-44E2-B15E-24CC0EFA8A48}"/>
    <cellStyle name="Comma 2 2 7 37" xfId="15972" xr:uid="{25C1D0FE-489E-4982-B9FD-B43EB4E443CB}"/>
    <cellStyle name="Comma 2 2 7 38" xfId="16198" xr:uid="{7A6A0AC4-069A-42CD-B7F7-89E9B003E441}"/>
    <cellStyle name="Comma 2 2 7 39" xfId="467" xr:uid="{6192F87B-26F3-46D7-8380-71E717EEAEFB}"/>
    <cellStyle name="Comma 2 2 7 4" xfId="1019" xr:uid="{183ECC77-A29F-47ED-AD8F-DB90D12B1D7F}"/>
    <cellStyle name="Comma 2 2 7 4 2" xfId="1782" xr:uid="{CAB60CA3-C522-48B7-9BE6-C051A010D2F6}"/>
    <cellStyle name="Comma 2 2 7 4 2 2" xfId="4369" xr:uid="{78AD57E9-2CBC-4BE3-B9ED-F9B8CAC4C48F}"/>
    <cellStyle name="Comma 2 2 7 4 2 2 2" xfId="11659" xr:uid="{6D5B80D7-CE91-4896-9A40-B6F79176225C}"/>
    <cellStyle name="Comma 2 2 7 4 2 3" xfId="9092" xr:uid="{AABC2084-42BB-4BC0-8CFE-67848D69DA48}"/>
    <cellStyle name="Comma 2 2 7 4 3" xfId="3608" xr:uid="{0DB895EB-4236-424A-ACC8-812D145DFC7E}"/>
    <cellStyle name="Comma 2 2 7 4 3 2" xfId="10898" xr:uid="{2EA5E40D-942E-4DB4-AD52-23F14A650953}"/>
    <cellStyle name="Comma 2 2 7 4 4" xfId="8331" xr:uid="{5075057D-C5B1-4BEE-86B8-551CF6100E48}"/>
    <cellStyle name="Comma 2 2 7 5" xfId="1122" xr:uid="{4F5FA376-0A75-41C0-973B-9659F75CC9BD}"/>
    <cellStyle name="Comma 2 2 7 5 2" xfId="3710" xr:uid="{FD74129F-4EC1-47BB-AE28-ECB50E8D10ED}"/>
    <cellStyle name="Comma 2 2 7 5 2 2" xfId="11000" xr:uid="{5C354D49-B44C-4651-AF1E-CA7C85E6B74A}"/>
    <cellStyle name="Comma 2 2 7 5 3" xfId="8433" xr:uid="{0A9FE9C7-BC17-416B-8A05-357D00515430}"/>
    <cellStyle name="Comma 2 2 7 6" xfId="1257" xr:uid="{3501B735-92A0-47F1-9571-A2E31D05F7DD}"/>
    <cellStyle name="Comma 2 2 7 6 2" xfId="3844" xr:uid="{884B6B62-64E1-4B24-BAFD-256E5126A774}"/>
    <cellStyle name="Comma 2 2 7 6 2 2" xfId="11134" xr:uid="{5C9FD8A1-2C8B-40E0-AF81-799FAF7D1F58}"/>
    <cellStyle name="Comma 2 2 7 6 3" xfId="8567" xr:uid="{4BDE757B-DF68-4A25-A1B7-AA7A03B64379}"/>
    <cellStyle name="Comma 2 2 7 7" xfId="1879" xr:uid="{F39B5234-1A41-4F4C-8B60-408D37F9F312}"/>
    <cellStyle name="Comma 2 2 7 7 2" xfId="4466" xr:uid="{60F3B2B0-CC24-4841-A4B5-D240BB223435}"/>
    <cellStyle name="Comma 2 2 7 7 2 2" xfId="11755" xr:uid="{8DBBC9F3-4165-4C37-BC93-5CCA5E02C60A}"/>
    <cellStyle name="Comma 2 2 7 7 3" xfId="9188" xr:uid="{1DA7F630-6A12-4066-93BF-14B8871263F1}"/>
    <cellStyle name="Comma 2 2 7 8" xfId="2029" xr:uid="{E8D71E1D-8E37-4D8E-8BA7-6E4A5C1C47F1}"/>
    <cellStyle name="Comma 2 2 7 8 2" xfId="4616" xr:uid="{2A90EF62-864A-4C54-9E74-0C236B09A9C6}"/>
    <cellStyle name="Comma 2 2 7 8 2 2" xfId="11904" xr:uid="{6EE4376A-83BE-4AE1-BA27-63193DCE2951}"/>
    <cellStyle name="Comma 2 2 7 8 3" xfId="9337" xr:uid="{62F424A7-F484-4550-A5D4-332A5A535081}"/>
    <cellStyle name="Comma 2 2 7 9" xfId="2179" xr:uid="{2F0387EE-E5A2-4F58-A7E5-CAFD4579000A}"/>
    <cellStyle name="Comma 2 2 7 9 2" xfId="4766" xr:uid="{3A608797-3930-4955-AE43-33591F93752C}"/>
    <cellStyle name="Comma 2 2 7 9 2 2" xfId="12053" xr:uid="{052FB172-866A-4301-B7FC-A28604B0847E}"/>
    <cellStyle name="Comma 2 2 7 9 3" xfId="9486" xr:uid="{2B15F0B5-B157-4D49-8191-060E8D74CEFD}"/>
    <cellStyle name="Comma 2 2 8" xfId="140" xr:uid="{5C098D53-9088-4D24-9BE3-F1D3DE13BF58}"/>
    <cellStyle name="Comma 2 2 8 10" xfId="2329" xr:uid="{82FB6F66-6B2B-4F55-B863-1566F50C4369}"/>
    <cellStyle name="Comma 2 2 8 10 2" xfId="4916" xr:uid="{501D21A9-1082-4448-9172-57D6157A523A}"/>
    <cellStyle name="Comma 2 2 8 10 2 2" xfId="12203" xr:uid="{2B2DF366-53B5-44BD-AB44-3AD644569BDE}"/>
    <cellStyle name="Comma 2 2 8 10 3" xfId="9636" xr:uid="{4DA03472-AB7F-4FC2-9B6F-EE5D2DF3ED7F}"/>
    <cellStyle name="Comma 2 2 8 11" xfId="2480" xr:uid="{AF3DCA2F-A245-43FD-BFC8-DD808E9FD5D8}"/>
    <cellStyle name="Comma 2 2 8 11 2" xfId="5067" xr:uid="{B245E7F6-87A9-4C2D-98F2-0C2639E33171}"/>
    <cellStyle name="Comma 2 2 8 11 2 2" xfId="12354" xr:uid="{36DEF3EE-7182-4F72-9183-753BB293002C}"/>
    <cellStyle name="Comma 2 2 8 11 3" xfId="9787" xr:uid="{C639105A-EA4C-4943-8109-C2757484DD95}"/>
    <cellStyle name="Comma 2 2 8 12" xfId="2630" xr:uid="{7BE3E7C8-C923-4E4E-A4C4-1E48EA08DF4A}"/>
    <cellStyle name="Comma 2 2 8 12 2" xfId="3082" xr:uid="{8E40AF69-6B4C-4465-98A2-37DD73295B02}"/>
    <cellStyle name="Comma 2 2 8 12 2 2" xfId="10375" xr:uid="{52CD200F-41BE-4E1B-B203-E51450405BD8}"/>
    <cellStyle name="Comma 2 2 8 12 3" xfId="9937" xr:uid="{D547C32C-E808-443F-8799-F663A4FDF3AF}"/>
    <cellStyle name="Comma 2 2 8 13" xfId="2827" xr:uid="{ECA3E00E-67DC-4095-99AA-FF86F3E30D5A}"/>
    <cellStyle name="Comma 2 2 8 13 2" xfId="10124" xr:uid="{7E45AC1F-791F-4A58-8CC2-E3212ACAF66D}"/>
    <cellStyle name="Comma 2 2 8 14" xfId="5221" xr:uid="{48001B53-7BED-4041-A0BB-08E74F5995FD}"/>
    <cellStyle name="Comma 2 2 8 14 2" xfId="12505" xr:uid="{FE008855-F3C5-4D71-9789-C17B7E1E53E4}"/>
    <cellStyle name="Comma 2 2 8 15" xfId="5371" xr:uid="{AD0396C7-AAE2-4806-BF1B-4689501C2D64}"/>
    <cellStyle name="Comma 2 2 8 15 2" xfId="12654" xr:uid="{8B463291-8E4B-4249-AAE1-B49267099CF1}"/>
    <cellStyle name="Comma 2 2 8 16" xfId="5533" xr:uid="{20053C6E-BE9B-4C5F-A273-7C9255D38C77}"/>
    <cellStyle name="Comma 2 2 8 16 2" xfId="12814" xr:uid="{5EEC5A17-75B6-4774-BCA9-3E5AE7A9B36C}"/>
    <cellStyle name="Comma 2 2 8 17" xfId="5685" xr:uid="{739D9CC2-EB22-4CC8-AF81-B9915E542D4D}"/>
    <cellStyle name="Comma 2 2 8 17 2" xfId="12963" xr:uid="{ABC5BEFE-EE02-44CB-B718-4FDE2325B054}"/>
    <cellStyle name="Comma 2 2 8 18" xfId="5830" xr:uid="{2018BD52-7507-46E1-8B59-CACC3E9E0267}"/>
    <cellStyle name="Comma 2 2 8 18 2" xfId="13108" xr:uid="{76F98C91-B864-4CBE-8064-7C026E7D6F07}"/>
    <cellStyle name="Comma 2 2 8 19" xfId="5986" xr:uid="{DAB92066-5A57-48A0-BA8F-C6211DDB6A2C}"/>
    <cellStyle name="Comma 2 2 8 19 2" xfId="13264" xr:uid="{C0D0F45D-63A6-415A-ACCC-3FFE640A9F48}"/>
    <cellStyle name="Comma 2 2 8 2" xfId="317" xr:uid="{23A5FFA6-9C9D-48E8-9498-B9E1E79079BB}"/>
    <cellStyle name="Comma 2 2 8 2 2" xfId="1414" xr:uid="{D29A1493-4D02-4331-9BB0-B0436A848A47}"/>
    <cellStyle name="Comma 2 2 8 2 2 2" xfId="4001" xr:uid="{CBC9F8D5-CBE0-41DF-8D0F-0C87E53BDFF2}"/>
    <cellStyle name="Comma 2 2 8 2 2 2 2" xfId="11291" xr:uid="{B9807783-1DDF-49E2-BA0E-8C078D5815E3}"/>
    <cellStyle name="Comma 2 2 8 2 2 3" xfId="8724" xr:uid="{5FA44CA6-9E41-4AB7-8B48-50D598E544A2}"/>
    <cellStyle name="Comma 2 2 8 2 3" xfId="3240" xr:uid="{30B6F70E-8CB6-4123-89E0-0015F5B87BEC}"/>
    <cellStyle name="Comma 2 2 8 2 3 2" xfId="10530" xr:uid="{6282EF7D-9D1A-42EE-895D-0F30928A9132}"/>
    <cellStyle name="Comma 2 2 8 2 4" xfId="2944" xr:uid="{9B945EEA-AADD-4D56-BF88-A10716083B06}"/>
    <cellStyle name="Comma 2 2 8 2 4 2" xfId="10240" xr:uid="{435F604E-5861-48AA-9C5A-E2C0637FA5EA}"/>
    <cellStyle name="Comma 2 2 8 2 5" xfId="7963" xr:uid="{032B74EB-6A7C-4BBF-BF2F-0404B287F41C}"/>
    <cellStyle name="Comma 2 2 8 2 6" xfId="15243" xr:uid="{48A1DEF0-B8CB-4122-BB57-138245C095E3}"/>
    <cellStyle name="Comma 2 2 8 2 7" xfId="16300" xr:uid="{50B9877E-8B5D-4B3F-9489-882F0DE2A22F}"/>
    <cellStyle name="Comma 2 2 8 2 8" xfId="651" xr:uid="{FDF4F6EF-C764-4A2B-8DEC-F7343779BE9F}"/>
    <cellStyle name="Comma 2 2 8 20" xfId="6164" xr:uid="{E840584F-CA2C-4227-AB28-5CFC6339DE01}"/>
    <cellStyle name="Comma 2 2 8 20 2" xfId="13439" xr:uid="{728BEDFF-E7DA-4277-9E04-018323ABFD34}"/>
    <cellStyle name="Comma 2 2 8 21" xfId="6286" xr:uid="{4B2190D6-A891-48D6-A9A6-19FED60D0812}"/>
    <cellStyle name="Comma 2 2 8 21 2" xfId="13561" xr:uid="{1CD9BA44-48A3-47DC-8AA0-85A144B2A45A}"/>
    <cellStyle name="Comma 2 2 8 22" xfId="6436" xr:uid="{A9B582E2-1007-415D-9D2C-92F4EBEA0DCC}"/>
    <cellStyle name="Comma 2 2 8 22 2" xfId="13711" xr:uid="{A8FFA2BC-6D5B-4F43-8594-3FF486B10D3D}"/>
    <cellStyle name="Comma 2 2 8 23" xfId="6591" xr:uid="{D7E8B848-9FB6-46EB-A27B-01B8106EF7A0}"/>
    <cellStyle name="Comma 2 2 8 23 2" xfId="13863" xr:uid="{CC51DDBD-A787-4EEA-AFE3-E64C722B9940}"/>
    <cellStyle name="Comma 2 2 8 24" xfId="6740" xr:uid="{3E492883-CC9F-4ED2-8E38-D19C7B6469C7}"/>
    <cellStyle name="Comma 2 2 8 24 2" xfId="14012" xr:uid="{3BE85CEC-16FF-4CB5-9B79-522B30C6D24A}"/>
    <cellStyle name="Comma 2 2 8 25" xfId="6888" xr:uid="{2A7DB9AE-455A-4FEE-AA4F-9BDCA68E15F6}"/>
    <cellStyle name="Comma 2 2 8 25 2" xfId="14160" xr:uid="{257E9572-E7F2-4D94-81B4-B7DEB6B71A35}"/>
    <cellStyle name="Comma 2 2 8 26" xfId="7042" xr:uid="{1E586C45-8023-4E10-B4B5-447AD6C998A4}"/>
    <cellStyle name="Comma 2 2 8 26 2" xfId="14314" xr:uid="{23043547-433F-4F5C-BA98-E2BDD451A378}"/>
    <cellStyle name="Comma 2 2 8 27" xfId="7191" xr:uid="{139BA9BF-AF66-4AAC-AE3E-818CD18DDD1B}"/>
    <cellStyle name="Comma 2 2 8 27 2" xfId="14463" xr:uid="{3ECD2C80-8611-4A66-991A-3F24FEFDE9DD}"/>
    <cellStyle name="Comma 2 2 8 28" xfId="7374" xr:uid="{35520572-10B4-459C-BDC0-B11CC5224B8B}"/>
    <cellStyle name="Comma 2 2 8 28 2" xfId="14638" xr:uid="{DB21B8A3-3A69-4A94-AE6E-2747DF1E5EE9}"/>
    <cellStyle name="Comma 2 2 8 29" xfId="7498" xr:uid="{393AC44B-75D1-4E3A-A040-FE80E53D76F3}"/>
    <cellStyle name="Comma 2 2 8 29 2" xfId="14761" xr:uid="{2A507AAD-A180-43B7-AD18-6C7A371B5280}"/>
    <cellStyle name="Comma 2 2 8 3" xfId="799" xr:uid="{BD83663E-A449-4BD4-9551-C4734D996329}"/>
    <cellStyle name="Comma 2 2 8 3 2" xfId="1562" xr:uid="{FA6B48B8-6542-4F78-AE48-EAFDCACB5E9E}"/>
    <cellStyle name="Comma 2 2 8 3 2 2" xfId="4149" xr:uid="{677A0EF4-3F21-4E72-A729-4AE1054D1965}"/>
    <cellStyle name="Comma 2 2 8 3 2 2 2" xfId="11439" xr:uid="{9874631F-9558-48EF-BB2C-97A0E4021910}"/>
    <cellStyle name="Comma 2 2 8 3 2 3" xfId="8872" xr:uid="{5918CF00-597C-49B0-ADB4-F95D20F2DCA2}"/>
    <cellStyle name="Comma 2 2 8 3 3" xfId="3388" xr:uid="{B110A46B-DD27-414E-AE0C-D988206C50DE}"/>
    <cellStyle name="Comma 2 2 8 3 3 2" xfId="10678" xr:uid="{C69AACDE-FCC9-482C-AD29-2340502AF54C}"/>
    <cellStyle name="Comma 2 2 8 3 4" xfId="8111" xr:uid="{C1E73CC1-3A6B-40F0-ACF9-0F7C547348C1}"/>
    <cellStyle name="Comma 2 2 8 30" xfId="7647" xr:uid="{AA3DC5A8-AD89-4D72-90ED-1F812FCAD7D4}"/>
    <cellStyle name="Comma 2 2 8 30 2" xfId="14910" xr:uid="{3E1B0576-3910-4EBA-A932-9E8AA71271D4}"/>
    <cellStyle name="Comma 2 2 8 31" xfId="7808" xr:uid="{01C3C187-8518-4453-8714-C69266F64B2B}"/>
    <cellStyle name="Comma 2 2 8 32" xfId="15085" xr:uid="{ECA47D85-0463-442A-B95D-F9CF4111266E}"/>
    <cellStyle name="Comma 2 2 8 33" xfId="15359" xr:uid="{8FC5F1FE-A836-4112-8CF9-C18CEECF9FB7}"/>
    <cellStyle name="Comma 2 2 8 34" xfId="15508" xr:uid="{549847A6-40D4-4C3C-B21C-05625E4015BD}"/>
    <cellStyle name="Comma 2 2 8 35" xfId="15676" xr:uid="{E72A7716-2B7A-472D-BBDA-837C48E81917}"/>
    <cellStyle name="Comma 2 2 8 36" xfId="15825" xr:uid="{36E8C45B-27C0-4415-9DC5-217507E0F5E8}"/>
    <cellStyle name="Comma 2 2 8 37" xfId="15973" xr:uid="{55D4BC1D-F2E5-424B-AC10-2CF53423B552}"/>
    <cellStyle name="Comma 2 2 8 38" xfId="16152" xr:uid="{1CD42D63-DF44-4774-8807-A53F069F8A20}"/>
    <cellStyle name="Comma 2 2 8 39" xfId="468" xr:uid="{0939ED67-88B9-4199-8004-4F47CB2EB86A}"/>
    <cellStyle name="Comma 2 2 8 4" xfId="973" xr:uid="{783009FE-0588-4B4C-A53F-BC725C4E141D}"/>
    <cellStyle name="Comma 2 2 8 4 2" xfId="1736" xr:uid="{AB888EFA-AAEC-4A7F-9B53-DD090A0067AD}"/>
    <cellStyle name="Comma 2 2 8 4 2 2" xfId="4323" xr:uid="{1E96F5D5-97C6-4C2F-BA36-480DF8E10D92}"/>
    <cellStyle name="Comma 2 2 8 4 2 2 2" xfId="11613" xr:uid="{DCDE2DFB-4B8B-4FF5-9D3E-545EAA8C84A9}"/>
    <cellStyle name="Comma 2 2 8 4 2 3" xfId="9046" xr:uid="{69B4F5B4-B1CB-4BF7-A97A-58D6B877FB44}"/>
    <cellStyle name="Comma 2 2 8 4 3" xfId="3562" xr:uid="{390B105A-AF8A-4694-8116-755BF46684BA}"/>
    <cellStyle name="Comma 2 2 8 4 3 2" xfId="10852" xr:uid="{3752923D-7945-433D-8B89-1E47188A319C}"/>
    <cellStyle name="Comma 2 2 8 4 4" xfId="8285" xr:uid="{F092C93B-856B-4B35-A896-6E809F500E6C}"/>
    <cellStyle name="Comma 2 2 8 5" xfId="1077" xr:uid="{197BC99F-673B-45CD-98BA-D15A40DAA94A}"/>
    <cellStyle name="Comma 2 2 8 5 2" xfId="3665" xr:uid="{83560087-AC87-41EC-9975-0DFEEBBB0258}"/>
    <cellStyle name="Comma 2 2 8 5 2 2" xfId="10955" xr:uid="{3DA498DF-2AF7-41DD-8A53-099F7724630F}"/>
    <cellStyle name="Comma 2 2 8 5 3" xfId="8388" xr:uid="{64E79A28-8FEE-47D1-B21D-7C261D280954}"/>
    <cellStyle name="Comma 2 2 8 6" xfId="1258" xr:uid="{19E02E76-6AC1-4D87-A8B8-198BAF3BDF38}"/>
    <cellStyle name="Comma 2 2 8 6 2" xfId="3845" xr:uid="{8C329B00-BA71-4BE9-943C-D8AFBCC89A93}"/>
    <cellStyle name="Comma 2 2 8 6 2 2" xfId="11135" xr:uid="{8B1B5B34-FE98-421B-AAE5-B956E5C497B4}"/>
    <cellStyle name="Comma 2 2 8 6 3" xfId="8568" xr:uid="{7B70D866-AD12-4019-830F-6AEA17AE5A01}"/>
    <cellStyle name="Comma 2 2 8 7" xfId="1880" xr:uid="{3E33545A-78E7-4B95-ADBA-EF3590423DBA}"/>
    <cellStyle name="Comma 2 2 8 7 2" xfId="4467" xr:uid="{DE3420A2-4F46-45EB-916E-8F76B77A673D}"/>
    <cellStyle name="Comma 2 2 8 7 2 2" xfId="11756" xr:uid="{91E28D72-B09E-409F-ACE6-F7B589A73DAC}"/>
    <cellStyle name="Comma 2 2 8 7 3" xfId="9189" xr:uid="{E139218A-30A4-40DF-8A84-BB1F624C1FDE}"/>
    <cellStyle name="Comma 2 2 8 8" xfId="2030" xr:uid="{F6BA4A33-9878-4A57-A2E6-29B0DC4228AC}"/>
    <cellStyle name="Comma 2 2 8 8 2" xfId="4617" xr:uid="{081C8E2B-8A1D-4CFD-8760-20DFF26B891C}"/>
    <cellStyle name="Comma 2 2 8 8 2 2" xfId="11905" xr:uid="{2BE1100C-4D82-4D75-90AF-EBDE4129DBDD}"/>
    <cellStyle name="Comma 2 2 8 8 3" xfId="9338" xr:uid="{20850194-ACC4-4A04-AC2E-433338FB7738}"/>
    <cellStyle name="Comma 2 2 8 9" xfId="2180" xr:uid="{47624312-E980-40C7-8852-F7D9C4F37F35}"/>
    <cellStyle name="Comma 2 2 8 9 2" xfId="4767" xr:uid="{5BCA9B02-8916-4031-AD76-872B1EBADD24}"/>
    <cellStyle name="Comma 2 2 8 9 2 2" xfId="12054" xr:uid="{C2D7CDCD-B26A-498C-9879-9F787246BC5B}"/>
    <cellStyle name="Comma 2 2 8 9 3" xfId="9487" xr:uid="{62C5EBFF-E145-4657-80FF-962F1F46EF3C}"/>
    <cellStyle name="Comma 2 2 9" xfId="253" xr:uid="{5B1B689A-1635-4D9E-8802-0AEAFDD12A00}"/>
    <cellStyle name="Comma 2 2 9 2" xfId="1234" xr:uid="{9CC3DBF3-1689-4116-838E-6A8C5C3FF419}"/>
    <cellStyle name="Comma 2 2 9 2 2" xfId="3821" xr:uid="{0B2B0BAB-1FA7-4550-92DF-6C2430223BC8}"/>
    <cellStyle name="Comma 2 2 9 2 2 2" xfId="11111" xr:uid="{680C741F-621C-4C56-9193-69DE82CF66B6}"/>
    <cellStyle name="Comma 2 2 9 2 3" xfId="8544" xr:uid="{09A5BADB-D029-4B51-B1E5-F942C156EE4D}"/>
    <cellStyle name="Comma 2 2 9 3" xfId="3058" xr:uid="{7C259BAE-A691-4A09-98A1-D1CDCA2662DC}"/>
    <cellStyle name="Comma 2 2 9 3 2" xfId="10351" xr:uid="{F171A46C-9535-4ADA-BF72-ADAD224F6874}"/>
    <cellStyle name="Comma 2 2 9 4" xfId="2892" xr:uid="{D302BBA2-3C5C-48AB-B03E-BB9EA9704C83}"/>
    <cellStyle name="Comma 2 2 9 4 2" xfId="10189" xr:uid="{340F72B5-BD48-4317-8871-379A87125A7D}"/>
    <cellStyle name="Comma 2 2 9 5" xfId="7784" xr:uid="{34A0A868-5DD3-4155-8B69-7EC0C6D0C7AF}"/>
    <cellStyle name="Comma 2 2 9 6" xfId="15182" xr:uid="{7E21D9E5-3655-4560-9CA8-E1BC02105411}"/>
    <cellStyle name="Comma 2 2 9 7" xfId="16249" xr:uid="{349B62F0-8ECE-4D33-971C-32048BE1FD4F}"/>
    <cellStyle name="Comma 2 2 9 8" xfId="444" xr:uid="{7CBF4714-503C-4077-9B33-335B0F66E626}"/>
    <cellStyle name="Comma 2 20" xfId="1850" xr:uid="{9B280DD9-999D-4CFE-BE2A-D24F46E1D16C}"/>
    <cellStyle name="Comma 2 20 2" xfId="4436" xr:uid="{C85FA655-D56A-4861-B56E-3256540A6C0E}"/>
    <cellStyle name="Comma 2 20 2 2" xfId="11726" xr:uid="{B7B6F3BB-DFC2-4C1D-A299-84976C12E921}"/>
    <cellStyle name="Comma 2 20 3" xfId="9159" xr:uid="{59D4DC01-7F12-445F-881E-166049C314CF}"/>
    <cellStyle name="Comma 2 21" xfId="2000" xr:uid="{7DCA4A2A-8509-4DE5-8C30-080DD0B8B8A3}"/>
    <cellStyle name="Comma 2 21 2" xfId="4587" xr:uid="{9417D652-7F5E-4B24-8DBA-9245A988713E}"/>
    <cellStyle name="Comma 2 21 2 2" xfId="11876" xr:uid="{207164AA-F354-4E06-BF3E-ADAF12A1D218}"/>
    <cellStyle name="Comma 2 21 3" xfId="9309" xr:uid="{653E3893-B464-42FE-B002-0F18802B2942}"/>
    <cellStyle name="Comma 2 22" xfId="2150" xr:uid="{C2044966-C9B9-44B8-9D65-1473BFFD585B}"/>
    <cellStyle name="Comma 2 22 2" xfId="4737" xr:uid="{E01F06A5-0334-4461-83C8-1A4E8F9FD818}"/>
    <cellStyle name="Comma 2 22 2 2" xfId="12025" xr:uid="{5286E0FD-EE28-4B3A-B010-F8042C39D4A4}"/>
    <cellStyle name="Comma 2 22 3" xfId="9458" xr:uid="{13E2F91A-69B2-4938-B31F-51C90E078C85}"/>
    <cellStyle name="Comma 2 23" xfId="2300" xr:uid="{E08EE97B-9128-4943-91D1-76771AE2DCA8}"/>
    <cellStyle name="Comma 2 23 2" xfId="4887" xr:uid="{A2883189-FBF9-4B43-A633-AB63371706B9}"/>
    <cellStyle name="Comma 2 23 2 2" xfId="12174" xr:uid="{EC12D9D1-E0DF-4B79-BF0D-E02CE7F88317}"/>
    <cellStyle name="Comma 2 23 3" xfId="9607" xr:uid="{D0C6A03D-BC26-4C81-9EE6-F5C4E2301C27}"/>
    <cellStyle name="Comma 2 24" xfId="2449" xr:uid="{F0F7AE22-CB7D-4F18-A48E-7359E71866E6}"/>
    <cellStyle name="Comma 2 24 2" xfId="5036" xr:uid="{F080FD16-4B2A-4E0A-809A-13E3C4FE97AA}"/>
    <cellStyle name="Comma 2 24 2 2" xfId="12323" xr:uid="{05C7F5AF-7B62-4197-A699-39E2C81666E5}"/>
    <cellStyle name="Comma 2 24 3" xfId="9756" xr:uid="{1F636A56-A28D-4810-B72B-2FA8E5713C33}"/>
    <cellStyle name="Comma 2 25" xfId="2599" xr:uid="{5CA7C4B7-371D-4EAB-9E48-F8095CD56243}"/>
    <cellStyle name="Comma 2 25 2" xfId="3045" xr:uid="{9258D3E6-9253-4704-9326-73428B288909}"/>
    <cellStyle name="Comma 2 25 2 2" xfId="10339" xr:uid="{92EA73F8-A009-45F7-BB42-21EB6A9DC749}"/>
    <cellStyle name="Comma 2 25 3" xfId="9906" xr:uid="{72023C21-95BC-4482-B64F-84296C23421D}"/>
    <cellStyle name="Comma 2 26" xfId="5184" xr:uid="{EBB06812-C499-4C6B-9D80-A635BE6658EF}"/>
    <cellStyle name="Comma 2 26 2" xfId="12471" xr:uid="{5CC3C99A-0678-4595-9E0B-BBA4C2E04055}"/>
    <cellStyle name="Comma 2 27" xfId="5186" xr:uid="{44E2CC42-2DC4-4C59-BF80-6FA6286B6EBC}"/>
    <cellStyle name="Comma 2 27 2" xfId="12472" xr:uid="{AADFD707-1418-460D-A573-DFD9101889F6}"/>
    <cellStyle name="Comma 2 28" xfId="2749" xr:uid="{F1FDC2E8-A862-4DEE-9883-322B6289A0FB}"/>
    <cellStyle name="Comma 2 28 2" xfId="10056" xr:uid="{AAFCB013-6D13-46F5-9473-B3CCAAD5F995}"/>
    <cellStyle name="Comma 2 29" xfId="5191" xr:uid="{811879BA-3965-4F6C-9482-C669B91FC360}"/>
    <cellStyle name="Comma 2 29 2" xfId="12475" xr:uid="{AD64591D-6A03-437C-9F6F-4C8C2A9CC9A8}"/>
    <cellStyle name="Comma 2 3" xfId="76" xr:uid="{674A6E9D-C957-456F-AC38-38B52EDD5974}"/>
    <cellStyle name="Comma 2 3 10" xfId="1259" xr:uid="{9A5E634F-9CBC-4EA2-8F37-1FB844B84F8A}"/>
    <cellStyle name="Comma 2 3 10 2" xfId="3846" xr:uid="{DAFF3436-CB03-43A5-92C3-215FF6B0A8E1}"/>
    <cellStyle name="Comma 2 3 10 2 2" xfId="11136" xr:uid="{BF249DB5-E239-40F9-BBDB-2DC352269F19}"/>
    <cellStyle name="Comma 2 3 10 3" xfId="8569" xr:uid="{372DA961-7D15-4DD3-A00E-849C815AD10E}"/>
    <cellStyle name="Comma 2 3 11" xfId="1881" xr:uid="{0B3AD17B-B27C-4AB1-A5ED-09DAE8D866C6}"/>
    <cellStyle name="Comma 2 3 11 2" xfId="4468" xr:uid="{3EAF64D8-4775-45CE-8703-499E69210D48}"/>
    <cellStyle name="Comma 2 3 11 2 2" xfId="11757" xr:uid="{DD19CDCC-18C6-479A-8802-99CFB974BCB2}"/>
    <cellStyle name="Comma 2 3 11 3" xfId="9190" xr:uid="{1A877F75-E435-4AAB-850C-D8FE4DE6A729}"/>
    <cellStyle name="Comma 2 3 12" xfId="2031" xr:uid="{F86A5074-78BF-4D32-9745-A4C93D7DED7E}"/>
    <cellStyle name="Comma 2 3 12 2" xfId="4618" xr:uid="{493E1B29-82C0-4E94-92CD-F5BC5BB84C0D}"/>
    <cellStyle name="Comma 2 3 12 2 2" xfId="11906" xr:uid="{2C77836A-FF39-4FAD-8BD1-551305FC70B3}"/>
    <cellStyle name="Comma 2 3 12 3" xfId="9339" xr:uid="{27CB4B63-85EA-4583-8887-1015ED1D4297}"/>
    <cellStyle name="Comma 2 3 13" xfId="2181" xr:uid="{E38C5B04-4059-4691-B6B5-E9C220D903EF}"/>
    <cellStyle name="Comma 2 3 13 2" xfId="4768" xr:uid="{F60DB647-DA31-4122-913C-9F609D492873}"/>
    <cellStyle name="Comma 2 3 13 2 2" xfId="12055" xr:uid="{99F7C78A-AEFC-438D-8306-F4E0795AE91E}"/>
    <cellStyle name="Comma 2 3 13 3" xfId="9488" xr:uid="{01E492E1-ACD9-4050-AB3A-24C4A8FDC913}"/>
    <cellStyle name="Comma 2 3 14" xfId="2330" xr:uid="{7F0A59B6-0D41-46CF-8C85-159EC5FF6B29}"/>
    <cellStyle name="Comma 2 3 14 2" xfId="4917" xr:uid="{7821553C-5E6B-40E6-BF5C-929F997A1999}"/>
    <cellStyle name="Comma 2 3 14 2 2" xfId="12204" xr:uid="{E79F68C1-AE92-4004-8288-9DAC5F4D253C}"/>
    <cellStyle name="Comma 2 3 14 3" xfId="9637" xr:uid="{57B0D4B8-2DBB-4E2F-85B9-B93E6516D188}"/>
    <cellStyle name="Comma 2 3 15" xfId="2481" xr:uid="{240F5199-F665-425B-94EE-637D5FA032F7}"/>
    <cellStyle name="Comma 2 3 15 2" xfId="5068" xr:uid="{71CD1266-1AEE-4CE2-B441-852666AE0D21}"/>
    <cellStyle name="Comma 2 3 15 2 2" xfId="12355" xr:uid="{5F1DB9E9-F116-46ED-9457-215660C15080}"/>
    <cellStyle name="Comma 2 3 15 3" xfId="9788" xr:uid="{19E73499-0AB2-496F-A5E3-75469A624FF0}"/>
    <cellStyle name="Comma 2 3 16" xfId="2631" xr:uid="{17A0AC66-58F3-44FC-8357-8A960EC58686}"/>
    <cellStyle name="Comma 2 3 16 2" xfId="3083" xr:uid="{E30DE86D-70C5-4DDD-810A-B064E6711E88}"/>
    <cellStyle name="Comma 2 3 16 2 2" xfId="10376" xr:uid="{EFB608C8-0A36-4330-B9EF-4E26BCE232DE}"/>
    <cellStyle name="Comma 2 3 16 3" xfId="9938" xr:uid="{CE60B24E-2E5C-4580-9D1A-9C8FFCCB4109}"/>
    <cellStyle name="Comma 2 3 17" xfId="2756" xr:uid="{0A48F670-24EE-4A37-9130-E9FB3C5F7CC3}"/>
    <cellStyle name="Comma 2 3 17 2" xfId="10063" xr:uid="{6C0D2C79-79BF-4624-B705-958C13A7382E}"/>
    <cellStyle name="Comma 2 3 18" xfId="5222" xr:uid="{77A3E77B-0681-4CE5-99DC-862847BFFCD9}"/>
    <cellStyle name="Comma 2 3 18 2" xfId="12506" xr:uid="{860D12F5-7F88-4B53-8D2B-31ECA7A08935}"/>
    <cellStyle name="Comma 2 3 19" xfId="5372" xr:uid="{186A1D19-227B-47EA-A634-B757553869BA}"/>
    <cellStyle name="Comma 2 3 19 2" xfId="12655" xr:uid="{9BAC956C-7129-4A65-9FD9-7A0150319165}"/>
    <cellStyle name="Comma 2 3 2" xfId="91" xr:uid="{7336171E-187D-4DD4-B547-D17D1F7974C3}"/>
    <cellStyle name="Comma 2 3 2 10" xfId="2032" xr:uid="{ECC1BDAF-0FD8-42B0-9A71-DE78139FF238}"/>
    <cellStyle name="Comma 2 3 2 10 2" xfId="4619" xr:uid="{4CF2F704-9D03-411D-ADEA-508CE4F1FE27}"/>
    <cellStyle name="Comma 2 3 2 10 2 2" xfId="11907" xr:uid="{68EA7EAF-C043-48E5-8B02-C3A44F9A6CF3}"/>
    <cellStyle name="Comma 2 3 2 10 3" xfId="9340" xr:uid="{28604233-9E9C-404F-B48C-E821937C9DFC}"/>
    <cellStyle name="Comma 2 3 2 11" xfId="2182" xr:uid="{3C20085E-7F6F-49AE-8DC4-872E8DE6A23B}"/>
    <cellStyle name="Comma 2 3 2 11 2" xfId="4769" xr:uid="{C846B67B-512A-4C93-AAE6-478B8AE53254}"/>
    <cellStyle name="Comma 2 3 2 11 2 2" xfId="12056" xr:uid="{C1CEFF3B-879D-4B3F-9824-702E159E82CB}"/>
    <cellStyle name="Comma 2 3 2 11 3" xfId="9489" xr:uid="{F487644C-37B5-4465-9B44-4B9F6DF41870}"/>
    <cellStyle name="Comma 2 3 2 12" xfId="2331" xr:uid="{C647911A-8532-4E96-8668-9F9102665E29}"/>
    <cellStyle name="Comma 2 3 2 12 2" xfId="4918" xr:uid="{E96D19AF-7611-4337-9A20-8E788FE7715E}"/>
    <cellStyle name="Comma 2 3 2 12 2 2" xfId="12205" xr:uid="{19E2106F-1830-43E7-B3CC-7F2FEDFDBBB5}"/>
    <cellStyle name="Comma 2 3 2 12 3" xfId="9638" xr:uid="{DBD00661-5FE6-46F4-B1E3-4C2AB0FB7AA3}"/>
    <cellStyle name="Comma 2 3 2 13" xfId="2482" xr:uid="{1291736A-AC70-49D3-94F5-A5A7CF040470}"/>
    <cellStyle name="Comma 2 3 2 13 2" xfId="5069" xr:uid="{60970A33-6378-45F1-93F2-46F7DB698DEA}"/>
    <cellStyle name="Comma 2 3 2 13 2 2" xfId="12356" xr:uid="{5C40EA29-78DA-4DEC-A322-379B22F7404D}"/>
    <cellStyle name="Comma 2 3 2 13 3" xfId="9789" xr:uid="{8C479FD1-1AA6-4746-BFB5-F2D06E9E505D}"/>
    <cellStyle name="Comma 2 3 2 14" xfId="2632" xr:uid="{0BB43349-892A-49D5-A7EB-3AAB217A5273}"/>
    <cellStyle name="Comma 2 3 2 14 2" xfId="3084" xr:uid="{CCE54A39-D2C5-41D0-A21D-0DAD12773483}"/>
    <cellStyle name="Comma 2 3 2 14 2 2" xfId="10377" xr:uid="{3B21C016-B3B4-40B6-A5D4-4F6598238D6C}"/>
    <cellStyle name="Comma 2 3 2 14 3" xfId="9939" xr:uid="{BEA29FDA-CD71-4849-B137-FD609E5B5476}"/>
    <cellStyle name="Comma 2 3 2 15" xfId="2769" xr:uid="{08360ADD-2E93-4B45-910C-11D49FF58776}"/>
    <cellStyle name="Comma 2 3 2 15 2" xfId="10076" xr:uid="{8B0564F5-F2A9-47EC-BA7A-E2DE84B210D4}"/>
    <cellStyle name="Comma 2 3 2 16" xfId="5223" xr:uid="{E887EE24-C6BA-476F-9A6D-C272B8AFAAB3}"/>
    <cellStyle name="Comma 2 3 2 16 2" xfId="12507" xr:uid="{51E92F9D-662F-4F78-9678-7ECD6B1124A0}"/>
    <cellStyle name="Comma 2 3 2 17" xfId="5373" xr:uid="{7758418B-4133-4995-A1E8-AB8DFCCAF2BB}"/>
    <cellStyle name="Comma 2 3 2 17 2" xfId="12656" xr:uid="{977C757D-2AC3-4993-8F63-EB397961F2EE}"/>
    <cellStyle name="Comma 2 3 2 18" xfId="5535" xr:uid="{9FDF0E08-71F8-4670-9C25-9CD80E0120CE}"/>
    <cellStyle name="Comma 2 3 2 18 2" xfId="12816" xr:uid="{DBE2BFC7-1BA2-4913-BB7A-B3B2F5219EF8}"/>
    <cellStyle name="Comma 2 3 2 19" xfId="5687" xr:uid="{05053C06-23D3-4974-A624-69BC7B459579}"/>
    <cellStyle name="Comma 2 3 2 19 2" xfId="12965" xr:uid="{C6D44FEE-D97E-415C-B295-3AA9D2523ED9}"/>
    <cellStyle name="Comma 2 3 2 2" xfId="212" xr:uid="{E8B49866-B3D6-4D06-904F-9C25ABF4425E}"/>
    <cellStyle name="Comma 2 3 2 2 10" xfId="2332" xr:uid="{7B988FC5-EA86-414A-BD3B-9FBB7DCF8A4E}"/>
    <cellStyle name="Comma 2 3 2 2 10 2" xfId="4919" xr:uid="{CBE68B79-2756-4ED2-A77D-FABEAAF28DFF}"/>
    <cellStyle name="Comma 2 3 2 2 10 2 2" xfId="12206" xr:uid="{D3D35B83-2D5D-4B61-BC3F-EB3EC3A3D3C8}"/>
    <cellStyle name="Comma 2 3 2 2 10 3" xfId="9639" xr:uid="{2F2AD01A-F779-4BFD-B34D-2ABA48FB8AA0}"/>
    <cellStyle name="Comma 2 3 2 2 11" xfId="2483" xr:uid="{FCBE7DFC-9148-4865-8C37-9E4C9CA31D87}"/>
    <cellStyle name="Comma 2 3 2 2 11 2" xfId="5070" xr:uid="{D3128E30-925B-4214-9820-0B6B1425D7D3}"/>
    <cellStyle name="Comma 2 3 2 2 11 2 2" xfId="12357" xr:uid="{DD040DA7-6D5D-432D-AAF0-FB23838A5994}"/>
    <cellStyle name="Comma 2 3 2 2 11 3" xfId="9790" xr:uid="{A9CBB3A3-E5E5-4B63-B822-3BEA93B15D7C}"/>
    <cellStyle name="Comma 2 3 2 2 12" xfId="2633" xr:uid="{5107D517-C112-4EDE-B482-ED7DBCE960AD}"/>
    <cellStyle name="Comma 2 3 2 2 12 2" xfId="3085" xr:uid="{3A21CCCE-3500-4CC7-8A67-E081CFDF1810}"/>
    <cellStyle name="Comma 2 3 2 2 12 2 2" xfId="10378" xr:uid="{138E99EB-9DC5-4B54-956F-6628F660DE3B}"/>
    <cellStyle name="Comma 2 3 2 2 12 3" xfId="9940" xr:uid="{9A500B6C-A16C-407C-BACF-0E7DA339F4DC}"/>
    <cellStyle name="Comma 2 3 2 2 13" xfId="2846" xr:uid="{C0C073C9-01FC-4A9F-BA4E-B7DB813D12AB}"/>
    <cellStyle name="Comma 2 3 2 2 13 2" xfId="10143" xr:uid="{5F23D34F-511D-41C4-86E1-02E9F9B424E1}"/>
    <cellStyle name="Comma 2 3 2 2 14" xfId="5224" xr:uid="{856FBE0C-754D-4E1E-9445-C7D97CAF5A1F}"/>
    <cellStyle name="Comma 2 3 2 2 14 2" xfId="12508" xr:uid="{BFC1B009-6BEA-43B4-835E-137077DF84B2}"/>
    <cellStyle name="Comma 2 3 2 2 15" xfId="5374" xr:uid="{B070DB8C-9534-413C-A188-E41A44C097AD}"/>
    <cellStyle name="Comma 2 3 2 2 15 2" xfId="12657" xr:uid="{BB520D96-2B67-4185-880E-16326F45612F}"/>
    <cellStyle name="Comma 2 3 2 2 16" xfId="5536" xr:uid="{036CDBDA-5F16-4562-B450-EB1E699CBFB7}"/>
    <cellStyle name="Comma 2 3 2 2 16 2" xfId="12817" xr:uid="{04BBEE5D-D634-416D-B14F-E80A59138407}"/>
    <cellStyle name="Comma 2 3 2 2 17" xfId="5688" xr:uid="{EC7554BD-013C-4C76-A3CD-5473F2957B61}"/>
    <cellStyle name="Comma 2 3 2 2 17 2" xfId="12966" xr:uid="{1C89E5F0-59A6-4B72-98A8-D84860ABB4DA}"/>
    <cellStyle name="Comma 2 3 2 2 18" xfId="5833" xr:uid="{0C27E74F-4644-4654-9874-D5FF968DC993}"/>
    <cellStyle name="Comma 2 3 2 2 18 2" xfId="13111" xr:uid="{56752643-9907-449E-9915-202C795BD361}"/>
    <cellStyle name="Comma 2 3 2 2 19" xfId="5989" xr:uid="{CDD857F5-FB1E-40B5-82E3-E61D0320F716}"/>
    <cellStyle name="Comma 2 3 2 2 19 2" xfId="13267" xr:uid="{7F10F0E6-C6CD-4C2D-879A-8ACE308DD4D9}"/>
    <cellStyle name="Comma 2 3 2 2 2" xfId="385" xr:uid="{D9BF9B02-3489-47EA-87FB-3322AF0C0895}"/>
    <cellStyle name="Comma 2 3 2 2 2 2" xfId="1417" xr:uid="{0F42BACD-ECB5-4EF4-8A9D-7C97A632E47A}"/>
    <cellStyle name="Comma 2 3 2 2 2 2 2" xfId="4004" xr:uid="{15FF2ACD-2C4C-464F-B546-E1831D374B40}"/>
    <cellStyle name="Comma 2 3 2 2 2 2 2 2" xfId="11294" xr:uid="{2A3ACF46-79DC-46B8-866E-FF173090AFEF}"/>
    <cellStyle name="Comma 2 3 2 2 2 2 3" xfId="8727" xr:uid="{F722196C-D9B9-4632-812D-15AAB2ABC49D}"/>
    <cellStyle name="Comma 2 3 2 2 2 3" xfId="3243" xr:uid="{F8539353-79E5-4B5E-B805-194E26078289}"/>
    <cellStyle name="Comma 2 3 2 2 2 3 2" xfId="10533" xr:uid="{E2835FCB-9715-4E8E-B4DA-3BEC628DA9C0}"/>
    <cellStyle name="Comma 2 3 2 2 2 4" xfId="3010" xr:uid="{887B2317-1B5C-4C6D-B4D8-C5BE78CB845C}"/>
    <cellStyle name="Comma 2 3 2 2 2 4 2" xfId="10305" xr:uid="{55D57225-272B-4069-9897-624723B86418}"/>
    <cellStyle name="Comma 2 3 2 2 2 5" xfId="7966" xr:uid="{621C9B66-87C6-48F7-86F5-460E11285A7C}"/>
    <cellStyle name="Comma 2 3 2 2 2 6" xfId="15311" xr:uid="{975DBDD2-4735-466F-9399-6904C49701E6}"/>
    <cellStyle name="Comma 2 3 2 2 2 7" xfId="16365" xr:uid="{46D9647D-E0C3-462F-AC96-7B693C08953F}"/>
    <cellStyle name="Comma 2 3 2 2 2 8" xfId="654" xr:uid="{D23DB4A8-D2BE-495D-8519-6FB2D6658F1F}"/>
    <cellStyle name="Comma 2 3 2 2 20" xfId="6229" xr:uid="{64D2CAE5-05F1-44D3-861B-6AC32BE1FF0B}"/>
    <cellStyle name="Comma 2 3 2 2 20 2" xfId="13504" xr:uid="{F42836C0-72A0-4866-B6DE-50B2F2A68034}"/>
    <cellStyle name="Comma 2 3 2 2 21" xfId="6289" xr:uid="{B06EB782-C015-41B0-9A03-670926BC4576}"/>
    <cellStyle name="Comma 2 3 2 2 21 2" xfId="13564" xr:uid="{165D7E36-05E3-4FC0-9F43-F5108143D183}"/>
    <cellStyle name="Comma 2 3 2 2 22" xfId="6439" xr:uid="{3CC0D2C8-5F92-4F86-A0F1-D84AE0086D56}"/>
    <cellStyle name="Comma 2 3 2 2 22 2" xfId="13714" xr:uid="{73CBC06F-59B7-49D6-9F7D-A4FD5D31229D}"/>
    <cellStyle name="Comma 2 3 2 2 23" xfId="6594" xr:uid="{87516EE6-A8C0-4019-8A38-5F11F4DC699B}"/>
    <cellStyle name="Comma 2 3 2 2 23 2" xfId="13866" xr:uid="{045CC7E3-C786-4E55-8CC8-D9A1EB923C82}"/>
    <cellStyle name="Comma 2 3 2 2 24" xfId="6743" xr:uid="{1C7E9EF6-CD02-457F-B85E-DD6F5F877C2E}"/>
    <cellStyle name="Comma 2 3 2 2 24 2" xfId="14015" xr:uid="{9759A674-F68C-4316-89AC-F5BEEA725555}"/>
    <cellStyle name="Comma 2 3 2 2 25" xfId="6891" xr:uid="{8EDA9760-4BB8-44E6-B605-FEE514F979EB}"/>
    <cellStyle name="Comma 2 3 2 2 25 2" xfId="14163" xr:uid="{17F3CE06-D97E-4C04-9247-B7C68E64F23D}"/>
    <cellStyle name="Comma 2 3 2 2 26" xfId="7045" xr:uid="{B1FCF7E2-6D13-4B41-ACA6-000EB866657E}"/>
    <cellStyle name="Comma 2 3 2 2 26 2" xfId="14317" xr:uid="{C5089C40-9756-48B2-8586-0AD49463A29F}"/>
    <cellStyle name="Comma 2 3 2 2 27" xfId="7194" xr:uid="{D551F75F-875B-4E70-A830-9C035277A46A}"/>
    <cellStyle name="Comma 2 3 2 2 27 2" xfId="14466" xr:uid="{C1EDB8A8-2CFE-423E-87BF-1ECBF58283F7}"/>
    <cellStyle name="Comma 2 3 2 2 28" xfId="7439" xr:uid="{9F870399-B970-4CBD-8CEF-2197BB1142D9}"/>
    <cellStyle name="Comma 2 3 2 2 28 2" xfId="14703" xr:uid="{80DC1A6D-BB80-47A6-894F-03EE1F1F2E27}"/>
    <cellStyle name="Comma 2 3 2 2 29" xfId="7501" xr:uid="{24BF9288-2372-4FCA-A770-312B29677392}"/>
    <cellStyle name="Comma 2 3 2 2 29 2" xfId="14764" xr:uid="{A140BFD7-F67C-4DE4-BC5A-83ACA3E46ED4}"/>
    <cellStyle name="Comma 2 3 2 2 3" xfId="802" xr:uid="{0178A5E6-D9E4-40F6-82D5-2171D2843171}"/>
    <cellStyle name="Comma 2 3 2 2 3 2" xfId="1565" xr:uid="{6E4AF56B-CAF8-4CC0-B0E2-2D61B616983E}"/>
    <cellStyle name="Comma 2 3 2 2 3 2 2" xfId="4152" xr:uid="{8B5FF854-0F4D-4D04-B63C-D4F5EED1453D}"/>
    <cellStyle name="Comma 2 3 2 2 3 2 2 2" xfId="11442" xr:uid="{AE2D2D05-545C-40D5-B2D3-61FB92A25247}"/>
    <cellStyle name="Comma 2 3 2 2 3 2 3" xfId="8875" xr:uid="{47C893BF-36F4-49DC-B15E-8212179717F7}"/>
    <cellStyle name="Comma 2 3 2 2 3 3" xfId="3391" xr:uid="{232DA156-B41C-456E-A5BA-5363B643D5ED}"/>
    <cellStyle name="Comma 2 3 2 2 3 3 2" xfId="10681" xr:uid="{AF96D9CB-95D6-438A-BD31-888F1B40C9C9}"/>
    <cellStyle name="Comma 2 3 2 2 3 4" xfId="8114" xr:uid="{83BD0322-8671-4638-9898-8FE32F6D8FC0}"/>
    <cellStyle name="Comma 2 3 2 2 30" xfId="7650" xr:uid="{DA46F9AD-E062-48EF-8939-9FB003B02098}"/>
    <cellStyle name="Comma 2 3 2 2 30 2" xfId="14913" xr:uid="{F79C67A1-D33A-4989-87E1-B51CA0551768}"/>
    <cellStyle name="Comma 2 3 2 2 31" xfId="7811" xr:uid="{BBF8FA0A-C1D1-4DEA-B290-FCE8F322F051}"/>
    <cellStyle name="Comma 2 3 2 2 32" xfId="15150" xr:uid="{950E3EFE-F7AD-4730-81E4-2779BA0992C6}"/>
    <cellStyle name="Comma 2 3 2 2 33" xfId="15383" xr:uid="{EAA3C7EA-CA34-446A-9D2F-DF6B904FF168}"/>
    <cellStyle name="Comma 2 3 2 2 34" xfId="15530" xr:uid="{755D9C28-A128-4D32-8837-D50983F40B33}"/>
    <cellStyle name="Comma 2 3 2 2 35" xfId="15679" xr:uid="{813806C7-B1B4-4F04-8544-06F2CBA87E84}"/>
    <cellStyle name="Comma 2 3 2 2 36" xfId="15828" xr:uid="{6958622D-BD82-4C89-BAB7-9AC02FAB0FD3}"/>
    <cellStyle name="Comma 2 3 2 2 37" xfId="15976" xr:uid="{8A881432-8D2F-4FE7-BCAE-3355B2CAF91B}"/>
    <cellStyle name="Comma 2 3 2 2 38" xfId="16217" xr:uid="{430F8AB1-B001-4704-9874-D63BC8868611}"/>
    <cellStyle name="Comma 2 3 2 2 39" xfId="471" xr:uid="{6B34D181-2DA5-46AE-B5EE-9948DEC2BE2C}"/>
    <cellStyle name="Comma 2 3 2 2 4" xfId="1038" xr:uid="{9CCBFC44-02AD-43CD-B934-CB23581752BE}"/>
    <cellStyle name="Comma 2 3 2 2 4 2" xfId="1801" xr:uid="{5B6D3C97-5ED3-4D58-A677-7D1F66011E40}"/>
    <cellStyle name="Comma 2 3 2 2 4 2 2" xfId="4388" xr:uid="{1C131E95-06D4-468D-ACCA-A188BF0398D3}"/>
    <cellStyle name="Comma 2 3 2 2 4 2 2 2" xfId="11678" xr:uid="{E4AA05C4-97EE-492C-8913-5F1E1EFB7472}"/>
    <cellStyle name="Comma 2 3 2 2 4 2 3" xfId="9111" xr:uid="{43EE434E-4E09-412B-8FE6-BD123DAD5400}"/>
    <cellStyle name="Comma 2 3 2 2 4 3" xfId="3627" xr:uid="{14CF9427-7548-4A0D-8DE7-E2480C693241}"/>
    <cellStyle name="Comma 2 3 2 2 4 3 2" xfId="10917" xr:uid="{0D4C509B-6015-4EED-8CFA-5D72CB1FF413}"/>
    <cellStyle name="Comma 2 3 2 2 4 4" xfId="8350" xr:uid="{2C295EB2-42EF-4BB2-88B5-EFDFE9A9A7FD}"/>
    <cellStyle name="Comma 2 3 2 2 5" xfId="1141" xr:uid="{F8F5BA1A-4474-4F49-9D39-120E3F724A42}"/>
    <cellStyle name="Comma 2 3 2 2 5 2" xfId="3729" xr:uid="{32CA3FAE-EDDA-4C9A-8596-A86540F647D9}"/>
    <cellStyle name="Comma 2 3 2 2 5 2 2" xfId="11019" xr:uid="{4F987F7C-A0AE-48ED-B755-8B9D863DB03E}"/>
    <cellStyle name="Comma 2 3 2 2 5 3" xfId="8452" xr:uid="{2F408BC6-E071-4C36-93E7-37D720D180B4}"/>
    <cellStyle name="Comma 2 3 2 2 6" xfId="1261" xr:uid="{AB6E358C-603D-44A5-BE40-87E355B22819}"/>
    <cellStyle name="Comma 2 3 2 2 6 2" xfId="3848" xr:uid="{5FFCADA8-3824-4C40-9DA2-366ED96D1E1C}"/>
    <cellStyle name="Comma 2 3 2 2 6 2 2" xfId="11138" xr:uid="{E2FA5BAA-6D03-4A10-9EB6-858750A66363}"/>
    <cellStyle name="Comma 2 3 2 2 6 3" xfId="8571" xr:uid="{50E6AFD2-4ED1-4488-A3D0-7EE3F149E3B2}"/>
    <cellStyle name="Comma 2 3 2 2 7" xfId="1883" xr:uid="{AE575BC0-0A77-4F57-ADCF-94DBF685C1C0}"/>
    <cellStyle name="Comma 2 3 2 2 7 2" xfId="4470" xr:uid="{693EBD5F-735B-4800-8E52-E58A0A954832}"/>
    <cellStyle name="Comma 2 3 2 2 7 2 2" xfId="11759" xr:uid="{669C2D88-FBD6-43DE-98BC-C367BB2D9E30}"/>
    <cellStyle name="Comma 2 3 2 2 7 3" xfId="9192" xr:uid="{792D7E32-8BB3-452C-A6C7-AE5392B1C70D}"/>
    <cellStyle name="Comma 2 3 2 2 8" xfId="2033" xr:uid="{7A015AC7-A265-4A70-A376-0C7CE31B24EC}"/>
    <cellStyle name="Comma 2 3 2 2 8 2" xfId="4620" xr:uid="{70D6F00C-0D53-4466-8F52-9A7D6081B48D}"/>
    <cellStyle name="Comma 2 3 2 2 8 2 2" xfId="11908" xr:uid="{A7947F79-226F-4DF4-A8C2-47A4B9C44DB7}"/>
    <cellStyle name="Comma 2 3 2 2 8 3" xfId="9341" xr:uid="{C1397ED1-B8EE-4898-AA6E-AE9F01FA5F43}"/>
    <cellStyle name="Comma 2 3 2 2 9" xfId="2183" xr:uid="{CD373202-CCE5-4A85-BEA0-CB11B0E2FAD6}"/>
    <cellStyle name="Comma 2 3 2 2 9 2" xfId="4770" xr:uid="{083EFBEE-748A-441A-BE17-BAA3B4EA8B9D}"/>
    <cellStyle name="Comma 2 3 2 2 9 2 2" xfId="12057" xr:uid="{855E3307-2EDC-4125-AB31-4DF93C36E633}"/>
    <cellStyle name="Comma 2 3 2 2 9 3" xfId="9490" xr:uid="{2767E4B3-210A-41DE-91AB-67E0B8321A1E}"/>
    <cellStyle name="Comma 2 3 2 20" xfId="5832" xr:uid="{BD87658D-171A-48CC-B265-BA8BD024531C}"/>
    <cellStyle name="Comma 2 3 2 20 2" xfId="13110" xr:uid="{BCCEB806-B29C-45F5-89F7-F2CD45CAB00B}"/>
    <cellStyle name="Comma 2 3 2 21" xfId="5988" xr:uid="{ACCC8AA8-72A5-434D-8151-5BF24056FE84}"/>
    <cellStyle name="Comma 2 3 2 21 2" xfId="13266" xr:uid="{2AF16DB5-EA7B-4B0D-BB0F-BEE7A27B75A1}"/>
    <cellStyle name="Comma 2 3 2 22" xfId="6132" xr:uid="{62F28994-0C30-431D-BEEC-503DA9DD27E8}"/>
    <cellStyle name="Comma 2 3 2 22 2" xfId="13407" xr:uid="{1BD72E6A-75D1-4144-8FF3-6D2065881628}"/>
    <cellStyle name="Comma 2 3 2 23" xfId="6288" xr:uid="{30B69652-8E20-4C51-ADC4-522A974B7E90}"/>
    <cellStyle name="Comma 2 3 2 23 2" xfId="13563" xr:uid="{8BE578EE-0FF6-4042-B28D-73B079C0CB5A}"/>
    <cellStyle name="Comma 2 3 2 24" xfId="6438" xr:uid="{F2DF34D4-75A6-4711-AA20-DB04BBB19AE2}"/>
    <cellStyle name="Comma 2 3 2 24 2" xfId="13713" xr:uid="{4F285E42-22E9-4CF8-B33A-2818A04A14FC}"/>
    <cellStyle name="Comma 2 3 2 25" xfId="6593" xr:uid="{02E7579C-9558-443A-94D8-60A096B447FC}"/>
    <cellStyle name="Comma 2 3 2 25 2" xfId="13865" xr:uid="{9A67C6BC-79B8-4595-9C19-36CBB6272502}"/>
    <cellStyle name="Comma 2 3 2 26" xfId="6742" xr:uid="{1B52697E-D1AB-477D-B242-62622E34043D}"/>
    <cellStyle name="Comma 2 3 2 26 2" xfId="14014" xr:uid="{FCC8A668-498D-4AB1-90EB-B9900277144D}"/>
    <cellStyle name="Comma 2 3 2 27" xfId="6890" xr:uid="{D7BF1C30-1552-4EC1-8FF8-66812E045B70}"/>
    <cellStyle name="Comma 2 3 2 27 2" xfId="14162" xr:uid="{EE9B78DB-C561-4A41-BB45-22C68778075F}"/>
    <cellStyle name="Comma 2 3 2 28" xfId="7044" xr:uid="{D2FAF2BE-E65D-4CF2-A177-C483EF8EB73D}"/>
    <cellStyle name="Comma 2 3 2 28 2" xfId="14316" xr:uid="{0487E2F5-5DF3-43CA-8A30-7203BE3F1756}"/>
    <cellStyle name="Comma 2 3 2 29" xfId="7193" xr:uid="{077A22A8-172F-4E05-811B-AD55CA985A58}"/>
    <cellStyle name="Comma 2 3 2 29 2" xfId="14465" xr:uid="{C29C0933-55D1-456B-B2B5-E7E48791DA66}"/>
    <cellStyle name="Comma 2 3 2 3" xfId="161" xr:uid="{8211C87B-B300-4A2B-B144-EEFF1543D479}"/>
    <cellStyle name="Comma 2 3 2 3 10" xfId="2333" xr:uid="{110BD322-80A4-42D1-AD24-13A9B275D451}"/>
    <cellStyle name="Comma 2 3 2 3 10 2" xfId="4920" xr:uid="{A74848C5-6CFF-4A72-8C48-B6EAC821FBF0}"/>
    <cellStyle name="Comma 2 3 2 3 10 2 2" xfId="12207" xr:uid="{7B531BF1-0BBF-41F8-BCCE-1C0715FC9F3A}"/>
    <cellStyle name="Comma 2 3 2 3 10 3" xfId="9640" xr:uid="{D37567B7-5246-49C4-A5D1-BB796DE69B93}"/>
    <cellStyle name="Comma 2 3 2 3 11" xfId="2484" xr:uid="{E5EAF26D-514E-405F-978B-14AFF2AD8D82}"/>
    <cellStyle name="Comma 2 3 2 3 11 2" xfId="5071" xr:uid="{A43D1BD0-6462-42A1-B17B-8736D5EA3258}"/>
    <cellStyle name="Comma 2 3 2 3 11 2 2" xfId="12358" xr:uid="{FB6DAF32-38F4-49F0-BC18-C00D95A5D244}"/>
    <cellStyle name="Comma 2 3 2 3 11 3" xfId="9791" xr:uid="{D0591BC6-85CE-42F0-95F2-4147B5B4DF7F}"/>
    <cellStyle name="Comma 2 3 2 3 12" xfId="2634" xr:uid="{DE7E15A5-A7A9-4264-AFB3-E6DCBBC4A2FB}"/>
    <cellStyle name="Comma 2 3 2 3 12 2" xfId="3086" xr:uid="{85D45850-CF63-4AC1-A89A-5B690984A0FD}"/>
    <cellStyle name="Comma 2 3 2 3 12 2 2" xfId="10379" xr:uid="{D7D22FBA-B7A0-489A-BA71-3E878C91A941}"/>
    <cellStyle name="Comma 2 3 2 3 12 3" xfId="9941" xr:uid="{2B3794CE-172D-48CA-BB4C-A4647AE0BA2F}"/>
    <cellStyle name="Comma 2 3 2 3 13" xfId="2962" xr:uid="{E05BEAAE-D54D-40F1-A0A1-892957B12A00}"/>
    <cellStyle name="Comma 2 3 2 3 13 2" xfId="10258" xr:uid="{923FCD3E-613A-4578-9018-BAAB503D21C7}"/>
    <cellStyle name="Comma 2 3 2 3 14" xfId="5225" xr:uid="{0287B759-57F2-4295-8C1B-9A68F276C9F7}"/>
    <cellStyle name="Comma 2 3 2 3 14 2" xfId="12509" xr:uid="{08433B88-DCE0-4364-876B-0DE50B7B8C6D}"/>
    <cellStyle name="Comma 2 3 2 3 15" xfId="5375" xr:uid="{2AF81086-F42D-4A8B-BD44-CBC0CE367EE8}"/>
    <cellStyle name="Comma 2 3 2 3 15 2" xfId="12658" xr:uid="{EA8F029F-BBE2-488A-9EB4-5FAA1831E233}"/>
    <cellStyle name="Comma 2 3 2 3 16" xfId="5537" xr:uid="{155F2415-0D11-47BC-8E0B-428A05D9B3A4}"/>
    <cellStyle name="Comma 2 3 2 3 16 2" xfId="12818" xr:uid="{0F8954ED-B80E-4B2A-9822-0DF1023C244A}"/>
    <cellStyle name="Comma 2 3 2 3 17" xfId="5689" xr:uid="{70CB77D4-31E8-4726-AAF6-092F9C7ADBD4}"/>
    <cellStyle name="Comma 2 3 2 3 17 2" xfId="12967" xr:uid="{ECA78D7B-4D1B-4791-BFA8-F0A02B6421EA}"/>
    <cellStyle name="Comma 2 3 2 3 18" xfId="5834" xr:uid="{DCE7211C-4F35-4374-BDB9-D24636C255D4}"/>
    <cellStyle name="Comma 2 3 2 3 18 2" xfId="13112" xr:uid="{8180DF80-B5E3-40C0-A8CB-5B6AD42815D0}"/>
    <cellStyle name="Comma 2 3 2 3 19" xfId="5990" xr:uid="{978B30F9-2F0C-4273-8095-876E1531006D}"/>
    <cellStyle name="Comma 2 3 2 3 19 2" xfId="13268" xr:uid="{06EAFA51-83D9-4B9C-ABF2-1B0612190F03}"/>
    <cellStyle name="Comma 2 3 2 3 2" xfId="337" xr:uid="{0CECF401-EB20-43AB-AD8F-55222E2D0426}"/>
    <cellStyle name="Comma 2 3 2 3 2 2" xfId="1418" xr:uid="{A0DF826B-2269-4041-88B5-E8B5ACA028C8}"/>
    <cellStyle name="Comma 2 3 2 3 2 2 2" xfId="4005" xr:uid="{81B311B1-4D35-4FCE-AB71-A47BB8931BA5}"/>
    <cellStyle name="Comma 2 3 2 3 2 2 2 2" xfId="11295" xr:uid="{1C5F4B6D-EC1E-428B-8D41-6EF04F04E0B9}"/>
    <cellStyle name="Comma 2 3 2 3 2 2 3" xfId="8728" xr:uid="{BA2BC929-229B-4484-A7A5-5F3A00B4FB48}"/>
    <cellStyle name="Comma 2 3 2 3 2 3" xfId="3244" xr:uid="{32682110-240C-49F8-9490-D4723802477A}"/>
    <cellStyle name="Comma 2 3 2 3 2 3 2" xfId="10534" xr:uid="{3861A104-0BEC-4D0C-9E51-4F73CACD7147}"/>
    <cellStyle name="Comma 2 3 2 3 2 4" xfId="7967" xr:uid="{0A03754F-F0AF-40A0-936B-1633737287F1}"/>
    <cellStyle name="Comma 2 3 2 3 2 5" xfId="15263" xr:uid="{E39095BE-F4F2-4A4A-A8C6-8C5756E79608}"/>
    <cellStyle name="Comma 2 3 2 3 2 6" xfId="16318" xr:uid="{25D97506-F6C5-49BB-99FE-4099220388FB}"/>
    <cellStyle name="Comma 2 3 2 3 2 7" xfId="655" xr:uid="{E83BD531-58E9-4A92-B540-F515EDC2EBF8}"/>
    <cellStyle name="Comma 2 3 2 3 20" xfId="6182" xr:uid="{35783150-C2EF-4147-A1E7-D6216E589036}"/>
    <cellStyle name="Comma 2 3 2 3 20 2" xfId="13457" xr:uid="{B6D97C67-FD35-4E10-B197-AA9ADA215550}"/>
    <cellStyle name="Comma 2 3 2 3 21" xfId="6290" xr:uid="{F43F43AD-BF4B-4009-AAFD-33B03AFDC5CC}"/>
    <cellStyle name="Comma 2 3 2 3 21 2" xfId="13565" xr:uid="{F4ED9CD3-4D56-4B47-8FE0-D21286B0B884}"/>
    <cellStyle name="Comma 2 3 2 3 22" xfId="6440" xr:uid="{A71C1EE0-FD21-4088-8E25-8E4A572EDB32}"/>
    <cellStyle name="Comma 2 3 2 3 22 2" xfId="13715" xr:uid="{84145EF7-2BE7-4100-8502-BCF8EF5D5684}"/>
    <cellStyle name="Comma 2 3 2 3 23" xfId="6595" xr:uid="{4054E2D9-B714-4A6B-BEE9-707666E6EA81}"/>
    <cellStyle name="Comma 2 3 2 3 23 2" xfId="13867" xr:uid="{5DBE1250-53B0-439C-82ED-5277F0242818}"/>
    <cellStyle name="Comma 2 3 2 3 24" xfId="6744" xr:uid="{8403E697-5694-4AC8-A644-AFB4CED36F76}"/>
    <cellStyle name="Comma 2 3 2 3 24 2" xfId="14016" xr:uid="{44866123-00F3-430D-B8DB-2D6EBE56D910}"/>
    <cellStyle name="Comma 2 3 2 3 25" xfId="6892" xr:uid="{A051F1B8-E5B2-4DF3-A87D-AC91155295C2}"/>
    <cellStyle name="Comma 2 3 2 3 25 2" xfId="14164" xr:uid="{3E561290-09D7-43BA-B0DE-91D5C67FCB2F}"/>
    <cellStyle name="Comma 2 3 2 3 26" xfId="7046" xr:uid="{F8D7E214-611E-459F-8102-AB05BB188270}"/>
    <cellStyle name="Comma 2 3 2 3 26 2" xfId="14318" xr:uid="{BCF52584-ACE2-4800-9B2C-2B0F36B8933D}"/>
    <cellStyle name="Comma 2 3 2 3 27" xfId="7195" xr:uid="{F360E931-DA12-4E5B-8CEB-C833FFB03237}"/>
    <cellStyle name="Comma 2 3 2 3 27 2" xfId="14467" xr:uid="{705B5E7A-4CC4-4AB6-8315-5CC0520EA8AE}"/>
    <cellStyle name="Comma 2 3 2 3 28" xfId="7392" xr:uid="{EECD5CF3-E71D-4049-99B9-35B6844B669D}"/>
    <cellStyle name="Comma 2 3 2 3 28 2" xfId="14656" xr:uid="{C3021367-4FB9-4022-BE9C-47F9FA1DC617}"/>
    <cellStyle name="Comma 2 3 2 3 29" xfId="7502" xr:uid="{7C872AC4-2D86-4AA2-ABCC-EBECFA5554DE}"/>
    <cellStyle name="Comma 2 3 2 3 29 2" xfId="14765" xr:uid="{D3DA7A7F-86C1-4710-B799-834C84DE41A6}"/>
    <cellStyle name="Comma 2 3 2 3 3" xfId="803" xr:uid="{01A320B2-D1A0-4B34-8D14-B341FE361F9D}"/>
    <cellStyle name="Comma 2 3 2 3 3 2" xfId="1566" xr:uid="{B7AE14D2-4B19-4EB3-92B8-0FFB4F6D3CF8}"/>
    <cellStyle name="Comma 2 3 2 3 3 2 2" xfId="4153" xr:uid="{C998AD45-927C-4F05-941D-E50DF66FB2FE}"/>
    <cellStyle name="Comma 2 3 2 3 3 2 2 2" xfId="11443" xr:uid="{49F7D21A-9FBF-431D-A6CD-7AFBE6F306E1}"/>
    <cellStyle name="Comma 2 3 2 3 3 2 3" xfId="8876" xr:uid="{9C7B9D5C-3E79-4611-9EDF-410724AA71F3}"/>
    <cellStyle name="Comma 2 3 2 3 3 3" xfId="3392" xr:uid="{5A97EEC2-7852-470F-A069-638D1E264353}"/>
    <cellStyle name="Comma 2 3 2 3 3 3 2" xfId="10682" xr:uid="{9CEDC240-FC80-41F4-ADD1-3F23A430912F}"/>
    <cellStyle name="Comma 2 3 2 3 3 4" xfId="8115" xr:uid="{D96A1472-24F1-45C7-8ADD-DDEB1F5B0564}"/>
    <cellStyle name="Comma 2 3 2 3 30" xfId="7651" xr:uid="{3774A58E-C1A6-40A0-A13E-D3D2A64BD6DE}"/>
    <cellStyle name="Comma 2 3 2 3 30 2" xfId="14914" xr:uid="{090BF030-4C30-44FD-B31D-892EA71D4A80}"/>
    <cellStyle name="Comma 2 3 2 3 31" xfId="7812" xr:uid="{52DB5656-95E0-4783-9D55-EE9A812C6063}"/>
    <cellStyle name="Comma 2 3 2 3 32" xfId="15103" xr:uid="{36B417CB-DE7E-4F3F-9A46-DCD22FE6EFDF}"/>
    <cellStyle name="Comma 2 3 2 3 33" xfId="15395" xr:uid="{4FC5435D-5731-40A9-B549-A1C2A7E9A694}"/>
    <cellStyle name="Comma 2 3 2 3 34" xfId="15526" xr:uid="{C22F69B8-769A-440E-ACCC-759628A5AE10}"/>
    <cellStyle name="Comma 2 3 2 3 35" xfId="15680" xr:uid="{A1DBC835-3666-4011-B752-4D5FF766B87A}"/>
    <cellStyle name="Comma 2 3 2 3 36" xfId="15829" xr:uid="{B3FE00B0-3737-45DD-BA8C-44C0FFCA1D79}"/>
    <cellStyle name="Comma 2 3 2 3 37" xfId="15977" xr:uid="{7CCFE49F-0777-4933-840E-7F81A1898CD9}"/>
    <cellStyle name="Comma 2 3 2 3 38" xfId="16170" xr:uid="{BF3E6E49-D161-4902-AFA5-6A061EF0B8EE}"/>
    <cellStyle name="Comma 2 3 2 3 39" xfId="472" xr:uid="{2C4D1EDC-574D-44B4-9DDC-23A09C3605E5}"/>
    <cellStyle name="Comma 2 3 2 3 4" xfId="991" xr:uid="{56D53DBB-5F70-46E6-A118-2B4C34F7DCD5}"/>
    <cellStyle name="Comma 2 3 2 3 4 2" xfId="1754" xr:uid="{3700DE20-F8AE-4DDB-ABE7-5E67A0DF8713}"/>
    <cellStyle name="Comma 2 3 2 3 4 2 2" xfId="4341" xr:uid="{ED7CBD8F-2C1C-49A0-A4DB-21A7AFE19C87}"/>
    <cellStyle name="Comma 2 3 2 3 4 2 2 2" xfId="11631" xr:uid="{1ABFACA4-8155-4E45-83DB-40B661684DD8}"/>
    <cellStyle name="Comma 2 3 2 3 4 2 3" xfId="9064" xr:uid="{2FF9A2D6-8245-4682-AC57-C00B46F9E243}"/>
    <cellStyle name="Comma 2 3 2 3 4 3" xfId="3580" xr:uid="{304C7BAA-D2F1-444F-863E-07485CBFDCD5}"/>
    <cellStyle name="Comma 2 3 2 3 4 3 2" xfId="10870" xr:uid="{752E8B48-7EF6-4B45-8D68-F53AEE669E15}"/>
    <cellStyle name="Comma 2 3 2 3 4 4" xfId="8303" xr:uid="{050414B0-CC0D-48D8-9503-29CE986C7063}"/>
    <cellStyle name="Comma 2 3 2 3 5" xfId="1181" xr:uid="{FC7258AA-3B57-4415-AA2E-CFE204D44F67}"/>
    <cellStyle name="Comma 2 3 2 3 5 2" xfId="3769" xr:uid="{CA7E83B3-24CE-490D-B8D5-E2A6496545AD}"/>
    <cellStyle name="Comma 2 3 2 3 5 2 2" xfId="11059" xr:uid="{AF0745DC-2A23-49F1-9235-DCA3EC499FA5}"/>
    <cellStyle name="Comma 2 3 2 3 5 3" xfId="8492" xr:uid="{A4082AA6-0CDD-4E66-8DFA-9A5C3884F227}"/>
    <cellStyle name="Comma 2 3 2 3 6" xfId="1262" xr:uid="{E182C05E-B22A-4E20-B148-F0ADFBB36A2E}"/>
    <cellStyle name="Comma 2 3 2 3 6 2" xfId="3849" xr:uid="{FB51CC42-6FFE-45D4-B534-09F5055C518C}"/>
    <cellStyle name="Comma 2 3 2 3 6 2 2" xfId="11139" xr:uid="{A4714CA4-1D81-4759-BE46-A7AD96608BF9}"/>
    <cellStyle name="Comma 2 3 2 3 6 3" xfId="8572" xr:uid="{1E844826-113C-4E34-A480-C1C72701F487}"/>
    <cellStyle name="Comma 2 3 2 3 7" xfId="1884" xr:uid="{3D6BEED0-2A2E-4541-B24F-EA08F1E8B607}"/>
    <cellStyle name="Comma 2 3 2 3 7 2" xfId="4471" xr:uid="{EB0A2877-E5A0-4183-AE39-259C47FD6C84}"/>
    <cellStyle name="Comma 2 3 2 3 7 2 2" xfId="11760" xr:uid="{88E333A8-1BE2-499D-A205-2C6501A90D8A}"/>
    <cellStyle name="Comma 2 3 2 3 7 3" xfId="9193" xr:uid="{832EB93A-6D3D-4502-A2E7-A275044EAB87}"/>
    <cellStyle name="Comma 2 3 2 3 8" xfId="2034" xr:uid="{AFBB8E38-8346-4099-B935-59DD454ACF68}"/>
    <cellStyle name="Comma 2 3 2 3 8 2" xfId="4621" xr:uid="{3AA30487-B797-444E-AADA-C1365597DB8E}"/>
    <cellStyle name="Comma 2 3 2 3 8 2 2" xfId="11909" xr:uid="{7A664154-28B8-4D48-AF5A-E6397C701CAC}"/>
    <cellStyle name="Comma 2 3 2 3 8 3" xfId="9342" xr:uid="{2B3DDED3-5847-484B-BB6B-45DCCD94B6C5}"/>
    <cellStyle name="Comma 2 3 2 3 9" xfId="2184" xr:uid="{ED87937D-317A-479B-BD02-4ABCBDC219FC}"/>
    <cellStyle name="Comma 2 3 2 3 9 2" xfId="4771" xr:uid="{89BDCFEF-84FF-42C3-8455-4FD3DC05DFFB}"/>
    <cellStyle name="Comma 2 3 2 3 9 2 2" xfId="12058" xr:uid="{CBB89A4B-6AF9-4C62-BCF7-559D633CF8BD}"/>
    <cellStyle name="Comma 2 3 2 3 9 3" xfId="9491" xr:uid="{0EBA4F7C-7DF2-45CC-AE16-4C5CCFFAA104}"/>
    <cellStyle name="Comma 2 3 2 30" xfId="7342" xr:uid="{B07FEE13-5FE8-47F6-8557-19EB50A16884}"/>
    <cellStyle name="Comma 2 3 2 30 2" xfId="14606" xr:uid="{050841DE-80FB-43C5-8E14-92D1687CE3BD}"/>
    <cellStyle name="Comma 2 3 2 31" xfId="7500" xr:uid="{17343C8E-D82B-4514-8519-782ED71997ED}"/>
    <cellStyle name="Comma 2 3 2 31 2" xfId="14763" xr:uid="{1D4BEB1B-287F-4F17-BAE9-86B2BF635B0F}"/>
    <cellStyle name="Comma 2 3 2 32" xfId="7649" xr:uid="{D434ED45-8EE1-4AE3-9B60-034D4179F3EE}"/>
    <cellStyle name="Comma 2 3 2 32 2" xfId="14912" xr:uid="{1F0FD4EF-F619-4BEB-9B4A-DEF60D1A75E7}"/>
    <cellStyle name="Comma 2 3 2 33" xfId="7810" xr:uid="{2C24FF8D-E7A1-44C6-BD09-F291BA296308}"/>
    <cellStyle name="Comma 2 3 2 34" xfId="15053" xr:uid="{111324D6-1494-4D8B-8EAA-95B0DE0A6CEA}"/>
    <cellStyle name="Comma 2 3 2 35" xfId="15386" xr:uid="{9B019EDD-82E5-4366-AC56-D3D3C71E3CBF}"/>
    <cellStyle name="Comma 2 3 2 36" xfId="15534" xr:uid="{DEE77149-1048-4A9F-AFB2-E86B3DD06DE7}"/>
    <cellStyle name="Comma 2 3 2 37" xfId="15678" xr:uid="{9B51EE61-263D-4731-8DD9-9F1E473E7DAE}"/>
    <cellStyle name="Comma 2 3 2 38" xfId="15827" xr:uid="{D2D8B290-FFCA-4783-A029-E4D6C4F56928}"/>
    <cellStyle name="Comma 2 3 2 39" xfId="15975" xr:uid="{147DD5AA-F787-4F4A-B715-AF7FAD62F356}"/>
    <cellStyle name="Comma 2 3 2 4" xfId="275" xr:uid="{1C619EC8-2EAC-446B-BBCA-737429C66E68}"/>
    <cellStyle name="Comma 2 3 2 4 2" xfId="1416" xr:uid="{7F238E1F-1095-4CC5-BA94-0512F59B2F31}"/>
    <cellStyle name="Comma 2 3 2 4 2 2" xfId="4003" xr:uid="{371587C5-450D-4E7D-9DE9-85AA3C606377}"/>
    <cellStyle name="Comma 2 3 2 4 2 2 2" xfId="11293" xr:uid="{E3066DAC-0BB2-4300-BABE-A6467A97584E}"/>
    <cellStyle name="Comma 2 3 2 4 2 3" xfId="8726" xr:uid="{12B9D1BE-3CCC-4154-A3A3-19DA6A7CBA04}"/>
    <cellStyle name="Comma 2 3 2 4 3" xfId="3242" xr:uid="{C6CD9EE4-2CF4-4474-B2B1-65F4C7C97DE7}"/>
    <cellStyle name="Comma 2 3 2 4 3 2" xfId="10532" xr:uid="{45FC52D1-0C67-4608-8096-16B9DB41D185}"/>
    <cellStyle name="Comma 2 3 2 4 4" xfId="2911" xr:uid="{56DA55C9-5547-4AB6-8E31-3275EB474A5E}"/>
    <cellStyle name="Comma 2 3 2 4 4 2" xfId="10208" xr:uid="{97C461BD-A51C-4499-AD6F-B23FA1920C09}"/>
    <cellStyle name="Comma 2 3 2 4 5" xfId="7965" xr:uid="{05A5ADD4-9F3F-4BED-A5C8-E6961F935283}"/>
    <cellStyle name="Comma 2 3 2 4 6" xfId="15203" xr:uid="{635CABE7-09FC-40BE-9A49-D1FAE01CD9C5}"/>
    <cellStyle name="Comma 2 3 2 4 7" xfId="16268" xr:uid="{7ECF6A66-0EE7-494E-834A-668B6237DBD7}"/>
    <cellStyle name="Comma 2 3 2 4 8" xfId="653" xr:uid="{79E1D6E3-6D5C-4E1F-BAD3-53A2BCCB62D6}"/>
    <cellStyle name="Comma 2 3 2 40" xfId="16120" xr:uid="{CEBC2BBF-3DF5-473E-A318-99ABAF9BEBC4}"/>
    <cellStyle name="Comma 2 3 2 41" xfId="470" xr:uid="{E5DEC709-5BEB-4C7B-9520-CDCB2A4CA1F2}"/>
    <cellStyle name="Comma 2 3 2 5" xfId="801" xr:uid="{F0FAD519-ACD4-4447-BF3C-6583E51A9F51}"/>
    <cellStyle name="Comma 2 3 2 5 2" xfId="1564" xr:uid="{3B633E4E-7546-474D-B72C-4EA40E870CBE}"/>
    <cellStyle name="Comma 2 3 2 5 2 2" xfId="4151" xr:uid="{FB8CE18D-46E3-483A-925B-0AB56BDC70C5}"/>
    <cellStyle name="Comma 2 3 2 5 2 2 2" xfId="11441" xr:uid="{E9DBC5CB-23B1-48ED-849C-D73F13A4C240}"/>
    <cellStyle name="Comma 2 3 2 5 2 3" xfId="8874" xr:uid="{8B999309-42B2-44E1-825C-CCE7377F0C75}"/>
    <cellStyle name="Comma 2 3 2 5 3" xfId="3390" xr:uid="{A03F7BC7-ED0F-4C53-B047-42DF5166D233}"/>
    <cellStyle name="Comma 2 3 2 5 3 2" xfId="10680" xr:uid="{F8CBB0E4-A0B1-44F9-B193-6567B9935F9E}"/>
    <cellStyle name="Comma 2 3 2 5 4" xfId="8113" xr:uid="{6610B67D-234F-4154-A1CB-050509202DC2}"/>
    <cellStyle name="Comma 2 3 2 6" xfId="941" xr:uid="{0A6C66E5-60E5-46DB-BAD8-60AA3DD15F8D}"/>
    <cellStyle name="Comma 2 3 2 6 2" xfId="1704" xr:uid="{4401D0D5-5EB4-4052-879D-61A2F5E7F18D}"/>
    <cellStyle name="Comma 2 3 2 6 2 2" xfId="4291" xr:uid="{A40A8FF5-D620-4A3A-8708-043A8CCC776C}"/>
    <cellStyle name="Comma 2 3 2 6 2 2 2" xfId="11581" xr:uid="{1DD255C7-F489-4D8F-9551-F994C743EF56}"/>
    <cellStyle name="Comma 2 3 2 6 2 3" xfId="9014" xr:uid="{D133DC55-2E69-4D2A-9471-D3C85EF94FF5}"/>
    <cellStyle name="Comma 2 3 2 6 3" xfId="3530" xr:uid="{172F7234-D323-4610-BFFA-A4EDFF66BCED}"/>
    <cellStyle name="Comma 2 3 2 6 3 2" xfId="10820" xr:uid="{D6B07D25-00C4-4D34-A5A3-272536FE5A71}"/>
    <cellStyle name="Comma 2 3 2 6 4" xfId="8253" xr:uid="{84317810-1C24-4424-BE99-275B07A3C9D8}"/>
    <cellStyle name="Comma 2 3 2 7" xfId="1094" xr:uid="{F6C5560B-99E5-4BC5-BF87-518809624332}"/>
    <cellStyle name="Comma 2 3 2 7 2" xfId="3682" xr:uid="{E9F7AC52-EBB1-4862-B95D-02E6BD36152E}"/>
    <cellStyle name="Comma 2 3 2 7 2 2" xfId="10972" xr:uid="{7A6AFADA-2405-4A56-81D2-FC055FA938EA}"/>
    <cellStyle name="Comma 2 3 2 7 3" xfId="8405" xr:uid="{A46B904D-FCAF-493A-8B85-D35DCFEF1D6E}"/>
    <cellStyle name="Comma 2 3 2 8" xfId="1260" xr:uid="{BE238C5F-5720-439F-A183-36D59C7F0A8B}"/>
    <cellStyle name="Comma 2 3 2 8 2" xfId="3847" xr:uid="{83E1E7CE-0319-4832-90CA-10B173632C14}"/>
    <cellStyle name="Comma 2 3 2 8 2 2" xfId="11137" xr:uid="{2CFFBF27-0642-4203-BC29-694D653E8D13}"/>
    <cellStyle name="Comma 2 3 2 8 3" xfId="8570" xr:uid="{6053ABC6-2C53-49EA-A2FD-7FD0B778ED6F}"/>
    <cellStyle name="Comma 2 3 2 9" xfId="1882" xr:uid="{18364B40-054D-47F4-A5E2-9033433F2003}"/>
    <cellStyle name="Comma 2 3 2 9 2" xfId="4469" xr:uid="{BAE041AD-54E4-440D-9824-260E3721C0BD}"/>
    <cellStyle name="Comma 2 3 2 9 2 2" xfId="11758" xr:uid="{35490085-701C-405B-86E6-4C5E9C31590B}"/>
    <cellStyle name="Comma 2 3 2 9 3" xfId="9191" xr:uid="{2A33512A-FF13-4FB5-8F0A-0A5FDFCCA63E}"/>
    <cellStyle name="Comma 2 3 20" xfId="5534" xr:uid="{3EB44513-117A-4B0A-9C83-A5DF6137623E}"/>
    <cellStyle name="Comma 2 3 20 2" xfId="12815" xr:uid="{C74520C2-876F-4E2D-ADFC-2C85C6F83E41}"/>
    <cellStyle name="Comma 2 3 21" xfId="5686" xr:uid="{9BFB3BDE-6FF4-45FA-A27B-A7DEA8B7952D}"/>
    <cellStyle name="Comma 2 3 21 2" xfId="12964" xr:uid="{063D541D-4B2B-48F6-9D5A-051D272C7318}"/>
    <cellStyle name="Comma 2 3 22" xfId="5831" xr:uid="{C6E63AC6-149F-4DC7-8069-7FF38EEAD1D7}"/>
    <cellStyle name="Comma 2 3 22 2" xfId="13109" xr:uid="{15EBA107-3537-410E-BE04-4F2A82B7B477}"/>
    <cellStyle name="Comma 2 3 23" xfId="5987" xr:uid="{1DDCC026-3513-48EB-8288-FCA25720D5F6}"/>
    <cellStyle name="Comma 2 3 23 2" xfId="13265" xr:uid="{544DCD91-A135-42A9-8AD3-D44294D7639C}"/>
    <cellStyle name="Comma 2 3 24" xfId="6119" xr:uid="{BA66F65C-20FA-44B4-920F-30E21A5B89F4}"/>
    <cellStyle name="Comma 2 3 24 2" xfId="13394" xr:uid="{3CB4920E-18DF-4CF1-9075-201B15291A8D}"/>
    <cellStyle name="Comma 2 3 25" xfId="6287" xr:uid="{BC22AEA5-0B87-42F1-BE24-C710F27F1A22}"/>
    <cellStyle name="Comma 2 3 25 2" xfId="13562" xr:uid="{274F1DE0-B7BE-4F79-93E6-DEC666A28B4E}"/>
    <cellStyle name="Comma 2 3 26" xfId="6437" xr:uid="{6ECB0DDB-A27B-407F-A4E0-02BF4C48122B}"/>
    <cellStyle name="Comma 2 3 26 2" xfId="13712" xr:uid="{7AF1ECB5-063E-4AC2-9F83-BDEC9C3D6CF3}"/>
    <cellStyle name="Comma 2 3 27" xfId="6592" xr:uid="{5659EB64-8C6C-4A20-8B3E-E522ED3F54DB}"/>
    <cellStyle name="Comma 2 3 27 2" xfId="13864" xr:uid="{EA764310-D080-45DD-8377-4E8EBF81BC14}"/>
    <cellStyle name="Comma 2 3 28" xfId="6741" xr:uid="{05E583ED-5FC1-4BDF-B8FA-9E0B3DFE20BB}"/>
    <cellStyle name="Comma 2 3 28 2" xfId="14013" xr:uid="{6D666888-017C-48D6-B48B-81BEFBB308D6}"/>
    <cellStyle name="Comma 2 3 29" xfId="6889" xr:uid="{1BA7C4F2-41DF-4A83-8A54-F8CD7ECA77BC}"/>
    <cellStyle name="Comma 2 3 29 2" xfId="14161" xr:uid="{EC6FC958-F56E-4736-8CCF-17496411D593}"/>
    <cellStyle name="Comma 2 3 3" xfId="109" xr:uid="{A3A24D93-64D7-4F8E-896B-C8001FBC8A84}"/>
    <cellStyle name="Comma 2 3 3 10" xfId="2035" xr:uid="{7CE32FDD-D680-46DF-996B-C79CA6468725}"/>
    <cellStyle name="Comma 2 3 3 10 2" xfId="4622" xr:uid="{025CCAFD-CD39-42F5-9561-982A4B030DB5}"/>
    <cellStyle name="Comma 2 3 3 10 2 2" xfId="11910" xr:uid="{E0AED8B7-18D4-4AF4-B1D8-584C9B2E7032}"/>
    <cellStyle name="Comma 2 3 3 10 3" xfId="9343" xr:uid="{FD253295-E6F1-4E66-9182-F56ED111B16A}"/>
    <cellStyle name="Comma 2 3 3 11" xfId="2185" xr:uid="{C311FD48-733D-431D-8CC2-36E14C327125}"/>
    <cellStyle name="Comma 2 3 3 11 2" xfId="4772" xr:uid="{E9BD3B5A-DD2F-4047-8457-BAB94EE753FF}"/>
    <cellStyle name="Comma 2 3 3 11 2 2" xfId="12059" xr:uid="{16B74A64-5CDC-4BC0-B899-339CFCDABEE2}"/>
    <cellStyle name="Comma 2 3 3 11 3" xfId="9492" xr:uid="{A7DA82B4-91F1-40BD-B99E-D42403B54149}"/>
    <cellStyle name="Comma 2 3 3 12" xfId="2334" xr:uid="{D7DB5032-6134-433A-9459-95BA96C0A87C}"/>
    <cellStyle name="Comma 2 3 3 12 2" xfId="4921" xr:uid="{15C4EA8D-CFA8-40D5-B8EE-8971D82952E3}"/>
    <cellStyle name="Comma 2 3 3 12 2 2" xfId="12208" xr:uid="{55F76323-DE3E-4132-9DD8-45C67011CD4B}"/>
    <cellStyle name="Comma 2 3 3 12 3" xfId="9641" xr:uid="{01ED2726-2725-445A-9E30-BB025044BC53}"/>
    <cellStyle name="Comma 2 3 3 13" xfId="2485" xr:uid="{B22263BB-85E7-4B16-8FD6-CB26131251CB}"/>
    <cellStyle name="Comma 2 3 3 13 2" xfId="5072" xr:uid="{CDF93357-E5BC-4362-9462-BBF0BA4B7B6B}"/>
    <cellStyle name="Comma 2 3 3 13 2 2" xfId="12359" xr:uid="{96857AB1-AEB2-4E60-9CCF-2140A8A2369C}"/>
    <cellStyle name="Comma 2 3 3 13 3" xfId="9792" xr:uid="{4DB435C7-BDEA-41E4-A3EC-AD7C94398F59}"/>
    <cellStyle name="Comma 2 3 3 14" xfId="2635" xr:uid="{DF44421C-2B98-4387-AE54-A530E8E7E378}"/>
    <cellStyle name="Comma 2 3 3 14 2" xfId="3087" xr:uid="{1F6CF792-A539-472C-906E-899B0DCE11E6}"/>
    <cellStyle name="Comma 2 3 3 14 2 2" xfId="10380" xr:uid="{2A888F83-5595-4FEE-98AC-D75B1D77D29F}"/>
    <cellStyle name="Comma 2 3 3 14 3" xfId="9942" xr:uid="{11CDB531-6AF5-41E9-9294-B28BDFF8B886}"/>
    <cellStyle name="Comma 2 3 3 15" xfId="2778" xr:uid="{494A7B80-5A6C-48C3-A104-BCD0819B2215}"/>
    <cellStyle name="Comma 2 3 3 15 2" xfId="10085" xr:uid="{34E0C65C-AE5C-413E-ACC0-9545523C7D7C}"/>
    <cellStyle name="Comma 2 3 3 16" xfId="5226" xr:uid="{F11A13A2-9141-4B6D-A83E-06B480E4C906}"/>
    <cellStyle name="Comma 2 3 3 16 2" xfId="12510" xr:uid="{889134E3-03FA-4355-81B4-12AED728AD04}"/>
    <cellStyle name="Comma 2 3 3 17" xfId="5376" xr:uid="{064CD0F0-068F-4805-994C-5BD22B0B1EF3}"/>
    <cellStyle name="Comma 2 3 3 17 2" xfId="12659" xr:uid="{56A7EA35-831E-4221-8A61-282650530608}"/>
    <cellStyle name="Comma 2 3 3 18" xfId="5538" xr:uid="{4A530DDC-5D50-4225-B870-4C573D9D8553}"/>
    <cellStyle name="Comma 2 3 3 18 2" xfId="12819" xr:uid="{38108CB1-6574-43EC-98E3-4235DF06DB3E}"/>
    <cellStyle name="Comma 2 3 3 19" xfId="5690" xr:uid="{02779DB2-2B72-4066-9114-E5F78D09B8E1}"/>
    <cellStyle name="Comma 2 3 3 19 2" xfId="12968" xr:uid="{80ACBD5C-66AA-4083-9FAE-793531D8B643}"/>
    <cellStyle name="Comma 2 3 3 2" xfId="226" xr:uid="{5986311F-29CE-49C4-93BE-A2B0B986E845}"/>
    <cellStyle name="Comma 2 3 3 2 10" xfId="2335" xr:uid="{43514CA5-78C5-4B4D-8031-E9833DD56092}"/>
    <cellStyle name="Comma 2 3 3 2 10 2" xfId="4922" xr:uid="{EBF2C6B2-F323-4F48-9D71-6583B1C94AE8}"/>
    <cellStyle name="Comma 2 3 3 2 10 2 2" xfId="12209" xr:uid="{EBACBBE4-84DE-4B3B-A19C-7482266F5B03}"/>
    <cellStyle name="Comma 2 3 3 2 10 3" xfId="9642" xr:uid="{A8A0790F-D2F8-4BAD-ACE0-62B6F0CF7537}"/>
    <cellStyle name="Comma 2 3 3 2 11" xfId="2486" xr:uid="{084C79F4-FF65-4443-BF17-3CC364C6CC97}"/>
    <cellStyle name="Comma 2 3 3 2 11 2" xfId="5073" xr:uid="{2537179C-2E99-4656-95FD-FDBD5B8F83C0}"/>
    <cellStyle name="Comma 2 3 3 2 11 2 2" xfId="12360" xr:uid="{5D0A063A-7CDF-47D7-A619-21883C4B24E7}"/>
    <cellStyle name="Comma 2 3 3 2 11 3" xfId="9793" xr:uid="{3060DCEF-5D94-44C7-A3AC-967920A5E0E7}"/>
    <cellStyle name="Comma 2 3 3 2 12" xfId="2636" xr:uid="{A98A5C24-3A89-4B76-8351-E0B725F9C4E6}"/>
    <cellStyle name="Comma 2 3 3 2 12 2" xfId="3088" xr:uid="{C69A2F51-2E5A-4FC9-8D85-CDBE49F642A3}"/>
    <cellStyle name="Comma 2 3 3 2 12 2 2" xfId="10381" xr:uid="{C4F6F256-DD14-4DFE-A5FB-B0B368502A65}"/>
    <cellStyle name="Comma 2 3 3 2 12 3" xfId="9943" xr:uid="{A64C9F0F-FC5A-47B5-B4CA-AC02CE0046FA}"/>
    <cellStyle name="Comma 2 3 3 2 13" xfId="2855" xr:uid="{85943A91-CA24-4C61-911B-724C28A76795}"/>
    <cellStyle name="Comma 2 3 3 2 13 2" xfId="10152" xr:uid="{E01BB2D0-1AB7-4894-857C-AB24459D5343}"/>
    <cellStyle name="Comma 2 3 3 2 14" xfId="5227" xr:uid="{071C6EA4-FACC-482C-8B32-24BF9C6E37D4}"/>
    <cellStyle name="Comma 2 3 3 2 14 2" xfId="12511" xr:uid="{A50BB1D0-681D-41D6-9443-645BE61FDF1B}"/>
    <cellStyle name="Comma 2 3 3 2 15" xfId="5377" xr:uid="{BD1164E1-036D-4C42-B894-92AAA4CC6096}"/>
    <cellStyle name="Comma 2 3 3 2 15 2" xfId="12660" xr:uid="{43126718-5FCD-49EF-8B9B-BD28BECD07B8}"/>
    <cellStyle name="Comma 2 3 3 2 16" xfId="5539" xr:uid="{6F50566D-1A67-494F-B2F7-C67C65FFAE48}"/>
    <cellStyle name="Comma 2 3 3 2 16 2" xfId="12820" xr:uid="{8BE30C74-4CC3-4B2B-A9B2-85FC7DFA9D70}"/>
    <cellStyle name="Comma 2 3 3 2 17" xfId="5691" xr:uid="{D5C00C45-17F1-4C36-8A21-D454E6145D0A}"/>
    <cellStyle name="Comma 2 3 3 2 17 2" xfId="12969" xr:uid="{65AA3EB8-C66D-47B2-8C85-84994BE730CB}"/>
    <cellStyle name="Comma 2 3 3 2 18" xfId="5836" xr:uid="{B05FEE24-C7E7-45BC-8D0B-460E6B131EFA}"/>
    <cellStyle name="Comma 2 3 3 2 18 2" xfId="13114" xr:uid="{F78095C3-C93D-4F54-BF0A-8BB747884F0D}"/>
    <cellStyle name="Comma 2 3 3 2 19" xfId="5992" xr:uid="{144BD847-27F9-4BE0-8FE9-E574031C785B}"/>
    <cellStyle name="Comma 2 3 3 2 19 2" xfId="13270" xr:uid="{8E4A390D-3FC3-4466-926C-94B054851218}"/>
    <cellStyle name="Comma 2 3 3 2 2" xfId="399" xr:uid="{226D78EC-D130-4823-8559-25358F928EFF}"/>
    <cellStyle name="Comma 2 3 3 2 2 2" xfId="1420" xr:uid="{5D638437-C262-4739-897D-F36C6ADDE431}"/>
    <cellStyle name="Comma 2 3 3 2 2 2 2" xfId="4007" xr:uid="{FDE3E7B8-0631-4348-82C8-12D6F1768E1F}"/>
    <cellStyle name="Comma 2 3 3 2 2 2 2 2" xfId="11297" xr:uid="{C8F72B93-F828-456A-BD95-1026A371FB67}"/>
    <cellStyle name="Comma 2 3 3 2 2 2 3" xfId="8730" xr:uid="{1E73D7A3-E425-4F80-823C-93D00D37F7DD}"/>
    <cellStyle name="Comma 2 3 3 2 2 3" xfId="3246" xr:uid="{90FB1694-EC88-4995-B138-F36C1FB93401}"/>
    <cellStyle name="Comma 2 3 3 2 2 3 2" xfId="10536" xr:uid="{0748F2F9-F22A-4F64-A90C-A939B6E649FF}"/>
    <cellStyle name="Comma 2 3 3 2 2 4" xfId="3019" xr:uid="{96C2BE55-E9FF-4691-A565-E8EFDCC20CD9}"/>
    <cellStyle name="Comma 2 3 3 2 2 4 2" xfId="10314" xr:uid="{4B15EB30-5825-4696-86AA-25AF560FBA2B}"/>
    <cellStyle name="Comma 2 3 3 2 2 5" xfId="7969" xr:uid="{0371B3F4-C4D7-447E-8C64-2AB6DB181B70}"/>
    <cellStyle name="Comma 2 3 3 2 2 6" xfId="15325" xr:uid="{FD94DE49-F17D-4C5A-96E1-B813A4D1DC9B}"/>
    <cellStyle name="Comma 2 3 3 2 2 7" xfId="16374" xr:uid="{B49FBE1B-2F3F-4AC9-9FC7-D9378A78EDEA}"/>
    <cellStyle name="Comma 2 3 3 2 2 8" xfId="657" xr:uid="{915B0A43-8D1E-475E-9797-259E3DAE6B63}"/>
    <cellStyle name="Comma 2 3 3 2 20" xfId="6238" xr:uid="{9172333E-EC49-407E-95DC-90821287DB7A}"/>
    <cellStyle name="Comma 2 3 3 2 20 2" xfId="13513" xr:uid="{E94A2CC2-3A9A-42BF-92B4-1A4D030E0825}"/>
    <cellStyle name="Comma 2 3 3 2 21" xfId="6292" xr:uid="{7B12136C-B3E7-4161-A155-896D6C6247FD}"/>
    <cellStyle name="Comma 2 3 3 2 21 2" xfId="13567" xr:uid="{F8E96710-5A09-40D0-A2B7-34B2ADFDB026}"/>
    <cellStyle name="Comma 2 3 3 2 22" xfId="6442" xr:uid="{56685D63-3016-4FEB-A79F-DF46054184CD}"/>
    <cellStyle name="Comma 2 3 3 2 22 2" xfId="13717" xr:uid="{57822778-866B-4A28-A30D-37C15C6C963D}"/>
    <cellStyle name="Comma 2 3 3 2 23" xfId="6597" xr:uid="{3CC399B5-28F3-40DF-960B-D462470C1D44}"/>
    <cellStyle name="Comma 2 3 3 2 23 2" xfId="13869" xr:uid="{8EDB67F9-1CD7-4F0C-B5A5-647177D3E8E6}"/>
    <cellStyle name="Comma 2 3 3 2 24" xfId="6746" xr:uid="{C8C9621C-15C8-49E0-9550-47949F380B59}"/>
    <cellStyle name="Comma 2 3 3 2 24 2" xfId="14018" xr:uid="{4D6FE019-437F-40AA-BFE3-D7540375055E}"/>
    <cellStyle name="Comma 2 3 3 2 25" xfId="6894" xr:uid="{5B925CC8-7BFB-481B-818E-3CABE7761CEF}"/>
    <cellStyle name="Comma 2 3 3 2 25 2" xfId="14166" xr:uid="{2F344D1E-864C-4329-BE79-62FAA9D187B3}"/>
    <cellStyle name="Comma 2 3 3 2 26" xfId="7048" xr:uid="{53C93DE6-3EC1-4EBE-927C-CFC93D1A99BF}"/>
    <cellStyle name="Comma 2 3 3 2 26 2" xfId="14320" xr:uid="{611C8582-2E04-4B53-88A1-93E66BF66C96}"/>
    <cellStyle name="Comma 2 3 3 2 27" xfId="7197" xr:uid="{D23D2034-BBF7-4EAA-8CF6-487670BA582F}"/>
    <cellStyle name="Comma 2 3 3 2 27 2" xfId="14469" xr:uid="{EF6A49B3-9EE9-4568-8C88-2E2285883A73}"/>
    <cellStyle name="Comma 2 3 3 2 28" xfId="7448" xr:uid="{8F648E5A-2149-43CB-A48D-615707131E0B}"/>
    <cellStyle name="Comma 2 3 3 2 28 2" xfId="14712" xr:uid="{5F8FBF8C-92DA-45E9-A5C8-B9E4CF987D6A}"/>
    <cellStyle name="Comma 2 3 3 2 29" xfId="7504" xr:uid="{8B74EB90-5A5F-47C0-98AE-A4D0DB0408E2}"/>
    <cellStyle name="Comma 2 3 3 2 29 2" xfId="14767" xr:uid="{1E18704E-E5ED-4E21-84E8-0C1C51973A98}"/>
    <cellStyle name="Comma 2 3 3 2 3" xfId="805" xr:uid="{2567B923-137F-4526-829B-3877273B3A4B}"/>
    <cellStyle name="Comma 2 3 3 2 3 2" xfId="1568" xr:uid="{7AC8E960-D4D9-421E-BF2B-2E1EE04E585D}"/>
    <cellStyle name="Comma 2 3 3 2 3 2 2" xfId="4155" xr:uid="{74F55101-9885-4E7A-9E73-2CE132629D83}"/>
    <cellStyle name="Comma 2 3 3 2 3 2 2 2" xfId="11445" xr:uid="{617DB7D2-62E6-4C3A-A3F4-F79AB57C4702}"/>
    <cellStyle name="Comma 2 3 3 2 3 2 3" xfId="8878" xr:uid="{B3823837-6698-4A34-94E3-01CFD7349305}"/>
    <cellStyle name="Comma 2 3 3 2 3 3" xfId="3394" xr:uid="{5CEEE55E-B80C-4975-B0FA-B835E5591684}"/>
    <cellStyle name="Comma 2 3 3 2 3 3 2" xfId="10684" xr:uid="{2D495E6D-800F-484E-993F-59F9CD5E52E3}"/>
    <cellStyle name="Comma 2 3 3 2 3 4" xfId="8117" xr:uid="{148B6313-CFC2-4D1C-8ED3-CD339D91D085}"/>
    <cellStyle name="Comma 2 3 3 2 30" xfId="7653" xr:uid="{99FD25FD-3343-4249-979A-67AE23E9CCC2}"/>
    <cellStyle name="Comma 2 3 3 2 30 2" xfId="14916" xr:uid="{4484507A-03EF-4E6C-9625-319A1D24A614}"/>
    <cellStyle name="Comma 2 3 3 2 31" xfId="7814" xr:uid="{10105365-1B15-4132-BCBE-BA5D188EF6F2}"/>
    <cellStyle name="Comma 2 3 3 2 32" xfId="15159" xr:uid="{BF9B178B-D8DB-4543-9970-374100912A2A}"/>
    <cellStyle name="Comma 2 3 3 2 33" xfId="15352" xr:uid="{F57BDA55-DC61-4B07-B8C9-E961D4F1BDE1}"/>
    <cellStyle name="Comma 2 3 3 2 34" xfId="15518" xr:uid="{2202FC91-EA0E-48E8-8A87-2B1A1B4D4A15}"/>
    <cellStyle name="Comma 2 3 3 2 35" xfId="15682" xr:uid="{1298F18A-786F-40E3-AEAC-C6444B9A9E10}"/>
    <cellStyle name="Comma 2 3 3 2 36" xfId="15831" xr:uid="{509E708B-94BF-4A3D-819A-65628A9025C7}"/>
    <cellStyle name="Comma 2 3 3 2 37" xfId="15979" xr:uid="{43814A6C-F1EE-4B30-B050-4AAF1B95B6E2}"/>
    <cellStyle name="Comma 2 3 3 2 38" xfId="16226" xr:uid="{4E660812-AEEF-4129-808F-5D448151498C}"/>
    <cellStyle name="Comma 2 3 3 2 39" xfId="474" xr:uid="{F61C5C84-1194-47F7-9061-F61FE9F0B678}"/>
    <cellStyle name="Comma 2 3 3 2 4" xfId="1047" xr:uid="{A7AFDF67-8C05-430D-B01E-59F92FB07264}"/>
    <cellStyle name="Comma 2 3 3 2 4 2" xfId="1810" xr:uid="{7C2EF5F1-B033-420E-B65A-215492F2E12E}"/>
    <cellStyle name="Comma 2 3 3 2 4 2 2" xfId="4397" xr:uid="{BBD5436C-C612-495C-9F34-10F2F84BF84B}"/>
    <cellStyle name="Comma 2 3 3 2 4 2 2 2" xfId="11687" xr:uid="{37854370-9AD8-4FF6-9222-5B2BE41C873D}"/>
    <cellStyle name="Comma 2 3 3 2 4 2 3" xfId="9120" xr:uid="{F6BFC592-CE18-45EE-B6B7-EE930A16845F}"/>
    <cellStyle name="Comma 2 3 3 2 4 3" xfId="3636" xr:uid="{067DF259-9B74-4408-B5AE-1BCFC8B8875A}"/>
    <cellStyle name="Comma 2 3 3 2 4 3 2" xfId="10926" xr:uid="{004F37A4-1A73-4523-AE02-C6CEFF8D7EF7}"/>
    <cellStyle name="Comma 2 3 3 2 4 4" xfId="8359" xr:uid="{9DC422A6-4F57-499A-9AF1-CFBD42307EB9}"/>
    <cellStyle name="Comma 2 3 3 2 5" xfId="1152" xr:uid="{6A57EA43-43B9-4308-A42C-80980E1C362B}"/>
    <cellStyle name="Comma 2 3 3 2 5 2" xfId="3740" xr:uid="{C2E09260-5EA9-411A-BA97-ACE1AC7B2E97}"/>
    <cellStyle name="Comma 2 3 3 2 5 2 2" xfId="11030" xr:uid="{52F7FE03-3877-42B1-886C-4D10BBABC902}"/>
    <cellStyle name="Comma 2 3 3 2 5 3" xfId="8463" xr:uid="{1005A250-575B-4D7D-A528-736ECF0414E2}"/>
    <cellStyle name="Comma 2 3 3 2 6" xfId="1264" xr:uid="{3BC01957-981E-4724-B529-92D0190719A8}"/>
    <cellStyle name="Comma 2 3 3 2 6 2" xfId="3851" xr:uid="{861BBD95-20A2-4F17-88C6-4FC28FB04BE5}"/>
    <cellStyle name="Comma 2 3 3 2 6 2 2" xfId="11141" xr:uid="{0BE3617E-4E31-4454-95DE-76AFA618E75A}"/>
    <cellStyle name="Comma 2 3 3 2 6 3" xfId="8574" xr:uid="{4009A09D-4EEA-4B8A-8F54-D13974D7713D}"/>
    <cellStyle name="Comma 2 3 3 2 7" xfId="1886" xr:uid="{90E47E41-C25D-4E9C-A3F4-5D426A7F8605}"/>
    <cellStyle name="Comma 2 3 3 2 7 2" xfId="4473" xr:uid="{69ADBC1B-FFD0-4D8A-8538-2530D720761E}"/>
    <cellStyle name="Comma 2 3 3 2 7 2 2" xfId="11762" xr:uid="{FB4F1C97-2A64-4C39-8EF8-FA37D8593DBE}"/>
    <cellStyle name="Comma 2 3 3 2 7 3" xfId="9195" xr:uid="{EC348AC9-6EDA-4356-8FD2-E241B0502513}"/>
    <cellStyle name="Comma 2 3 3 2 8" xfId="2036" xr:uid="{8A47292D-9A91-46C0-BB29-17DAF2A6B8A3}"/>
    <cellStyle name="Comma 2 3 3 2 8 2" xfId="4623" xr:uid="{0FC05B2F-E7B4-4D5C-9609-D69A32B0B8B5}"/>
    <cellStyle name="Comma 2 3 3 2 8 2 2" xfId="11911" xr:uid="{6823AA26-0E3D-4581-8254-BA4F92F93279}"/>
    <cellStyle name="Comma 2 3 3 2 8 3" xfId="9344" xr:uid="{9C4E3468-4AFF-4625-8CB9-6CD8D3B1FB90}"/>
    <cellStyle name="Comma 2 3 3 2 9" xfId="2186" xr:uid="{D6F740DA-6BD1-428D-AEAC-081FDBE73945}"/>
    <cellStyle name="Comma 2 3 3 2 9 2" xfId="4773" xr:uid="{9F3E36B4-B2D6-480B-97D6-F4730757042B}"/>
    <cellStyle name="Comma 2 3 3 2 9 2 2" xfId="12060" xr:uid="{7037B24D-C576-4B42-967E-70FEB5072FE3}"/>
    <cellStyle name="Comma 2 3 3 2 9 3" xfId="9493" xr:uid="{08E62E36-9839-4CCC-ABE6-386F5E056D4E}"/>
    <cellStyle name="Comma 2 3 3 20" xfId="5835" xr:uid="{B8B206D8-ADE9-4DB4-A6E2-35CED22F5AD7}"/>
    <cellStyle name="Comma 2 3 3 20 2" xfId="13113" xr:uid="{50B1FA36-0D4B-4795-8677-E96AE4F092D7}"/>
    <cellStyle name="Comma 2 3 3 21" xfId="5991" xr:uid="{8107C422-E50F-4199-B142-3B1C8F084823}"/>
    <cellStyle name="Comma 2 3 3 21 2" xfId="13269" xr:uid="{D6F8BEBA-7FB5-4CDF-AEBA-803AE141B1C9}"/>
    <cellStyle name="Comma 2 3 3 22" xfId="6141" xr:uid="{5D22BD01-1FFA-45D2-BF61-5383FB6F2363}"/>
    <cellStyle name="Comma 2 3 3 22 2" xfId="13416" xr:uid="{E37906F6-C3E3-46BE-9857-A19F11A53917}"/>
    <cellStyle name="Comma 2 3 3 23" xfId="6291" xr:uid="{00D8DDA5-7DE9-4A93-96BF-244744B2F77C}"/>
    <cellStyle name="Comma 2 3 3 23 2" xfId="13566" xr:uid="{210E2027-B3D6-4EB6-9597-5F5E2EAED13B}"/>
    <cellStyle name="Comma 2 3 3 24" xfId="6441" xr:uid="{CFD490F5-F06F-480C-B5CE-C316D595C4CC}"/>
    <cellStyle name="Comma 2 3 3 24 2" xfId="13716" xr:uid="{68A1EFF9-EB1D-477A-A5F3-1C7A8B4A9969}"/>
    <cellStyle name="Comma 2 3 3 25" xfId="6596" xr:uid="{DCA48875-4E71-4E76-80DA-A60D8AC5CBE9}"/>
    <cellStyle name="Comma 2 3 3 25 2" xfId="13868" xr:uid="{95DA9F19-EA26-4FB5-9321-3D7810D9D550}"/>
    <cellStyle name="Comma 2 3 3 26" xfId="6745" xr:uid="{4CFD9689-4436-4095-93F8-37CACCDDB738}"/>
    <cellStyle name="Comma 2 3 3 26 2" xfId="14017" xr:uid="{C7AAAD99-8B4E-48DA-8958-ECDC864E92F4}"/>
    <cellStyle name="Comma 2 3 3 27" xfId="6893" xr:uid="{C9B1D691-4ADD-422F-9E9F-BCD4FDFA9470}"/>
    <cellStyle name="Comma 2 3 3 27 2" xfId="14165" xr:uid="{13E2C3FD-AFE4-4D3F-A0D3-60806304C208}"/>
    <cellStyle name="Comma 2 3 3 28" xfId="7047" xr:uid="{849DF3C6-4AAC-4BBF-86E1-51BEC994D864}"/>
    <cellStyle name="Comma 2 3 3 28 2" xfId="14319" xr:uid="{CC1FD005-34FE-43EA-93F3-CA846603DC27}"/>
    <cellStyle name="Comma 2 3 3 29" xfId="7196" xr:uid="{2B08D134-2AD7-4989-B810-3873FB64D2D7}"/>
    <cellStyle name="Comma 2 3 3 29 2" xfId="14468" xr:uid="{4CB51AF1-FE8C-4B4F-B6A3-76F2D8439D7D}"/>
    <cellStyle name="Comma 2 3 3 3" xfId="175" xr:uid="{FC043ABC-3999-4DC3-B968-D9F189E95217}"/>
    <cellStyle name="Comma 2 3 3 3 10" xfId="2336" xr:uid="{BFF147AE-DB57-495B-84CB-070EB967C418}"/>
    <cellStyle name="Comma 2 3 3 3 10 2" xfId="4923" xr:uid="{E03D1778-FAF9-4116-A43E-88CB761D1422}"/>
    <cellStyle name="Comma 2 3 3 3 10 2 2" xfId="12210" xr:uid="{F230229D-A0F2-47E6-B769-E6578A1913D6}"/>
    <cellStyle name="Comma 2 3 3 3 10 3" xfId="9643" xr:uid="{7F23138D-10AC-45EF-8ED9-C1A181C37570}"/>
    <cellStyle name="Comma 2 3 3 3 11" xfId="2487" xr:uid="{1EAF9EE5-FF85-4858-B13E-723C3F3BA187}"/>
    <cellStyle name="Comma 2 3 3 3 11 2" xfId="5074" xr:uid="{14F7197A-B8C2-417F-B816-F47D1C7B0325}"/>
    <cellStyle name="Comma 2 3 3 3 11 2 2" xfId="12361" xr:uid="{E406FD40-EE4E-4170-A776-3840CBC0BD27}"/>
    <cellStyle name="Comma 2 3 3 3 11 3" xfId="9794" xr:uid="{BD6225FF-EA98-4121-9CF5-BD8977EA6A18}"/>
    <cellStyle name="Comma 2 3 3 3 12" xfId="2637" xr:uid="{888BC533-F3A1-47D5-A044-C5A5422FDA7C}"/>
    <cellStyle name="Comma 2 3 3 3 12 2" xfId="3089" xr:uid="{5D63AF8B-37F8-495C-9D8A-FE163BD7219E}"/>
    <cellStyle name="Comma 2 3 3 3 12 2 2" xfId="10382" xr:uid="{87FD81F5-03C3-46EE-B4C4-E4E8A4F232BC}"/>
    <cellStyle name="Comma 2 3 3 3 12 3" xfId="9944" xr:uid="{4CFFD50E-AE57-4E9B-9138-0B1266B5ECFD}"/>
    <cellStyle name="Comma 2 3 3 3 13" xfId="2975" xr:uid="{305EB280-5F15-4A8A-9112-F76C9F1782C8}"/>
    <cellStyle name="Comma 2 3 3 3 13 2" xfId="10271" xr:uid="{BB3A6DC3-5496-41F6-9B87-705F6879B46D}"/>
    <cellStyle name="Comma 2 3 3 3 14" xfId="5228" xr:uid="{8B3FB27F-2DA3-44DE-AE4B-5BF93C5A4CBA}"/>
    <cellStyle name="Comma 2 3 3 3 14 2" xfId="12512" xr:uid="{59C573F9-ABC4-47BE-86FE-C33156504FBE}"/>
    <cellStyle name="Comma 2 3 3 3 15" xfId="5378" xr:uid="{6941733A-F9CC-4578-B28D-683370711C3B}"/>
    <cellStyle name="Comma 2 3 3 3 15 2" xfId="12661" xr:uid="{2BFDD529-B90A-41F4-91A6-4D1267D97248}"/>
    <cellStyle name="Comma 2 3 3 3 16" xfId="5540" xr:uid="{9725CB30-8F19-4F49-8A8E-4757DCC8AE24}"/>
    <cellStyle name="Comma 2 3 3 3 16 2" xfId="12821" xr:uid="{946850B8-DD0B-4E55-878B-F947E56A052E}"/>
    <cellStyle name="Comma 2 3 3 3 17" xfId="5692" xr:uid="{1D8E836C-DB43-42AB-A7C8-F7BADFDA9A42}"/>
    <cellStyle name="Comma 2 3 3 3 17 2" xfId="12970" xr:uid="{9772EE25-3D73-432F-8126-6D75F9A7C117}"/>
    <cellStyle name="Comma 2 3 3 3 18" xfId="5837" xr:uid="{D3AA818D-55E8-4B01-BB32-C6DACA240CC0}"/>
    <cellStyle name="Comma 2 3 3 3 18 2" xfId="13115" xr:uid="{71168321-112B-462D-88FB-1023822CB140}"/>
    <cellStyle name="Comma 2 3 3 3 19" xfId="5993" xr:uid="{B61A3ADC-6527-4F2E-AEA9-95335151CB0F}"/>
    <cellStyle name="Comma 2 3 3 3 19 2" xfId="13271" xr:uid="{44928728-96F4-4AED-B2E7-C2EA1FC6CEFC}"/>
    <cellStyle name="Comma 2 3 3 3 2" xfId="351" xr:uid="{59338061-D489-461E-9428-79416BFABB72}"/>
    <cellStyle name="Comma 2 3 3 3 2 2" xfId="1421" xr:uid="{C13E1620-D268-4238-AC87-09580A4859BA}"/>
    <cellStyle name="Comma 2 3 3 3 2 2 2" xfId="4008" xr:uid="{A2819A53-0C8E-4892-B042-3462CC22EABA}"/>
    <cellStyle name="Comma 2 3 3 3 2 2 2 2" xfId="11298" xr:uid="{E372EDA6-370B-4E10-9F51-524BBE0BFEE6}"/>
    <cellStyle name="Comma 2 3 3 3 2 2 3" xfId="8731" xr:uid="{1558E248-FB9F-4AE1-9ACB-F2ECDE2AC35C}"/>
    <cellStyle name="Comma 2 3 3 3 2 3" xfId="3247" xr:uid="{20B52CA5-BB6F-4ABD-AFDD-ABD340EB0CA9}"/>
    <cellStyle name="Comma 2 3 3 3 2 3 2" xfId="10537" xr:uid="{DB5121F5-AB4B-4D0E-81D4-52569A221BA6}"/>
    <cellStyle name="Comma 2 3 3 3 2 4" xfId="7970" xr:uid="{0C7202CA-EF89-4B8E-8858-AEEA3B0FD6B8}"/>
    <cellStyle name="Comma 2 3 3 3 2 5" xfId="15277" xr:uid="{1794CB11-C203-4D17-BF61-837C3EEF4F7E}"/>
    <cellStyle name="Comma 2 3 3 3 2 6" xfId="16331" xr:uid="{96DAAFAC-1340-4534-BCA9-B77FD22BD931}"/>
    <cellStyle name="Comma 2 3 3 3 2 7" xfId="658" xr:uid="{47E6D699-8E9C-4178-93D8-73444012DE5B}"/>
    <cellStyle name="Comma 2 3 3 3 20" xfId="6195" xr:uid="{0765E516-5ADE-419F-A90D-0339A2FBB07E}"/>
    <cellStyle name="Comma 2 3 3 3 20 2" xfId="13470" xr:uid="{177E0243-FF3E-445B-B80B-33D4E6347FCC}"/>
    <cellStyle name="Comma 2 3 3 3 21" xfId="6293" xr:uid="{65744170-A5F1-43BA-A969-3D6C4A7D8E4F}"/>
    <cellStyle name="Comma 2 3 3 3 21 2" xfId="13568" xr:uid="{BD0FBB5B-1CF8-48FB-BB78-8B8FE9F959D8}"/>
    <cellStyle name="Comma 2 3 3 3 22" xfId="6443" xr:uid="{CB6E4449-9C5F-41C7-A1C9-84CB55A1EA72}"/>
    <cellStyle name="Comma 2 3 3 3 22 2" xfId="13718" xr:uid="{E5DF5E05-DFC3-42E6-ABF7-B2F2F3F7F4B1}"/>
    <cellStyle name="Comma 2 3 3 3 23" xfId="6598" xr:uid="{62D618CF-7F27-4333-8B89-6025FA534B13}"/>
    <cellStyle name="Comma 2 3 3 3 23 2" xfId="13870" xr:uid="{3153F447-60FE-4F2F-9FCC-203497B6493E}"/>
    <cellStyle name="Comma 2 3 3 3 24" xfId="6747" xr:uid="{EB13BFC8-96DF-4EB7-A43E-72A11B55A502}"/>
    <cellStyle name="Comma 2 3 3 3 24 2" xfId="14019" xr:uid="{600C29D2-A607-45CA-AC59-F087E26AA821}"/>
    <cellStyle name="Comma 2 3 3 3 25" xfId="6895" xr:uid="{5588B65D-5948-4A9D-9A69-5654D710ACCD}"/>
    <cellStyle name="Comma 2 3 3 3 25 2" xfId="14167" xr:uid="{7926B961-157A-4E28-801D-4D4DB5BA173A}"/>
    <cellStyle name="Comma 2 3 3 3 26" xfId="7049" xr:uid="{31D9E0A9-0970-4BF1-B16E-F06F76C63D91}"/>
    <cellStyle name="Comma 2 3 3 3 26 2" xfId="14321" xr:uid="{C15E2DA5-818E-41F6-8ED7-CBDC7D5E5F67}"/>
    <cellStyle name="Comma 2 3 3 3 27" xfId="7198" xr:uid="{AD9734E5-F148-42B8-9C75-F3649254581C}"/>
    <cellStyle name="Comma 2 3 3 3 27 2" xfId="14470" xr:uid="{7072A9EE-AA03-42E6-B4AA-4BA0E48E51B7}"/>
    <cellStyle name="Comma 2 3 3 3 28" xfId="7405" xr:uid="{14AB8A4F-14C4-45CD-80C3-C12D46546975}"/>
    <cellStyle name="Comma 2 3 3 3 28 2" xfId="14669" xr:uid="{A0EBB182-8C59-4F2F-97E2-427AF0E70576}"/>
    <cellStyle name="Comma 2 3 3 3 29" xfId="7505" xr:uid="{AF06C91F-BD70-4BB2-80D2-C9D9B723C8E8}"/>
    <cellStyle name="Comma 2 3 3 3 29 2" xfId="14768" xr:uid="{1E27D55C-6782-4291-B2B7-2651CD16062D}"/>
    <cellStyle name="Comma 2 3 3 3 3" xfId="806" xr:uid="{FCDBE302-D93C-4D7C-A453-04D5831DBC04}"/>
    <cellStyle name="Comma 2 3 3 3 3 2" xfId="1569" xr:uid="{E33FF740-5A32-411C-BD71-9D8907DA5A1E}"/>
    <cellStyle name="Comma 2 3 3 3 3 2 2" xfId="4156" xr:uid="{2B84BE64-6CFB-4B1B-B912-D34B13C288A5}"/>
    <cellStyle name="Comma 2 3 3 3 3 2 2 2" xfId="11446" xr:uid="{FC259C2C-1909-46D8-A3FA-0724A04CE92A}"/>
    <cellStyle name="Comma 2 3 3 3 3 2 3" xfId="8879" xr:uid="{45C08999-92C0-42F3-BD21-3907C4F7FA70}"/>
    <cellStyle name="Comma 2 3 3 3 3 3" xfId="3395" xr:uid="{0573342B-FF27-4C5A-B371-3A0640F32140}"/>
    <cellStyle name="Comma 2 3 3 3 3 3 2" xfId="10685" xr:uid="{813C9DBD-33BA-4C57-ABA1-017235C67DBE}"/>
    <cellStyle name="Comma 2 3 3 3 3 4" xfId="8118" xr:uid="{AF59244F-1410-4361-AB44-7941E99F485F}"/>
    <cellStyle name="Comma 2 3 3 3 30" xfId="7654" xr:uid="{F25BADE1-BD7D-4804-A6C5-1C0383BF68C4}"/>
    <cellStyle name="Comma 2 3 3 3 30 2" xfId="14917" xr:uid="{0E32C60D-BA1E-4E4D-9A32-7BDA0B9107BD}"/>
    <cellStyle name="Comma 2 3 3 3 31" xfId="7815" xr:uid="{6E939A19-49AD-49D4-92CF-EE91308B8A17}"/>
    <cellStyle name="Comma 2 3 3 3 32" xfId="15116" xr:uid="{9D77DAF5-EE86-47D1-8FE0-1F916D00717C}"/>
    <cellStyle name="Comma 2 3 3 3 33" xfId="15371" xr:uid="{6745AE29-00BB-40C7-80A7-ED67282FE933}"/>
    <cellStyle name="Comma 2 3 3 3 34" xfId="15541" xr:uid="{7AB1F1BC-F49E-4C8C-BB53-CB8D35BF97BF}"/>
    <cellStyle name="Comma 2 3 3 3 35" xfId="15683" xr:uid="{AF45DAFB-12C6-4D58-9691-BAAD62E7BBE5}"/>
    <cellStyle name="Comma 2 3 3 3 36" xfId="15832" xr:uid="{55DB2F27-E90B-441B-8137-D3B3BD5F3577}"/>
    <cellStyle name="Comma 2 3 3 3 37" xfId="15980" xr:uid="{035BBB82-5061-444F-8A63-D9CA6C76E748}"/>
    <cellStyle name="Comma 2 3 3 3 38" xfId="16183" xr:uid="{0BE35C33-648A-49E3-97B7-0305F3F5877E}"/>
    <cellStyle name="Comma 2 3 3 3 39" xfId="475" xr:uid="{C22B7DF2-15C0-4C9C-902C-D51F24530E50}"/>
    <cellStyle name="Comma 2 3 3 3 4" xfId="1004" xr:uid="{4CE4BF63-294A-4FA8-94F1-A17340072538}"/>
    <cellStyle name="Comma 2 3 3 3 4 2" xfId="1767" xr:uid="{DB24AEEF-75F0-46EF-8103-3F2DB4184BA2}"/>
    <cellStyle name="Comma 2 3 3 3 4 2 2" xfId="4354" xr:uid="{405423BC-E4D3-444F-BD72-01A5F253BB69}"/>
    <cellStyle name="Comma 2 3 3 3 4 2 2 2" xfId="11644" xr:uid="{7B3BB360-39B0-4254-91A3-F7C52F23EDE1}"/>
    <cellStyle name="Comma 2 3 3 3 4 2 3" xfId="9077" xr:uid="{7F7941F0-3C9A-4F4E-9090-B0C24F062C93}"/>
    <cellStyle name="Comma 2 3 3 3 4 3" xfId="3593" xr:uid="{143DBE09-B30A-45F3-956A-D95294369EF5}"/>
    <cellStyle name="Comma 2 3 3 3 4 3 2" xfId="10883" xr:uid="{99074105-F892-4ADA-AF54-EC02632532A8}"/>
    <cellStyle name="Comma 2 3 3 3 4 4" xfId="8316" xr:uid="{8EC70F8A-3B6B-42F8-B4AD-A168919BD16B}"/>
    <cellStyle name="Comma 2 3 3 3 5" xfId="1196" xr:uid="{C2ADF7D4-14EE-4518-9602-47156A110390}"/>
    <cellStyle name="Comma 2 3 3 3 5 2" xfId="3784" xr:uid="{16C5E2AC-A141-4084-B74D-5B5211182712}"/>
    <cellStyle name="Comma 2 3 3 3 5 2 2" xfId="11074" xr:uid="{EF97EB36-3E71-4267-ADA2-D13984437429}"/>
    <cellStyle name="Comma 2 3 3 3 5 3" xfId="8507" xr:uid="{2ED676BA-1BFC-4F06-911A-EC4A3103131B}"/>
    <cellStyle name="Comma 2 3 3 3 6" xfId="1265" xr:uid="{CDEEBB89-36FE-4668-A790-85882AD91E03}"/>
    <cellStyle name="Comma 2 3 3 3 6 2" xfId="3852" xr:uid="{34A16CF1-66E2-4524-9650-8E4A7D1AD533}"/>
    <cellStyle name="Comma 2 3 3 3 6 2 2" xfId="11142" xr:uid="{05FC2CF3-7F43-4547-85BD-6EDC837FBF91}"/>
    <cellStyle name="Comma 2 3 3 3 6 3" xfId="8575" xr:uid="{38BB365C-8DD5-40F6-B91E-857E40DE0B6F}"/>
    <cellStyle name="Comma 2 3 3 3 7" xfId="1887" xr:uid="{3795CE9A-A771-4FC6-BF77-D19578DDFBB7}"/>
    <cellStyle name="Comma 2 3 3 3 7 2" xfId="4474" xr:uid="{2060C4CD-2AF5-41E4-A680-73FC8BD83E69}"/>
    <cellStyle name="Comma 2 3 3 3 7 2 2" xfId="11763" xr:uid="{6F26600C-8F1E-46A0-B941-F8485AF394D7}"/>
    <cellStyle name="Comma 2 3 3 3 7 3" xfId="9196" xr:uid="{4CE0C556-B727-456C-BBB3-AA59CC2BD535}"/>
    <cellStyle name="Comma 2 3 3 3 8" xfId="2037" xr:uid="{B90519DE-AD01-4E01-BE52-B37F3BD24321}"/>
    <cellStyle name="Comma 2 3 3 3 8 2" xfId="4624" xr:uid="{ACD10E71-6681-4633-8567-FC8D8E3F0FF3}"/>
    <cellStyle name="Comma 2 3 3 3 8 2 2" xfId="11912" xr:uid="{BF24D57F-62DF-4CE9-BBC7-C09957901232}"/>
    <cellStyle name="Comma 2 3 3 3 8 3" xfId="9345" xr:uid="{5123722B-39B6-4697-B68C-9DDBD0B817C7}"/>
    <cellStyle name="Comma 2 3 3 3 9" xfId="2187" xr:uid="{1BFC04FB-1B24-4991-8AE1-B7FA7DDBBC99}"/>
    <cellStyle name="Comma 2 3 3 3 9 2" xfId="4774" xr:uid="{450E67A2-A3FC-4C22-8CFB-030388C51E66}"/>
    <cellStyle name="Comma 2 3 3 3 9 2 2" xfId="12061" xr:uid="{E4DD6729-CE16-47B7-A0C9-787454866E02}"/>
    <cellStyle name="Comma 2 3 3 3 9 3" xfId="9494" xr:uid="{AB0DBE01-102B-4B68-A7F4-9538FFD225EF}"/>
    <cellStyle name="Comma 2 3 3 30" xfId="7351" xr:uid="{4FF410F0-A10A-4C46-AD3F-D688CD09AC41}"/>
    <cellStyle name="Comma 2 3 3 30 2" xfId="14615" xr:uid="{44262AF0-EB3B-4D1C-AB4A-E98AC47C1047}"/>
    <cellStyle name="Comma 2 3 3 31" xfId="7503" xr:uid="{E5ED0008-3F84-4E6A-93C3-90C40D8B22AC}"/>
    <cellStyle name="Comma 2 3 3 31 2" xfId="14766" xr:uid="{9E1A0424-DB04-4208-8827-FF8C9D0C80D1}"/>
    <cellStyle name="Comma 2 3 3 32" xfId="7652" xr:uid="{C1AD2183-5E2D-4242-BB84-363944FC3F04}"/>
    <cellStyle name="Comma 2 3 3 32 2" xfId="14915" xr:uid="{7F67A377-039D-4746-8221-2FF43D7604FB}"/>
    <cellStyle name="Comma 2 3 3 33" xfId="7813" xr:uid="{8543B261-A4A4-4B38-81EF-6BC90511E02F}"/>
    <cellStyle name="Comma 2 3 3 34" xfId="15062" xr:uid="{3D554F62-CB33-4E98-86F0-96485E68E3E6}"/>
    <cellStyle name="Comma 2 3 3 35" xfId="15401" xr:uid="{785F559A-8685-4E1C-A32A-6073FBF27E13}"/>
    <cellStyle name="Comma 2 3 3 36" xfId="15522" xr:uid="{3370B693-421F-431B-AB6E-76797E99C591}"/>
    <cellStyle name="Comma 2 3 3 37" xfId="15681" xr:uid="{C0828C77-4A15-401F-969D-E7435211E6D1}"/>
    <cellStyle name="Comma 2 3 3 38" xfId="15830" xr:uid="{3A24004E-2304-444A-8D5B-F4A5A56B0223}"/>
    <cellStyle name="Comma 2 3 3 39" xfId="15978" xr:uid="{99E9D44E-19B4-4389-958C-D9E6536C3845}"/>
    <cellStyle name="Comma 2 3 3 4" xfId="289" xr:uid="{B6189B53-8360-4FB8-A43A-C55D737D0218}"/>
    <cellStyle name="Comma 2 3 3 4 2" xfId="1419" xr:uid="{5F0FDF77-7718-4C53-89B1-9D8FAD2B5AE7}"/>
    <cellStyle name="Comma 2 3 3 4 2 2" xfId="4006" xr:uid="{8C5EA7E9-96F4-4B7D-A7E8-59AFEF6D9A90}"/>
    <cellStyle name="Comma 2 3 3 4 2 2 2" xfId="11296" xr:uid="{95AE36C8-F79F-4BAB-97A7-435D272D6812}"/>
    <cellStyle name="Comma 2 3 3 4 2 3" xfId="8729" xr:uid="{0FD40D8E-AA2B-486C-9630-56248A55EC5C}"/>
    <cellStyle name="Comma 2 3 3 4 3" xfId="3245" xr:uid="{DB6C4DA8-79A5-4D00-9458-449016EFA6F0}"/>
    <cellStyle name="Comma 2 3 3 4 3 2" xfId="10535" xr:uid="{8E22C33B-484F-4046-8D2D-235E1732582C}"/>
    <cellStyle name="Comma 2 3 3 4 4" xfId="2920" xr:uid="{676AE229-5783-485A-A848-DA50791C35C7}"/>
    <cellStyle name="Comma 2 3 3 4 4 2" xfId="10217" xr:uid="{8F7A0427-99BD-4376-B9C8-2B8A48506B7A}"/>
    <cellStyle name="Comma 2 3 3 4 5" xfId="7968" xr:uid="{65621744-A5F2-410E-BFBF-1F2892CD2D67}"/>
    <cellStyle name="Comma 2 3 3 4 6" xfId="15216" xr:uid="{855BBA20-1FE6-40A9-A40B-CEFB156C3CAF}"/>
    <cellStyle name="Comma 2 3 3 4 7" xfId="16277" xr:uid="{2AA8D7DB-DDC5-48C0-ABB6-B313052CE4B9}"/>
    <cellStyle name="Comma 2 3 3 4 8" xfId="656" xr:uid="{8DFBAA19-3287-4578-8360-F826C2A718A2}"/>
    <cellStyle name="Comma 2 3 3 40" xfId="16129" xr:uid="{A7BE75F6-20E1-452E-8B8D-2456CF2977C9}"/>
    <cellStyle name="Comma 2 3 3 41" xfId="473" xr:uid="{1BCB518D-94EE-416C-902B-821023A343BA}"/>
    <cellStyle name="Comma 2 3 3 5" xfId="804" xr:uid="{27DCA345-7733-4F09-9F58-A3D1FDE85894}"/>
    <cellStyle name="Comma 2 3 3 5 2" xfId="1567" xr:uid="{92A5A4F9-5ED9-470B-983B-D285E94029B7}"/>
    <cellStyle name="Comma 2 3 3 5 2 2" xfId="4154" xr:uid="{224BC772-E8C8-4797-9DE9-A0651C3F9085}"/>
    <cellStyle name="Comma 2 3 3 5 2 2 2" xfId="11444" xr:uid="{27D99F40-DD77-4D5D-A90C-DD919A8ACC2C}"/>
    <cellStyle name="Comma 2 3 3 5 2 3" xfId="8877" xr:uid="{9977B65E-81BB-45B7-BE4C-B5709564D905}"/>
    <cellStyle name="Comma 2 3 3 5 3" xfId="3393" xr:uid="{A0AE06BF-5CF8-4A95-9A58-E82AAD6F92E9}"/>
    <cellStyle name="Comma 2 3 3 5 3 2" xfId="10683" xr:uid="{E13EECCD-557B-4A36-9CAE-63E1E2E9761F}"/>
    <cellStyle name="Comma 2 3 3 5 4" xfId="8116" xr:uid="{7F031BE5-1959-4590-9CBB-DB4FB13F27FE}"/>
    <cellStyle name="Comma 2 3 3 6" xfId="950" xr:uid="{29382E9B-90AC-4F91-8C59-F4F36C06B78B}"/>
    <cellStyle name="Comma 2 3 3 6 2" xfId="1713" xr:uid="{5D30A586-1BDC-429C-BA2E-34CD65476700}"/>
    <cellStyle name="Comma 2 3 3 6 2 2" xfId="4300" xr:uid="{A62B09B8-3DFC-431B-8D09-C57C2EF224CE}"/>
    <cellStyle name="Comma 2 3 3 6 2 2 2" xfId="11590" xr:uid="{D8D6F527-8450-4750-8097-C602D0B55465}"/>
    <cellStyle name="Comma 2 3 3 6 2 3" xfId="9023" xr:uid="{C56B4471-887F-4C66-9251-A586D10E4185}"/>
    <cellStyle name="Comma 2 3 3 6 3" xfId="3539" xr:uid="{466A4D7E-4E05-449C-ACAC-DC52FCC8B74B}"/>
    <cellStyle name="Comma 2 3 3 6 3 2" xfId="10829" xr:uid="{5711284B-CDE5-485E-8368-71C2121F9F38}"/>
    <cellStyle name="Comma 2 3 3 6 4" xfId="8262" xr:uid="{A5CF3639-AFB1-481B-BDC8-6911B0F21B81}"/>
    <cellStyle name="Comma 2 3 3 7" xfId="1107" xr:uid="{6C293421-E941-49B4-950A-F94C70806881}"/>
    <cellStyle name="Comma 2 3 3 7 2" xfId="3695" xr:uid="{20A223A9-6277-4313-A7A6-0C953D5D567F}"/>
    <cellStyle name="Comma 2 3 3 7 2 2" xfId="10985" xr:uid="{06D65C08-B23D-48B0-A9AE-17E61D79634B}"/>
    <cellStyle name="Comma 2 3 3 7 3" xfId="8418" xr:uid="{D77C3910-62A2-4254-854C-9BF534E0D25E}"/>
    <cellStyle name="Comma 2 3 3 8" xfId="1263" xr:uid="{9E4403A6-E47D-439B-8938-9BA154E260A5}"/>
    <cellStyle name="Comma 2 3 3 8 2" xfId="3850" xr:uid="{3E49033C-7733-432C-A4D1-C7F56364940B}"/>
    <cellStyle name="Comma 2 3 3 8 2 2" xfId="11140" xr:uid="{D2484036-6E01-4C79-AD43-2F1FA77157BC}"/>
    <cellStyle name="Comma 2 3 3 8 3" xfId="8573" xr:uid="{0BB1F492-9DC7-4E24-9BC9-A13C7AEB8A5E}"/>
    <cellStyle name="Comma 2 3 3 9" xfId="1885" xr:uid="{EA1D2A62-BB10-402E-8BAB-6FB97253B035}"/>
    <cellStyle name="Comma 2 3 3 9 2" xfId="4472" xr:uid="{8CE6E4E2-21BB-4DC5-9DA9-D0FB48103226}"/>
    <cellStyle name="Comma 2 3 3 9 2 2" xfId="11761" xr:uid="{8189EFE0-56E4-4A7C-A351-560E8E8271B2}"/>
    <cellStyle name="Comma 2 3 3 9 3" xfId="9194" xr:uid="{17B07180-EE50-4AF8-84C2-64A5F0998367}"/>
    <cellStyle name="Comma 2 3 30" xfId="7043" xr:uid="{D42EF397-0235-4075-9631-620CEAC01D0B}"/>
    <cellStyle name="Comma 2 3 30 2" xfId="14315" xr:uid="{4FDE939C-B81C-42C5-B255-31592FFCF52A}"/>
    <cellStyle name="Comma 2 3 31" xfId="7192" xr:uid="{B92556E2-1848-4D0B-B2ED-669B2394F7A3}"/>
    <cellStyle name="Comma 2 3 31 2" xfId="14464" xr:uid="{C9F7D87D-C7A0-48B2-9B7D-32728AE7B7ED}"/>
    <cellStyle name="Comma 2 3 32" xfId="7329" xr:uid="{B82788F0-F59F-44D7-827F-136905808C83}"/>
    <cellStyle name="Comma 2 3 32 2" xfId="14593" xr:uid="{0A270A9A-E17A-45BF-AD38-50C82DE8C890}"/>
    <cellStyle name="Comma 2 3 33" xfId="7499" xr:uid="{A2F4E8D4-1A86-4843-BA48-A61775D70C56}"/>
    <cellStyle name="Comma 2 3 33 2" xfId="14762" xr:uid="{B4176E13-A523-444B-99D5-24FF96E999B3}"/>
    <cellStyle name="Comma 2 3 34" xfId="7648" xr:uid="{0D1BEE75-5A47-4368-B981-E8D09609361E}"/>
    <cellStyle name="Comma 2 3 34 2" xfId="14911" xr:uid="{16977841-5E43-442D-97F7-CCA6D20C6CEF}"/>
    <cellStyle name="Comma 2 3 35" xfId="7809" xr:uid="{71F7A9C6-2171-4F0B-A236-75B2EF02C3E1}"/>
    <cellStyle name="Comma 2 3 36" xfId="15040" xr:uid="{0260D152-0F18-4CC1-8887-BF63E9B842E2}"/>
    <cellStyle name="Comma 2 3 37" xfId="15362" xr:uid="{7813ABA3-B18F-4410-B9E0-6A3B5071DD0D}"/>
    <cellStyle name="Comma 2 3 38" xfId="15538" xr:uid="{2C0B694C-76AA-43F7-9214-F8BDFC973E2C}"/>
    <cellStyle name="Comma 2 3 39" xfId="15677" xr:uid="{3FD0C437-3511-44AA-A540-2E6834FC52C8}"/>
    <cellStyle name="Comma 2 3 4" xfId="199" xr:uid="{52B13D9F-6762-4DF4-A58B-5C5894753CE0}"/>
    <cellStyle name="Comma 2 3 4 10" xfId="2337" xr:uid="{0075B23D-2B15-4E8C-A0F0-932D448A5BF5}"/>
    <cellStyle name="Comma 2 3 4 10 2" xfId="4924" xr:uid="{EF1364B5-5ECC-4BC2-BBC1-D8D1B5AD66A3}"/>
    <cellStyle name="Comma 2 3 4 10 2 2" xfId="12211" xr:uid="{A38EE01C-75B2-4473-81C2-8D6F9F6D7592}"/>
    <cellStyle name="Comma 2 3 4 10 3" xfId="9644" xr:uid="{99D18B8F-90B4-4DE5-98DD-2735BA668FE2}"/>
    <cellStyle name="Comma 2 3 4 11" xfId="2488" xr:uid="{7D7B51AD-04B9-49E1-9B03-B0B97B603291}"/>
    <cellStyle name="Comma 2 3 4 11 2" xfId="5075" xr:uid="{438F3BAF-0EF4-4D08-A971-14B520A8D924}"/>
    <cellStyle name="Comma 2 3 4 11 2 2" xfId="12362" xr:uid="{ECE559A1-31BC-4992-A27A-2C8D094DC44E}"/>
    <cellStyle name="Comma 2 3 4 11 3" xfId="9795" xr:uid="{AAA97433-10DE-49A9-8627-D6EF343CAFD6}"/>
    <cellStyle name="Comma 2 3 4 12" xfId="2638" xr:uid="{C814B48F-318E-47EC-85E0-E831A575389D}"/>
    <cellStyle name="Comma 2 3 4 12 2" xfId="3090" xr:uid="{AA260254-D0AA-48BA-A49B-1E3681E1CFA2}"/>
    <cellStyle name="Comma 2 3 4 12 2 2" xfId="10383" xr:uid="{D40FF537-046C-4CB1-91C6-F189C5E412E0}"/>
    <cellStyle name="Comma 2 3 4 12 3" xfId="9945" xr:uid="{2D4AE759-D64E-4988-88AC-C93C90DA4391}"/>
    <cellStyle name="Comma 2 3 4 13" xfId="2807" xr:uid="{C0E34F6A-BE35-4753-A1A6-3F2EE59BA4A9}"/>
    <cellStyle name="Comma 2 3 4 13 2" xfId="10114" xr:uid="{AA6BD2D2-8A84-4ED9-8F36-2A1BE689C63A}"/>
    <cellStyle name="Comma 2 3 4 14" xfId="5229" xr:uid="{FB33A5E7-84D6-4CBD-9EE7-87BF3FC04CF4}"/>
    <cellStyle name="Comma 2 3 4 14 2" xfId="12513" xr:uid="{2440AF0D-1515-4B98-97FF-D8230DBD053A}"/>
    <cellStyle name="Comma 2 3 4 15" xfId="5379" xr:uid="{C00184B9-9650-48ED-9156-9178ABD2E127}"/>
    <cellStyle name="Comma 2 3 4 15 2" xfId="12662" xr:uid="{A824317C-C9E2-4B24-82CB-F701EAFF489C}"/>
    <cellStyle name="Comma 2 3 4 16" xfId="5541" xr:uid="{4E3420D9-FC3F-40E6-AEFF-3EFC9B657256}"/>
    <cellStyle name="Comma 2 3 4 16 2" xfId="12822" xr:uid="{47EBC4DA-4155-43EB-80F3-4289F08A2E47}"/>
    <cellStyle name="Comma 2 3 4 17" xfId="5693" xr:uid="{3115CFEA-DBCC-4595-86FD-8F557D07D76E}"/>
    <cellStyle name="Comma 2 3 4 17 2" xfId="12971" xr:uid="{6188B0C3-5D08-41BE-B1E3-00BA7967AA12}"/>
    <cellStyle name="Comma 2 3 4 18" xfId="5838" xr:uid="{4D38CF2E-4416-4720-B4D0-5A0ACF45E110}"/>
    <cellStyle name="Comma 2 3 4 18 2" xfId="13116" xr:uid="{B468C860-CCF6-4812-B1E5-8A9C84C92DB3}"/>
    <cellStyle name="Comma 2 3 4 19" xfId="5994" xr:uid="{231D69E7-70AB-467C-9483-78B0A2133B79}"/>
    <cellStyle name="Comma 2 3 4 19 2" xfId="13272" xr:uid="{E8F5997F-605E-4C52-AC7E-3375567DABC7}"/>
    <cellStyle name="Comma 2 3 4 2" xfId="372" xr:uid="{CE6FDA18-A9ED-413C-B3E1-A7BC93A3DD20}"/>
    <cellStyle name="Comma 2 3 4 2 2" xfId="1422" xr:uid="{0062DA90-AD18-4C8A-A998-230B398D24DD}"/>
    <cellStyle name="Comma 2 3 4 2 2 2" xfId="4009" xr:uid="{A1DBC44F-11F4-4081-9053-A378CDF7387C}"/>
    <cellStyle name="Comma 2 3 4 2 2 2 2" xfId="11299" xr:uid="{D6591101-B2A1-4545-8F43-BBE78E8E6784}"/>
    <cellStyle name="Comma 2 3 4 2 2 3" xfId="8732" xr:uid="{01141474-2079-4045-9FA9-B1D12D4684F8}"/>
    <cellStyle name="Comma 2 3 4 2 3" xfId="3248" xr:uid="{A6CD62BD-7350-4E87-B68B-93AA58645ADE}"/>
    <cellStyle name="Comma 2 3 4 2 3 2" xfId="10538" xr:uid="{A79980EA-E1D7-46C4-8909-F536895BB815}"/>
    <cellStyle name="Comma 2 3 4 2 4" xfId="2884" xr:uid="{3BC563E1-C4E3-4947-9C46-22DB468364B2}"/>
    <cellStyle name="Comma 2 3 4 2 4 2" xfId="10181" xr:uid="{42662BAC-7BEA-4BA5-AC39-F51EC40F51E4}"/>
    <cellStyle name="Comma 2 3 4 2 5" xfId="7971" xr:uid="{B3635FC9-C3BC-49B5-AE03-CE34DBCB6371}"/>
    <cellStyle name="Comma 2 3 4 2 6" xfId="15298" xr:uid="{01E4EE5A-5D23-4183-9810-81E85727F07D}"/>
    <cellStyle name="Comma 2 3 4 2 7" xfId="16352" xr:uid="{49E6743A-57F3-497E-8EBE-2E01439168B2}"/>
    <cellStyle name="Comma 2 3 4 2 8" xfId="659" xr:uid="{BFF72774-9315-4B32-BE9C-680B0F0D3736}"/>
    <cellStyle name="Comma 2 3 4 20" xfId="6216" xr:uid="{2DA98ABF-27F6-4345-BA70-0AE2E3C2C8DB}"/>
    <cellStyle name="Comma 2 3 4 20 2" xfId="13491" xr:uid="{9CCEFA82-4DD8-4C5A-9A30-FEF4815278B8}"/>
    <cellStyle name="Comma 2 3 4 21" xfId="6294" xr:uid="{89AD39EC-FDBD-43DC-AC6E-D2A75571213B}"/>
    <cellStyle name="Comma 2 3 4 21 2" xfId="13569" xr:uid="{A5DD1F75-EBCC-4073-9C9D-110665E03A84}"/>
    <cellStyle name="Comma 2 3 4 22" xfId="6444" xr:uid="{C6C618BE-C856-4CA7-9852-48D629F0013A}"/>
    <cellStyle name="Comma 2 3 4 22 2" xfId="13719" xr:uid="{3B816826-1570-4EC2-A73A-1EB345FED187}"/>
    <cellStyle name="Comma 2 3 4 23" xfId="6599" xr:uid="{AB6E4537-E4F0-4030-B3EA-DA6127832E16}"/>
    <cellStyle name="Comma 2 3 4 23 2" xfId="13871" xr:uid="{5F44DD43-5735-4A1F-9F24-278CD788CF6D}"/>
    <cellStyle name="Comma 2 3 4 24" xfId="6748" xr:uid="{D8235A42-679D-4962-9580-26DF786F4FA0}"/>
    <cellStyle name="Comma 2 3 4 24 2" xfId="14020" xr:uid="{131B22D4-937F-483A-8B07-3CA841CF5BD3}"/>
    <cellStyle name="Comma 2 3 4 25" xfId="6896" xr:uid="{0AEB9AFC-0458-4AD9-B1BC-0C25BEAA22B9}"/>
    <cellStyle name="Comma 2 3 4 25 2" xfId="14168" xr:uid="{166C01E0-6E1F-46AF-A72C-32F52024F618}"/>
    <cellStyle name="Comma 2 3 4 26" xfId="7050" xr:uid="{0A99419D-BD30-43AF-8A8F-9F1E01AD0574}"/>
    <cellStyle name="Comma 2 3 4 26 2" xfId="14322" xr:uid="{C7DA44B1-5242-4918-8F55-03D31D61B8B4}"/>
    <cellStyle name="Comma 2 3 4 27" xfId="7199" xr:uid="{8852B8DC-DFB7-4098-8BE2-6FD7B424AC2F}"/>
    <cellStyle name="Comma 2 3 4 27 2" xfId="14471" xr:uid="{DB989421-83D4-4468-8E4A-34A5AC6DC6DC}"/>
    <cellStyle name="Comma 2 3 4 28" xfId="7426" xr:uid="{853E319A-A9C5-4B80-AD76-22FC08BFBDA6}"/>
    <cellStyle name="Comma 2 3 4 28 2" xfId="14690" xr:uid="{FD651026-92E2-4FE5-B427-E064D905FD91}"/>
    <cellStyle name="Comma 2 3 4 29" xfId="7506" xr:uid="{D4421FA5-364F-4156-84F6-B680CB2AAD73}"/>
    <cellStyle name="Comma 2 3 4 29 2" xfId="14769" xr:uid="{88A6C9FB-8930-48FF-A4FF-2F5E8079C323}"/>
    <cellStyle name="Comma 2 3 4 3" xfId="807" xr:uid="{2E3C55CB-A826-4F4A-9999-B24E12C40976}"/>
    <cellStyle name="Comma 2 3 4 3 2" xfId="1570" xr:uid="{BDCEE5AD-338F-4F0B-AA75-5CEA68345A86}"/>
    <cellStyle name="Comma 2 3 4 3 2 2" xfId="4157" xr:uid="{7F4113C8-9A27-46D0-9B8B-46AF2B86B92A}"/>
    <cellStyle name="Comma 2 3 4 3 2 2 2" xfId="11447" xr:uid="{C9667CB6-028A-4A95-B350-85335E148EE0}"/>
    <cellStyle name="Comma 2 3 4 3 2 3" xfId="8880" xr:uid="{5465BD70-CD8B-4567-871C-29374F620FF8}"/>
    <cellStyle name="Comma 2 3 4 3 3" xfId="3396" xr:uid="{15A75B7B-1F3A-4834-8D45-63075F2051F1}"/>
    <cellStyle name="Comma 2 3 4 3 3 2" xfId="10686" xr:uid="{8B700F22-B9DA-4271-BE30-B6463BD31169}"/>
    <cellStyle name="Comma 2 3 4 3 4" xfId="2997" xr:uid="{14C1C642-2551-4C72-95D2-45DB190F9015}"/>
    <cellStyle name="Comma 2 3 4 3 4 2" xfId="10292" xr:uid="{BE5F3777-A668-41B6-8B11-73D1B051E17A}"/>
    <cellStyle name="Comma 2 3 4 3 5" xfId="8119" xr:uid="{E2A07847-195F-4570-923E-2DDFA71392A4}"/>
    <cellStyle name="Comma 2 3 4 30" xfId="7655" xr:uid="{2F69D01C-B489-4B05-BDAE-4D612BD8B174}"/>
    <cellStyle name="Comma 2 3 4 30 2" xfId="14918" xr:uid="{C532F500-D9E9-4D6F-BE89-4A35D659E2AB}"/>
    <cellStyle name="Comma 2 3 4 31" xfId="7816" xr:uid="{0577A405-330F-4E80-8C8A-B5A7EA3C3EFC}"/>
    <cellStyle name="Comma 2 3 4 32" xfId="15137" xr:uid="{08D588CD-9B59-496A-98CA-9C57958FB8A6}"/>
    <cellStyle name="Comma 2 3 4 33" xfId="15393" xr:uid="{40C48A5A-301A-406B-B808-339D3D18A19A}"/>
    <cellStyle name="Comma 2 3 4 34" xfId="15537" xr:uid="{D61D9299-BE62-4BB7-8492-1AFDA0332427}"/>
    <cellStyle name="Comma 2 3 4 35" xfId="15684" xr:uid="{C4E96451-B683-4D99-8781-3CE2ADE48ACB}"/>
    <cellStyle name="Comma 2 3 4 36" xfId="15833" xr:uid="{E2FC123F-92A9-4775-92B3-AB4BEBA70D7E}"/>
    <cellStyle name="Comma 2 3 4 37" xfId="15981" xr:uid="{A36E763B-7F2C-4C8A-A832-A134C81A3E30}"/>
    <cellStyle name="Comma 2 3 4 38" xfId="16204" xr:uid="{AEC17D43-AD36-47AB-84B9-5B0594188DBD}"/>
    <cellStyle name="Comma 2 3 4 39" xfId="476" xr:uid="{823D40F0-09E9-4B7D-8C94-FD524E2956A1}"/>
    <cellStyle name="Comma 2 3 4 4" xfId="1025" xr:uid="{F6F9A950-2353-43FA-92D4-07844E369238}"/>
    <cellStyle name="Comma 2 3 4 4 2" xfId="1788" xr:uid="{F1524972-8FB3-49D7-96CD-1864BF79D44E}"/>
    <cellStyle name="Comma 2 3 4 4 2 2" xfId="4375" xr:uid="{DA8335B5-3BD9-4247-907C-2B9FAD0A0804}"/>
    <cellStyle name="Comma 2 3 4 4 2 2 2" xfId="11665" xr:uid="{26B5A55E-CEF1-477D-AE1E-9E9B73D1CE05}"/>
    <cellStyle name="Comma 2 3 4 4 2 3" xfId="9098" xr:uid="{EFB99DC5-6C67-460D-A8BD-34BFBE18E4FB}"/>
    <cellStyle name="Comma 2 3 4 4 3" xfId="3614" xr:uid="{F2B62E52-ACD7-4EC2-8B05-865C8ED7F446}"/>
    <cellStyle name="Comma 2 3 4 4 3 2" xfId="10904" xr:uid="{C06A8FA9-2AB6-4CA8-A56D-2C4E2F00F315}"/>
    <cellStyle name="Comma 2 3 4 4 4" xfId="8337" xr:uid="{2C73B254-8B57-429C-87AA-77FD197AEA5C}"/>
    <cellStyle name="Comma 2 3 4 5" xfId="1128" xr:uid="{0171B95E-24E2-4409-B461-5089BC910898}"/>
    <cellStyle name="Comma 2 3 4 5 2" xfId="3716" xr:uid="{81FE44FA-04A9-41BD-A23C-BC9E7686E6F6}"/>
    <cellStyle name="Comma 2 3 4 5 2 2" xfId="11006" xr:uid="{3EE6AB2B-3EF3-4B1B-B463-8B663C188B5A}"/>
    <cellStyle name="Comma 2 3 4 5 3" xfId="8439" xr:uid="{79943166-DA67-4388-A15B-B5F7CDEB3726}"/>
    <cellStyle name="Comma 2 3 4 6" xfId="1266" xr:uid="{691E6C9B-35F1-4418-B932-DFE9F4E77B21}"/>
    <cellStyle name="Comma 2 3 4 6 2" xfId="3853" xr:uid="{F593DF4A-922A-4E15-B076-2791514F3BFD}"/>
    <cellStyle name="Comma 2 3 4 6 2 2" xfId="11143" xr:uid="{6AA91E14-57F1-4EB6-905C-A0B92A6935A3}"/>
    <cellStyle name="Comma 2 3 4 6 3" xfId="8576" xr:uid="{DFA5FB4D-6A19-411C-AC69-4BFDBCE0DEC2}"/>
    <cellStyle name="Comma 2 3 4 7" xfId="1888" xr:uid="{ED578024-9784-4D05-BCF1-3AB9470E48DC}"/>
    <cellStyle name="Comma 2 3 4 7 2" xfId="4475" xr:uid="{B7092155-DF93-4721-AFFF-666D8F42C760}"/>
    <cellStyle name="Comma 2 3 4 7 2 2" xfId="11764" xr:uid="{1C4FFB70-EDE9-4722-B97A-DCE58891FAC8}"/>
    <cellStyle name="Comma 2 3 4 7 3" xfId="9197" xr:uid="{6DA45B02-E919-4011-BCAF-9C107D810A7F}"/>
    <cellStyle name="Comma 2 3 4 8" xfId="2038" xr:uid="{CC06E5D8-3BAE-4208-BCD7-8D8FC990C78C}"/>
    <cellStyle name="Comma 2 3 4 8 2" xfId="4625" xr:uid="{F2C9BE77-F1B8-4F77-8B3D-6F15AC02E699}"/>
    <cellStyle name="Comma 2 3 4 8 2 2" xfId="11913" xr:uid="{AC0E848C-0D0E-4741-975A-A1D1E0DE7F70}"/>
    <cellStyle name="Comma 2 3 4 8 3" xfId="9346" xr:uid="{2579410F-0A31-412B-9E69-40B6D5605B11}"/>
    <cellStyle name="Comma 2 3 4 9" xfId="2188" xr:uid="{3FC53F34-8D1C-4BF9-87D0-38D8DFE2DC49}"/>
    <cellStyle name="Comma 2 3 4 9 2" xfId="4775" xr:uid="{2E330BB0-BBEB-4F1C-950D-8EFC2BAA53E1}"/>
    <cellStyle name="Comma 2 3 4 9 2 2" xfId="12062" xr:uid="{90C0F342-A1B6-4435-B41F-14DCAFA00B1C}"/>
    <cellStyle name="Comma 2 3 4 9 3" xfId="9495" xr:uid="{6776EA32-189B-4A1E-8005-79236E07A984}"/>
    <cellStyle name="Comma 2 3 40" xfId="15826" xr:uid="{8397B289-5E4E-45D0-B837-CEE1DB970797}"/>
    <cellStyle name="Comma 2 3 41" xfId="15974" xr:uid="{DB14CB1C-35AB-42BE-A49C-C58D5E59DCB1}"/>
    <cellStyle name="Comma 2 3 42" xfId="16107" xr:uid="{900A57D4-22F5-4C1A-9C6C-D9B8F6AB8FA0}"/>
    <cellStyle name="Comma 2 3 43" xfId="469" xr:uid="{18833A11-9F05-4521-B87C-FBDD517DB517}"/>
    <cellStyle name="Comma 2 3 5" xfId="146" xr:uid="{68333926-1BF7-4BA2-8029-AB97AE939368}"/>
    <cellStyle name="Comma 2 3 5 10" xfId="2338" xr:uid="{2F4B0143-CCC9-47EB-B4B6-E575436CC55C}"/>
    <cellStyle name="Comma 2 3 5 10 2" xfId="4925" xr:uid="{76BBE4F4-FA6D-4FE2-BFFD-2DE1164B3E97}"/>
    <cellStyle name="Comma 2 3 5 10 2 2" xfId="12212" xr:uid="{017CACF9-66C3-45B6-A3AC-039BD6018EB0}"/>
    <cellStyle name="Comma 2 3 5 10 3" xfId="9645" xr:uid="{5655F3CE-9CE9-40CA-83A0-F71061A8079D}"/>
    <cellStyle name="Comma 2 3 5 11" xfId="2489" xr:uid="{8DC80C1E-AEA3-4662-A8A1-0C37048BE31E}"/>
    <cellStyle name="Comma 2 3 5 11 2" xfId="5076" xr:uid="{38F61271-9CC7-4C6E-99E5-46606D41C472}"/>
    <cellStyle name="Comma 2 3 5 11 2 2" xfId="12363" xr:uid="{F96F9CAE-3885-4FE9-8859-73DC86D59BAF}"/>
    <cellStyle name="Comma 2 3 5 11 3" xfId="9796" xr:uid="{94177429-536D-4FC5-A702-2C48720EC88A}"/>
    <cellStyle name="Comma 2 3 5 12" xfId="2639" xr:uid="{651CDAAD-07D6-44EB-A9C0-A4DEB12310D6}"/>
    <cellStyle name="Comma 2 3 5 12 2" xfId="3091" xr:uid="{FA941305-4887-45A2-AC4F-164167B52570}"/>
    <cellStyle name="Comma 2 3 5 12 2 2" xfId="10384" xr:uid="{DDD1C524-BC74-4885-A9D5-6B33944B51D8}"/>
    <cellStyle name="Comma 2 3 5 12 3" xfId="9946" xr:uid="{1E105EA1-C61F-40F6-BEF0-EC90398A517E}"/>
    <cellStyle name="Comma 2 3 5 13" xfId="2833" xr:uid="{2C089C46-E247-4005-A35B-C4067130CF78}"/>
    <cellStyle name="Comma 2 3 5 13 2" xfId="10130" xr:uid="{5D9DC75A-1A93-4A78-BEE8-4C8B29B39FDD}"/>
    <cellStyle name="Comma 2 3 5 14" xfId="5230" xr:uid="{AC0F7311-664C-4769-A3A1-382E846AEACA}"/>
    <cellStyle name="Comma 2 3 5 14 2" xfId="12514" xr:uid="{0981EE3F-EC87-4A59-9A6B-16387FA32806}"/>
    <cellStyle name="Comma 2 3 5 15" xfId="5380" xr:uid="{35C3FE85-E0EE-4B4F-8357-CD1C4341F208}"/>
    <cellStyle name="Comma 2 3 5 15 2" xfId="12663" xr:uid="{D79E34B5-6944-49A8-838D-581F41371C62}"/>
    <cellStyle name="Comma 2 3 5 16" xfId="5542" xr:uid="{99F38209-2A77-4BD6-959A-8E2D1E723366}"/>
    <cellStyle name="Comma 2 3 5 16 2" xfId="12823" xr:uid="{7F8F1F0E-84D1-41FE-8E9F-5D5C00855959}"/>
    <cellStyle name="Comma 2 3 5 17" xfId="5694" xr:uid="{F05F787E-0539-4741-8CC7-C2E0A3E7E012}"/>
    <cellStyle name="Comma 2 3 5 17 2" xfId="12972" xr:uid="{6DD11007-DDDE-4827-97F1-417640C6457B}"/>
    <cellStyle name="Comma 2 3 5 18" xfId="5839" xr:uid="{6A1A2F7A-C610-4E14-B1D7-53A8CDBA6B1C}"/>
    <cellStyle name="Comma 2 3 5 18 2" xfId="13117" xr:uid="{3F4E9DF0-9B4B-41EE-BDBD-91C16B5017F4}"/>
    <cellStyle name="Comma 2 3 5 19" xfId="5995" xr:uid="{3334B7FF-5B77-47E7-A1BD-BB2C3B9FB7CC}"/>
    <cellStyle name="Comma 2 3 5 19 2" xfId="13273" xr:uid="{83637CC8-1BF8-404E-A7E6-6B4CFD14313D}"/>
    <cellStyle name="Comma 2 3 5 2" xfId="323" xr:uid="{DB4E56E2-C1A1-4F52-AE69-B731777958BA}"/>
    <cellStyle name="Comma 2 3 5 2 2" xfId="1423" xr:uid="{E56A3C9C-3092-47BA-91CE-84866EF73701}"/>
    <cellStyle name="Comma 2 3 5 2 2 2" xfId="4010" xr:uid="{EC9A0608-0E5C-4396-923D-0DF207DB3569}"/>
    <cellStyle name="Comma 2 3 5 2 2 2 2" xfId="11300" xr:uid="{9ADF67B3-C8EC-490D-B4D5-AC4DEC4B7188}"/>
    <cellStyle name="Comma 2 3 5 2 2 3" xfId="8733" xr:uid="{ACA29C89-1387-4EC6-BF49-EE62E2AC5AD8}"/>
    <cellStyle name="Comma 2 3 5 2 3" xfId="3249" xr:uid="{036B8CE8-F99C-47E0-AD77-CD54078C1D3C}"/>
    <cellStyle name="Comma 2 3 5 2 3 2" xfId="10539" xr:uid="{BCFDF451-2311-48A6-9B5F-22C86640B0F0}"/>
    <cellStyle name="Comma 2 3 5 2 4" xfId="2949" xr:uid="{46A9EBB9-4021-420C-A399-300D63391297}"/>
    <cellStyle name="Comma 2 3 5 2 4 2" xfId="10245" xr:uid="{6E2786F9-6130-4A16-9B37-EBBE763000AC}"/>
    <cellStyle name="Comma 2 3 5 2 5" xfId="7972" xr:uid="{8AE1E544-9D1F-47DA-839A-07C8D9FF8385}"/>
    <cellStyle name="Comma 2 3 5 2 6" xfId="15249" xr:uid="{BFA132C3-21B8-44A3-A6D7-C3434165BB0E}"/>
    <cellStyle name="Comma 2 3 5 2 7" xfId="16305" xr:uid="{20D974A1-73A8-45E5-977F-01991EA6CE95}"/>
    <cellStyle name="Comma 2 3 5 2 8" xfId="660" xr:uid="{08ABCF69-5A99-436A-8C4D-A7656F03B28D}"/>
    <cellStyle name="Comma 2 3 5 20" xfId="6169" xr:uid="{EE5A3FB3-7D6A-4165-9673-02D5299F49E9}"/>
    <cellStyle name="Comma 2 3 5 20 2" xfId="13444" xr:uid="{FF079051-C210-44A0-8E66-BC898AB1D3D2}"/>
    <cellStyle name="Comma 2 3 5 21" xfId="6295" xr:uid="{A00AD2AD-C741-4751-836F-9DCE654117A4}"/>
    <cellStyle name="Comma 2 3 5 21 2" xfId="13570" xr:uid="{637F7623-2CEB-4AFA-8BAA-A21CF898FA89}"/>
    <cellStyle name="Comma 2 3 5 22" xfId="6445" xr:uid="{3147B5AD-AEB2-4B0D-B651-3F6D5EF8A827}"/>
    <cellStyle name="Comma 2 3 5 22 2" xfId="13720" xr:uid="{4D076BE9-E811-40BE-AC44-5C26ABFB08C4}"/>
    <cellStyle name="Comma 2 3 5 23" xfId="6600" xr:uid="{3B664E77-6DE4-48FB-A94E-6A5BBCC7F622}"/>
    <cellStyle name="Comma 2 3 5 23 2" xfId="13872" xr:uid="{D3891667-584A-444D-8969-680C69ED4690}"/>
    <cellStyle name="Comma 2 3 5 24" xfId="6749" xr:uid="{43CD62F8-AEB2-4C52-A2CE-A82C5136AB24}"/>
    <cellStyle name="Comma 2 3 5 24 2" xfId="14021" xr:uid="{7CD271C6-247D-405F-924E-8B1B0514A694}"/>
    <cellStyle name="Comma 2 3 5 25" xfId="6897" xr:uid="{152BDFFA-EEAC-446A-9827-BE18F51E4D1D}"/>
    <cellStyle name="Comma 2 3 5 25 2" xfId="14169" xr:uid="{BFA53C4B-A169-42EA-9534-456CF8B1BB3E}"/>
    <cellStyle name="Comma 2 3 5 26" xfId="7051" xr:uid="{07B99F77-CD36-4FC2-92B0-FEFD0A630599}"/>
    <cellStyle name="Comma 2 3 5 26 2" xfId="14323" xr:uid="{67148F22-1C27-4B6F-A8DD-0AB37B53E77D}"/>
    <cellStyle name="Comma 2 3 5 27" xfId="7200" xr:uid="{6420D764-D064-4747-9450-D7676A9C0AD7}"/>
    <cellStyle name="Comma 2 3 5 27 2" xfId="14472" xr:uid="{52C8DE80-0515-4CF4-8662-6F2AAD4111B5}"/>
    <cellStyle name="Comma 2 3 5 28" xfId="7379" xr:uid="{1E4D88F0-0D1F-4F01-86DA-7730028F419D}"/>
    <cellStyle name="Comma 2 3 5 28 2" xfId="14643" xr:uid="{260F46D0-8A9C-433F-B476-DFC2D87ECDE3}"/>
    <cellStyle name="Comma 2 3 5 29" xfId="7507" xr:uid="{FAD369AB-85C0-4461-A620-1B23F17607FE}"/>
    <cellStyle name="Comma 2 3 5 29 2" xfId="14770" xr:uid="{3933F2E4-9428-4A46-9805-19B9620EF213}"/>
    <cellStyle name="Comma 2 3 5 3" xfId="808" xr:uid="{B3C18D99-DBAC-45A4-8519-11CECD615CDC}"/>
    <cellStyle name="Comma 2 3 5 3 2" xfId="1571" xr:uid="{1DE12C95-7588-46CF-BA6A-F6B17FF04694}"/>
    <cellStyle name="Comma 2 3 5 3 2 2" xfId="4158" xr:uid="{BBFBC1CD-80B5-41C9-81E3-4449651B2E81}"/>
    <cellStyle name="Comma 2 3 5 3 2 2 2" xfId="11448" xr:uid="{799097EB-9FDA-4FED-9010-AA099AA941D8}"/>
    <cellStyle name="Comma 2 3 5 3 2 3" xfId="8881" xr:uid="{13A0F307-F3FF-4018-9B0C-B9762E6D5CEF}"/>
    <cellStyle name="Comma 2 3 5 3 3" xfId="3397" xr:uid="{8502855F-C51A-4154-80B9-F395F5EEB6B8}"/>
    <cellStyle name="Comma 2 3 5 3 3 2" xfId="10687" xr:uid="{9FB8F229-A6F0-4B9C-9D74-5E72B6C8CB56}"/>
    <cellStyle name="Comma 2 3 5 3 4" xfId="8120" xr:uid="{528A53F6-697A-48D3-B6C0-6B477DD2B84B}"/>
    <cellStyle name="Comma 2 3 5 30" xfId="7656" xr:uid="{C1A086BC-C365-4595-A7F6-D4BA1E7AA71F}"/>
    <cellStyle name="Comma 2 3 5 30 2" xfId="14919" xr:uid="{5C179C31-D2A7-4C53-AE5C-EA7FE44EE9F1}"/>
    <cellStyle name="Comma 2 3 5 31" xfId="7817" xr:uid="{BD4D5176-4FB3-4808-B816-F1AA15D448C8}"/>
    <cellStyle name="Comma 2 3 5 32" xfId="15090" xr:uid="{A4D5F59A-67CC-45EF-9988-E95148600A76}"/>
    <cellStyle name="Comma 2 3 5 33" xfId="15363" xr:uid="{67AF94F9-A934-48B3-A0FD-E676B75E3284}"/>
    <cellStyle name="Comma 2 3 5 34" xfId="15533" xr:uid="{BBFFB478-C6FC-4AC7-8816-1C84DAC9E302}"/>
    <cellStyle name="Comma 2 3 5 35" xfId="15685" xr:uid="{3FC5AABE-BB7F-457E-B5F5-FC3EFEF92727}"/>
    <cellStyle name="Comma 2 3 5 36" xfId="15834" xr:uid="{62B4757F-450D-48F1-BF94-F298BFB01EE2}"/>
    <cellStyle name="Comma 2 3 5 37" xfId="15982" xr:uid="{F1BE51C7-C99D-4A90-A977-793CE758E37E}"/>
    <cellStyle name="Comma 2 3 5 38" xfId="16157" xr:uid="{562EA2A4-3EE7-4A07-A203-D76D31B79894}"/>
    <cellStyle name="Comma 2 3 5 39" xfId="477" xr:uid="{074FDF70-141E-4B8C-B283-0EA469FC09C8}"/>
    <cellStyle name="Comma 2 3 5 4" xfId="978" xr:uid="{17426594-9566-49BE-B469-F36A1C368602}"/>
    <cellStyle name="Comma 2 3 5 4 2" xfId="1741" xr:uid="{2B842B13-151C-43C0-8B61-DA701CD65053}"/>
    <cellStyle name="Comma 2 3 5 4 2 2" xfId="4328" xr:uid="{97219C6E-B7FA-4203-A285-DE9F33F3B704}"/>
    <cellStyle name="Comma 2 3 5 4 2 2 2" xfId="11618" xr:uid="{CAD4F74F-8D31-45CB-B4E4-041EA9C11FDC}"/>
    <cellStyle name="Comma 2 3 5 4 2 3" xfId="9051" xr:uid="{88C1CFDB-939A-48A1-84C8-3B74E3CEFD26}"/>
    <cellStyle name="Comma 2 3 5 4 3" xfId="3567" xr:uid="{E8F5A62B-C023-4988-803D-807A6E18126B}"/>
    <cellStyle name="Comma 2 3 5 4 3 2" xfId="10857" xr:uid="{D0F9AC3F-06DA-4F5A-B102-E1C2DFFFCBE7}"/>
    <cellStyle name="Comma 2 3 5 4 4" xfId="8290" xr:uid="{22CF2D77-9808-4465-93E9-C5E2C9A64ED8}"/>
    <cellStyle name="Comma 2 3 5 5" xfId="1194" xr:uid="{AC6341AE-021F-4146-90C3-C7F887E576D3}"/>
    <cellStyle name="Comma 2 3 5 5 2" xfId="3782" xr:uid="{1D6A2C76-9830-4F50-8859-2DC7300916A5}"/>
    <cellStyle name="Comma 2 3 5 5 2 2" xfId="11072" xr:uid="{6F1D1DAA-659F-4540-9861-ED4DFCA35E09}"/>
    <cellStyle name="Comma 2 3 5 5 3" xfId="8505" xr:uid="{03C3D05A-F326-4065-82BB-F1661E2D13E4}"/>
    <cellStyle name="Comma 2 3 5 6" xfId="1267" xr:uid="{966F3F1E-2E04-487C-9648-9C55AC6EE391}"/>
    <cellStyle name="Comma 2 3 5 6 2" xfId="3854" xr:uid="{CF96F27C-5E65-447B-BECB-9AA194FD4849}"/>
    <cellStyle name="Comma 2 3 5 6 2 2" xfId="11144" xr:uid="{57E258F4-4B87-4BF8-A6D7-0EF5B541A05D}"/>
    <cellStyle name="Comma 2 3 5 6 3" xfId="8577" xr:uid="{E7939EEC-56A3-44F9-BB7C-786D99010B9F}"/>
    <cellStyle name="Comma 2 3 5 7" xfId="1889" xr:uid="{25BCBEF2-F0C1-4B9B-8590-02361B5579F6}"/>
    <cellStyle name="Comma 2 3 5 7 2" xfId="4476" xr:uid="{17F4FF66-2A48-4C9A-B88D-93EAE498ACFF}"/>
    <cellStyle name="Comma 2 3 5 7 2 2" xfId="11765" xr:uid="{D7C4494B-C339-4BF1-8361-297CDB2D067B}"/>
    <cellStyle name="Comma 2 3 5 7 3" xfId="9198" xr:uid="{5F029D97-5182-4491-B044-709C4A144801}"/>
    <cellStyle name="Comma 2 3 5 8" xfId="2039" xr:uid="{7A2AC63F-75D0-4DD4-9796-73D8016B1425}"/>
    <cellStyle name="Comma 2 3 5 8 2" xfId="4626" xr:uid="{56655C1C-2E4B-4AC5-832F-8546442255A9}"/>
    <cellStyle name="Comma 2 3 5 8 2 2" xfId="11914" xr:uid="{E9C4C6E5-8048-4550-A2AF-9DF821F8C449}"/>
    <cellStyle name="Comma 2 3 5 8 3" xfId="9347" xr:uid="{9FEC41A4-B761-4113-B8A7-00E7111B6050}"/>
    <cellStyle name="Comma 2 3 5 9" xfId="2189" xr:uid="{1CDA09D4-9A37-46EC-BE77-0381AFE66C61}"/>
    <cellStyle name="Comma 2 3 5 9 2" xfId="4776" xr:uid="{FB74150E-C8DF-42A0-9B56-F622465F98A1}"/>
    <cellStyle name="Comma 2 3 5 9 2 2" xfId="12063" xr:uid="{161092D0-23C9-4B32-B2A8-30E822F7523D}"/>
    <cellStyle name="Comma 2 3 5 9 3" xfId="9496" xr:uid="{418E5766-B37A-4828-A8D4-0051A487F845}"/>
    <cellStyle name="Comma 2 3 6" xfId="260" xr:uid="{5FB88AF7-D617-4BFE-B38E-E5B9946571CF}"/>
    <cellStyle name="Comma 2 3 6 2" xfId="1415" xr:uid="{9DCCA29D-9B29-4F44-8570-26204147828B}"/>
    <cellStyle name="Comma 2 3 6 2 2" xfId="4002" xr:uid="{7F8C9709-3BF2-4317-938F-62C77D8DDD18}"/>
    <cellStyle name="Comma 2 3 6 2 2 2" xfId="11292" xr:uid="{5EFDAD7A-5235-4ABB-97CA-53C9DC774AD5}"/>
    <cellStyle name="Comma 2 3 6 2 3" xfId="8725" xr:uid="{6743FF54-E9DE-4979-8A10-BE2AD719E815}"/>
    <cellStyle name="Comma 2 3 6 3" xfId="3241" xr:uid="{62635E9C-E5F7-4302-8647-AF9071BEA556}"/>
    <cellStyle name="Comma 2 3 6 3 2" xfId="10531" xr:uid="{CC0C34CE-2911-4489-A15F-062D10C70B7E}"/>
    <cellStyle name="Comma 2 3 6 4" xfId="2898" xr:uid="{913E399D-00DF-4864-8BB4-AE7CC7D3493B}"/>
    <cellStyle name="Comma 2 3 6 4 2" xfId="10195" xr:uid="{3317F93C-84E8-4C36-8C5D-DA4E80DC89C2}"/>
    <cellStyle name="Comma 2 3 6 5" xfId="7964" xr:uid="{68F4BBF4-97CE-4242-8CE5-F2C085A3CA72}"/>
    <cellStyle name="Comma 2 3 6 6" xfId="15188" xr:uid="{E9B3232F-C3A0-4641-A6A0-99F3F2CC08BA}"/>
    <cellStyle name="Comma 2 3 6 7" xfId="16255" xr:uid="{E7798ADA-DF00-4577-B588-B4033D740E0F}"/>
    <cellStyle name="Comma 2 3 6 8" xfId="652" xr:uid="{AA058BD8-69BA-4E28-914F-4A0B7143F900}"/>
    <cellStyle name="Comma 2 3 7" xfId="800" xr:uid="{BBD7492F-E87E-4A90-8669-FCE4ED4099FE}"/>
    <cellStyle name="Comma 2 3 7 2" xfId="1563" xr:uid="{1351F731-307B-49C3-B36C-92C30B8D3009}"/>
    <cellStyle name="Comma 2 3 7 2 2" xfId="4150" xr:uid="{BA40E2DE-8BD4-4973-8AFB-B2B8294B63CC}"/>
    <cellStyle name="Comma 2 3 7 2 2 2" xfId="11440" xr:uid="{2C0226D3-28BB-4EFC-ABE7-CE9F705DD065}"/>
    <cellStyle name="Comma 2 3 7 2 3" xfId="8873" xr:uid="{4F101142-5141-4B69-81C7-C5BC4DE429B6}"/>
    <cellStyle name="Comma 2 3 7 3" xfId="3389" xr:uid="{9A796F2C-66F8-4061-B242-24434D55593B}"/>
    <cellStyle name="Comma 2 3 7 3 2" xfId="10679" xr:uid="{67B6A4D5-A716-4281-9409-9CA5A5A11D1C}"/>
    <cellStyle name="Comma 2 3 7 4" xfId="8112" xr:uid="{B7DADB28-E296-4235-8D23-63499A744861}"/>
    <cellStyle name="Comma 2 3 8" xfId="928" xr:uid="{DDD82DB1-35F5-452C-A6AB-316380B54D7B}"/>
    <cellStyle name="Comma 2 3 8 2" xfId="1691" xr:uid="{A02F1A42-0257-4D39-9F3E-99AB2BBBE037}"/>
    <cellStyle name="Comma 2 3 8 2 2" xfId="4278" xr:uid="{6F7D828B-EDC3-4C3F-9E4F-878474C28D92}"/>
    <cellStyle name="Comma 2 3 8 2 2 2" xfId="11568" xr:uid="{3807AD81-612F-4485-A3E8-867481229801}"/>
    <cellStyle name="Comma 2 3 8 2 3" xfId="9001" xr:uid="{8A6DC5E3-BEB2-4808-8A68-334406C92C33}"/>
    <cellStyle name="Comma 2 3 8 3" xfId="3517" xr:uid="{A9BE829A-8049-4438-97FC-B6677B85C225}"/>
    <cellStyle name="Comma 2 3 8 3 2" xfId="10807" xr:uid="{B1FD0E8E-EAAC-47DB-829B-E1DEEF68FADC}"/>
    <cellStyle name="Comma 2 3 8 4" xfId="8240" xr:uid="{8DE35B68-44CB-4998-A64D-A2DAA75F3574}"/>
    <cellStyle name="Comma 2 3 9" xfId="1079" xr:uid="{70F3BA42-FB19-4C86-AF5F-11F0504C6C0B}"/>
    <cellStyle name="Comma 2 3 9 2" xfId="3667" xr:uid="{BD1CE5A4-207F-4CAF-9514-80373D375BD5}"/>
    <cellStyle name="Comma 2 3 9 2 2" xfId="10957" xr:uid="{B407659D-A483-48A8-BF4D-814AA8DA6C25}"/>
    <cellStyle name="Comma 2 3 9 3" xfId="8390" xr:uid="{91519E8A-A4AE-414C-BF76-17835AA17A5A}"/>
    <cellStyle name="Comma 2 30" xfId="5340" xr:uid="{5CC43C4A-DE83-4709-92ED-829B4E32C7BF}"/>
    <cellStyle name="Comma 2 30 2" xfId="12624" xr:uid="{D5527966-D26A-49D5-BC3B-34315FAAD61B}"/>
    <cellStyle name="Comma 2 31" xfId="5489" xr:uid="{E40D6583-4D83-4E65-8136-98709BB2FEFA}"/>
    <cellStyle name="Comma 2 31 2" xfId="12771" xr:uid="{56A1A7C8-8C68-403C-970F-12A960E2F599}"/>
    <cellStyle name="Comma 2 32" xfId="5503" xr:uid="{F74FA63B-FD9E-47ED-84DC-0ADBE3C715D1}"/>
    <cellStyle name="Comma 2 32 2" xfId="12784" xr:uid="{ABF27F00-C8CC-4209-B386-3E4E9EEFC7FC}"/>
    <cellStyle name="Comma 2 33" xfId="5654" xr:uid="{60F39CC8-D9D1-4262-976F-8B850F917BB7}"/>
    <cellStyle name="Comma 2 33 2" xfId="12932" xr:uid="{5C113157-72E1-4697-89FD-60E32D3D7FF5}"/>
    <cellStyle name="Comma 2 34" xfId="5804" xr:uid="{2530C86F-E0C1-4C41-BF0D-CBD5C124F941}"/>
    <cellStyle name="Comma 2 34 2" xfId="13082" xr:uid="{63E39896-E851-477D-B6AF-A3E2C3FDE231}"/>
    <cellStyle name="Comma 2 35" xfId="5952" xr:uid="{398D149F-0351-467D-91F2-A47844EFCAF2}"/>
    <cellStyle name="Comma 2 35 2" xfId="13230" xr:uid="{17505C4F-5D08-4B7A-8F1D-2E53DD4D07B4}"/>
    <cellStyle name="Comma 2 36" xfId="5960" xr:uid="{1141E04E-01DF-432F-9859-E121D2D0564F}"/>
    <cellStyle name="Comma 2 36 2" xfId="13238" xr:uid="{482170A5-30AD-4455-89BD-DE675CDF1107}"/>
    <cellStyle name="Comma 2 37" xfId="6112" xr:uid="{DF449B7A-9A55-4A54-B20B-F3C13A5781DC}"/>
    <cellStyle name="Comma 2 37 2" xfId="13387" xr:uid="{052D9D39-A107-4312-8A2F-8349C7579424}"/>
    <cellStyle name="Comma 2 38" xfId="6260" xr:uid="{58F1A11D-B0B0-4694-9A0C-8BA4C296C371}"/>
    <cellStyle name="Comma 2 38 2" xfId="13535" xr:uid="{9DBAB373-8E9F-4179-9EAF-FDD8ED07C765}"/>
    <cellStyle name="Comma 2 39" xfId="6410" xr:uid="{6914871F-D29F-411B-A923-7003CB2C7940}"/>
    <cellStyle name="Comma 2 39 2" xfId="13685" xr:uid="{1A624B04-A0BF-4A48-BF00-400338485849}"/>
    <cellStyle name="Comma 2 4" xfId="83" xr:uid="{A3E4FC5D-A09A-4E14-BC39-F45538DAC885}"/>
    <cellStyle name="Comma 2 4 10" xfId="1890" xr:uid="{3ADEBE40-6F39-4C60-BD59-56D5615CEB50}"/>
    <cellStyle name="Comma 2 4 10 2" xfId="4477" xr:uid="{8BA6F0E8-984D-446E-BBCD-D143BF5274F6}"/>
    <cellStyle name="Comma 2 4 10 2 2" xfId="11766" xr:uid="{2966DA11-18A3-4F5C-9A85-352A38E11622}"/>
    <cellStyle name="Comma 2 4 10 3" xfId="9199" xr:uid="{62062CB7-E4DC-4778-B5C7-72BC14823E13}"/>
    <cellStyle name="Comma 2 4 11" xfId="2040" xr:uid="{3362BEA4-494B-480C-A1E1-410603CE55B3}"/>
    <cellStyle name="Comma 2 4 11 2" xfId="4627" xr:uid="{573C570C-25C1-4B8D-B673-68AB50FE4A9E}"/>
    <cellStyle name="Comma 2 4 11 2 2" xfId="11915" xr:uid="{49F5BCB1-6E22-4F1B-AB18-2EE3ACB44BD9}"/>
    <cellStyle name="Comma 2 4 11 3" xfId="9348" xr:uid="{14AB57BF-0793-435D-9885-324F7DEE8929}"/>
    <cellStyle name="Comma 2 4 12" xfId="2190" xr:uid="{9E582A2F-A91A-44CB-8494-20AEF69D30B2}"/>
    <cellStyle name="Comma 2 4 12 2" xfId="4777" xr:uid="{B14E3910-E77C-44B4-B7A3-339D261292CB}"/>
    <cellStyle name="Comma 2 4 12 2 2" xfId="12064" xr:uid="{F02A4B8A-11BE-4379-92EE-1468E1A0E77F}"/>
    <cellStyle name="Comma 2 4 12 3" xfId="9497" xr:uid="{4F81C94E-5C36-4209-9696-69A4636B0BE1}"/>
    <cellStyle name="Comma 2 4 13" xfId="2339" xr:uid="{B25B003C-55CA-4757-B337-273B947CC47E}"/>
    <cellStyle name="Comma 2 4 13 2" xfId="4926" xr:uid="{DE1E57F1-C78C-4E00-AFAA-9AC029E04B49}"/>
    <cellStyle name="Comma 2 4 13 2 2" xfId="12213" xr:uid="{ADBAA6B3-1427-4669-9317-2FC79650E4A6}"/>
    <cellStyle name="Comma 2 4 13 3" xfId="9646" xr:uid="{05247B19-9126-42BA-9C68-F8435508F37D}"/>
    <cellStyle name="Comma 2 4 14" xfId="2490" xr:uid="{501E7A66-1C2B-441C-AD0E-695AD3325C24}"/>
    <cellStyle name="Comma 2 4 14 2" xfId="5077" xr:uid="{4D5BDFC9-293B-4B40-B77B-194EFD882E7A}"/>
    <cellStyle name="Comma 2 4 14 2 2" xfId="12364" xr:uid="{473423CF-0D00-4245-B97E-EED7AC968973}"/>
    <cellStyle name="Comma 2 4 14 3" xfId="9797" xr:uid="{797F7F43-134E-4169-A12C-0FC17C0F4E5E}"/>
    <cellStyle name="Comma 2 4 15" xfId="2640" xr:uid="{6DC0587D-0F6D-4FBF-A6FD-08DCB63F21CF}"/>
    <cellStyle name="Comma 2 4 15 2" xfId="3092" xr:uid="{6603E3CD-5309-49AE-A9D2-DCB9064517D7}"/>
    <cellStyle name="Comma 2 4 15 2 2" xfId="10385" xr:uid="{7B91F993-C017-40D4-B789-41502E50223B}"/>
    <cellStyle name="Comma 2 4 15 3" xfId="9947" xr:uid="{A5AAD6B6-3BF1-4CD2-BDD6-F8905E1EF78C}"/>
    <cellStyle name="Comma 2 4 16" xfId="2762" xr:uid="{08B9D817-5DC0-44C1-A0E6-889AB54C67BA}"/>
    <cellStyle name="Comma 2 4 16 2" xfId="10069" xr:uid="{5FE7E941-B897-4BD9-A043-06823264DACD}"/>
    <cellStyle name="Comma 2 4 17" xfId="5231" xr:uid="{67924343-5D06-4BFD-9D8E-D4BB486A4ECD}"/>
    <cellStyle name="Comma 2 4 17 2" xfId="12515" xr:uid="{242DCDDE-8031-4D8F-856F-48454259DBE9}"/>
    <cellStyle name="Comma 2 4 18" xfId="5381" xr:uid="{0FA81A38-6407-4C28-977D-AAA38BDCB76A}"/>
    <cellStyle name="Comma 2 4 18 2" xfId="12664" xr:uid="{4ABACE2E-E336-4561-9C2E-65F0333CA2AF}"/>
    <cellStyle name="Comma 2 4 19" xfId="5543" xr:uid="{59BBCED3-F016-4135-BE52-01B68829B081}"/>
    <cellStyle name="Comma 2 4 19 2" xfId="12824" xr:uid="{9AF3D5DE-9F71-4485-B0C8-0C82BD6A9AF2}"/>
    <cellStyle name="Comma 2 4 2" xfId="118" xr:uid="{4C3ED324-0BF8-48C3-9A6B-886FF2A12A0B}"/>
    <cellStyle name="Comma 2 4 2 10" xfId="2191" xr:uid="{6B659782-705A-481E-BBEA-6E0B07882BB7}"/>
    <cellStyle name="Comma 2 4 2 10 2" xfId="4778" xr:uid="{69593F11-473C-4BFB-ADD6-114429428D44}"/>
    <cellStyle name="Comma 2 4 2 10 2 2" xfId="12065" xr:uid="{9016CA57-3D61-4BA1-B790-A3B5D5D4A232}"/>
    <cellStyle name="Comma 2 4 2 10 3" xfId="9498" xr:uid="{B2391B5D-1820-4479-B941-B7CB7C4FD75D}"/>
    <cellStyle name="Comma 2 4 2 11" xfId="2340" xr:uid="{EC03E2CE-E7E4-4CFD-B55C-299F789F1814}"/>
    <cellStyle name="Comma 2 4 2 11 2" xfId="4927" xr:uid="{15E3CF7A-A44E-4E64-8D31-173E298217F5}"/>
    <cellStyle name="Comma 2 4 2 11 2 2" xfId="12214" xr:uid="{3E63DDA2-7479-44E6-BE9F-BC1B36092FA6}"/>
    <cellStyle name="Comma 2 4 2 11 3" xfId="9647" xr:uid="{2459D33C-F18F-4A6F-96CB-7A2819334A3B}"/>
    <cellStyle name="Comma 2 4 2 12" xfId="2491" xr:uid="{63E71595-036F-4DFB-BC8D-D9BF32A8ABF7}"/>
    <cellStyle name="Comma 2 4 2 12 2" xfId="5078" xr:uid="{F06E094A-ED22-47BF-873C-66674E25A224}"/>
    <cellStyle name="Comma 2 4 2 12 2 2" xfId="12365" xr:uid="{3DCD4164-EC3A-4738-B03C-D6F548D72E82}"/>
    <cellStyle name="Comma 2 4 2 12 3" xfId="9798" xr:uid="{E716F770-3091-41B8-A2E7-0E42E9B57D80}"/>
    <cellStyle name="Comma 2 4 2 13" xfId="2641" xr:uid="{FCBCDCD8-0AF1-48AD-864D-760CD7411ABD}"/>
    <cellStyle name="Comma 2 4 2 13 2" xfId="3093" xr:uid="{FC0615B5-DA90-440C-9A72-C44779C4AF49}"/>
    <cellStyle name="Comma 2 4 2 13 2 2" xfId="10386" xr:uid="{72360436-CA96-4E3C-8FFD-54428B97A4AB}"/>
    <cellStyle name="Comma 2 4 2 13 3" xfId="9948" xr:uid="{A1DB35AC-5BB0-4B47-AACB-5965DA67C856}"/>
    <cellStyle name="Comma 2 4 2 14" xfId="2782" xr:uid="{BAA8AB09-7953-48D2-B2A7-9B159DBC82F6}"/>
    <cellStyle name="Comma 2 4 2 14 2" xfId="10089" xr:uid="{927F05F9-3181-4164-BD9D-E59EC8BCF3C6}"/>
    <cellStyle name="Comma 2 4 2 15" xfId="5232" xr:uid="{2E38924D-E620-470C-801E-85BBEB667BC5}"/>
    <cellStyle name="Comma 2 4 2 15 2" xfId="12516" xr:uid="{73E56ED5-4278-42C3-BB94-5D095106B680}"/>
    <cellStyle name="Comma 2 4 2 16" xfId="5382" xr:uid="{02B36F2D-2E10-4D30-B81D-AE9FCC9080FB}"/>
    <cellStyle name="Comma 2 4 2 16 2" xfId="12665" xr:uid="{D1B4CBF5-B7AD-4256-BE99-11876427DF0F}"/>
    <cellStyle name="Comma 2 4 2 17" xfId="5544" xr:uid="{693BBB65-324A-4FC1-819C-2273130E70C7}"/>
    <cellStyle name="Comma 2 4 2 17 2" xfId="12825" xr:uid="{E7D43379-5D42-4762-A001-6137F89E682A}"/>
    <cellStyle name="Comma 2 4 2 18" xfId="5696" xr:uid="{CFB1BD28-15FD-4F02-9903-DA10BABCE520}"/>
    <cellStyle name="Comma 2 4 2 18 2" xfId="12974" xr:uid="{84BB566C-6874-44F9-8793-169BCA5B1F1E}"/>
    <cellStyle name="Comma 2 4 2 19" xfId="5841" xr:uid="{360E6715-BCD7-4808-83EB-1022E792351C}"/>
    <cellStyle name="Comma 2 4 2 19 2" xfId="13119" xr:uid="{3126D494-1D63-4942-A255-068575918B0F}"/>
    <cellStyle name="Comma 2 4 2 2" xfId="232" xr:uid="{889302AC-750E-46A9-A8F0-DAEC2FE4A144}"/>
    <cellStyle name="Comma 2 4 2 2 10" xfId="2341" xr:uid="{E4524DB8-67EE-4603-8D18-EDA1203D0015}"/>
    <cellStyle name="Comma 2 4 2 2 10 2" xfId="4928" xr:uid="{5C143356-2AEB-4963-AB04-FBA057AB1ADD}"/>
    <cellStyle name="Comma 2 4 2 2 10 2 2" xfId="12215" xr:uid="{D3CA81BE-5E89-43F9-9C73-9CDD1BD14D65}"/>
    <cellStyle name="Comma 2 4 2 2 10 3" xfId="9648" xr:uid="{9FE92E8F-8FA2-4863-9F5E-E769D543D2E9}"/>
    <cellStyle name="Comma 2 4 2 2 11" xfId="2492" xr:uid="{75A2D8F8-070B-4CB4-8BE4-2D9301840240}"/>
    <cellStyle name="Comma 2 4 2 2 11 2" xfId="5079" xr:uid="{8D96C647-84CA-4917-8654-F1EF6FB2B99F}"/>
    <cellStyle name="Comma 2 4 2 2 11 2 2" xfId="12366" xr:uid="{4BDCB929-24A9-4CD8-A2A6-2430B990B87D}"/>
    <cellStyle name="Comma 2 4 2 2 11 3" xfId="9799" xr:uid="{8B0A88B8-CEEE-4952-A8A0-F730E176A124}"/>
    <cellStyle name="Comma 2 4 2 2 12" xfId="2642" xr:uid="{4BBC4366-F5BF-4893-A946-E604E6DDE044}"/>
    <cellStyle name="Comma 2 4 2 2 12 2" xfId="3094" xr:uid="{22455743-54C9-4A16-9595-3E5F457D1AF6}"/>
    <cellStyle name="Comma 2 4 2 2 12 2 2" xfId="10387" xr:uid="{CF444915-21A9-44B9-B7B2-DDC5DB5D493D}"/>
    <cellStyle name="Comma 2 4 2 2 12 3" xfId="9949" xr:uid="{CD2F9DB1-30D6-4BE5-A8A6-F835EB3CA0C4}"/>
    <cellStyle name="Comma 2 4 2 2 13" xfId="2859" xr:uid="{8C5C5268-E5DA-4D23-B802-8DC91CD462F3}"/>
    <cellStyle name="Comma 2 4 2 2 13 2" xfId="10156" xr:uid="{DA86B81F-5B68-43BB-8E1C-A32A813FCD08}"/>
    <cellStyle name="Comma 2 4 2 2 14" xfId="5233" xr:uid="{1C4B127C-500A-44ED-B7C0-7B8B825473DD}"/>
    <cellStyle name="Comma 2 4 2 2 14 2" xfId="12517" xr:uid="{7BBD8ADB-DE23-4868-B556-9AC64C82056B}"/>
    <cellStyle name="Comma 2 4 2 2 15" xfId="5383" xr:uid="{89DE44A7-C272-4435-976B-88687214E46A}"/>
    <cellStyle name="Comma 2 4 2 2 15 2" xfId="12666" xr:uid="{76C72C81-9CA7-4467-8D5D-FE7AB4DE8125}"/>
    <cellStyle name="Comma 2 4 2 2 16" xfId="5545" xr:uid="{E1623158-E616-412A-BC5D-2C51A05E124D}"/>
    <cellStyle name="Comma 2 4 2 2 16 2" xfId="12826" xr:uid="{565FF18F-C2E7-44F0-A9FA-278C6535B717}"/>
    <cellStyle name="Comma 2 4 2 2 17" xfId="5697" xr:uid="{91783A3A-C06E-4885-84D3-C6797ED4E73F}"/>
    <cellStyle name="Comma 2 4 2 2 17 2" xfId="12975" xr:uid="{5F852F8F-35C6-4C19-ADD9-A9F8B0064E5B}"/>
    <cellStyle name="Comma 2 4 2 2 18" xfId="5842" xr:uid="{B30A82B9-CBBF-4422-8687-B79F362344D2}"/>
    <cellStyle name="Comma 2 4 2 2 18 2" xfId="13120" xr:uid="{A90C1192-8D90-41D6-872F-0436B28ECD1C}"/>
    <cellStyle name="Comma 2 4 2 2 19" xfId="5998" xr:uid="{65C6ED7C-A0D2-497E-A396-CBF6E91390FF}"/>
    <cellStyle name="Comma 2 4 2 2 19 2" xfId="13276" xr:uid="{EF05707A-488F-4216-835E-0F3888BBAD1D}"/>
    <cellStyle name="Comma 2 4 2 2 2" xfId="405" xr:uid="{29636BC4-8966-49AB-820C-C6C65AA261C2}"/>
    <cellStyle name="Comma 2 4 2 2 2 2" xfId="1426" xr:uid="{0ABDC92D-987D-4ACB-AAA8-B07B10214531}"/>
    <cellStyle name="Comma 2 4 2 2 2 2 2" xfId="4013" xr:uid="{6FE2BB63-BF10-403D-8558-80A72C4D764D}"/>
    <cellStyle name="Comma 2 4 2 2 2 2 2 2" xfId="11303" xr:uid="{C4435C14-82D2-43D3-A113-DCC0B4160C30}"/>
    <cellStyle name="Comma 2 4 2 2 2 2 3" xfId="8736" xr:uid="{CA749622-9875-4EFC-823E-4A511A96ACF0}"/>
    <cellStyle name="Comma 2 4 2 2 2 3" xfId="3252" xr:uid="{BE623D80-0CD1-4B54-B201-3C622CB21ACB}"/>
    <cellStyle name="Comma 2 4 2 2 2 3 2" xfId="10542" xr:uid="{59EB38A7-DD11-49B4-9F2F-8882AF53A754}"/>
    <cellStyle name="Comma 2 4 2 2 2 4" xfId="3023" xr:uid="{77CE53FC-9FB0-46D0-8D2B-B150832C64A4}"/>
    <cellStyle name="Comma 2 4 2 2 2 4 2" xfId="10318" xr:uid="{1771ABF5-1B73-4650-A49F-859CE57258FD}"/>
    <cellStyle name="Comma 2 4 2 2 2 5" xfId="7975" xr:uid="{08881613-1598-43C3-A167-510DC8F66704}"/>
    <cellStyle name="Comma 2 4 2 2 2 6" xfId="15331" xr:uid="{EFD05E52-6E7B-43C9-9178-E8D0A36704E2}"/>
    <cellStyle name="Comma 2 4 2 2 2 7" xfId="16378" xr:uid="{AF47F253-3CFA-4CF1-AD7A-A8E4974DF90D}"/>
    <cellStyle name="Comma 2 4 2 2 2 8" xfId="663" xr:uid="{7D76DFE7-3C33-4907-BBBD-5703B05B5C78}"/>
    <cellStyle name="Comma 2 4 2 2 20" xfId="6242" xr:uid="{B8E035FF-8CB7-4D43-A38B-33D4016EC16C}"/>
    <cellStyle name="Comma 2 4 2 2 20 2" xfId="13517" xr:uid="{733208DC-5F88-489A-806A-BAB351A02131}"/>
    <cellStyle name="Comma 2 4 2 2 21" xfId="6298" xr:uid="{05857C53-7312-4205-BE6E-7BA7C4CF3165}"/>
    <cellStyle name="Comma 2 4 2 2 21 2" xfId="13573" xr:uid="{8B573C66-5325-40B3-BBF9-3EB39FE5989D}"/>
    <cellStyle name="Comma 2 4 2 2 22" xfId="6448" xr:uid="{0AB6ED2D-080B-4333-8C6B-DCEFCA79CA16}"/>
    <cellStyle name="Comma 2 4 2 2 22 2" xfId="13723" xr:uid="{E9CB3725-A1F8-46CA-92F7-07E7418B7988}"/>
    <cellStyle name="Comma 2 4 2 2 23" xfId="6603" xr:uid="{102548B7-64B7-4770-8C9C-105D8F248C87}"/>
    <cellStyle name="Comma 2 4 2 2 23 2" xfId="13875" xr:uid="{E30A9844-73A6-4D93-A85F-199A154E0AEB}"/>
    <cellStyle name="Comma 2 4 2 2 24" xfId="6752" xr:uid="{BAEBA6B7-B4DF-43AF-8ED1-C50BF9D5BB58}"/>
    <cellStyle name="Comma 2 4 2 2 24 2" xfId="14024" xr:uid="{6E483AEE-B070-4228-8412-8CCF8B422301}"/>
    <cellStyle name="Comma 2 4 2 2 25" xfId="6900" xr:uid="{9F578FE4-AAA2-43A6-AAAD-99AA32F4E049}"/>
    <cellStyle name="Comma 2 4 2 2 25 2" xfId="14172" xr:uid="{E6BAD018-02B8-4490-AF09-67FBE5E2A955}"/>
    <cellStyle name="Comma 2 4 2 2 26" xfId="7054" xr:uid="{1B471DA6-96A9-408D-A468-779BD00D260E}"/>
    <cellStyle name="Comma 2 4 2 2 26 2" xfId="14326" xr:uid="{828D33DD-3EFB-4FDE-9572-30AE403C8197}"/>
    <cellStyle name="Comma 2 4 2 2 27" xfId="7203" xr:uid="{1B636529-D111-477E-B32B-97F11B5C0667}"/>
    <cellStyle name="Comma 2 4 2 2 27 2" xfId="14475" xr:uid="{888E3E74-12B9-4653-AC7C-402D527FD8A7}"/>
    <cellStyle name="Comma 2 4 2 2 28" xfId="7452" xr:uid="{915E0343-081E-4531-AF2A-5372BB103A3B}"/>
    <cellStyle name="Comma 2 4 2 2 28 2" xfId="14716" xr:uid="{59E666CE-BDDE-4317-AB5F-02904D98C0B7}"/>
    <cellStyle name="Comma 2 4 2 2 29" xfId="7510" xr:uid="{D71D6DC3-1DA1-460C-ACAA-5BCACF71BE0C}"/>
    <cellStyle name="Comma 2 4 2 2 29 2" xfId="14773" xr:uid="{F108C952-6DBC-4E6A-B0EC-D89FB20742A7}"/>
    <cellStyle name="Comma 2 4 2 2 3" xfId="811" xr:uid="{134E69E2-EDA5-4F63-A362-785AD7F8D90A}"/>
    <cellStyle name="Comma 2 4 2 2 3 2" xfId="1574" xr:uid="{5D1D4A1E-1913-4630-920A-FD3B2047075F}"/>
    <cellStyle name="Comma 2 4 2 2 3 2 2" xfId="4161" xr:uid="{F344DCFF-3FEB-4787-9A74-E8B41D6845F9}"/>
    <cellStyle name="Comma 2 4 2 2 3 2 2 2" xfId="11451" xr:uid="{67653870-5EF2-4CC7-8817-D67194016DC7}"/>
    <cellStyle name="Comma 2 4 2 2 3 2 3" xfId="8884" xr:uid="{4870CA4B-BE03-4BBC-83B2-E6ADA1CA468E}"/>
    <cellStyle name="Comma 2 4 2 2 3 3" xfId="3400" xr:uid="{F3D34281-1978-4C21-A1A7-A86C1C900E30}"/>
    <cellStyle name="Comma 2 4 2 2 3 3 2" xfId="10690" xr:uid="{A1A83530-85DE-412E-9831-D437985327B7}"/>
    <cellStyle name="Comma 2 4 2 2 3 4" xfId="8123" xr:uid="{E43D26E2-BC74-413C-8C8F-E5766278275C}"/>
    <cellStyle name="Comma 2 4 2 2 30" xfId="7659" xr:uid="{0AEDD819-FE57-475F-AE1F-02C158BE8D1D}"/>
    <cellStyle name="Comma 2 4 2 2 30 2" xfId="14922" xr:uid="{425ECD7F-AA92-4B92-8D8A-9FD2E7495B7D}"/>
    <cellStyle name="Comma 2 4 2 2 31" xfId="7820" xr:uid="{922AAF78-9E90-49C3-844E-67C722A1ECBF}"/>
    <cellStyle name="Comma 2 4 2 2 32" xfId="15163" xr:uid="{5BCED72F-650C-448B-8A51-1C466E64E9F2}"/>
    <cellStyle name="Comma 2 4 2 2 33" xfId="15403" xr:uid="{9AA11377-F720-477C-99A9-42C45B823758}"/>
    <cellStyle name="Comma 2 4 2 2 34" xfId="15521" xr:uid="{F77D69DC-C5E3-4D46-9FD9-D3CD43D66613}"/>
    <cellStyle name="Comma 2 4 2 2 35" xfId="15688" xr:uid="{60D9CA7E-8789-4F77-AD4C-75950D45758B}"/>
    <cellStyle name="Comma 2 4 2 2 36" xfId="15837" xr:uid="{F49460D2-7060-4057-BB5B-2712A6675961}"/>
    <cellStyle name="Comma 2 4 2 2 37" xfId="15985" xr:uid="{0EB11C89-856C-4453-B32E-F9EA0804B02A}"/>
    <cellStyle name="Comma 2 4 2 2 38" xfId="16230" xr:uid="{053C478D-FE98-44ED-8EF2-540C2F5B13EC}"/>
    <cellStyle name="Comma 2 4 2 2 39" xfId="480" xr:uid="{0A26B938-EBCC-4E8D-8C27-33D811F85F41}"/>
    <cellStyle name="Comma 2 4 2 2 4" xfId="1051" xr:uid="{6E49D44F-CEB4-481F-8E11-51DA9E047A6E}"/>
    <cellStyle name="Comma 2 4 2 2 4 2" xfId="1814" xr:uid="{9C27D0F1-62BC-44A9-80AA-EB4A1078D0D8}"/>
    <cellStyle name="Comma 2 4 2 2 4 2 2" xfId="4401" xr:uid="{0FCB7306-E35E-4C44-B110-3C92C7E61C2B}"/>
    <cellStyle name="Comma 2 4 2 2 4 2 2 2" xfId="11691" xr:uid="{852E7CF6-3FCC-47A7-B8FD-9B96DE4FCD91}"/>
    <cellStyle name="Comma 2 4 2 2 4 2 3" xfId="9124" xr:uid="{CC862FB2-727C-4C81-9BE8-B6DB8E684334}"/>
    <cellStyle name="Comma 2 4 2 2 4 3" xfId="3640" xr:uid="{6556CB8D-41D0-4E1B-8987-8589DCDDBCD7}"/>
    <cellStyle name="Comma 2 4 2 2 4 3 2" xfId="10930" xr:uid="{55FFAE3B-D2F5-405C-AB04-9A52A9ED7C61}"/>
    <cellStyle name="Comma 2 4 2 2 4 4" xfId="8363" xr:uid="{C4499637-7B10-424B-AABD-88F4D5C13C59}"/>
    <cellStyle name="Comma 2 4 2 2 5" xfId="1210" xr:uid="{E92E7045-997C-43C9-92AB-9DC1087583B6}"/>
    <cellStyle name="Comma 2 4 2 2 5 2" xfId="3798" xr:uid="{BF2E92F7-1A14-4882-A404-58439EC57E4D}"/>
    <cellStyle name="Comma 2 4 2 2 5 2 2" xfId="11088" xr:uid="{BBE19A12-C254-48EB-AB78-18502B1D0E68}"/>
    <cellStyle name="Comma 2 4 2 2 5 3" xfId="8521" xr:uid="{0EA3EAE0-F824-48DB-9719-3D20595DC8EC}"/>
    <cellStyle name="Comma 2 4 2 2 6" xfId="1270" xr:uid="{FA3F28E0-FEB7-4B47-9656-61F25F547975}"/>
    <cellStyle name="Comma 2 4 2 2 6 2" xfId="3857" xr:uid="{F8DB4A42-D52C-4390-8A14-9A519405E641}"/>
    <cellStyle name="Comma 2 4 2 2 6 2 2" xfId="11147" xr:uid="{B35312E9-54ED-4B1E-9847-FEF56F9314B7}"/>
    <cellStyle name="Comma 2 4 2 2 6 3" xfId="8580" xr:uid="{867DF4F9-0847-4241-B070-C72576074C26}"/>
    <cellStyle name="Comma 2 4 2 2 7" xfId="1892" xr:uid="{078706AC-35AD-4CB1-92C3-42B623F75669}"/>
    <cellStyle name="Comma 2 4 2 2 7 2" xfId="4479" xr:uid="{272984BD-699E-4F47-A6F2-26501F7BDB0B}"/>
    <cellStyle name="Comma 2 4 2 2 7 2 2" xfId="11768" xr:uid="{E1F8BDDF-335A-49BB-861D-E8B3D6BD8E5C}"/>
    <cellStyle name="Comma 2 4 2 2 7 3" xfId="9201" xr:uid="{5C9B5B04-D939-4078-A9BC-3EB3049C6566}"/>
    <cellStyle name="Comma 2 4 2 2 8" xfId="2042" xr:uid="{C42DCBBA-F4AE-49DE-8474-8FDB3516D666}"/>
    <cellStyle name="Comma 2 4 2 2 8 2" xfId="4629" xr:uid="{49C2A5CD-00D8-4D24-9697-8163DBFF413B}"/>
    <cellStyle name="Comma 2 4 2 2 8 2 2" xfId="11917" xr:uid="{48733884-672A-444B-9751-33E8561A8A72}"/>
    <cellStyle name="Comma 2 4 2 2 8 3" xfId="9350" xr:uid="{9DE0BD7E-8DC0-434C-A581-EB1DDB483F70}"/>
    <cellStyle name="Comma 2 4 2 2 9" xfId="2192" xr:uid="{7CE1691A-A565-4F14-9169-19B9EBA139C1}"/>
    <cellStyle name="Comma 2 4 2 2 9 2" xfId="4779" xr:uid="{60F8902D-238F-47A1-8184-978F7556758E}"/>
    <cellStyle name="Comma 2 4 2 2 9 2 2" xfId="12066" xr:uid="{A9FF9C58-1941-4386-A4AF-1F69C704E08D}"/>
    <cellStyle name="Comma 2 4 2 2 9 3" xfId="9499" xr:uid="{603C2A5A-9B52-4162-9F0D-2A270072B86F}"/>
    <cellStyle name="Comma 2 4 2 20" xfId="5997" xr:uid="{FF81FCEB-4261-42E1-AC88-D16FE3928381}"/>
    <cellStyle name="Comma 2 4 2 20 2" xfId="13275" xr:uid="{C8B41261-20BE-4F54-969D-F583827D9FC6}"/>
    <cellStyle name="Comma 2 4 2 21" xfId="6145" xr:uid="{3D5DCD2C-F238-43F0-9D0E-056EC945219F}"/>
    <cellStyle name="Comma 2 4 2 21 2" xfId="13420" xr:uid="{5A4FC8FA-38A5-4E84-9A17-BFB30E489C63}"/>
    <cellStyle name="Comma 2 4 2 22" xfId="6297" xr:uid="{1E12C200-D863-4AD3-AEA0-EA5F21047EF8}"/>
    <cellStyle name="Comma 2 4 2 22 2" xfId="13572" xr:uid="{85A31D21-24CF-41F6-9619-77AB6F9C43E2}"/>
    <cellStyle name="Comma 2 4 2 23" xfId="6447" xr:uid="{A6C0B757-E1B7-4292-9D9C-183AAF6E71F1}"/>
    <cellStyle name="Comma 2 4 2 23 2" xfId="13722" xr:uid="{FF73092F-D98E-4645-97BB-869C4E644480}"/>
    <cellStyle name="Comma 2 4 2 24" xfId="6602" xr:uid="{B2D3E601-99F9-4A48-AFCC-C4800098B259}"/>
    <cellStyle name="Comma 2 4 2 24 2" xfId="13874" xr:uid="{46062B55-FEEF-4F78-B565-6855352B9F78}"/>
    <cellStyle name="Comma 2 4 2 25" xfId="6751" xr:uid="{79BBFA61-111C-419A-B0BC-44D19B7AD192}"/>
    <cellStyle name="Comma 2 4 2 25 2" xfId="14023" xr:uid="{758FB242-2A7F-494E-AF30-7BC26A60A5EA}"/>
    <cellStyle name="Comma 2 4 2 26" xfId="6899" xr:uid="{524772C8-D52E-437A-A488-800970B4F398}"/>
    <cellStyle name="Comma 2 4 2 26 2" xfId="14171" xr:uid="{6C04EF5D-6FCF-45BD-BDE2-49A692D7D9C4}"/>
    <cellStyle name="Comma 2 4 2 27" xfId="7053" xr:uid="{D8D0A2B5-DC27-466F-A68E-7D2375F77B67}"/>
    <cellStyle name="Comma 2 4 2 27 2" xfId="14325" xr:uid="{89B1AFD0-17C1-406A-91C1-BD7D690D5760}"/>
    <cellStyle name="Comma 2 4 2 28" xfId="7202" xr:uid="{81FD4E08-B7C4-49C4-8236-F075FB56D4C4}"/>
    <cellStyle name="Comma 2 4 2 28 2" xfId="14474" xr:uid="{0B47633B-3404-4F3A-9F6F-EEDF37192CC4}"/>
    <cellStyle name="Comma 2 4 2 29" xfId="7355" xr:uid="{8A12F549-F69D-42FF-A03E-A7BA4066F1A6}"/>
    <cellStyle name="Comma 2 4 2 29 2" xfId="14619" xr:uid="{D28419AC-5191-4543-AA0B-22036775E87A}"/>
    <cellStyle name="Comma 2 4 2 3" xfId="295" xr:uid="{E5B9ABB4-16DE-46EC-8FB5-69A812053031}"/>
    <cellStyle name="Comma 2 4 2 3 2" xfId="1425" xr:uid="{A17AC018-8084-41C6-AB0C-EB29446CD53C}"/>
    <cellStyle name="Comma 2 4 2 3 2 2" xfId="4012" xr:uid="{0EAC8F9C-FBB3-41D9-B146-3F8088EB68BF}"/>
    <cellStyle name="Comma 2 4 2 3 2 2 2" xfId="11302" xr:uid="{2A75C8D9-2443-47BA-B64E-B50F50C6445C}"/>
    <cellStyle name="Comma 2 4 2 3 2 3" xfId="8735" xr:uid="{A9F40A57-A142-44C7-8D74-9527F5B064FF}"/>
    <cellStyle name="Comma 2 4 2 3 3" xfId="3251" xr:uid="{D1BEA738-1F3A-4C07-86DF-D85B3424EBA7}"/>
    <cellStyle name="Comma 2 4 2 3 3 2" xfId="10541" xr:uid="{F0EC9EAA-832E-4701-9876-E83D8F359EFF}"/>
    <cellStyle name="Comma 2 4 2 3 4" xfId="2924" xr:uid="{A764BB8C-B176-44F2-A285-378D1B9FF554}"/>
    <cellStyle name="Comma 2 4 2 3 4 2" xfId="10221" xr:uid="{5B6C00EC-AA92-4B75-A857-7F3BB0123516}"/>
    <cellStyle name="Comma 2 4 2 3 5" xfId="7974" xr:uid="{9C32FE9B-96A2-4896-8D02-76F11CF4ED46}"/>
    <cellStyle name="Comma 2 4 2 3 6" xfId="15222" xr:uid="{D0468A73-CB6B-4951-8043-F851442B383D}"/>
    <cellStyle name="Comma 2 4 2 3 7" xfId="16281" xr:uid="{1703D643-631C-4236-A44C-2D63631B902A}"/>
    <cellStyle name="Comma 2 4 2 3 8" xfId="662" xr:uid="{20C31320-8068-48B5-A055-6EF96891F689}"/>
    <cellStyle name="Comma 2 4 2 30" xfId="7509" xr:uid="{136FC43D-9B48-441B-9851-A22395383669}"/>
    <cellStyle name="Comma 2 4 2 30 2" xfId="14772" xr:uid="{E797731D-3C81-430A-B172-E329223D00BA}"/>
    <cellStyle name="Comma 2 4 2 31" xfId="7658" xr:uid="{67F6C718-86F0-46A2-AE60-E19CFA26F403}"/>
    <cellStyle name="Comma 2 4 2 31 2" xfId="14921" xr:uid="{C9382D4F-5715-4DC3-8370-0D022359E5EA}"/>
    <cellStyle name="Comma 2 4 2 32" xfId="7819" xr:uid="{66696B9C-DA7B-411D-9112-7A6771317ADC}"/>
    <cellStyle name="Comma 2 4 2 33" xfId="15066" xr:uid="{C2014469-66D1-49A9-8617-FC2B16B28EB8}"/>
    <cellStyle name="Comma 2 4 2 34" xfId="15398" xr:uid="{6547E588-C63C-4E23-92C7-54F34AE17DCF}"/>
    <cellStyle name="Comma 2 4 2 35" xfId="15525" xr:uid="{816B45E0-EAB2-498E-A3EC-65F804FD482A}"/>
    <cellStyle name="Comma 2 4 2 36" xfId="15687" xr:uid="{50D6100A-CFD1-4B64-9F8E-31964BA82995}"/>
    <cellStyle name="Comma 2 4 2 37" xfId="15836" xr:uid="{690A7B53-F924-4C5F-8F04-9472F8A7AA28}"/>
    <cellStyle name="Comma 2 4 2 38" xfId="15984" xr:uid="{BFDE33A9-E5C4-40AE-A53F-A9868E824703}"/>
    <cellStyle name="Comma 2 4 2 39" xfId="16133" xr:uid="{6E9AB110-C408-441D-95D4-C2328EAE83A9}"/>
    <cellStyle name="Comma 2 4 2 4" xfId="810" xr:uid="{B47CE291-44C3-437C-ADAF-D3BF182DA1EF}"/>
    <cellStyle name="Comma 2 4 2 4 2" xfId="1573" xr:uid="{2249600B-47C6-417B-B366-DBE79D84BDB6}"/>
    <cellStyle name="Comma 2 4 2 4 2 2" xfId="4160" xr:uid="{F502340D-7D6F-4580-AABC-D7DD7F53609F}"/>
    <cellStyle name="Comma 2 4 2 4 2 2 2" xfId="11450" xr:uid="{D9477220-E6B5-4172-8A09-254DB4EAD6D2}"/>
    <cellStyle name="Comma 2 4 2 4 2 3" xfId="8883" xr:uid="{58D01F83-D474-4818-A835-7CD1BB895024}"/>
    <cellStyle name="Comma 2 4 2 4 3" xfId="3399" xr:uid="{AC5E99AD-C13D-424E-BE21-843FFDEE3826}"/>
    <cellStyle name="Comma 2 4 2 4 3 2" xfId="10689" xr:uid="{27B4FC0B-FB7D-4204-AD8E-D5E6878161AC}"/>
    <cellStyle name="Comma 2 4 2 4 4" xfId="8122" xr:uid="{8C8CE04E-F3E5-4004-A816-763E5BC16D1D}"/>
    <cellStyle name="Comma 2 4 2 40" xfId="479" xr:uid="{A039E1CF-73CD-4C73-993C-ABDC83CBAAEC}"/>
    <cellStyle name="Comma 2 4 2 5" xfId="954" xr:uid="{55356954-069B-4995-B53D-E1F1636BDAED}"/>
    <cellStyle name="Comma 2 4 2 5 2" xfId="1717" xr:uid="{72C20FBB-17F0-40C0-A685-05A71759976E}"/>
    <cellStyle name="Comma 2 4 2 5 2 2" xfId="4304" xr:uid="{8CA5762F-2830-4163-8CA4-1E9FC6630FAC}"/>
    <cellStyle name="Comma 2 4 2 5 2 2 2" xfId="11594" xr:uid="{113D6AD4-B4BC-4707-A2F0-DF51DB1CC8D9}"/>
    <cellStyle name="Comma 2 4 2 5 2 3" xfId="9027" xr:uid="{75C0D0B5-954E-4C77-9525-594717FED157}"/>
    <cellStyle name="Comma 2 4 2 5 3" xfId="3543" xr:uid="{C01FB99C-31BD-4D70-856E-BFDC511E4EEA}"/>
    <cellStyle name="Comma 2 4 2 5 3 2" xfId="10833" xr:uid="{6C52F4AA-4FED-4DA6-8D30-28951ABAA3B7}"/>
    <cellStyle name="Comma 2 4 2 5 4" xfId="8266" xr:uid="{BD804BD7-2D5D-44A0-969F-014C9B8A8735}"/>
    <cellStyle name="Comma 2 4 2 6" xfId="1157" xr:uid="{C139F3BA-6DA1-4694-960E-B8EA9F63E7F3}"/>
    <cellStyle name="Comma 2 4 2 6 2" xfId="3745" xr:uid="{2A82DE40-F54F-4C29-82E0-AD40174F682D}"/>
    <cellStyle name="Comma 2 4 2 6 2 2" xfId="11035" xr:uid="{0A7E3A93-F6D1-4261-A02B-55027D58AD48}"/>
    <cellStyle name="Comma 2 4 2 6 3" xfId="8468" xr:uid="{6D639825-D0E9-4882-B5CD-A7C993DCF1FA}"/>
    <cellStyle name="Comma 2 4 2 7" xfId="1269" xr:uid="{6BE6A478-3AA4-4DD6-BC52-8F2ED51D13D1}"/>
    <cellStyle name="Comma 2 4 2 7 2" xfId="3856" xr:uid="{51EDBB1A-B75D-477F-BD2F-270709036F6B}"/>
    <cellStyle name="Comma 2 4 2 7 2 2" xfId="11146" xr:uid="{2FF1D15C-A116-4918-A41B-941E876094AD}"/>
    <cellStyle name="Comma 2 4 2 7 3" xfId="8579" xr:uid="{9DCFE309-824B-4C07-B75D-5DED1BAB860D}"/>
    <cellStyle name="Comma 2 4 2 8" xfId="1891" xr:uid="{999C8ADF-EF01-4D9D-9CD3-7313999802A4}"/>
    <cellStyle name="Comma 2 4 2 8 2" xfId="4478" xr:uid="{F2B06FE9-9F68-41C9-9BC8-30732BF4D822}"/>
    <cellStyle name="Comma 2 4 2 8 2 2" xfId="11767" xr:uid="{4B163703-EB88-4F40-9C1C-253445EE3930}"/>
    <cellStyle name="Comma 2 4 2 8 3" xfId="9200" xr:uid="{D0CFDB2E-97B6-443D-A4C9-0C9CC980F105}"/>
    <cellStyle name="Comma 2 4 2 9" xfId="2041" xr:uid="{B83F2B26-6FA3-48DA-B92A-CABAA3DA187D}"/>
    <cellStyle name="Comma 2 4 2 9 2" xfId="4628" xr:uid="{BAE7F9F1-697E-4C8F-9FF8-7C711EB75BC1}"/>
    <cellStyle name="Comma 2 4 2 9 2 2" xfId="11916" xr:uid="{6870128E-AF6E-422C-BAFA-460DC80C1DCB}"/>
    <cellStyle name="Comma 2 4 2 9 3" xfId="9349" xr:uid="{E86F7622-F276-40E6-972B-C202D86B3B5D}"/>
    <cellStyle name="Comma 2 4 20" xfId="5695" xr:uid="{C6A963B6-3C69-4D85-8FBB-D23FE77190A0}"/>
    <cellStyle name="Comma 2 4 20 2" xfId="12973" xr:uid="{FBF02867-52CF-4F6A-8F45-2497F03EA418}"/>
    <cellStyle name="Comma 2 4 21" xfId="5840" xr:uid="{B5D763B3-B36F-4739-ABDB-CADF2B7A410F}"/>
    <cellStyle name="Comma 2 4 21 2" xfId="13118" xr:uid="{D7CD73E4-CC49-4C30-AFDC-4676A71DCDB6}"/>
    <cellStyle name="Comma 2 4 22" xfId="5996" xr:uid="{5CCDA198-B2B7-432E-B003-B1DF89248CF1}"/>
    <cellStyle name="Comma 2 4 22 2" xfId="13274" xr:uid="{E26208BC-E468-4665-ADB0-1FA69970F6F3}"/>
    <cellStyle name="Comma 2 4 23" xfId="6125" xr:uid="{62E94C41-D352-43D0-A2B0-3B92D82823C3}"/>
    <cellStyle name="Comma 2 4 23 2" xfId="13400" xr:uid="{07F9EE8D-60D0-47ED-83AE-30F3C5A447F5}"/>
    <cellStyle name="Comma 2 4 24" xfId="6296" xr:uid="{3996769C-ED7D-4877-A77E-66420D199BD1}"/>
    <cellStyle name="Comma 2 4 24 2" xfId="13571" xr:uid="{4AD662E0-BEE0-479B-851D-BCA5C12F9FE7}"/>
    <cellStyle name="Comma 2 4 25" xfId="6446" xr:uid="{17C8180E-D419-41EF-8D72-701FE9E730BB}"/>
    <cellStyle name="Comma 2 4 25 2" xfId="13721" xr:uid="{B2A18303-2C3E-4F67-955F-B32F90C4ECE4}"/>
    <cellStyle name="Comma 2 4 26" xfId="6601" xr:uid="{5E6E1FAC-EA57-467D-A3BA-47ECDF488E13}"/>
    <cellStyle name="Comma 2 4 26 2" xfId="13873" xr:uid="{6E035864-FDC6-45B1-AAE9-287CAF1AABD3}"/>
    <cellStyle name="Comma 2 4 27" xfId="6750" xr:uid="{8F6D66E5-26D2-4E73-A243-241ECE2AAFA9}"/>
    <cellStyle name="Comma 2 4 27 2" xfId="14022" xr:uid="{191BEC72-593D-44E7-B21C-57E97D15BEC4}"/>
    <cellStyle name="Comma 2 4 28" xfId="6898" xr:uid="{EAC5F345-7C60-4E4C-959A-A567143C1F85}"/>
    <cellStyle name="Comma 2 4 28 2" xfId="14170" xr:uid="{2B9EFFD5-EAA1-4156-A33B-F9AB2095AF40}"/>
    <cellStyle name="Comma 2 4 29" xfId="7052" xr:uid="{04BCAFE5-D0B0-48BE-A7E4-C9C303DDE8CF}"/>
    <cellStyle name="Comma 2 4 29 2" xfId="14324" xr:uid="{62383961-B967-4220-A2D7-7C11CD92B912}"/>
    <cellStyle name="Comma 2 4 3" xfId="205" xr:uid="{CC836AB5-FFED-43AD-AE0A-EB6A83F7B5E4}"/>
    <cellStyle name="Comma 2 4 3 10" xfId="2342" xr:uid="{DC329E4D-DD3B-4E8F-B168-FAFB55A2EB4C}"/>
    <cellStyle name="Comma 2 4 3 10 2" xfId="4929" xr:uid="{97313885-CD47-4412-B4B0-8B26ED833C6A}"/>
    <cellStyle name="Comma 2 4 3 10 2 2" xfId="12216" xr:uid="{F480ACDF-302F-4488-8005-B4590E8AF2B8}"/>
    <cellStyle name="Comma 2 4 3 10 3" xfId="9649" xr:uid="{24A3A5E2-3741-4894-83B8-94670BDC4154}"/>
    <cellStyle name="Comma 2 4 3 11" xfId="2493" xr:uid="{65C99C72-56D1-4B6A-89B8-19772456D5C8}"/>
    <cellStyle name="Comma 2 4 3 11 2" xfId="5080" xr:uid="{63B5302E-600D-4DAD-8DE0-6E3321C26B6B}"/>
    <cellStyle name="Comma 2 4 3 11 2 2" xfId="12367" xr:uid="{CDA27E33-C87A-4611-BF8A-135E674E12D6}"/>
    <cellStyle name="Comma 2 4 3 11 3" xfId="9800" xr:uid="{1B677888-C86F-4FD4-AF74-0FE57874FAD1}"/>
    <cellStyle name="Comma 2 4 3 12" xfId="2643" xr:uid="{6F6D360A-200B-4AC8-8F06-0442AF99C6A0}"/>
    <cellStyle name="Comma 2 4 3 12 2" xfId="3095" xr:uid="{44CB9C10-8061-4780-A3BB-5F000415F81A}"/>
    <cellStyle name="Comma 2 4 3 12 2 2" xfId="10388" xr:uid="{E6EC4C04-3526-443C-891F-6BDE81C982E3}"/>
    <cellStyle name="Comma 2 4 3 12 3" xfId="9950" xr:uid="{64432F23-10D5-4C7E-900B-54FEC70C6EF8}"/>
    <cellStyle name="Comma 2 4 3 13" xfId="2839" xr:uid="{E13B11ED-3E28-44AA-984B-9EEAD6987ECF}"/>
    <cellStyle name="Comma 2 4 3 13 2" xfId="10136" xr:uid="{E6B7707B-206D-48C7-974F-F3123DCF72B1}"/>
    <cellStyle name="Comma 2 4 3 14" xfId="5234" xr:uid="{FB054C53-A015-4ED7-BE8A-6F030448A497}"/>
    <cellStyle name="Comma 2 4 3 14 2" xfId="12518" xr:uid="{D60B8555-476E-43EA-97CC-E880A1168764}"/>
    <cellStyle name="Comma 2 4 3 15" xfId="5384" xr:uid="{8656F659-236C-4483-B016-C5025C697B6C}"/>
    <cellStyle name="Comma 2 4 3 15 2" xfId="12667" xr:uid="{1EFE8A97-2B70-4929-9644-F65F673635D0}"/>
    <cellStyle name="Comma 2 4 3 16" xfId="5546" xr:uid="{792A1D13-C59E-4002-9858-8E9B05805C2D}"/>
    <cellStyle name="Comma 2 4 3 16 2" xfId="12827" xr:uid="{14F03BA8-F545-42EB-88F7-E64EB9C96B02}"/>
    <cellStyle name="Comma 2 4 3 17" xfId="5698" xr:uid="{7F9F9A2B-5171-45A6-A8C6-A53856AC2DFB}"/>
    <cellStyle name="Comma 2 4 3 17 2" xfId="12976" xr:uid="{4B056B1F-18FA-4CF9-A975-5DCB8F8EE226}"/>
    <cellStyle name="Comma 2 4 3 18" xfId="5843" xr:uid="{1C8082B0-4BC4-47FC-8B57-C6EE4903B3CE}"/>
    <cellStyle name="Comma 2 4 3 18 2" xfId="13121" xr:uid="{FBB8F106-A0A2-457C-9CD9-A4F94F4710AB}"/>
    <cellStyle name="Comma 2 4 3 19" xfId="5999" xr:uid="{99F2A845-870D-48C2-9603-434FB4168C78}"/>
    <cellStyle name="Comma 2 4 3 19 2" xfId="13277" xr:uid="{6A3F1A7E-6898-42EB-8E1F-9B850EBFD716}"/>
    <cellStyle name="Comma 2 4 3 2" xfId="378" xr:uid="{60DD91CE-26EB-435F-A724-B532372521D5}"/>
    <cellStyle name="Comma 2 4 3 2 2" xfId="1427" xr:uid="{30BAB004-FBAD-4423-A4B3-ECC61EE61BDA}"/>
    <cellStyle name="Comma 2 4 3 2 2 2" xfId="4014" xr:uid="{F6252743-3F67-43BF-99AC-E2927424FC16}"/>
    <cellStyle name="Comma 2 4 3 2 2 2 2" xfId="11304" xr:uid="{AF18D219-FE94-4894-83ED-6D48020B6446}"/>
    <cellStyle name="Comma 2 4 3 2 2 3" xfId="8737" xr:uid="{9AEE2112-1F9E-45CD-A32A-1F7DB5E83054}"/>
    <cellStyle name="Comma 2 4 3 2 3" xfId="3253" xr:uid="{24075100-A267-4780-B0CE-0699C42308A7}"/>
    <cellStyle name="Comma 2 4 3 2 3 2" xfId="10543" xr:uid="{C690F273-BB77-4D7D-93EC-741E32C16BA1}"/>
    <cellStyle name="Comma 2 4 3 2 4" xfId="3003" xr:uid="{B834A859-32E3-4A14-B806-1554F3021B9E}"/>
    <cellStyle name="Comma 2 4 3 2 4 2" xfId="10298" xr:uid="{656E68B6-0265-4AA5-A057-F1E1C4EECBF8}"/>
    <cellStyle name="Comma 2 4 3 2 5" xfId="7976" xr:uid="{670CC9CF-86F4-4DDA-B24B-F53B3DD5F43D}"/>
    <cellStyle name="Comma 2 4 3 2 6" xfId="15304" xr:uid="{5E524641-E8A3-4275-9D38-0EA13EE5373E}"/>
    <cellStyle name="Comma 2 4 3 2 7" xfId="16358" xr:uid="{3BF2FCE2-32A6-4B96-8AE7-4B4D91B62BCC}"/>
    <cellStyle name="Comma 2 4 3 2 8" xfId="664" xr:uid="{C271434A-D4A1-479B-AD1F-B5F8330D2880}"/>
    <cellStyle name="Comma 2 4 3 20" xfId="6222" xr:uid="{C808C2A7-78A5-4887-AC1F-5677D731B8BF}"/>
    <cellStyle name="Comma 2 4 3 20 2" xfId="13497" xr:uid="{8D616C86-5E8F-4B44-B9F4-20ECFE0BB70B}"/>
    <cellStyle name="Comma 2 4 3 21" xfId="6299" xr:uid="{7AB42513-4EFA-4431-8A97-6FDFB5CE5CFF}"/>
    <cellStyle name="Comma 2 4 3 21 2" xfId="13574" xr:uid="{22EE67C6-2CC3-46D6-9CF0-FA05636E5DD8}"/>
    <cellStyle name="Comma 2 4 3 22" xfId="6449" xr:uid="{428F8A46-D5B0-4DDD-804D-8EA33B5C435C}"/>
    <cellStyle name="Comma 2 4 3 22 2" xfId="13724" xr:uid="{F3F79038-7574-457F-AE78-F87D54D8C671}"/>
    <cellStyle name="Comma 2 4 3 23" xfId="6604" xr:uid="{61C767BD-CDC5-4E0E-935F-9DE8D308C36D}"/>
    <cellStyle name="Comma 2 4 3 23 2" xfId="13876" xr:uid="{1AEABD33-8410-4FD6-A873-28DAD2EC10A0}"/>
    <cellStyle name="Comma 2 4 3 24" xfId="6753" xr:uid="{09A2515A-BC91-4F04-A0D6-F83C0E8C7823}"/>
    <cellStyle name="Comma 2 4 3 24 2" xfId="14025" xr:uid="{562CD5AE-8CD9-4206-B96B-02FCCA2442DB}"/>
    <cellStyle name="Comma 2 4 3 25" xfId="6901" xr:uid="{881A1A03-F9B6-47D4-B85E-540C08C4AA29}"/>
    <cellStyle name="Comma 2 4 3 25 2" xfId="14173" xr:uid="{8F2F7CF9-DCBC-41FD-A648-7F710CD5691C}"/>
    <cellStyle name="Comma 2 4 3 26" xfId="7055" xr:uid="{31D77BCF-315F-4FB2-A6B8-B6DD1CC0D488}"/>
    <cellStyle name="Comma 2 4 3 26 2" xfId="14327" xr:uid="{75C42DA8-F954-4801-B56F-3D4D73480B4C}"/>
    <cellStyle name="Comma 2 4 3 27" xfId="7204" xr:uid="{151DC242-E81D-4944-B1DC-062E1564CF18}"/>
    <cellStyle name="Comma 2 4 3 27 2" xfId="14476" xr:uid="{9CA6999E-8581-40CD-92E7-4D35156477C0}"/>
    <cellStyle name="Comma 2 4 3 28" xfId="7432" xr:uid="{AE848843-A23C-4A9C-99A7-FA12534FD1C9}"/>
    <cellStyle name="Comma 2 4 3 28 2" xfId="14696" xr:uid="{01813695-2DAD-471D-B756-A0EDCE159EC8}"/>
    <cellStyle name="Comma 2 4 3 29" xfId="7511" xr:uid="{2FD988A3-5DE9-44C7-98A0-76D2A59AA68D}"/>
    <cellStyle name="Comma 2 4 3 29 2" xfId="14774" xr:uid="{7CFD5681-CFBC-4107-850A-36F28856EF5B}"/>
    <cellStyle name="Comma 2 4 3 3" xfId="812" xr:uid="{DF5F45D3-2E79-4829-AFAB-FA8FD1AF24C1}"/>
    <cellStyle name="Comma 2 4 3 3 2" xfId="1575" xr:uid="{2AB1CB03-0415-4013-A06B-85CA4B815B89}"/>
    <cellStyle name="Comma 2 4 3 3 2 2" xfId="4162" xr:uid="{A48CB24B-9F9E-42F7-B0BE-B34140B7E982}"/>
    <cellStyle name="Comma 2 4 3 3 2 2 2" xfId="11452" xr:uid="{6FF37B20-4059-424A-A745-17E62D49CD87}"/>
    <cellStyle name="Comma 2 4 3 3 2 3" xfId="8885" xr:uid="{21080B3D-C4B5-4116-AF19-7A182CD30028}"/>
    <cellStyle name="Comma 2 4 3 3 3" xfId="3401" xr:uid="{EA13D5F0-9C42-4A57-A847-18411228758B}"/>
    <cellStyle name="Comma 2 4 3 3 3 2" xfId="10691" xr:uid="{5F5ADF1F-8FFD-48CF-B6BB-39ACA817727E}"/>
    <cellStyle name="Comma 2 4 3 3 4" xfId="8124" xr:uid="{D0B0CFB6-21CE-489A-B4C6-46080419D7AE}"/>
    <cellStyle name="Comma 2 4 3 30" xfId="7660" xr:uid="{1D3C8C03-1A2C-4266-9B18-68D53DAE2EB9}"/>
    <cellStyle name="Comma 2 4 3 30 2" xfId="14923" xr:uid="{83F696AA-F2A9-44C0-A0A9-9A126F1C40EB}"/>
    <cellStyle name="Comma 2 4 3 31" xfId="7821" xr:uid="{E9AD7FBE-DB95-4881-B01D-A2FB4899E363}"/>
    <cellStyle name="Comma 2 4 3 32" xfId="15143" xr:uid="{6947AF0C-D1FE-48A5-808D-A4E59A4CB796}"/>
    <cellStyle name="Comma 2 4 3 33" xfId="15392" xr:uid="{BFB0A47A-FA6F-4A28-9C6A-FA1542C9E400}"/>
    <cellStyle name="Comma 2 4 3 34" xfId="15540" xr:uid="{DED2D523-E9DA-4A29-9509-6F12D00DCB13}"/>
    <cellStyle name="Comma 2 4 3 35" xfId="15689" xr:uid="{198BA717-0AC9-4068-923F-ABE584DA9D3C}"/>
    <cellStyle name="Comma 2 4 3 36" xfId="15838" xr:uid="{12814718-3245-43AB-BB71-634FA72AAE31}"/>
    <cellStyle name="Comma 2 4 3 37" xfId="15986" xr:uid="{14BC37C8-28ED-4B82-A3F5-61ED989AE0B6}"/>
    <cellStyle name="Comma 2 4 3 38" xfId="16210" xr:uid="{964B3444-5FCA-49D8-BC5F-5CFEE50D0CB5}"/>
    <cellStyle name="Comma 2 4 3 39" xfId="481" xr:uid="{9C40BB94-1BAE-447A-8F57-394DEBF22646}"/>
    <cellStyle name="Comma 2 4 3 4" xfId="1031" xr:uid="{2B94BC53-D0B5-47A0-8B97-BCD55A27A0B7}"/>
    <cellStyle name="Comma 2 4 3 4 2" xfId="1794" xr:uid="{EBC920E3-4DA8-4F6F-94C5-575F1A4D58D8}"/>
    <cellStyle name="Comma 2 4 3 4 2 2" xfId="4381" xr:uid="{7CFA311B-2E3D-4942-B25D-AE36B94368E1}"/>
    <cellStyle name="Comma 2 4 3 4 2 2 2" xfId="11671" xr:uid="{AB2496A4-E8A0-4EE6-B858-9DEEC2828E9C}"/>
    <cellStyle name="Comma 2 4 3 4 2 3" xfId="9104" xr:uid="{E82663C6-FFB6-4E4D-968B-65A848066C8E}"/>
    <cellStyle name="Comma 2 4 3 4 3" xfId="3620" xr:uid="{5D01BD0E-4C15-4E13-816A-01C1C62F4A85}"/>
    <cellStyle name="Comma 2 4 3 4 3 2" xfId="10910" xr:uid="{90DCF79A-23BE-419A-A4F5-B9885ACCC649}"/>
    <cellStyle name="Comma 2 4 3 4 4" xfId="8343" xr:uid="{E9E6124E-78DB-4641-AC80-EC22BAA2E332}"/>
    <cellStyle name="Comma 2 4 3 5" xfId="1134" xr:uid="{B7BB1435-3E47-4864-855F-71E5DB475E44}"/>
    <cellStyle name="Comma 2 4 3 5 2" xfId="3722" xr:uid="{A5A77B7D-524E-4D3E-B4B6-CAC06CC68729}"/>
    <cellStyle name="Comma 2 4 3 5 2 2" xfId="11012" xr:uid="{479179B1-31FE-497F-BDE1-22E494CC9289}"/>
    <cellStyle name="Comma 2 4 3 5 3" xfId="8445" xr:uid="{07EA1D99-0F80-415D-8A31-864052869FAF}"/>
    <cellStyle name="Comma 2 4 3 6" xfId="1271" xr:uid="{DF878337-885A-4F01-8AEC-D540FBF68D60}"/>
    <cellStyle name="Comma 2 4 3 6 2" xfId="3858" xr:uid="{A866C9D0-0F9F-4469-8BB4-1C546A9E9669}"/>
    <cellStyle name="Comma 2 4 3 6 2 2" xfId="11148" xr:uid="{626B3BC6-01AC-404C-BE0B-274B779A4F70}"/>
    <cellStyle name="Comma 2 4 3 6 3" xfId="8581" xr:uid="{F9133695-F808-4234-AB64-3A7ADF4AF085}"/>
    <cellStyle name="Comma 2 4 3 7" xfId="1893" xr:uid="{530D6946-BC36-42E6-A744-C2474039D05A}"/>
    <cellStyle name="Comma 2 4 3 7 2" xfId="4480" xr:uid="{1B96C085-42C7-4CC0-8DDD-22A034A2C9FE}"/>
    <cellStyle name="Comma 2 4 3 7 2 2" xfId="11769" xr:uid="{710C4E8E-6E77-4326-AC6E-CADED144EC63}"/>
    <cellStyle name="Comma 2 4 3 7 3" xfId="9202" xr:uid="{93CA9415-8CE7-4442-8CE3-12FD1F9AF807}"/>
    <cellStyle name="Comma 2 4 3 8" xfId="2043" xr:uid="{58C46B21-C096-4902-BF82-F6265E5D68ED}"/>
    <cellStyle name="Comma 2 4 3 8 2" xfId="4630" xr:uid="{D9B9B715-E6CE-4A55-8F03-8ECB911DCA86}"/>
    <cellStyle name="Comma 2 4 3 8 2 2" xfId="11918" xr:uid="{D9394B38-79D3-4F44-AD85-49183B183500}"/>
    <cellStyle name="Comma 2 4 3 8 3" xfId="9351" xr:uid="{4201FF9F-4CA6-45EB-9C9A-2C825DFBD989}"/>
    <cellStyle name="Comma 2 4 3 9" xfId="2193" xr:uid="{7761090A-069E-41A6-A563-2B5EF69B71FC}"/>
    <cellStyle name="Comma 2 4 3 9 2" xfId="4780" xr:uid="{85669E33-AD5C-4BE3-B529-35D9F4A40853}"/>
    <cellStyle name="Comma 2 4 3 9 2 2" xfId="12067" xr:uid="{F383E751-27E2-4097-8E07-551C2612F3BA}"/>
    <cellStyle name="Comma 2 4 3 9 3" xfId="9500" xr:uid="{1CC7365B-E1F3-4FF0-B477-29D782512FB0}"/>
    <cellStyle name="Comma 2 4 30" xfId="7201" xr:uid="{1D7C96DB-72F5-4FD3-93AF-1D6E17270400}"/>
    <cellStyle name="Comma 2 4 30 2" xfId="14473" xr:uid="{97D0D7F1-B903-4B3B-8A24-FB78275B2AF1}"/>
    <cellStyle name="Comma 2 4 31" xfId="7335" xr:uid="{8FAA418F-321C-417F-9249-A8EB37356955}"/>
    <cellStyle name="Comma 2 4 31 2" xfId="14599" xr:uid="{3F8A7FA6-E0C2-465D-9DCB-F99EC6220920}"/>
    <cellStyle name="Comma 2 4 32" xfId="7508" xr:uid="{7C3D8830-0171-45BE-B4B8-58A4F8BBFEAE}"/>
    <cellStyle name="Comma 2 4 32 2" xfId="14771" xr:uid="{FDDA7055-DBA4-49E4-865B-3BCDCA4BC604}"/>
    <cellStyle name="Comma 2 4 33" xfId="7657" xr:uid="{AC3578C5-F1BC-4289-9B11-ACAFBA801AEE}"/>
    <cellStyle name="Comma 2 4 33 2" xfId="14920" xr:uid="{81BDC386-1A85-40F0-BE15-6759DECB3EC2}"/>
    <cellStyle name="Comma 2 4 34" xfId="7818" xr:uid="{B1F650D8-1C42-4F12-9927-807AD46B7CA8}"/>
    <cellStyle name="Comma 2 4 35" xfId="15046" xr:uid="{FB54CCD4-CD2C-40AD-A083-A434FA61A013}"/>
    <cellStyle name="Comma 2 4 36" xfId="15389" xr:uid="{346A9ADD-30D6-49B9-91E3-D9A89E54D3AC}"/>
    <cellStyle name="Comma 2 4 37" xfId="15529" xr:uid="{E81FE6E0-D573-4474-995E-C0A802A62794}"/>
    <cellStyle name="Comma 2 4 38" xfId="15686" xr:uid="{376B5DBD-B9BA-4C39-8801-E91EE7558C21}"/>
    <cellStyle name="Comma 2 4 39" xfId="15835" xr:uid="{308F9390-617F-4419-8F18-C3461EFD1765}"/>
    <cellStyle name="Comma 2 4 4" xfId="153" xr:uid="{5AB29ACF-3E48-4E7F-AD1D-C4E57AE992AA}"/>
    <cellStyle name="Comma 2 4 4 10" xfId="2343" xr:uid="{BE863AD3-A4F9-4593-9778-F3EEA278BEB9}"/>
    <cellStyle name="Comma 2 4 4 10 2" xfId="4930" xr:uid="{FCC87219-CDDC-4E40-847C-30D56ADB11CC}"/>
    <cellStyle name="Comma 2 4 4 10 2 2" xfId="12217" xr:uid="{5EBD4ADB-483A-4CCA-9F2B-81800BC96260}"/>
    <cellStyle name="Comma 2 4 4 10 3" xfId="9650" xr:uid="{F47B8FDE-4042-4897-BA62-AF6BCAFCBC3C}"/>
    <cellStyle name="Comma 2 4 4 11" xfId="2494" xr:uid="{855C5DD5-8AF5-45CC-BD5E-52ED3B8A1828}"/>
    <cellStyle name="Comma 2 4 4 11 2" xfId="5081" xr:uid="{CF21EEEF-8E94-48AF-8F83-628902996462}"/>
    <cellStyle name="Comma 2 4 4 11 2 2" xfId="12368" xr:uid="{332BA371-6DCC-498E-99C9-3CA5DF601AEE}"/>
    <cellStyle name="Comma 2 4 4 11 3" xfId="9801" xr:uid="{D5D1B833-14EA-4A1E-A687-F6B16E244334}"/>
    <cellStyle name="Comma 2 4 4 12" xfId="2644" xr:uid="{40BA0900-227F-4966-9E21-71621F032D8A}"/>
    <cellStyle name="Comma 2 4 4 12 2" xfId="3096" xr:uid="{F9B884C1-8099-4C2C-8402-DF4FA724B7CA}"/>
    <cellStyle name="Comma 2 4 4 12 2 2" xfId="10389" xr:uid="{2267D308-4EA4-41AF-B18B-569B8530F9D2}"/>
    <cellStyle name="Comma 2 4 4 12 3" xfId="9951" xr:uid="{025D48F1-174F-492F-B25D-C56FF8A8002B}"/>
    <cellStyle name="Comma 2 4 4 13" xfId="2955" xr:uid="{57A4A3C7-4ACC-4D1F-8009-6947959C4194}"/>
    <cellStyle name="Comma 2 4 4 13 2" xfId="10251" xr:uid="{930C53CB-66F3-409E-BBFA-19B36745C870}"/>
    <cellStyle name="Comma 2 4 4 14" xfId="5235" xr:uid="{AABDE24D-26EB-4A5C-9570-6CAD9EB366FB}"/>
    <cellStyle name="Comma 2 4 4 14 2" xfId="12519" xr:uid="{61629534-42D7-40CB-B154-2F37C2523481}"/>
    <cellStyle name="Comma 2 4 4 15" xfId="5385" xr:uid="{EDA323F7-6F12-40B6-B347-0F1CEC1E99A4}"/>
    <cellStyle name="Comma 2 4 4 15 2" xfId="12668" xr:uid="{522E7748-0B11-4BFD-B9E5-C4385A46622E}"/>
    <cellStyle name="Comma 2 4 4 16" xfId="5547" xr:uid="{CAE0DCD7-C344-4CD8-90A2-95D749E320EB}"/>
    <cellStyle name="Comma 2 4 4 16 2" xfId="12828" xr:uid="{D4BA524F-19B0-433C-9761-6030639F7DF4}"/>
    <cellStyle name="Comma 2 4 4 17" xfId="5699" xr:uid="{9C1D1ACB-85B3-4A10-BD79-D774A18899F7}"/>
    <cellStyle name="Comma 2 4 4 17 2" xfId="12977" xr:uid="{275C1447-91AB-4BBC-929F-091394A72C04}"/>
    <cellStyle name="Comma 2 4 4 18" xfId="5844" xr:uid="{9B188E81-796A-4FC8-8415-2DF42003C6F9}"/>
    <cellStyle name="Comma 2 4 4 18 2" xfId="13122" xr:uid="{F25E1045-7695-4EB4-8649-F87A95EE4CFC}"/>
    <cellStyle name="Comma 2 4 4 19" xfId="6000" xr:uid="{5DB191FD-B522-4AF2-8EEE-8BCEF6153A60}"/>
    <cellStyle name="Comma 2 4 4 19 2" xfId="13278" xr:uid="{1A3BF470-DF6B-4A81-805B-6EC189055C40}"/>
    <cellStyle name="Comma 2 4 4 2" xfId="329" xr:uid="{8EF37552-B832-470D-8283-A195C6AB0166}"/>
    <cellStyle name="Comma 2 4 4 2 2" xfId="1428" xr:uid="{E73105D8-D67F-4130-A8EB-4DE9BB242AD8}"/>
    <cellStyle name="Comma 2 4 4 2 2 2" xfId="4015" xr:uid="{96C4D7CE-077F-4A64-84A5-624470E5C775}"/>
    <cellStyle name="Comma 2 4 4 2 2 2 2" xfId="11305" xr:uid="{5A625C7C-F6C8-4CC8-81F1-5116A8EE3155}"/>
    <cellStyle name="Comma 2 4 4 2 2 3" xfId="8738" xr:uid="{AD1270F0-2036-49D4-A375-C82EFF8DF05F}"/>
    <cellStyle name="Comma 2 4 4 2 3" xfId="3254" xr:uid="{6B9B031C-63C4-44FF-9426-2AD8B30A4D97}"/>
    <cellStyle name="Comma 2 4 4 2 3 2" xfId="10544" xr:uid="{067B3086-6E88-4990-8D82-AB418188876F}"/>
    <cellStyle name="Comma 2 4 4 2 4" xfId="7977" xr:uid="{ADD1E3E8-F9C7-49AD-A848-1E66A9CCFFCF}"/>
    <cellStyle name="Comma 2 4 4 2 5" xfId="15255" xr:uid="{3AA365D4-33BD-44FF-A0E7-E10059E2BAA5}"/>
    <cellStyle name="Comma 2 4 4 2 6" xfId="16311" xr:uid="{77A13543-3FB8-4309-B207-680878507B7C}"/>
    <cellStyle name="Comma 2 4 4 2 7" xfId="665" xr:uid="{241A5F48-9EE1-4337-B7B3-00A99B0E34D9}"/>
    <cellStyle name="Comma 2 4 4 20" xfId="6175" xr:uid="{3F293C32-D310-4801-88C5-EA588BD5CE68}"/>
    <cellStyle name="Comma 2 4 4 20 2" xfId="13450" xr:uid="{4AE79207-A184-49F5-A166-807A2350840C}"/>
    <cellStyle name="Comma 2 4 4 21" xfId="6300" xr:uid="{EB4490D0-BD06-464D-8D01-6268A198CD2B}"/>
    <cellStyle name="Comma 2 4 4 21 2" xfId="13575" xr:uid="{25547AFC-8F50-482D-B131-E49F47EBC8FC}"/>
    <cellStyle name="Comma 2 4 4 22" xfId="6450" xr:uid="{C999478E-1341-4063-9B7B-2C51152E4DD2}"/>
    <cellStyle name="Comma 2 4 4 22 2" xfId="13725" xr:uid="{4BCF79D8-76DC-4D95-B71D-E31E6647C3AB}"/>
    <cellStyle name="Comma 2 4 4 23" xfId="6605" xr:uid="{E21CDA55-EF2D-42F1-9DD1-A0F7FFF8302D}"/>
    <cellStyle name="Comma 2 4 4 23 2" xfId="13877" xr:uid="{9729F405-9057-4E48-BB22-1F20E8A9AD03}"/>
    <cellStyle name="Comma 2 4 4 24" xfId="6754" xr:uid="{09A310A8-3B61-465B-97E5-25F31D32629F}"/>
    <cellStyle name="Comma 2 4 4 24 2" xfId="14026" xr:uid="{7E4F83D5-0DFE-42B3-822D-46C3E882A355}"/>
    <cellStyle name="Comma 2 4 4 25" xfId="6902" xr:uid="{6CAD1C1D-CA2F-450E-91C2-2D3E19B423B1}"/>
    <cellStyle name="Comma 2 4 4 25 2" xfId="14174" xr:uid="{213ADFF1-C1C2-4BDA-A501-7BC94AFDE028}"/>
    <cellStyle name="Comma 2 4 4 26" xfId="7056" xr:uid="{F33DB773-7AA5-4683-9991-FAFA2D44D370}"/>
    <cellStyle name="Comma 2 4 4 26 2" xfId="14328" xr:uid="{ED0FE7BC-249F-4466-B606-C38920F9D63D}"/>
    <cellStyle name="Comma 2 4 4 27" xfId="7205" xr:uid="{A8CBAC53-6622-46F6-A162-0F5D2F6B0A72}"/>
    <cellStyle name="Comma 2 4 4 27 2" xfId="14477" xr:uid="{6C2B1B91-FB76-41EC-A09E-5930969D3504}"/>
    <cellStyle name="Comma 2 4 4 28" xfId="7385" xr:uid="{81D3D3C0-8CE7-46DC-ACCE-874670F0C0CE}"/>
    <cellStyle name="Comma 2 4 4 28 2" xfId="14649" xr:uid="{4EB209F6-67C8-4FC6-AA44-5DF1C75A84C0}"/>
    <cellStyle name="Comma 2 4 4 29" xfId="7512" xr:uid="{A1779C34-D359-4611-A81D-7BEAB6A34829}"/>
    <cellStyle name="Comma 2 4 4 29 2" xfId="14775" xr:uid="{1BCC9D3E-EBBF-47C9-B952-EBFFEE630661}"/>
    <cellStyle name="Comma 2 4 4 3" xfId="813" xr:uid="{18589D76-375F-49D5-B57C-E79041D88BE5}"/>
    <cellStyle name="Comma 2 4 4 3 2" xfId="1576" xr:uid="{D20F09C1-FFCD-4937-9643-EB2BD79880B9}"/>
    <cellStyle name="Comma 2 4 4 3 2 2" xfId="4163" xr:uid="{26379D89-363E-4681-9BE1-29C6DA873F8F}"/>
    <cellStyle name="Comma 2 4 4 3 2 2 2" xfId="11453" xr:uid="{03767A62-8B17-4C0F-9BD1-88364A1ADE7B}"/>
    <cellStyle name="Comma 2 4 4 3 2 3" xfId="8886" xr:uid="{1FEF8532-3248-4BF5-ACA9-D267888DAA92}"/>
    <cellStyle name="Comma 2 4 4 3 3" xfId="3402" xr:uid="{1FFE43F8-F048-40C3-A54A-15B189A1BF74}"/>
    <cellStyle name="Comma 2 4 4 3 3 2" xfId="10692" xr:uid="{945EB38D-7AEF-4C04-9991-6D61949E45DA}"/>
    <cellStyle name="Comma 2 4 4 3 4" xfId="8125" xr:uid="{D95615BB-5F89-4B4C-834A-57FA254951EE}"/>
    <cellStyle name="Comma 2 4 4 30" xfId="7661" xr:uid="{A6CC66C9-F429-4A86-8F99-A33B23B93A5E}"/>
    <cellStyle name="Comma 2 4 4 30 2" xfId="14924" xr:uid="{0A0E9112-2206-4C46-BA40-DF50E2BE24C6}"/>
    <cellStyle name="Comma 2 4 4 31" xfId="7822" xr:uid="{28FF1D64-4E6D-43F2-B6FD-0FC1566EB04A}"/>
    <cellStyle name="Comma 2 4 4 32" xfId="15096" xr:uid="{1F1D7EDD-E702-410F-AB11-D53D7457482F}"/>
    <cellStyle name="Comma 2 4 4 33" xfId="15356" xr:uid="{BB45AEA7-462A-424D-A244-F3B2E4E7CCA4}"/>
    <cellStyle name="Comma 2 4 4 34" xfId="15536" xr:uid="{7316D118-45CE-4FD0-B2BB-7DC208DF3369}"/>
    <cellStyle name="Comma 2 4 4 35" xfId="15690" xr:uid="{50E868FF-CDB5-469D-B2B9-995579820ED1}"/>
    <cellStyle name="Comma 2 4 4 36" xfId="15839" xr:uid="{091367B1-88C4-4B67-A7AC-21D4945AB71C}"/>
    <cellStyle name="Comma 2 4 4 37" xfId="15987" xr:uid="{9EA13F43-6C89-4EAF-BA9E-3AE9C7C46933}"/>
    <cellStyle name="Comma 2 4 4 38" xfId="16163" xr:uid="{3FA3280F-481B-41E7-AEBC-DC146834BA79}"/>
    <cellStyle name="Comma 2 4 4 39" xfId="482" xr:uid="{CC9217AF-829D-4DAA-815D-ACBE5E44E4FE}"/>
    <cellStyle name="Comma 2 4 4 4" xfId="984" xr:uid="{DD840D3B-12B1-49C8-B6C7-5BD820379292}"/>
    <cellStyle name="Comma 2 4 4 4 2" xfId="1747" xr:uid="{5D546EBD-E798-494C-8C97-8F5C6EEBF6E0}"/>
    <cellStyle name="Comma 2 4 4 4 2 2" xfId="4334" xr:uid="{3BC8A638-26E5-4E58-A605-E85FED707E6D}"/>
    <cellStyle name="Comma 2 4 4 4 2 2 2" xfId="11624" xr:uid="{58C1D533-F415-4239-B72A-6D86DA60F9EC}"/>
    <cellStyle name="Comma 2 4 4 4 2 3" xfId="9057" xr:uid="{90089972-9E45-42A3-A249-AB807A9FC4B2}"/>
    <cellStyle name="Comma 2 4 4 4 3" xfId="3573" xr:uid="{4F720CC0-C9AE-443D-B94B-0B9B3BAA6028}"/>
    <cellStyle name="Comma 2 4 4 4 3 2" xfId="10863" xr:uid="{DAD74922-ED94-4E7B-A46A-71F77C33D54C}"/>
    <cellStyle name="Comma 2 4 4 4 4" xfId="8296" xr:uid="{29484C69-A918-4DD1-A135-8540FCD4C14B}"/>
    <cellStyle name="Comma 2 4 4 5" xfId="1203" xr:uid="{37DEEDC6-7E05-43E1-9552-B0F9E9DC41D0}"/>
    <cellStyle name="Comma 2 4 4 5 2" xfId="3791" xr:uid="{CAD8F9C7-9A18-4A5E-A766-E6E84324B8EE}"/>
    <cellStyle name="Comma 2 4 4 5 2 2" xfId="11081" xr:uid="{80403214-5DE0-45FE-80CA-F963F1EC2149}"/>
    <cellStyle name="Comma 2 4 4 5 3" xfId="8514" xr:uid="{B71F58D8-8592-45E6-8242-48D7AB21CEA9}"/>
    <cellStyle name="Comma 2 4 4 6" xfId="1272" xr:uid="{FAD827DA-D4A0-44A5-87E9-FD35C70C4B1B}"/>
    <cellStyle name="Comma 2 4 4 6 2" xfId="3859" xr:uid="{5DC23538-5DAD-40CB-8E84-92D0F0592959}"/>
    <cellStyle name="Comma 2 4 4 6 2 2" xfId="11149" xr:uid="{A2366118-F089-4D47-A8E1-06B903BFDE9C}"/>
    <cellStyle name="Comma 2 4 4 6 3" xfId="8582" xr:uid="{629B2AC6-20E5-4348-A48B-53CEB4A4471F}"/>
    <cellStyle name="Comma 2 4 4 7" xfId="1894" xr:uid="{006E5069-2D46-4F85-9010-B1CEE2DFBEFE}"/>
    <cellStyle name="Comma 2 4 4 7 2" xfId="4481" xr:uid="{8C575F6E-D5B4-4158-ABCA-05BA6046FD56}"/>
    <cellStyle name="Comma 2 4 4 7 2 2" xfId="11770" xr:uid="{4AAA32F0-7C87-46B8-A3A2-9EC64EAEAED0}"/>
    <cellStyle name="Comma 2 4 4 7 3" xfId="9203" xr:uid="{43F7DCA9-951C-4C6E-ABD1-03ADD7E5435F}"/>
    <cellStyle name="Comma 2 4 4 8" xfId="2044" xr:uid="{5115384C-654D-41CF-8A0C-F49544E7F072}"/>
    <cellStyle name="Comma 2 4 4 8 2" xfId="4631" xr:uid="{81F0E0EA-BC9B-4E0C-84AF-169B8F34245F}"/>
    <cellStyle name="Comma 2 4 4 8 2 2" xfId="11919" xr:uid="{F6056E05-F734-46FC-B227-28B5D68F539C}"/>
    <cellStyle name="Comma 2 4 4 8 3" xfId="9352" xr:uid="{96E99E00-5569-4AA0-894F-73FE328F0147}"/>
    <cellStyle name="Comma 2 4 4 9" xfId="2194" xr:uid="{7FA6E2F0-D0E8-4C6E-856B-680C843E6FAF}"/>
    <cellStyle name="Comma 2 4 4 9 2" xfId="4781" xr:uid="{C89598E5-DDE6-43D9-8CF2-4F972B30F34C}"/>
    <cellStyle name="Comma 2 4 4 9 2 2" xfId="12068" xr:uid="{31D0FDA9-35FA-42BF-A507-E2A429756C7D}"/>
    <cellStyle name="Comma 2 4 4 9 3" xfId="9501" xr:uid="{392BC60A-417A-4721-9623-90C4D3DEB84A}"/>
    <cellStyle name="Comma 2 4 40" xfId="15983" xr:uid="{EAB6E2B4-12F4-464A-9B59-389D60410053}"/>
    <cellStyle name="Comma 2 4 41" xfId="16113" xr:uid="{DE79B2E3-8D01-4AA0-8F08-C2F44A6C8B9A}"/>
    <cellStyle name="Comma 2 4 42" xfId="478" xr:uid="{491A91A3-2BDF-4A16-A74A-C4E41399AABE}"/>
    <cellStyle name="Comma 2 4 5" xfId="267" xr:uid="{73BF4F7F-D68A-4E31-87FE-A5913B24D8CD}"/>
    <cellStyle name="Comma 2 4 5 2" xfId="1424" xr:uid="{A3D574B1-D448-4E90-919D-E97233134049}"/>
    <cellStyle name="Comma 2 4 5 2 2" xfId="4011" xr:uid="{EE20A773-F5F5-459E-AF2F-4F357C929692}"/>
    <cellStyle name="Comma 2 4 5 2 2 2" xfId="11301" xr:uid="{946FB4EA-9BBA-42B3-AA93-24898E4F9ECE}"/>
    <cellStyle name="Comma 2 4 5 2 3" xfId="8734" xr:uid="{D575524A-82CF-489D-B743-BBA3F1A074B9}"/>
    <cellStyle name="Comma 2 4 5 3" xfId="3250" xr:uid="{C215D641-8C17-44A8-98A7-635DC4AD9279}"/>
    <cellStyle name="Comma 2 4 5 3 2" xfId="10540" xr:uid="{9812271B-66D4-4BC4-95F9-C69FA14563EF}"/>
    <cellStyle name="Comma 2 4 5 4" xfId="2904" xr:uid="{B8465C21-274F-4D66-90B6-48D5A1069FDD}"/>
    <cellStyle name="Comma 2 4 5 4 2" xfId="10201" xr:uid="{31C25D60-F2E5-4A6E-BF6E-05D787B15330}"/>
    <cellStyle name="Comma 2 4 5 5" xfId="7973" xr:uid="{4922DC32-125B-4BB2-9FB8-E9D65FA667B2}"/>
    <cellStyle name="Comma 2 4 5 6" xfId="15195" xr:uid="{F0658971-B7AF-4952-8DA3-CC25ED4D2AAD}"/>
    <cellStyle name="Comma 2 4 5 7" xfId="16261" xr:uid="{59C3217B-2740-4205-BA5C-B952E1C5BBA4}"/>
    <cellStyle name="Comma 2 4 5 8" xfId="661" xr:uid="{B2AE9E67-A513-4B4F-B7DA-B8CAC6F38193}"/>
    <cellStyle name="Comma 2 4 6" xfId="809" xr:uid="{D25C0EF1-8A0F-4859-A11A-EAA57E7EC750}"/>
    <cellStyle name="Comma 2 4 6 2" xfId="1572" xr:uid="{BD579523-5795-48A9-937C-C3E66229D7FF}"/>
    <cellStyle name="Comma 2 4 6 2 2" xfId="4159" xr:uid="{F914F8E6-F6CC-4646-ACCF-039C98717751}"/>
    <cellStyle name="Comma 2 4 6 2 2 2" xfId="11449" xr:uid="{4E97DEDF-4481-4D39-AAED-0DA091B82F93}"/>
    <cellStyle name="Comma 2 4 6 2 3" xfId="8882" xr:uid="{48B7A33B-0D53-4BCD-AA15-407C82BB874D}"/>
    <cellStyle name="Comma 2 4 6 3" xfId="3398" xr:uid="{F10075C8-66A6-4102-A480-226E7B78EC2F}"/>
    <cellStyle name="Comma 2 4 6 3 2" xfId="10688" xr:uid="{DED1015C-6CA7-46BD-8041-B27752E45524}"/>
    <cellStyle name="Comma 2 4 6 4" xfId="8121" xr:uid="{65490D5B-16B9-4339-957A-67282ECFD3CE}"/>
    <cellStyle name="Comma 2 4 7" xfId="934" xr:uid="{DF80C289-A755-46F4-90E2-30E4073A7E22}"/>
    <cellStyle name="Comma 2 4 7 2" xfId="1697" xr:uid="{04E48381-ACE6-4AEB-953A-05B073FC1393}"/>
    <cellStyle name="Comma 2 4 7 2 2" xfId="4284" xr:uid="{ABCD5916-FF4C-4943-8FCA-8590EDAAAB04}"/>
    <cellStyle name="Comma 2 4 7 2 2 2" xfId="11574" xr:uid="{9F12AE96-FB97-48E6-B718-F0494C94A699}"/>
    <cellStyle name="Comma 2 4 7 2 3" xfId="9007" xr:uid="{542352BE-1C43-47E8-9E6B-70BF7F85EC8F}"/>
    <cellStyle name="Comma 2 4 7 3" xfId="3523" xr:uid="{B50C7CC8-FC10-4441-ABC0-ABE74F843648}"/>
    <cellStyle name="Comma 2 4 7 3 2" xfId="10813" xr:uid="{8648B817-132E-44F9-8FF0-D556041CFF36}"/>
    <cellStyle name="Comma 2 4 7 4" xfId="8246" xr:uid="{C6914508-1827-4E45-9374-7F754574AB8B}"/>
    <cellStyle name="Comma 2 4 8" xfId="1085" xr:uid="{FF86501A-E858-4B75-9B48-E1DB14024D69}"/>
    <cellStyle name="Comma 2 4 8 2" xfId="3673" xr:uid="{C557A68F-7F78-4303-9F1C-3C69DDADAAAD}"/>
    <cellStyle name="Comma 2 4 8 2 2" xfId="10963" xr:uid="{A5763750-69A2-4953-8628-852741B5A117}"/>
    <cellStyle name="Comma 2 4 8 3" xfId="8396" xr:uid="{D47AECCE-C872-4628-95A7-7A6131A7D920}"/>
    <cellStyle name="Comma 2 4 9" xfId="1268" xr:uid="{304851BC-6D4A-402A-9EA1-FE15AA275CAF}"/>
    <cellStyle name="Comma 2 4 9 2" xfId="3855" xr:uid="{D0CB345B-69C5-4C4B-A385-CFE768754AE3}"/>
    <cellStyle name="Comma 2 4 9 2 2" xfId="11145" xr:uid="{7A987861-2420-41D6-BFFE-43AC17A2701B}"/>
    <cellStyle name="Comma 2 4 9 3" xfId="8578" xr:uid="{87CBECC1-1A2F-412C-86A1-1E9F7C7B7539}"/>
    <cellStyle name="Comma 2 40" xfId="6565" xr:uid="{081311D2-7D4C-4094-BC3E-2F1C61DD5070}"/>
    <cellStyle name="Comma 2 40 2" xfId="13837" xr:uid="{400D0501-0EAC-4285-93F1-C9BFF09742B6}"/>
    <cellStyle name="Comma 2 41" xfId="6714" xr:uid="{91D93E72-9119-4191-B9A1-500A94B3ECDA}"/>
    <cellStyle name="Comma 2 41 2" xfId="13986" xr:uid="{890845F3-47C3-4AA6-88C5-3D2874F688ED}"/>
    <cellStyle name="Comma 2 42" xfId="6862" xr:uid="{DC16B84B-5DD0-4357-A7FC-6B9094936705}"/>
    <cellStyle name="Comma 2 42 2" xfId="14134" xr:uid="{8FA22D76-ECE8-42AA-94CE-9951201904DD}"/>
    <cellStyle name="Comma 2 43" xfId="7013" xr:uid="{1BF82A61-FB82-4F06-9B80-CC7B03384A43}"/>
    <cellStyle name="Comma 2 43 2" xfId="14285" xr:uid="{5ED8A034-9664-4CE8-BA8F-032B2EF121B5}"/>
    <cellStyle name="Comma 2 44" xfId="7016" xr:uid="{CCD510B7-6789-4DAE-93D3-90E3E1326EBC}"/>
    <cellStyle name="Comma 2 44 2" xfId="14288" xr:uid="{5E5B2CD6-10A9-47FE-98E7-46ABB4925CBB}"/>
    <cellStyle name="Comma 2 45" xfId="7165" xr:uid="{881B1738-C44D-4DA5-AA31-51A856C5E605}"/>
    <cellStyle name="Comma 2 45 2" xfId="14437" xr:uid="{18B790D3-3419-4AEE-8276-EE2888BD1332}"/>
    <cellStyle name="Comma 2 46" xfId="7322" xr:uid="{C5A55403-C3EC-4672-AE49-1E8B85A3D113}"/>
    <cellStyle name="Comma 2 46 2" xfId="14586" xr:uid="{D88299A7-4B0F-4E9E-9E89-89D649BA609C}"/>
    <cellStyle name="Comma 2 47" xfId="7472" xr:uid="{848F2293-D983-435C-8E92-6AB62F63FAA3}"/>
    <cellStyle name="Comma 2 47 2" xfId="14735" xr:uid="{F35BDAF9-7EBF-490D-A6E3-C1B7FC0DF645}"/>
    <cellStyle name="Comma 2 48" xfId="7621" xr:uid="{A2C122BB-0108-48FD-8E18-E806E1DFC239}"/>
    <cellStyle name="Comma 2 48 2" xfId="14884" xr:uid="{76E3FFDF-50DF-4B39-B962-8AE0AF6FBD4A}"/>
    <cellStyle name="Comma 2 49" xfId="7772" xr:uid="{49BBCA9B-04AD-4D83-A4A4-75CE78D246C0}"/>
    <cellStyle name="Comma 2 5" xfId="122" xr:uid="{24FFB37A-93D2-4902-9654-EA6A684634C2}"/>
    <cellStyle name="Comma 2 5 10" xfId="2045" xr:uid="{61F032E5-80E7-47B4-BC0F-949761EABA20}"/>
    <cellStyle name="Comma 2 5 10 2" xfId="4632" xr:uid="{053435C4-13F3-4646-9301-0D19F540BBD7}"/>
    <cellStyle name="Comma 2 5 10 2 2" xfId="11920" xr:uid="{53E1F1B5-F3B8-443A-8507-5EC44EAF1658}"/>
    <cellStyle name="Comma 2 5 10 3" xfId="9353" xr:uid="{49E49FFB-666B-4E6C-B75A-3289BD5A0C77}"/>
    <cellStyle name="Comma 2 5 11" xfId="2195" xr:uid="{B2298E74-4E20-4A7F-81BA-A5B392993A84}"/>
    <cellStyle name="Comma 2 5 11 2" xfId="4782" xr:uid="{D3029DDE-9415-48FF-BAD1-68368E94860C}"/>
    <cellStyle name="Comma 2 5 11 2 2" xfId="12069" xr:uid="{46550088-4E08-4419-8842-D52F03365448}"/>
    <cellStyle name="Comma 2 5 11 3" xfId="9502" xr:uid="{37481B2B-3C1D-4BCD-BE11-6FD84B5803D6}"/>
    <cellStyle name="Comma 2 5 12" xfId="2344" xr:uid="{22212B88-D99E-4804-A53B-FADFDC0DE302}"/>
    <cellStyle name="Comma 2 5 12 2" xfId="4931" xr:uid="{5ACC16B0-DDBD-4B88-8FE6-BBDF8122F1DD}"/>
    <cellStyle name="Comma 2 5 12 2 2" xfId="12218" xr:uid="{98215D74-3F17-42B0-9AE2-0DCAAEA6EC7A}"/>
    <cellStyle name="Comma 2 5 12 3" xfId="9651" xr:uid="{BCD1DF55-E2F0-4D6F-8E66-BAA26B69C6DF}"/>
    <cellStyle name="Comma 2 5 13" xfId="2495" xr:uid="{D19C991D-F23E-492C-95A7-55EF59EC04E9}"/>
    <cellStyle name="Comma 2 5 13 2" xfId="5082" xr:uid="{E8A605E5-B9D4-4BE0-BF56-D8447B004451}"/>
    <cellStyle name="Comma 2 5 13 2 2" xfId="12369" xr:uid="{023FF3E8-0BD6-4778-9FE8-345A6B11A731}"/>
    <cellStyle name="Comma 2 5 13 3" xfId="9802" xr:uid="{CA9BCE3E-86F1-4C45-8255-28C686F81AFF}"/>
    <cellStyle name="Comma 2 5 14" xfId="2645" xr:uid="{44D751D1-7DAB-4A53-A615-884C76650CAA}"/>
    <cellStyle name="Comma 2 5 14 2" xfId="3097" xr:uid="{5B9F601C-B12A-4726-8770-B27161D543F0}"/>
    <cellStyle name="Comma 2 5 14 2 2" xfId="10390" xr:uid="{EFBE1551-1F47-4887-97C0-150A782F6771}"/>
    <cellStyle name="Comma 2 5 14 3" xfId="9952" xr:uid="{71E15101-18C6-46AB-AE95-B09700B906DB}"/>
    <cellStyle name="Comma 2 5 15" xfId="2786" xr:uid="{27EB0968-57F0-4227-869C-C5D150223D77}"/>
    <cellStyle name="Comma 2 5 15 2" xfId="10093" xr:uid="{A48EEC59-088F-42F4-AF87-CADC5978F7DB}"/>
    <cellStyle name="Comma 2 5 16" xfId="5236" xr:uid="{393468A3-E13B-4C69-9C55-D584AA6D9326}"/>
    <cellStyle name="Comma 2 5 16 2" xfId="12520" xr:uid="{5B248F97-B0CE-44C6-921A-B691A208A2EF}"/>
    <cellStyle name="Comma 2 5 17" xfId="5386" xr:uid="{7387C867-76FE-40D2-9486-B260EAFBAFD8}"/>
    <cellStyle name="Comma 2 5 17 2" xfId="12669" xr:uid="{238EF4EC-E2EA-41DA-993F-D532C0C531C5}"/>
    <cellStyle name="Comma 2 5 18" xfId="5548" xr:uid="{E0B44257-B5C7-4A19-8EEC-C36FB7EBB785}"/>
    <cellStyle name="Comma 2 5 18 2" xfId="12829" xr:uid="{52E58702-7B14-45B3-A42F-116171E26938}"/>
    <cellStyle name="Comma 2 5 19" xfId="5700" xr:uid="{795A64CD-2081-42E3-A2E4-AED252B8F3FB}"/>
    <cellStyle name="Comma 2 5 19 2" xfId="12978" xr:uid="{6152CA9B-47B9-4A50-AEA8-B8800EBAED72}"/>
    <cellStyle name="Comma 2 5 2" xfId="236" xr:uid="{7C1B0B06-48D5-489E-B52C-1E22A8DD34AD}"/>
    <cellStyle name="Comma 2 5 2 10" xfId="2345" xr:uid="{0DA141F2-D294-4DAE-B5EF-04A8FDE4B09A}"/>
    <cellStyle name="Comma 2 5 2 10 2" xfId="4932" xr:uid="{F6EAD683-1E58-4291-B5E1-0EF18FF78866}"/>
    <cellStyle name="Comma 2 5 2 10 2 2" xfId="12219" xr:uid="{96196C84-3289-474D-8FDD-C068C8397FF1}"/>
    <cellStyle name="Comma 2 5 2 10 3" xfId="9652" xr:uid="{8499D876-2B73-4C82-8650-7B54F4759D8E}"/>
    <cellStyle name="Comma 2 5 2 11" xfId="2496" xr:uid="{74DF3B23-F358-4493-9373-3E1DDBA64EFB}"/>
    <cellStyle name="Comma 2 5 2 11 2" xfId="5083" xr:uid="{107EC345-C0EC-4674-9125-367FE2B302B7}"/>
    <cellStyle name="Comma 2 5 2 11 2 2" xfId="12370" xr:uid="{8A398E9C-1F8C-4A8B-BAC6-D3334565568A}"/>
    <cellStyle name="Comma 2 5 2 11 3" xfId="9803" xr:uid="{A7F7624E-3C25-430F-8A40-CA5D9487087A}"/>
    <cellStyle name="Comma 2 5 2 12" xfId="2646" xr:uid="{4D3C801A-6B9C-43E3-A767-EFCAD1790FFD}"/>
    <cellStyle name="Comma 2 5 2 12 2" xfId="3098" xr:uid="{BE584E4E-7808-4AC6-8695-5C40EC2CED0D}"/>
    <cellStyle name="Comma 2 5 2 12 2 2" xfId="10391" xr:uid="{C2DC9158-37B8-47A5-A8A9-ABB3F9F4AE1A}"/>
    <cellStyle name="Comma 2 5 2 12 3" xfId="9953" xr:uid="{D611E787-B5F9-4B25-9F7F-E7403D56D622}"/>
    <cellStyle name="Comma 2 5 2 13" xfId="2863" xr:uid="{306E7C75-323F-49AE-8F7A-20984F1606CB}"/>
    <cellStyle name="Comma 2 5 2 13 2" xfId="10160" xr:uid="{B7350113-38A7-4AF9-B016-0DA4018156D4}"/>
    <cellStyle name="Comma 2 5 2 14" xfId="5237" xr:uid="{500F7FB8-8F63-44EF-ADC3-10C3A993FE96}"/>
    <cellStyle name="Comma 2 5 2 14 2" xfId="12521" xr:uid="{FFB1F676-8837-450C-9DF0-52BD661D8031}"/>
    <cellStyle name="Comma 2 5 2 15" xfId="5387" xr:uid="{A1B3F4EB-8E3F-46DF-BC38-E20DE90847B4}"/>
    <cellStyle name="Comma 2 5 2 15 2" xfId="12670" xr:uid="{DC5B18A9-F06C-4E13-AE03-B5497174CE79}"/>
    <cellStyle name="Comma 2 5 2 16" xfId="5549" xr:uid="{605651D8-8CA1-4B2E-8728-88A3435B8011}"/>
    <cellStyle name="Comma 2 5 2 16 2" xfId="12830" xr:uid="{D8A2ED2C-24A8-4A6F-A072-E8D79C520E9A}"/>
    <cellStyle name="Comma 2 5 2 17" xfId="5701" xr:uid="{676F61F5-C405-4F2A-910A-F545DE04E797}"/>
    <cellStyle name="Comma 2 5 2 17 2" xfId="12979" xr:uid="{0DEC8859-E591-470F-958E-D33229CF311B}"/>
    <cellStyle name="Comma 2 5 2 18" xfId="5846" xr:uid="{63F2D64E-38BD-4856-8151-61E1131E4A81}"/>
    <cellStyle name="Comma 2 5 2 18 2" xfId="13124" xr:uid="{67C1054A-1ABE-4F80-A83D-B1A833DD4FA0}"/>
    <cellStyle name="Comma 2 5 2 19" xfId="6002" xr:uid="{EEE9CD8F-2717-40F0-9414-C6B55E0F423C}"/>
    <cellStyle name="Comma 2 5 2 19 2" xfId="13280" xr:uid="{B7877A1B-3506-4BE8-A5D6-778C66616246}"/>
    <cellStyle name="Comma 2 5 2 2" xfId="409" xr:uid="{4E5479B8-27DF-4A2D-BA38-3ACF357158EB}"/>
    <cellStyle name="Comma 2 5 2 2 2" xfId="1430" xr:uid="{C7443C78-6925-4B80-AC0D-2B85BFF9B22B}"/>
    <cellStyle name="Comma 2 5 2 2 2 2" xfId="4017" xr:uid="{35B6EC3E-61D5-4B17-A23B-BBB6A6F2B4F2}"/>
    <cellStyle name="Comma 2 5 2 2 2 2 2" xfId="11307" xr:uid="{712FA4E0-9D0C-4AAF-AA46-DA3A2D1B628C}"/>
    <cellStyle name="Comma 2 5 2 2 2 3" xfId="8740" xr:uid="{83930633-897A-40E2-B981-A91A9CCBE7B1}"/>
    <cellStyle name="Comma 2 5 2 2 3" xfId="3256" xr:uid="{1EA942DA-8314-4BCA-BCF6-7A8E5039AA7A}"/>
    <cellStyle name="Comma 2 5 2 2 3 2" xfId="10546" xr:uid="{F8E64BD6-EB99-4D6F-BFF2-5E41F648D54F}"/>
    <cellStyle name="Comma 2 5 2 2 4" xfId="3027" xr:uid="{8AD1076E-AE38-4E63-8FDB-5B73FDD6C25A}"/>
    <cellStyle name="Comma 2 5 2 2 4 2" xfId="10322" xr:uid="{16039182-21C4-432E-943F-C8146F3D7797}"/>
    <cellStyle name="Comma 2 5 2 2 5" xfId="7979" xr:uid="{50AE43AC-3D10-490B-8413-0576219E1485}"/>
    <cellStyle name="Comma 2 5 2 2 6" xfId="15335" xr:uid="{634D2078-32A7-4947-8469-9A8C1E695F48}"/>
    <cellStyle name="Comma 2 5 2 2 7" xfId="16382" xr:uid="{E1C6982E-06F1-4475-A6BF-1794BFAAE1FA}"/>
    <cellStyle name="Comma 2 5 2 2 8" xfId="667" xr:uid="{04D922BD-C006-41A7-AE7B-2B205E1E20F1}"/>
    <cellStyle name="Comma 2 5 2 20" xfId="6246" xr:uid="{111F0D26-ED2C-42A7-A09F-0658828B7946}"/>
    <cellStyle name="Comma 2 5 2 20 2" xfId="13521" xr:uid="{BE56D831-1B4A-4505-B217-1772951E1CF1}"/>
    <cellStyle name="Comma 2 5 2 21" xfId="6302" xr:uid="{50A54F00-E48B-4AEF-8906-28C1E1A4CE25}"/>
    <cellStyle name="Comma 2 5 2 21 2" xfId="13577" xr:uid="{00F43A32-6F3A-4D31-8BEF-314040883CB6}"/>
    <cellStyle name="Comma 2 5 2 22" xfId="6452" xr:uid="{6A5941BA-9D9E-4CEE-93B2-D02898E13FEA}"/>
    <cellStyle name="Comma 2 5 2 22 2" xfId="13727" xr:uid="{A33C26C4-FF07-4150-AC9B-A692369A2469}"/>
    <cellStyle name="Comma 2 5 2 23" xfId="6607" xr:uid="{FA728A4C-49E3-4A5A-9383-03460DAC1D37}"/>
    <cellStyle name="Comma 2 5 2 23 2" xfId="13879" xr:uid="{C0834D9C-068B-486E-8941-7A196843C8AB}"/>
    <cellStyle name="Comma 2 5 2 24" xfId="6756" xr:uid="{CD4D65D6-D668-47DE-B13D-F7CC7923DC1A}"/>
    <cellStyle name="Comma 2 5 2 24 2" xfId="14028" xr:uid="{FBE681AA-8E8F-4351-BD83-C5644AC59960}"/>
    <cellStyle name="Comma 2 5 2 25" xfId="6904" xr:uid="{3A15FE5A-8CF4-44FD-B1C2-F699121E1E40}"/>
    <cellStyle name="Comma 2 5 2 25 2" xfId="14176" xr:uid="{D63E71CA-9C63-4052-9D79-95584C62A658}"/>
    <cellStyle name="Comma 2 5 2 26" xfId="7058" xr:uid="{8FA041DF-3755-4B55-A80D-AE6E5A7A7848}"/>
    <cellStyle name="Comma 2 5 2 26 2" xfId="14330" xr:uid="{2912C437-6244-4A19-8A44-5E1B865A4879}"/>
    <cellStyle name="Comma 2 5 2 27" xfId="7207" xr:uid="{A47BFE0C-CABA-47B2-A0A5-518777C10748}"/>
    <cellStyle name="Comma 2 5 2 27 2" xfId="14479" xr:uid="{8701CD08-5A9D-45B1-9E09-FA21C6505CFB}"/>
    <cellStyle name="Comma 2 5 2 28" xfId="7456" xr:uid="{1ED61D6A-B0A0-401E-A513-7735D0534A03}"/>
    <cellStyle name="Comma 2 5 2 28 2" xfId="14720" xr:uid="{DF6065ED-A61C-4497-B622-37E8F7D83524}"/>
    <cellStyle name="Comma 2 5 2 29" xfId="7514" xr:uid="{9CEF3E68-316C-4A02-808D-05DFC6AC8FA5}"/>
    <cellStyle name="Comma 2 5 2 29 2" xfId="14777" xr:uid="{6D20B12B-7E7A-41C3-AB9D-DAA54F7A8F05}"/>
    <cellStyle name="Comma 2 5 2 3" xfId="815" xr:uid="{459BB57A-4467-431E-BFC2-D1BF94413554}"/>
    <cellStyle name="Comma 2 5 2 3 2" xfId="1578" xr:uid="{8BD87AF0-F0F9-4B20-B24D-1A1572F82CD2}"/>
    <cellStyle name="Comma 2 5 2 3 2 2" xfId="4165" xr:uid="{F8FD1549-6076-4323-9CA7-A1FD316595DE}"/>
    <cellStyle name="Comma 2 5 2 3 2 2 2" xfId="11455" xr:uid="{0ADD041D-26AA-4FB5-BF59-71FE97BC1EE0}"/>
    <cellStyle name="Comma 2 5 2 3 2 3" xfId="8888" xr:uid="{8520A572-9993-4D07-A4B2-16769A8ECEFD}"/>
    <cellStyle name="Comma 2 5 2 3 3" xfId="3404" xr:uid="{98791C33-CAE2-4B68-A6CE-8864D30DA1B3}"/>
    <cellStyle name="Comma 2 5 2 3 3 2" xfId="10694" xr:uid="{E730D525-2768-4E98-8D51-0E880F981D2C}"/>
    <cellStyle name="Comma 2 5 2 3 4" xfId="8127" xr:uid="{A415CCC4-7127-41BB-8E03-C1A0B1D7CFD1}"/>
    <cellStyle name="Comma 2 5 2 30" xfId="7663" xr:uid="{F0DE946D-1EC4-496F-8AF0-83D22A7263BD}"/>
    <cellStyle name="Comma 2 5 2 30 2" xfId="14926" xr:uid="{B84E43D5-1397-4C1D-87EA-9C8A76A0AD86}"/>
    <cellStyle name="Comma 2 5 2 31" xfId="7824" xr:uid="{B89E5E42-40A9-428A-942E-6845A57EEB29}"/>
    <cellStyle name="Comma 2 5 2 32" xfId="15167" xr:uid="{2D4FD135-491A-4630-96DC-66A1E084655C}"/>
    <cellStyle name="Comma 2 5 2 33" xfId="15366" xr:uid="{52E1A44E-E0A9-411C-8803-7104F821BD17}"/>
    <cellStyle name="Comma 2 5 2 34" xfId="15528" xr:uid="{E4ACFDD4-9B2F-4C90-BA57-A23E3C4D5D76}"/>
    <cellStyle name="Comma 2 5 2 35" xfId="15692" xr:uid="{24E60CC9-A92A-44D4-9ED2-BA1062BEE046}"/>
    <cellStyle name="Comma 2 5 2 36" xfId="15841" xr:uid="{5E3604BE-6954-4C29-8A3D-64D761D5A462}"/>
    <cellStyle name="Comma 2 5 2 37" xfId="15989" xr:uid="{F501E27A-4048-42E7-B4F3-A5109F412A3B}"/>
    <cellStyle name="Comma 2 5 2 38" xfId="16234" xr:uid="{5342C65F-64E9-4A42-8EAF-20E38D01EECF}"/>
    <cellStyle name="Comma 2 5 2 39" xfId="484" xr:uid="{7E781B54-3139-46B0-AEA4-16C1D92C9608}"/>
    <cellStyle name="Comma 2 5 2 4" xfId="1055" xr:uid="{24769FB3-8744-4F9C-9EE6-C6B66223B76E}"/>
    <cellStyle name="Comma 2 5 2 4 2" xfId="1818" xr:uid="{B2639C48-9C58-4B91-91FF-D38C1DD91FB5}"/>
    <cellStyle name="Comma 2 5 2 4 2 2" xfId="4405" xr:uid="{6678B3C5-C6E7-426C-9EAE-3C9C9102575E}"/>
    <cellStyle name="Comma 2 5 2 4 2 2 2" xfId="11695" xr:uid="{AD154CDF-D9C0-4664-80D0-1A5DFDCF427D}"/>
    <cellStyle name="Comma 2 5 2 4 2 3" xfId="9128" xr:uid="{25AE3566-C071-4547-B213-CB855D078826}"/>
    <cellStyle name="Comma 2 5 2 4 3" xfId="3644" xr:uid="{1BA24256-4910-4631-A761-56942BAB9A51}"/>
    <cellStyle name="Comma 2 5 2 4 3 2" xfId="10934" xr:uid="{C85FB0EF-FC09-4900-BCDE-998C0B13696C}"/>
    <cellStyle name="Comma 2 5 2 4 4" xfId="8367" xr:uid="{4586A363-73CE-408D-9AFE-4DF956477F92}"/>
    <cellStyle name="Comma 2 5 2 5" xfId="1161" xr:uid="{7E568321-8A75-4E52-87E3-3F4374366EF7}"/>
    <cellStyle name="Comma 2 5 2 5 2" xfId="3749" xr:uid="{1E74FB30-3880-43EF-B0CD-A3C879ED8B5C}"/>
    <cellStyle name="Comma 2 5 2 5 2 2" xfId="11039" xr:uid="{77504073-294E-4AAA-B030-53341AA50C72}"/>
    <cellStyle name="Comma 2 5 2 5 3" xfId="8472" xr:uid="{A94D1B34-7E7A-4EB2-8FD8-B8F327E09C51}"/>
    <cellStyle name="Comma 2 5 2 6" xfId="1274" xr:uid="{A403C2C9-E466-4C97-A183-C3EA5898C13F}"/>
    <cellStyle name="Comma 2 5 2 6 2" xfId="3861" xr:uid="{B454C9E1-9FD8-4361-9E97-5D62721D21ED}"/>
    <cellStyle name="Comma 2 5 2 6 2 2" xfId="11151" xr:uid="{D3BDADCB-184C-4159-B428-EC6FC0C834CA}"/>
    <cellStyle name="Comma 2 5 2 6 3" xfId="8584" xr:uid="{D283A3C6-34CB-4206-815F-FA673259F281}"/>
    <cellStyle name="Comma 2 5 2 7" xfId="1896" xr:uid="{630A1925-B9DC-4452-BFD8-0A22E320CD72}"/>
    <cellStyle name="Comma 2 5 2 7 2" xfId="4483" xr:uid="{476A0040-C00B-46C5-A81F-49D971E9DF3D}"/>
    <cellStyle name="Comma 2 5 2 7 2 2" xfId="11772" xr:uid="{926340C6-F489-4808-A55B-725274FF8CA0}"/>
    <cellStyle name="Comma 2 5 2 7 3" xfId="9205" xr:uid="{5F4B827D-202B-4394-B46C-4F462ABDC88C}"/>
    <cellStyle name="Comma 2 5 2 8" xfId="2046" xr:uid="{CFA2B107-22F2-4523-9A91-62727788F3A3}"/>
    <cellStyle name="Comma 2 5 2 8 2" xfId="4633" xr:uid="{8745F325-58DC-4CB5-BA67-191542DA4477}"/>
    <cellStyle name="Comma 2 5 2 8 2 2" xfId="11921" xr:uid="{7138E1E2-1A7B-45A5-A07C-4E6B0B4C500F}"/>
    <cellStyle name="Comma 2 5 2 8 3" xfId="9354" xr:uid="{EBFB68B5-9569-43F1-BE70-E6C31B31FC15}"/>
    <cellStyle name="Comma 2 5 2 9" xfId="2196" xr:uid="{52E55E30-9D6C-4C28-A39C-DA507F900E1D}"/>
    <cellStyle name="Comma 2 5 2 9 2" xfId="4783" xr:uid="{B4B28EAE-14C1-4C56-BE1B-499FE4B68780}"/>
    <cellStyle name="Comma 2 5 2 9 2 2" xfId="12070" xr:uid="{9574782A-A7C5-4DA5-9B32-28CEBBF1F473}"/>
    <cellStyle name="Comma 2 5 2 9 3" xfId="9503" xr:uid="{93F3B00B-FD94-4316-B277-C5164AF0A6BC}"/>
    <cellStyle name="Comma 2 5 20" xfId="5845" xr:uid="{C931314F-BD01-437F-A2DE-EB5E5BB55DD4}"/>
    <cellStyle name="Comma 2 5 20 2" xfId="13123" xr:uid="{20DEAB12-AB2D-4846-87A2-EA86B672FB76}"/>
    <cellStyle name="Comma 2 5 21" xfId="6001" xr:uid="{EC3F566C-8400-42E2-9D86-C32FBE7372E1}"/>
    <cellStyle name="Comma 2 5 21 2" xfId="13279" xr:uid="{4FC3CC6B-9DD1-40C4-900E-698EDA6DA6E7}"/>
    <cellStyle name="Comma 2 5 22" xfId="6149" xr:uid="{CE23DA33-BEC1-4ADF-8A5F-DBD0F47452C9}"/>
    <cellStyle name="Comma 2 5 22 2" xfId="13424" xr:uid="{5859E53D-0009-424D-8906-383F7DB84889}"/>
    <cellStyle name="Comma 2 5 23" xfId="6301" xr:uid="{168720D5-FAFF-4BE3-9D31-F662F94489E4}"/>
    <cellStyle name="Comma 2 5 23 2" xfId="13576" xr:uid="{D0DC542C-D416-4EF2-8CAE-C20091F3A56A}"/>
    <cellStyle name="Comma 2 5 24" xfId="6451" xr:uid="{4ECED49D-EA4C-43CA-B4D7-403AC6CA1F45}"/>
    <cellStyle name="Comma 2 5 24 2" xfId="13726" xr:uid="{DB62940F-3206-438E-9F84-75BE0BB0E420}"/>
    <cellStyle name="Comma 2 5 25" xfId="6606" xr:uid="{0209BC98-5504-4C4A-AFB5-706385B30B66}"/>
    <cellStyle name="Comma 2 5 25 2" xfId="13878" xr:uid="{104667C9-F090-4A48-8A76-FE4E6ECE0F33}"/>
    <cellStyle name="Comma 2 5 26" xfId="6755" xr:uid="{FCCF8C3D-44F0-4DFE-9477-D35B025F137B}"/>
    <cellStyle name="Comma 2 5 26 2" xfId="14027" xr:uid="{01104E2B-C09D-45E8-8F3A-A713DEE548BB}"/>
    <cellStyle name="Comma 2 5 27" xfId="6903" xr:uid="{4CB46641-BD74-469E-9AFE-E884CEDB3499}"/>
    <cellStyle name="Comma 2 5 27 2" xfId="14175" xr:uid="{D7FD500B-2120-4792-81AC-0E925BC1A9DB}"/>
    <cellStyle name="Comma 2 5 28" xfId="7057" xr:uid="{D9DA2191-B19B-4B9B-8817-A160FC30C5F8}"/>
    <cellStyle name="Comma 2 5 28 2" xfId="14329" xr:uid="{6FC0FD8B-5827-4E57-ABEF-7C6FC3E5019B}"/>
    <cellStyle name="Comma 2 5 29" xfId="7206" xr:uid="{9C1C0C10-F403-4658-8314-B6842D9D719B}"/>
    <cellStyle name="Comma 2 5 29 2" xfId="14478" xr:uid="{DFF2B116-2C97-4F7C-BBEE-7625CDC423D8}"/>
    <cellStyle name="Comma 2 5 3" xfId="168" xr:uid="{856DF15E-BF84-4205-B1B0-71ED7B2A27A2}"/>
    <cellStyle name="Comma 2 5 3 10" xfId="2346" xr:uid="{8BCC203A-1F73-47EB-9CBE-1ACFB3CA42C7}"/>
    <cellStyle name="Comma 2 5 3 10 2" xfId="4933" xr:uid="{9BD4CACA-951C-4DA5-8C51-CF5108EAD1F9}"/>
    <cellStyle name="Comma 2 5 3 10 2 2" xfId="12220" xr:uid="{BBC30A45-B559-45EC-B0C6-3D327B8B9FC7}"/>
    <cellStyle name="Comma 2 5 3 10 3" xfId="9653" xr:uid="{AFF9A3E0-6115-4AD2-B105-ED37E5E40457}"/>
    <cellStyle name="Comma 2 5 3 11" xfId="2497" xr:uid="{603ED334-F4F8-4B4B-84E1-11F201A374D2}"/>
    <cellStyle name="Comma 2 5 3 11 2" xfId="5084" xr:uid="{AC407E18-854F-4C88-B82A-AAB9DD043F0D}"/>
    <cellStyle name="Comma 2 5 3 11 2 2" xfId="12371" xr:uid="{196DAC9F-B82D-4430-9CC6-95BAAC893DEE}"/>
    <cellStyle name="Comma 2 5 3 11 3" xfId="9804" xr:uid="{BB47F9EE-0877-4280-A3C6-2FDE97EABA8A}"/>
    <cellStyle name="Comma 2 5 3 12" xfId="2647" xr:uid="{73A57647-7F41-4500-9516-63CDB1E6774B}"/>
    <cellStyle name="Comma 2 5 3 12 2" xfId="3099" xr:uid="{7B3B9663-CC10-46A2-B9D6-1A0051A20320}"/>
    <cellStyle name="Comma 2 5 3 12 2 2" xfId="10392" xr:uid="{0928BEB4-7934-4F88-8B53-81AFB006450B}"/>
    <cellStyle name="Comma 2 5 3 12 3" xfId="9954" xr:uid="{A1C4641E-D323-485C-8FF7-07D223F26A6C}"/>
    <cellStyle name="Comma 2 5 3 13" xfId="2968" xr:uid="{306EED51-1CB1-491C-8578-923EC7673C0B}"/>
    <cellStyle name="Comma 2 5 3 13 2" xfId="10264" xr:uid="{AC9C2410-9728-4DB4-8B28-22DA3857EA17}"/>
    <cellStyle name="Comma 2 5 3 14" xfId="5238" xr:uid="{D119A47A-C560-43F3-844F-84BAE56A605D}"/>
    <cellStyle name="Comma 2 5 3 14 2" xfId="12522" xr:uid="{BD9D452F-579F-41D9-81C6-78D6E1112B76}"/>
    <cellStyle name="Comma 2 5 3 15" xfId="5388" xr:uid="{9E2605DB-2B9B-4C40-B519-3D03A310FCA9}"/>
    <cellStyle name="Comma 2 5 3 15 2" xfId="12671" xr:uid="{74D194F5-90BB-47C6-B50D-87EFA382C3E2}"/>
    <cellStyle name="Comma 2 5 3 16" xfId="5550" xr:uid="{4A9CB0E5-8B68-469C-839D-4CC9A3F70A48}"/>
    <cellStyle name="Comma 2 5 3 16 2" xfId="12831" xr:uid="{87420525-1C9A-4E1A-89A4-C9582AFA8411}"/>
    <cellStyle name="Comma 2 5 3 17" xfId="5702" xr:uid="{2EB1C767-C9DC-4C1F-837F-03DAB7FA8378}"/>
    <cellStyle name="Comma 2 5 3 17 2" xfId="12980" xr:uid="{92562614-EFFB-49D9-8BE8-FAD7DB8FB97E}"/>
    <cellStyle name="Comma 2 5 3 18" xfId="5847" xr:uid="{961BA4BA-BFE1-400F-ACF2-6C03E0C18F37}"/>
    <cellStyle name="Comma 2 5 3 18 2" xfId="13125" xr:uid="{CA2AEB2E-F376-415B-9542-42C8DBC68836}"/>
    <cellStyle name="Comma 2 5 3 19" xfId="6003" xr:uid="{1A0F9142-6C38-4834-B53F-CF1EE0B25298}"/>
    <cellStyle name="Comma 2 5 3 19 2" xfId="13281" xr:uid="{8E9CB17B-ABA5-49C8-B6E2-17897D5B7DC5}"/>
    <cellStyle name="Comma 2 5 3 2" xfId="344" xr:uid="{D6C8CA5A-9571-47E2-8DE8-2F0D1A607378}"/>
    <cellStyle name="Comma 2 5 3 2 2" xfId="1431" xr:uid="{C7599844-5DA6-41C2-B553-C7A57ABBABA4}"/>
    <cellStyle name="Comma 2 5 3 2 2 2" xfId="4018" xr:uid="{6E3E4E1E-3C90-4CD3-BE50-E39839179D6F}"/>
    <cellStyle name="Comma 2 5 3 2 2 2 2" xfId="11308" xr:uid="{23481969-EBAB-4732-987F-2605FB5D13AC}"/>
    <cellStyle name="Comma 2 5 3 2 2 3" xfId="8741" xr:uid="{D836C74C-4BB7-48E5-A7AF-D22320B812C7}"/>
    <cellStyle name="Comma 2 5 3 2 3" xfId="3257" xr:uid="{D75019F0-B9C7-4AFF-BBA1-A17E819D925C}"/>
    <cellStyle name="Comma 2 5 3 2 3 2" xfId="10547" xr:uid="{3941C654-0769-496D-B416-0291F5818E84}"/>
    <cellStyle name="Comma 2 5 3 2 4" xfId="7980" xr:uid="{83966F5A-A9AA-4955-8FDB-6054CE833691}"/>
    <cellStyle name="Comma 2 5 3 2 5" xfId="15270" xr:uid="{D6C55C4B-A1A7-4615-9B21-7FCD7918ED90}"/>
    <cellStyle name="Comma 2 5 3 2 6" xfId="16324" xr:uid="{36783231-4501-4066-A996-1D46A9F505AE}"/>
    <cellStyle name="Comma 2 5 3 2 7" xfId="668" xr:uid="{0A362F4A-20AB-4C89-A023-D25CC0E2B2BA}"/>
    <cellStyle name="Comma 2 5 3 20" xfId="6188" xr:uid="{882699D0-6202-4F91-910E-133F4741606F}"/>
    <cellStyle name="Comma 2 5 3 20 2" xfId="13463" xr:uid="{2D282FA3-FAD0-498C-9C53-0F4EB920C552}"/>
    <cellStyle name="Comma 2 5 3 21" xfId="6303" xr:uid="{89BB7B4F-95F7-4B30-910F-6AB6E918337F}"/>
    <cellStyle name="Comma 2 5 3 21 2" xfId="13578" xr:uid="{89851A27-DF74-4A19-8E63-019701F708B0}"/>
    <cellStyle name="Comma 2 5 3 22" xfId="6453" xr:uid="{269B757C-F30A-4095-9EB9-133FCB94EFA2}"/>
    <cellStyle name="Comma 2 5 3 22 2" xfId="13728" xr:uid="{69B2846B-6D7C-4879-B769-EE743262835D}"/>
    <cellStyle name="Comma 2 5 3 23" xfId="6608" xr:uid="{544F7365-6CD4-4CBD-8AF3-D33BEE1075B3}"/>
    <cellStyle name="Comma 2 5 3 23 2" xfId="13880" xr:uid="{12599846-3A2E-4D1D-AED6-D890D9327EC8}"/>
    <cellStyle name="Comma 2 5 3 24" xfId="6757" xr:uid="{20D1180A-64D5-4EA4-859B-704199E74A1F}"/>
    <cellStyle name="Comma 2 5 3 24 2" xfId="14029" xr:uid="{A769AED5-8F1E-4753-B723-B0D886242869}"/>
    <cellStyle name="Comma 2 5 3 25" xfId="6905" xr:uid="{8F8D4B6A-0F47-4BF0-A920-C44A2905F876}"/>
    <cellStyle name="Comma 2 5 3 25 2" xfId="14177" xr:uid="{1B6549D4-D28C-4755-BEC8-90D4B6A3CDDF}"/>
    <cellStyle name="Comma 2 5 3 26" xfId="7059" xr:uid="{87E929C6-3D45-4E55-96DD-F570EEBFA04D}"/>
    <cellStyle name="Comma 2 5 3 26 2" xfId="14331" xr:uid="{6607B390-6D5C-466E-9F9F-91FFF6631483}"/>
    <cellStyle name="Comma 2 5 3 27" xfId="7208" xr:uid="{4FA33F3B-D04C-4C71-9ACF-82787E893BF6}"/>
    <cellStyle name="Comma 2 5 3 27 2" xfId="14480" xr:uid="{A94127B7-8599-4206-A205-18EB1BA11A61}"/>
    <cellStyle name="Comma 2 5 3 28" xfId="7398" xr:uid="{23DBC1C4-4AF1-4EF7-9601-CD7315B389E5}"/>
    <cellStyle name="Comma 2 5 3 28 2" xfId="14662" xr:uid="{39BDDBE2-6AE3-40A4-8608-81F60830C9FD}"/>
    <cellStyle name="Comma 2 5 3 29" xfId="7515" xr:uid="{43EE05AE-610E-4A6E-8DAE-5A0F72593147}"/>
    <cellStyle name="Comma 2 5 3 29 2" xfId="14778" xr:uid="{C4A55BDC-E9AC-40A5-9149-30230A8E4F38}"/>
    <cellStyle name="Comma 2 5 3 3" xfId="816" xr:uid="{7DB3E0E8-DC8E-435E-B489-03D2BB3C0A87}"/>
    <cellStyle name="Comma 2 5 3 3 2" xfId="1579" xr:uid="{D8A29937-16F0-4BB9-80A4-5719366F84E3}"/>
    <cellStyle name="Comma 2 5 3 3 2 2" xfId="4166" xr:uid="{4D24419D-6DC1-4936-AB1D-A2A7996C8EB0}"/>
    <cellStyle name="Comma 2 5 3 3 2 2 2" xfId="11456" xr:uid="{607C193F-8DBE-44C3-BBC8-AA5D5CC21CC3}"/>
    <cellStyle name="Comma 2 5 3 3 2 3" xfId="8889" xr:uid="{BB519C96-5A2D-4842-9396-668C460A752E}"/>
    <cellStyle name="Comma 2 5 3 3 3" xfId="3405" xr:uid="{4F5D3F33-C5C2-4696-8410-903D5CABFF12}"/>
    <cellStyle name="Comma 2 5 3 3 3 2" xfId="10695" xr:uid="{0E479189-5232-45C8-8E2B-91A8F569CB03}"/>
    <cellStyle name="Comma 2 5 3 3 4" xfId="8128" xr:uid="{7C56B4A9-F1B0-40B2-88DD-9D82B03D12BA}"/>
    <cellStyle name="Comma 2 5 3 30" xfId="7664" xr:uid="{A11B585B-1FAA-4AD1-8736-1122D41D5C0E}"/>
    <cellStyle name="Comma 2 5 3 30 2" xfId="14927" xr:uid="{33145800-BF70-4EB1-A698-0EA56B368A7E}"/>
    <cellStyle name="Comma 2 5 3 31" xfId="7825" xr:uid="{881C9324-4A2A-455B-8650-233C009E47E8}"/>
    <cellStyle name="Comma 2 5 3 32" xfId="15109" xr:uid="{B4BB0F2A-1A1F-4D94-A107-AB0D370C8C06}"/>
    <cellStyle name="Comma 2 5 3 33" xfId="15375" xr:uid="{2959E4B2-90FD-4174-9506-A8C0429C5CC7}"/>
    <cellStyle name="Comma 2 5 3 34" xfId="15524" xr:uid="{6941E6F6-D75E-45A4-B861-B0234B9C1663}"/>
    <cellStyle name="Comma 2 5 3 35" xfId="15693" xr:uid="{03CC3008-AB99-476D-85E7-BE43F0CCE28C}"/>
    <cellStyle name="Comma 2 5 3 36" xfId="15842" xr:uid="{CF2A5423-5857-4216-AEA0-AF264AC5B455}"/>
    <cellStyle name="Comma 2 5 3 37" xfId="15990" xr:uid="{72EB8316-FC76-4C4D-9B39-5C6DF840776E}"/>
    <cellStyle name="Comma 2 5 3 38" xfId="16176" xr:uid="{B0F45C23-DEB1-41B4-8655-1D51FDD06619}"/>
    <cellStyle name="Comma 2 5 3 39" xfId="485" xr:uid="{B0D7C4B2-8319-47D4-BC52-BD982565F548}"/>
    <cellStyle name="Comma 2 5 3 4" xfId="997" xr:uid="{00516949-2410-4EFB-B5A4-EDC45E02066E}"/>
    <cellStyle name="Comma 2 5 3 4 2" xfId="1760" xr:uid="{0A8F4A1C-ECF5-40DB-96A4-EB5AA0405AAD}"/>
    <cellStyle name="Comma 2 5 3 4 2 2" xfId="4347" xr:uid="{AEDB19A4-82E6-47A3-9B08-1E79FCD6E794}"/>
    <cellStyle name="Comma 2 5 3 4 2 2 2" xfId="11637" xr:uid="{7504AB16-267A-47FA-99F1-7FA29B0A5B24}"/>
    <cellStyle name="Comma 2 5 3 4 2 3" xfId="9070" xr:uid="{4FA1FDE5-AC7C-4D13-B72F-5FD8B8512165}"/>
    <cellStyle name="Comma 2 5 3 4 3" xfId="3586" xr:uid="{13040D78-629F-4B04-A166-A199033F7A2B}"/>
    <cellStyle name="Comma 2 5 3 4 3 2" xfId="10876" xr:uid="{36E9B1EC-3540-4436-8B4D-A8467A8719DD}"/>
    <cellStyle name="Comma 2 5 3 4 4" xfId="8309" xr:uid="{1F8887EE-20E4-41B2-AD3B-CDA2D32EC520}"/>
    <cellStyle name="Comma 2 5 3 5" xfId="1183" xr:uid="{FD3A419A-9204-478A-ACFF-1D37B5C890E5}"/>
    <cellStyle name="Comma 2 5 3 5 2" xfId="3771" xr:uid="{AD58C66E-C466-40D7-939E-219ADB3220E4}"/>
    <cellStyle name="Comma 2 5 3 5 2 2" xfId="11061" xr:uid="{1C5DB8E3-2AAA-4013-8ED2-E3A078C75D9E}"/>
    <cellStyle name="Comma 2 5 3 5 3" xfId="8494" xr:uid="{748D75DE-8487-400C-80FB-2B430F0A03D2}"/>
    <cellStyle name="Comma 2 5 3 6" xfId="1275" xr:uid="{3657D869-F307-4DF1-8A28-978D69F24B3D}"/>
    <cellStyle name="Comma 2 5 3 6 2" xfId="3862" xr:uid="{7FE5ABCB-9BE1-4779-8C8A-261BEC1CCD73}"/>
    <cellStyle name="Comma 2 5 3 6 2 2" xfId="11152" xr:uid="{C019DBAB-2739-4A56-A4B3-63AC3434C5C8}"/>
    <cellStyle name="Comma 2 5 3 6 3" xfId="8585" xr:uid="{868AF2CF-9975-46A2-B7F0-09D215FF2A7E}"/>
    <cellStyle name="Comma 2 5 3 7" xfId="1897" xr:uid="{175105E6-F1A3-4532-AC56-87629CBA1F5A}"/>
    <cellStyle name="Comma 2 5 3 7 2" xfId="4484" xr:uid="{A896C42F-20B2-4898-81F1-2722E34201D9}"/>
    <cellStyle name="Comma 2 5 3 7 2 2" xfId="11773" xr:uid="{982A94DE-AB58-47BD-9B29-F1E5A8D1B1E5}"/>
    <cellStyle name="Comma 2 5 3 7 3" xfId="9206" xr:uid="{C3F5B911-4E96-4E69-9E3F-A0F513CB5D3B}"/>
    <cellStyle name="Comma 2 5 3 8" xfId="2047" xr:uid="{157B31ED-6451-4DF6-9C91-3461374E446E}"/>
    <cellStyle name="Comma 2 5 3 8 2" xfId="4634" xr:uid="{061065D9-805B-4519-9A0F-4722E91BEC8F}"/>
    <cellStyle name="Comma 2 5 3 8 2 2" xfId="11922" xr:uid="{D6196549-9AAA-4DC2-A587-53A89DBDE6F3}"/>
    <cellStyle name="Comma 2 5 3 8 3" xfId="9355" xr:uid="{D844025A-B88F-4A57-8466-FFDDEA3F5D9F}"/>
    <cellStyle name="Comma 2 5 3 9" xfId="2197" xr:uid="{08E23BD3-3504-4DC1-9B0D-C6F52758672C}"/>
    <cellStyle name="Comma 2 5 3 9 2" xfId="4784" xr:uid="{A5F13939-EC8B-4948-A9F2-0DFC6129997A}"/>
    <cellStyle name="Comma 2 5 3 9 2 2" xfId="12071" xr:uid="{4DD2FF15-27E1-4530-A717-11D993277C28}"/>
    <cellStyle name="Comma 2 5 3 9 3" xfId="9504" xr:uid="{75193C49-61E6-4802-BFCD-835A4D212D14}"/>
    <cellStyle name="Comma 2 5 30" xfId="7359" xr:uid="{18BF7899-4C88-436F-9A91-4B20F12CF9D5}"/>
    <cellStyle name="Comma 2 5 30 2" xfId="14623" xr:uid="{DD4FDAC7-A7E6-4B26-B608-B33F054A986F}"/>
    <cellStyle name="Comma 2 5 31" xfId="7513" xr:uid="{339A5BEE-FEBF-4E1C-9F6A-35F5ADA3C4A3}"/>
    <cellStyle name="Comma 2 5 31 2" xfId="14776" xr:uid="{2AF8FE5C-C878-4ABA-AE16-F6554434D7D4}"/>
    <cellStyle name="Comma 2 5 32" xfId="7662" xr:uid="{F544683A-98D2-453E-A984-7E713530644C}"/>
    <cellStyle name="Comma 2 5 32 2" xfId="14925" xr:uid="{4B8112D0-E9BE-4D53-82F3-CFE61F70AB75}"/>
    <cellStyle name="Comma 2 5 33" xfId="7823" xr:uid="{4FA23BA2-8783-4172-8995-0DD88A9AC54F}"/>
    <cellStyle name="Comma 2 5 34" xfId="15070" xr:uid="{D5B4F64C-909A-40C6-B6D3-2C3A654C146A}"/>
    <cellStyle name="Comma 2 5 35" xfId="15376" xr:uid="{17023230-845D-4F7B-AC53-39C5C07C924B}"/>
    <cellStyle name="Comma 2 5 36" xfId="15532" xr:uid="{5F9AFAFD-FE93-4833-BFA3-CB764249B5EC}"/>
    <cellStyle name="Comma 2 5 37" xfId="15691" xr:uid="{B14DE41F-6704-4B93-82F9-24BAA88A04F1}"/>
    <cellStyle name="Comma 2 5 38" xfId="15840" xr:uid="{A5B61A8F-7E0F-4575-8E9E-0460D5F66B01}"/>
    <cellStyle name="Comma 2 5 39" xfId="15988" xr:uid="{CEABA37D-C7C2-4624-A505-66C27989F8FF}"/>
    <cellStyle name="Comma 2 5 4" xfId="299" xr:uid="{783165D8-5BDA-476D-AC66-029240362CCF}"/>
    <cellStyle name="Comma 2 5 4 2" xfId="1429" xr:uid="{738CBA20-F9A2-4816-85B6-44432DA55504}"/>
    <cellStyle name="Comma 2 5 4 2 2" xfId="4016" xr:uid="{C7A14553-7EB6-4722-AB1D-303078AAC1AE}"/>
    <cellStyle name="Comma 2 5 4 2 2 2" xfId="11306" xr:uid="{D0EB1B8A-2F62-42AE-90BB-08F77668CA42}"/>
    <cellStyle name="Comma 2 5 4 2 3" xfId="8739" xr:uid="{8E8A7768-F296-48B7-8FEC-9536EE721634}"/>
    <cellStyle name="Comma 2 5 4 3" xfId="3255" xr:uid="{FD3AAC97-8D7B-4FF2-B592-7BA5BFAC0CBE}"/>
    <cellStyle name="Comma 2 5 4 3 2" xfId="10545" xr:uid="{324A9CB2-459B-47EA-953A-45DB8EF5786E}"/>
    <cellStyle name="Comma 2 5 4 4" xfId="2928" xr:uid="{2615B99B-6C5A-41F5-BE65-075C8414968D}"/>
    <cellStyle name="Comma 2 5 4 4 2" xfId="10225" xr:uid="{5AA13D8C-87A1-4241-AAD0-02D39560C170}"/>
    <cellStyle name="Comma 2 5 4 5" xfId="7978" xr:uid="{3A505D9A-3ABE-406C-9852-B72FEE783DE3}"/>
    <cellStyle name="Comma 2 5 4 6" xfId="15226" xr:uid="{A5B15156-836B-4E52-BF15-3CFEF4F6678C}"/>
    <cellStyle name="Comma 2 5 4 7" xfId="16285" xr:uid="{540FF43B-0100-460B-85E0-DD6AE61C285E}"/>
    <cellStyle name="Comma 2 5 4 8" xfId="666" xr:uid="{1F5742CD-80F7-4138-81FC-53484DCCBEA4}"/>
    <cellStyle name="Comma 2 5 40" xfId="16137" xr:uid="{F9C1D53A-F635-4BB6-B37F-11808E4DC948}"/>
    <cellStyle name="Comma 2 5 41" xfId="483" xr:uid="{11EF1937-5D7F-4911-A361-B37C5B40E3D3}"/>
    <cellStyle name="Comma 2 5 5" xfId="814" xr:uid="{46B8A2EB-FC2B-4642-BE97-85E74E5DD2A3}"/>
    <cellStyle name="Comma 2 5 5 2" xfId="1577" xr:uid="{33D2A5CC-A83E-476A-A2C9-574996A0C7DA}"/>
    <cellStyle name="Comma 2 5 5 2 2" xfId="4164" xr:uid="{73C5522B-EFF1-42BA-AFBE-3EA8DFCA8CBC}"/>
    <cellStyle name="Comma 2 5 5 2 2 2" xfId="11454" xr:uid="{70247518-2F2C-478C-94F1-5BE794CCD709}"/>
    <cellStyle name="Comma 2 5 5 2 3" xfId="8887" xr:uid="{8150FDCB-2D70-4C57-8AFA-48B2FA672561}"/>
    <cellStyle name="Comma 2 5 5 3" xfId="3403" xr:uid="{D43C8686-B915-4473-BE61-95FAA68E1AAD}"/>
    <cellStyle name="Comma 2 5 5 3 2" xfId="10693" xr:uid="{BAE67677-368E-41CE-ABA0-F1B918A8C2CB}"/>
    <cellStyle name="Comma 2 5 5 4" xfId="8126" xr:uid="{636DFAA4-8405-40EF-9354-1BDEF952B980}"/>
    <cellStyle name="Comma 2 5 6" xfId="958" xr:uid="{27641AC2-7E30-4B86-AB4D-6E8A32C2427E}"/>
    <cellStyle name="Comma 2 5 6 2" xfId="1721" xr:uid="{6AD11CD8-3506-4557-B010-B254BC357063}"/>
    <cellStyle name="Comma 2 5 6 2 2" xfId="4308" xr:uid="{6437BE2D-69C7-471C-A8C9-DF05DBB53F60}"/>
    <cellStyle name="Comma 2 5 6 2 2 2" xfId="11598" xr:uid="{439A3248-4340-4517-A352-0DE5AC375BD2}"/>
    <cellStyle name="Comma 2 5 6 2 3" xfId="9031" xr:uid="{955C1BDC-AF27-4A91-840A-EDAEC5A0A51F}"/>
    <cellStyle name="Comma 2 5 6 3" xfId="3547" xr:uid="{AD99003D-B241-4CEF-856C-FDE298384E30}"/>
    <cellStyle name="Comma 2 5 6 3 2" xfId="10837" xr:uid="{DD1278D0-6E28-478C-8080-2D5AA9D4E9CB}"/>
    <cellStyle name="Comma 2 5 6 4" xfId="8270" xr:uid="{3D0C35EA-205C-4F64-8C9D-EBB0910079F0}"/>
    <cellStyle name="Comma 2 5 7" xfId="1100" xr:uid="{5B890F7E-70EF-4C98-969C-E18B85660F41}"/>
    <cellStyle name="Comma 2 5 7 2" xfId="3688" xr:uid="{FD48A2C8-68A2-4AE3-93AD-3FB067573154}"/>
    <cellStyle name="Comma 2 5 7 2 2" xfId="10978" xr:uid="{72981D94-7212-43A8-BC09-F8092FAB376B}"/>
    <cellStyle name="Comma 2 5 7 3" xfId="8411" xr:uid="{58E950FB-2FB1-4179-A442-8F1459587AEC}"/>
    <cellStyle name="Comma 2 5 8" xfId="1273" xr:uid="{BE0C5FD4-8709-4BC7-8631-DFF0551BBE5A}"/>
    <cellStyle name="Comma 2 5 8 2" xfId="3860" xr:uid="{A021AC95-1C4B-47BF-A432-0C75ECB5A392}"/>
    <cellStyle name="Comma 2 5 8 2 2" xfId="11150" xr:uid="{362F240A-0CF0-465B-9931-5506A5862C28}"/>
    <cellStyle name="Comma 2 5 8 3" xfId="8583" xr:uid="{12078EF0-CAFF-450F-B002-3E8FAEA33BF6}"/>
    <cellStyle name="Comma 2 5 9" xfId="1895" xr:uid="{4C9A1294-E5C4-4E47-B636-6831C6AE8384}"/>
    <cellStyle name="Comma 2 5 9 2" xfId="4482" xr:uid="{1DAAFDDD-A7D5-443F-94CB-A6C1385F3F83}"/>
    <cellStyle name="Comma 2 5 9 2 2" xfId="11771" xr:uid="{C12CDC87-97B2-418E-AEC2-E8406E747B88}"/>
    <cellStyle name="Comma 2 5 9 3" xfId="9204" xr:uid="{C72862C0-9C00-4520-B9D8-D9D8321D2FBC}"/>
    <cellStyle name="Comma 2 50" xfId="15033" xr:uid="{AF543DD4-8A33-4A94-8E54-94D7B7BAA128}"/>
    <cellStyle name="Comma 2 51" xfId="15354" xr:uid="{1CC6BD75-03D2-4CC6-A992-A54F55F83A37}"/>
    <cellStyle name="Comma 2 52" xfId="15502" xr:uid="{EB6F84AF-203A-4CF1-8213-CAB9C9B95683}"/>
    <cellStyle name="Comma 2 53" xfId="15650" xr:uid="{519006C9-CB01-409B-B980-7ACD8F87106A}"/>
    <cellStyle name="Comma 2 54" xfId="15799" xr:uid="{7F0E9061-5ABC-433F-90ED-584DDCBE4DCC}"/>
    <cellStyle name="Comma 2 55" xfId="15947" xr:uid="{87B6E706-D07D-454C-B1FB-2121D54B25D3}"/>
    <cellStyle name="Comma 2 56" xfId="16100" xr:uid="{31BD6C51-7A11-4E4E-91FF-DC1A11B6F49F}"/>
    <cellStyle name="Comma 2 57" xfId="431" xr:uid="{BD859F73-B790-45E9-867C-5AFF77A0D9CC}"/>
    <cellStyle name="Comma 2 6" xfId="126" xr:uid="{599479F2-809C-434E-AE60-FAA01FD3E59C}"/>
    <cellStyle name="Comma 2 6 10" xfId="2048" xr:uid="{6DFC77E9-D111-4540-ADB4-53DE8499DC33}"/>
    <cellStyle name="Comma 2 6 10 2" xfId="4635" xr:uid="{1B404AAC-C020-41CD-BDA9-B6DC72BD2FF6}"/>
    <cellStyle name="Comma 2 6 10 2 2" xfId="11923" xr:uid="{5A6D7797-3950-4765-AE78-6195AEB82A4C}"/>
    <cellStyle name="Comma 2 6 10 3" xfId="9356" xr:uid="{E941DE6C-69E5-48AE-B0BA-980BD7F7B5FB}"/>
    <cellStyle name="Comma 2 6 11" xfId="2198" xr:uid="{E9EA3E38-BDF2-49A0-80E0-56937CC54ECC}"/>
    <cellStyle name="Comma 2 6 11 2" xfId="4785" xr:uid="{DDD3C9D2-E634-489C-B768-42832DF5DBBB}"/>
    <cellStyle name="Comma 2 6 11 2 2" xfId="12072" xr:uid="{4B934244-2D14-47D9-8FDB-465BD4DF66A0}"/>
    <cellStyle name="Comma 2 6 11 3" xfId="9505" xr:uid="{421425F5-B33C-4B40-9609-A4761341720F}"/>
    <cellStyle name="Comma 2 6 12" xfId="2347" xr:uid="{F2E81589-B16D-461E-A192-99722E31604C}"/>
    <cellStyle name="Comma 2 6 12 2" xfId="4934" xr:uid="{349AA055-A8AA-44DF-9250-B6725C65CCFE}"/>
    <cellStyle name="Comma 2 6 12 2 2" xfId="12221" xr:uid="{F246813E-E657-4B8D-9F8C-A4C421B8F348}"/>
    <cellStyle name="Comma 2 6 12 3" xfId="9654" xr:uid="{90E71CBC-6B12-4FFC-9C33-4D9A0232F3E3}"/>
    <cellStyle name="Comma 2 6 13" xfId="2498" xr:uid="{3510CE6D-57A9-4651-B915-9589A31B0163}"/>
    <cellStyle name="Comma 2 6 13 2" xfId="5085" xr:uid="{9ADCB27C-96B2-40C3-8366-9D47B29D3AAC}"/>
    <cellStyle name="Comma 2 6 13 2 2" xfId="12372" xr:uid="{1ACA07B2-7CB7-4DC5-B107-4586CFCFF7E7}"/>
    <cellStyle name="Comma 2 6 13 3" xfId="9805" xr:uid="{ADA40D6E-1C4E-4972-82B5-901CE07B02B6}"/>
    <cellStyle name="Comma 2 6 14" xfId="2648" xr:uid="{9BBF7D12-4BF1-4B64-87AD-FD938884BD03}"/>
    <cellStyle name="Comma 2 6 14 2" xfId="3100" xr:uid="{8E93E70F-D109-41C9-A606-BE3A3B1332DC}"/>
    <cellStyle name="Comma 2 6 14 2 2" xfId="10393" xr:uid="{0164B009-F796-492B-ACCD-E594F0E2CAAB}"/>
    <cellStyle name="Comma 2 6 14 3" xfId="9955" xr:uid="{FC53D54F-369B-4511-BACD-414900019FD7}"/>
    <cellStyle name="Comma 2 6 15" xfId="2790" xr:uid="{ACE432C5-85C1-4497-A426-8A48BDE9AA89}"/>
    <cellStyle name="Comma 2 6 15 2" xfId="10097" xr:uid="{95F005C0-AE5C-4A7D-8980-DE4BAA3C282A}"/>
    <cellStyle name="Comma 2 6 16" xfId="5239" xr:uid="{17C43B1F-7C1B-475E-AB10-902991E8F9E9}"/>
    <cellStyle name="Comma 2 6 16 2" xfId="12523" xr:uid="{C6115959-C029-4FC1-B685-969300FBB56A}"/>
    <cellStyle name="Comma 2 6 17" xfId="5389" xr:uid="{FC120B0E-39F6-4A71-9564-76D2855571F7}"/>
    <cellStyle name="Comma 2 6 17 2" xfId="12672" xr:uid="{6F631772-FDF1-46DE-B6D3-FEE8DFE952F0}"/>
    <cellStyle name="Comma 2 6 18" xfId="5551" xr:uid="{407E209D-2493-4B8F-8B2F-D8C6A8193F83}"/>
    <cellStyle name="Comma 2 6 18 2" xfId="12832" xr:uid="{999BF232-139E-420D-AEB4-64A8736A7B1C}"/>
    <cellStyle name="Comma 2 6 19" xfId="5703" xr:uid="{6CE4BA4F-AFC1-4529-A6F9-F35EA6085DB5}"/>
    <cellStyle name="Comma 2 6 19 2" xfId="12981" xr:uid="{357D22C7-289F-4026-AF1F-A441E98A8B2A}"/>
    <cellStyle name="Comma 2 6 2" xfId="240" xr:uid="{A379FFC7-38C0-45A3-B666-0061B94F09D3}"/>
    <cellStyle name="Comma 2 6 2 10" xfId="2348" xr:uid="{CD4F79B8-FCC9-4CC1-A2B8-7E8A86A32201}"/>
    <cellStyle name="Comma 2 6 2 10 2" xfId="4935" xr:uid="{E63B5E65-860C-4A2A-93AC-4C1FF1DA1ABE}"/>
    <cellStyle name="Comma 2 6 2 10 2 2" xfId="12222" xr:uid="{3440C842-2D38-4E19-8645-08199A295962}"/>
    <cellStyle name="Comma 2 6 2 10 3" xfId="9655" xr:uid="{CF3B08B5-0319-4386-A709-9180361035BD}"/>
    <cellStyle name="Comma 2 6 2 11" xfId="2499" xr:uid="{40BE770B-09E7-4C51-A5FE-C3445C59C873}"/>
    <cellStyle name="Comma 2 6 2 11 2" xfId="5086" xr:uid="{4F9D66D7-F8B3-4578-AA57-34B8C4BD1E60}"/>
    <cellStyle name="Comma 2 6 2 11 2 2" xfId="12373" xr:uid="{DFCFB7FB-C54C-475F-9E27-22F055C151D8}"/>
    <cellStyle name="Comma 2 6 2 11 3" xfId="9806" xr:uid="{0B0E7DA8-911C-4E21-B3C9-78AD1DF91D91}"/>
    <cellStyle name="Comma 2 6 2 12" xfId="2649" xr:uid="{FE2DF41C-4F40-4778-BA51-BD6DB90A9B29}"/>
    <cellStyle name="Comma 2 6 2 12 2" xfId="3101" xr:uid="{4ABCD32B-65C1-4F2F-B5AA-306A8C695A36}"/>
    <cellStyle name="Comma 2 6 2 12 2 2" xfId="10394" xr:uid="{F46AECCE-2776-4A23-8E2E-1AF6AACB720E}"/>
    <cellStyle name="Comma 2 6 2 12 3" xfId="9956" xr:uid="{E59D1245-E7AD-48CB-BA22-8372C58D22D4}"/>
    <cellStyle name="Comma 2 6 2 13" xfId="2867" xr:uid="{0E4638A2-3E4C-4A06-B001-BDDA79E0B537}"/>
    <cellStyle name="Comma 2 6 2 13 2" xfId="10164" xr:uid="{25ABC985-99B4-4669-A9EA-10766F258D38}"/>
    <cellStyle name="Comma 2 6 2 14" xfId="5240" xr:uid="{311D7765-F821-4A6A-A28A-60C38020EADB}"/>
    <cellStyle name="Comma 2 6 2 14 2" xfId="12524" xr:uid="{766DAB53-259A-4505-8CDF-0A4EE05374C5}"/>
    <cellStyle name="Comma 2 6 2 15" xfId="5390" xr:uid="{12E53E8B-9FEC-496E-ABC8-E1B22308B427}"/>
    <cellStyle name="Comma 2 6 2 15 2" xfId="12673" xr:uid="{1F357A0F-9F3D-431D-A2BA-7E5B4741D4EC}"/>
    <cellStyle name="Comma 2 6 2 16" xfId="5552" xr:uid="{E93B1192-DB92-493A-8038-0196E2F63D05}"/>
    <cellStyle name="Comma 2 6 2 16 2" xfId="12833" xr:uid="{CB2A1FBA-8ADB-49D5-8B16-BD589E92E206}"/>
    <cellStyle name="Comma 2 6 2 17" xfId="5704" xr:uid="{46AA2DD3-3FF1-4BC5-9B7D-256C649A6444}"/>
    <cellStyle name="Comma 2 6 2 17 2" xfId="12982" xr:uid="{09FDA3D9-E781-4E15-8034-DEFA1A68EEE9}"/>
    <cellStyle name="Comma 2 6 2 18" xfId="5849" xr:uid="{17AEACD5-5439-4B72-8A01-1826BF00C73D}"/>
    <cellStyle name="Comma 2 6 2 18 2" xfId="13127" xr:uid="{9198BAB1-D5BF-4C61-AF35-A0C180490E26}"/>
    <cellStyle name="Comma 2 6 2 19" xfId="6005" xr:uid="{604A3F90-475D-47DA-A296-FA2F21160650}"/>
    <cellStyle name="Comma 2 6 2 19 2" xfId="13283" xr:uid="{218E3941-9F44-40FE-B506-8F04908A3963}"/>
    <cellStyle name="Comma 2 6 2 2" xfId="413" xr:uid="{24936309-F0C8-4D3E-A080-06D993EEE72D}"/>
    <cellStyle name="Comma 2 6 2 2 2" xfId="1433" xr:uid="{88A27E0D-3AE7-4463-A582-645E54EF6C13}"/>
    <cellStyle name="Comma 2 6 2 2 2 2" xfId="4020" xr:uid="{BBA4FE8D-7C8B-4188-82E2-36F6B88301F3}"/>
    <cellStyle name="Comma 2 6 2 2 2 2 2" xfId="11310" xr:uid="{0FA30AC9-5304-4D4E-957B-AE3906791D1D}"/>
    <cellStyle name="Comma 2 6 2 2 2 3" xfId="8743" xr:uid="{82F8B863-FEBF-4B51-BBE9-CD92ABF4CDE7}"/>
    <cellStyle name="Comma 2 6 2 2 3" xfId="3259" xr:uid="{43374D7E-0036-43A3-ABE6-45E74CFAD6BA}"/>
    <cellStyle name="Comma 2 6 2 2 3 2" xfId="10549" xr:uid="{0B581A20-8B9D-4B49-AABE-F178223B51A7}"/>
    <cellStyle name="Comma 2 6 2 2 4" xfId="3031" xr:uid="{4E5C1B64-E884-4DA0-9CF6-2A556B07BEE9}"/>
    <cellStyle name="Comma 2 6 2 2 4 2" xfId="10326" xr:uid="{8E35A6FB-5DFE-4340-A9A5-CBFFC44E87D1}"/>
    <cellStyle name="Comma 2 6 2 2 5" xfId="7982" xr:uid="{52B1789E-55C4-4CAB-AA9F-310522661F51}"/>
    <cellStyle name="Comma 2 6 2 2 6" xfId="15339" xr:uid="{7C1B8726-4B0D-442D-A9F7-6CAF37A41D1F}"/>
    <cellStyle name="Comma 2 6 2 2 7" xfId="16386" xr:uid="{ADC346BD-D26D-434E-94E8-E09F13450E99}"/>
    <cellStyle name="Comma 2 6 2 2 8" xfId="670" xr:uid="{55E1462D-CCA5-400C-A2D8-199295D6EE2E}"/>
    <cellStyle name="Comma 2 6 2 20" xfId="6250" xr:uid="{22AB305D-F558-4140-A855-8310A858E901}"/>
    <cellStyle name="Comma 2 6 2 20 2" xfId="13525" xr:uid="{590B397F-99BE-4CB6-AE47-A25A5D0797EC}"/>
    <cellStyle name="Comma 2 6 2 21" xfId="6305" xr:uid="{5B2FCFB0-5001-4014-A001-616A55E9DE1E}"/>
    <cellStyle name="Comma 2 6 2 21 2" xfId="13580" xr:uid="{55710B29-EB0E-4F3F-84D6-6FFFAC2A0507}"/>
    <cellStyle name="Comma 2 6 2 22" xfId="6455" xr:uid="{BE9F1AA0-281D-458A-B9EA-2F28171EC348}"/>
    <cellStyle name="Comma 2 6 2 22 2" xfId="13730" xr:uid="{AEDA29E3-73EC-4862-94D5-7FE8192BB968}"/>
    <cellStyle name="Comma 2 6 2 23" xfId="6610" xr:uid="{2AD06602-AD12-4C33-9298-9651CFA7FC3B}"/>
    <cellStyle name="Comma 2 6 2 23 2" xfId="13882" xr:uid="{3D4F53C8-C3C0-4B49-B72A-B379E79559C5}"/>
    <cellStyle name="Comma 2 6 2 24" xfId="6759" xr:uid="{14E3B225-5910-4DB8-899F-1FA946E95543}"/>
    <cellStyle name="Comma 2 6 2 24 2" xfId="14031" xr:uid="{6F321D5D-BBDC-441A-8271-46331DB6C6DE}"/>
    <cellStyle name="Comma 2 6 2 25" xfId="6907" xr:uid="{B96E91F6-D1BC-44D5-9D97-2A89B5606A58}"/>
    <cellStyle name="Comma 2 6 2 25 2" xfId="14179" xr:uid="{233A540D-DE98-4CEE-98DD-6D2EA71723C3}"/>
    <cellStyle name="Comma 2 6 2 26" xfId="7061" xr:uid="{977C539A-8698-43E5-A9F5-F56742A487D6}"/>
    <cellStyle name="Comma 2 6 2 26 2" xfId="14333" xr:uid="{3E89D75A-73DB-4069-A527-569D5A909E6D}"/>
    <cellStyle name="Comma 2 6 2 27" xfId="7210" xr:uid="{E94BDBF6-1302-4C3A-AF92-5F3BD5374EA6}"/>
    <cellStyle name="Comma 2 6 2 27 2" xfId="14482" xr:uid="{914C19F0-DB3F-4D66-83E8-9F2FD3005981}"/>
    <cellStyle name="Comma 2 6 2 28" xfId="7460" xr:uid="{85C15169-EED4-4DB3-9F0D-905858C3C80F}"/>
    <cellStyle name="Comma 2 6 2 28 2" xfId="14724" xr:uid="{D87E993A-05B1-4FBB-95C4-E636705648D2}"/>
    <cellStyle name="Comma 2 6 2 29" xfId="7517" xr:uid="{9734CA11-1FD0-419C-A759-704E3C81B304}"/>
    <cellStyle name="Comma 2 6 2 29 2" xfId="14780" xr:uid="{24D3FB00-E4E6-4420-A725-6EDDC51D6C9D}"/>
    <cellStyle name="Comma 2 6 2 3" xfId="818" xr:uid="{515EFE6B-5A51-4784-A9FB-A06E49F968E0}"/>
    <cellStyle name="Comma 2 6 2 3 2" xfId="1581" xr:uid="{4A926E71-33C7-4906-89E0-A23E2651A58A}"/>
    <cellStyle name="Comma 2 6 2 3 2 2" xfId="4168" xr:uid="{80840393-7119-4869-A5E3-E619F7EEEBD5}"/>
    <cellStyle name="Comma 2 6 2 3 2 2 2" xfId="11458" xr:uid="{F20969FE-9AFC-495F-9689-098C93B19451}"/>
    <cellStyle name="Comma 2 6 2 3 2 3" xfId="8891" xr:uid="{1B88DFD8-E93C-4728-A430-64E9C79A72AF}"/>
    <cellStyle name="Comma 2 6 2 3 3" xfId="3407" xr:uid="{4E9FFF9A-0FF4-4705-885C-1F4C94D1B5D0}"/>
    <cellStyle name="Comma 2 6 2 3 3 2" xfId="10697" xr:uid="{ED336D57-76DB-4585-91A4-611239C75B4B}"/>
    <cellStyle name="Comma 2 6 2 3 4" xfId="8130" xr:uid="{69661D7D-7B32-4641-8995-66525F5D5231}"/>
    <cellStyle name="Comma 2 6 2 30" xfId="7666" xr:uid="{85ED8A58-E054-457F-A2CB-D91822139945}"/>
    <cellStyle name="Comma 2 6 2 30 2" xfId="14929" xr:uid="{A1882F57-C00B-4152-88A9-F7488777250B}"/>
    <cellStyle name="Comma 2 6 2 31" xfId="7827" xr:uid="{EAE9F4B6-2F26-402C-A2B0-FB7B022A89DD}"/>
    <cellStyle name="Comma 2 6 2 32" xfId="15171" xr:uid="{1A8CADD9-3F98-4C73-BC34-64DAA04B6DCC}"/>
    <cellStyle name="Comma 2 6 2 33" xfId="15358" xr:uid="{8A612FF6-0FCC-491B-8BFA-F48A2F881ABA}"/>
    <cellStyle name="Comma 2 6 2 34" xfId="15539" xr:uid="{1D068558-ABE2-4FB2-9BDA-85EDB0BF401B}"/>
    <cellStyle name="Comma 2 6 2 35" xfId="15695" xr:uid="{257DB9C2-A0A2-42A1-8BEC-2F24191C5186}"/>
    <cellStyle name="Comma 2 6 2 36" xfId="15844" xr:uid="{EFE7960F-7B41-489A-B9D9-5DFE53720A5D}"/>
    <cellStyle name="Comma 2 6 2 37" xfId="15992" xr:uid="{48B2392A-5E85-44F5-ADBF-6C06DBDE7FA3}"/>
    <cellStyle name="Comma 2 6 2 38" xfId="16238" xr:uid="{9111FCB9-0A46-4DE9-B965-8CC894574FB4}"/>
    <cellStyle name="Comma 2 6 2 39" xfId="487" xr:uid="{BE1FCAFB-A3F4-4663-A999-29255F54089E}"/>
    <cellStyle name="Comma 2 6 2 4" xfId="1059" xr:uid="{2CB62D3F-35E8-48F3-9B00-3E59F5AD0633}"/>
    <cellStyle name="Comma 2 6 2 4 2" xfId="1822" xr:uid="{D8A4A206-1E3C-432C-ADAA-5B9A2150E0F9}"/>
    <cellStyle name="Comma 2 6 2 4 2 2" xfId="4409" xr:uid="{4B2AE1D9-E32D-4D99-99D4-EB0475AE83FA}"/>
    <cellStyle name="Comma 2 6 2 4 2 2 2" xfId="11699" xr:uid="{9267EC97-8259-4AB7-A3CC-5F6CE78802BB}"/>
    <cellStyle name="Comma 2 6 2 4 2 3" xfId="9132" xr:uid="{6A2F5046-9C2D-4412-879F-EB4D55C865E9}"/>
    <cellStyle name="Comma 2 6 2 4 3" xfId="3648" xr:uid="{CD367BEC-E1F4-46E1-8E8A-DD7D212A8D40}"/>
    <cellStyle name="Comma 2 6 2 4 3 2" xfId="10938" xr:uid="{62256151-D633-4159-896A-A020D0D4FCB6}"/>
    <cellStyle name="Comma 2 6 2 4 4" xfId="8371" xr:uid="{71F01263-0944-4086-B853-D7F3C613BD71}"/>
    <cellStyle name="Comma 2 6 2 5" xfId="1166" xr:uid="{6B74BAFB-6CCE-49A4-B8BF-211F8A473545}"/>
    <cellStyle name="Comma 2 6 2 5 2" xfId="3754" xr:uid="{98FFA0C0-FCFA-4A03-8891-FA0D73EDDBC2}"/>
    <cellStyle name="Comma 2 6 2 5 2 2" xfId="11044" xr:uid="{756192DF-A850-458F-8CC2-4D205F4C22E6}"/>
    <cellStyle name="Comma 2 6 2 5 3" xfId="8477" xr:uid="{16B5134F-09E1-44A0-BE0E-1C8643FED4DA}"/>
    <cellStyle name="Comma 2 6 2 6" xfId="1277" xr:uid="{DDB74E99-E5E2-41E6-9B6B-1A4A1E70E0A4}"/>
    <cellStyle name="Comma 2 6 2 6 2" xfId="3864" xr:uid="{1B27D4BA-9F54-44B2-99B4-85EC90957C34}"/>
    <cellStyle name="Comma 2 6 2 6 2 2" xfId="11154" xr:uid="{D5D04D93-1C48-4911-B81F-AFC2E497A26B}"/>
    <cellStyle name="Comma 2 6 2 6 3" xfId="8587" xr:uid="{25344479-14B1-46C1-9AAF-E31731E3079F}"/>
    <cellStyle name="Comma 2 6 2 7" xfId="1899" xr:uid="{5550F43D-9422-45CE-BF57-476E17875DAE}"/>
    <cellStyle name="Comma 2 6 2 7 2" xfId="4486" xr:uid="{6E11B9DB-57B3-49C9-A9F4-7EF5750C9DB6}"/>
    <cellStyle name="Comma 2 6 2 7 2 2" xfId="11775" xr:uid="{C44FF988-8369-4EAF-A80D-9D2D1008094D}"/>
    <cellStyle name="Comma 2 6 2 7 3" xfId="9208" xr:uid="{D65D0115-A229-404E-A63A-A991A9A7786A}"/>
    <cellStyle name="Comma 2 6 2 8" xfId="2049" xr:uid="{EC549B4E-83C2-4E5D-8F3D-AB17BBB56E5B}"/>
    <cellStyle name="Comma 2 6 2 8 2" xfId="4636" xr:uid="{5D7769FF-1930-4FF4-94E2-A6A76193AEFA}"/>
    <cellStyle name="Comma 2 6 2 8 2 2" xfId="11924" xr:uid="{65FCC738-156C-48C9-810F-E0B8E4A2FB97}"/>
    <cellStyle name="Comma 2 6 2 8 3" xfId="9357" xr:uid="{6EA63C66-4A9E-43AD-AE76-1D3189CF18C5}"/>
    <cellStyle name="Comma 2 6 2 9" xfId="2199" xr:uid="{F13597FF-EA07-4966-9358-9EE749B44350}"/>
    <cellStyle name="Comma 2 6 2 9 2" xfId="4786" xr:uid="{D326395D-BEBE-4871-A68A-F76723B65F70}"/>
    <cellStyle name="Comma 2 6 2 9 2 2" xfId="12073" xr:uid="{E60909F2-5126-4FDC-80ED-50316EFB63A8}"/>
    <cellStyle name="Comma 2 6 2 9 3" xfId="9506" xr:uid="{2FC02EBF-F0BD-4BF4-B3DF-C51CCF31CCDB}"/>
    <cellStyle name="Comma 2 6 20" xfId="5848" xr:uid="{41835FE8-CF00-478D-9BAB-C7FCAD2E7908}"/>
    <cellStyle name="Comma 2 6 20 2" xfId="13126" xr:uid="{EE32D5B3-1186-4112-BC81-0315413C4E2E}"/>
    <cellStyle name="Comma 2 6 21" xfId="6004" xr:uid="{694BA5C6-5530-4315-98CF-7143E49257C0}"/>
    <cellStyle name="Comma 2 6 21 2" xfId="13282" xr:uid="{1ADD04C0-2044-4442-8DAF-D1F4ADF77232}"/>
    <cellStyle name="Comma 2 6 22" xfId="6153" xr:uid="{2F81A904-5284-4112-A8FD-34FF434927BB}"/>
    <cellStyle name="Comma 2 6 22 2" xfId="13428" xr:uid="{8BA40AAC-A23D-4B4E-9D14-5F845CFCD602}"/>
    <cellStyle name="Comma 2 6 23" xfId="6304" xr:uid="{5F1304FA-A5BD-4D1C-B17B-2F86B42587B2}"/>
    <cellStyle name="Comma 2 6 23 2" xfId="13579" xr:uid="{527B4F28-398C-4B08-B225-910BF47FF134}"/>
    <cellStyle name="Comma 2 6 24" xfId="6454" xr:uid="{F90EE1FC-78E0-438E-A862-5280292F87D0}"/>
    <cellStyle name="Comma 2 6 24 2" xfId="13729" xr:uid="{9D5820CA-A7B0-4DD7-A610-B2F0736A8E2E}"/>
    <cellStyle name="Comma 2 6 25" xfId="6609" xr:uid="{D7DCB39C-2FCA-4315-AD9F-642745C38B89}"/>
    <cellStyle name="Comma 2 6 25 2" xfId="13881" xr:uid="{FD8DE9A1-7CC5-4BC6-8809-B0093B7F7F7A}"/>
    <cellStyle name="Comma 2 6 26" xfId="6758" xr:uid="{EB8F4F68-22AE-4FD4-8590-8D7A568E7CCD}"/>
    <cellStyle name="Comma 2 6 26 2" xfId="14030" xr:uid="{0DC63BE9-9F2F-4AC1-98F1-0135D300337F}"/>
    <cellStyle name="Comma 2 6 27" xfId="6906" xr:uid="{309D2B81-0803-4603-82AC-E11DEE739DF4}"/>
    <cellStyle name="Comma 2 6 27 2" xfId="14178" xr:uid="{5FB64958-F9DD-48F9-8306-68A6732BA8A8}"/>
    <cellStyle name="Comma 2 6 28" xfId="7060" xr:uid="{376E9104-4FF2-4F6A-A5FE-7A4B9EA01B61}"/>
    <cellStyle name="Comma 2 6 28 2" xfId="14332" xr:uid="{21BE0B0A-E8EB-4ED0-8EE3-AE848944362C}"/>
    <cellStyle name="Comma 2 6 29" xfId="7209" xr:uid="{AADFE3DE-61EF-4110-9EF6-950C5C0BB019}"/>
    <cellStyle name="Comma 2 6 29 2" xfId="14481" xr:uid="{1EC22F27-DA45-4461-86F6-E4F11F445DE0}"/>
    <cellStyle name="Comma 2 6 3" xfId="181" xr:uid="{A0FD8C27-2929-4FF2-9E27-1C77C19399B5}"/>
    <cellStyle name="Comma 2 6 3 10" xfId="2349" xr:uid="{5A01855A-A72A-4477-8D81-684C12877F43}"/>
    <cellStyle name="Comma 2 6 3 10 2" xfId="4936" xr:uid="{B65F56B3-7D24-4A9E-9DD4-ACACBE43F9CA}"/>
    <cellStyle name="Comma 2 6 3 10 2 2" xfId="12223" xr:uid="{8AB8D1A7-E156-4AC5-9A5C-3705E65705AA}"/>
    <cellStyle name="Comma 2 6 3 10 3" xfId="9656" xr:uid="{CB6149FE-5208-4BFA-947F-5EE607E677F9}"/>
    <cellStyle name="Comma 2 6 3 11" xfId="2500" xr:uid="{90E0D9D2-25FB-43E3-A47A-FCE39A20F996}"/>
    <cellStyle name="Comma 2 6 3 11 2" xfId="5087" xr:uid="{789A51DE-2E30-4A50-97AB-91D861A22494}"/>
    <cellStyle name="Comma 2 6 3 11 2 2" xfId="12374" xr:uid="{33B72125-DEFA-4549-A8CC-F21FBD24EA62}"/>
    <cellStyle name="Comma 2 6 3 11 3" xfId="9807" xr:uid="{BA96864E-8834-4DAB-92D8-70CCEE6743CA}"/>
    <cellStyle name="Comma 2 6 3 12" xfId="2650" xr:uid="{0C032CF6-8794-4B4B-B761-4D9435AD193A}"/>
    <cellStyle name="Comma 2 6 3 12 2" xfId="3102" xr:uid="{1AEBC6E2-1D55-425B-A4F6-34599C471889}"/>
    <cellStyle name="Comma 2 6 3 12 2 2" xfId="10395" xr:uid="{38AF15F3-BFE5-42DE-BF03-D6B90264E99B}"/>
    <cellStyle name="Comma 2 6 3 12 3" xfId="9957" xr:uid="{03FB7311-6DB9-4A78-BE57-C08E30749329}"/>
    <cellStyle name="Comma 2 6 3 13" xfId="2981" xr:uid="{38D7F88B-F610-4A7F-8AE2-6B64F0BFCC76}"/>
    <cellStyle name="Comma 2 6 3 13 2" xfId="10277" xr:uid="{034EE1C0-B405-406E-8952-EFCD222BD55D}"/>
    <cellStyle name="Comma 2 6 3 14" xfId="5241" xr:uid="{C30470E2-993C-4C03-92B1-FB10802CC267}"/>
    <cellStyle name="Comma 2 6 3 14 2" xfId="12525" xr:uid="{30D2164F-3F4F-495D-BF0E-48147B9B19F3}"/>
    <cellStyle name="Comma 2 6 3 15" xfId="5391" xr:uid="{64DB3CCC-AFB3-4C2F-934C-AF0434392654}"/>
    <cellStyle name="Comma 2 6 3 15 2" xfId="12674" xr:uid="{095D6F5C-704F-44F5-9CFD-229FA1661BBF}"/>
    <cellStyle name="Comma 2 6 3 16" xfId="5553" xr:uid="{5C0C2628-0878-43D3-80D0-138BC11E5D7E}"/>
    <cellStyle name="Comma 2 6 3 16 2" xfId="12834" xr:uid="{AD0BB93B-344B-4523-B1BC-EBF4DD4CFDF5}"/>
    <cellStyle name="Comma 2 6 3 17" xfId="5705" xr:uid="{BB5CF99D-145F-4CC7-9DD3-B31F13B960D0}"/>
    <cellStyle name="Comma 2 6 3 17 2" xfId="12983" xr:uid="{ED12FF87-C47D-4E74-8CE6-C85550CE0DD2}"/>
    <cellStyle name="Comma 2 6 3 18" xfId="5850" xr:uid="{EF43B204-7296-4D56-A0E8-C3FD2A2E17C6}"/>
    <cellStyle name="Comma 2 6 3 18 2" xfId="13128" xr:uid="{A9F41239-8AEF-4E3B-B1DC-C9B6A4566F20}"/>
    <cellStyle name="Comma 2 6 3 19" xfId="6006" xr:uid="{B12D41DA-DF29-40C9-814D-F5768B65ABE8}"/>
    <cellStyle name="Comma 2 6 3 19 2" xfId="13284" xr:uid="{4F1FBC22-9745-45E0-934C-4B52C7225B87}"/>
    <cellStyle name="Comma 2 6 3 2" xfId="357" xr:uid="{D8D624C1-FB55-427E-B557-E6929F798C70}"/>
    <cellStyle name="Comma 2 6 3 2 2" xfId="1434" xr:uid="{D1535C73-78FF-4810-8104-B6CD855C4BEE}"/>
    <cellStyle name="Comma 2 6 3 2 2 2" xfId="4021" xr:uid="{9F147469-AA02-4008-B9F0-2B9B7FD8B959}"/>
    <cellStyle name="Comma 2 6 3 2 2 2 2" xfId="11311" xr:uid="{D5C91717-BB4E-457B-A007-ABA5101F79CB}"/>
    <cellStyle name="Comma 2 6 3 2 2 3" xfId="8744" xr:uid="{7C8D1B1B-D98F-4C41-8A97-B7636C91816B}"/>
    <cellStyle name="Comma 2 6 3 2 3" xfId="3260" xr:uid="{8C3ECA38-9015-468B-8901-00AA1940460B}"/>
    <cellStyle name="Comma 2 6 3 2 3 2" xfId="10550" xr:uid="{BA0ACF2A-990E-4A5C-86F1-ACDBBECF8EEA}"/>
    <cellStyle name="Comma 2 6 3 2 4" xfId="7983" xr:uid="{DD1A26D3-A8F7-48E0-864E-D61DA3D7A4C9}"/>
    <cellStyle name="Comma 2 6 3 2 5" xfId="15283" xr:uid="{5F2A3094-4B8A-4438-88D6-9121B3011B3E}"/>
    <cellStyle name="Comma 2 6 3 2 6" xfId="16337" xr:uid="{BE5C1223-976F-4450-93C5-CCCDF3E70D0C}"/>
    <cellStyle name="Comma 2 6 3 2 7" xfId="671" xr:uid="{AE34D75A-E448-4D89-9624-6BD51A7B0FCE}"/>
    <cellStyle name="Comma 2 6 3 20" xfId="6201" xr:uid="{FAFBDEFF-C64D-4234-917A-AC25987225B1}"/>
    <cellStyle name="Comma 2 6 3 20 2" xfId="13476" xr:uid="{9226A4C5-682C-41A5-B532-EA6EB106FF67}"/>
    <cellStyle name="Comma 2 6 3 21" xfId="6306" xr:uid="{1D18615A-4456-4AA0-9F1D-AF6C155A69E7}"/>
    <cellStyle name="Comma 2 6 3 21 2" xfId="13581" xr:uid="{122D3860-2089-4E40-891F-696F466AF0B1}"/>
    <cellStyle name="Comma 2 6 3 22" xfId="6456" xr:uid="{D8A2DF0D-0E84-45EB-B74E-EB20255F8878}"/>
    <cellStyle name="Comma 2 6 3 22 2" xfId="13731" xr:uid="{E3E8D3BB-05C9-4C48-8399-4CC2E7F0B080}"/>
    <cellStyle name="Comma 2 6 3 23" xfId="6611" xr:uid="{1E8D34B0-9A94-445A-8461-16EA74A2982F}"/>
    <cellStyle name="Comma 2 6 3 23 2" xfId="13883" xr:uid="{31FB5004-795E-4300-9BC4-F36FA4E33E26}"/>
    <cellStyle name="Comma 2 6 3 24" xfId="6760" xr:uid="{2566AC5B-3C1A-4E4C-9696-12D170BB5785}"/>
    <cellStyle name="Comma 2 6 3 24 2" xfId="14032" xr:uid="{E7218345-58AD-4CCE-B338-56DF4F771EA4}"/>
    <cellStyle name="Comma 2 6 3 25" xfId="6908" xr:uid="{5B6D4B13-89CB-4245-8CBD-2FDF357CD179}"/>
    <cellStyle name="Comma 2 6 3 25 2" xfId="14180" xr:uid="{DB6C5FD3-609D-4456-BC7E-B4E255C6FB54}"/>
    <cellStyle name="Comma 2 6 3 26" xfId="7062" xr:uid="{AEC1FA34-6F59-433D-9169-C6B3525BCE25}"/>
    <cellStyle name="Comma 2 6 3 26 2" xfId="14334" xr:uid="{289050E3-84E8-4833-97D1-995E76BEE007}"/>
    <cellStyle name="Comma 2 6 3 27" xfId="7211" xr:uid="{68CE2C0E-7A08-42F2-AF99-027D028AA0EF}"/>
    <cellStyle name="Comma 2 6 3 27 2" xfId="14483" xr:uid="{A77DB448-ACDC-4C21-8CBA-81F2C0953933}"/>
    <cellStyle name="Comma 2 6 3 28" xfId="7411" xr:uid="{450D7E96-3BAB-4866-9186-CBCF9349F66F}"/>
    <cellStyle name="Comma 2 6 3 28 2" xfId="14675" xr:uid="{FBD037EA-8B63-4B0E-9BE5-2A761A290D25}"/>
    <cellStyle name="Comma 2 6 3 29" xfId="7518" xr:uid="{89E6C7B4-01BB-4D69-80CD-AEEC3D1A1A98}"/>
    <cellStyle name="Comma 2 6 3 29 2" xfId="14781" xr:uid="{83BF9C9A-21E0-4549-90DA-83974828FC22}"/>
    <cellStyle name="Comma 2 6 3 3" xfId="819" xr:uid="{B870796C-7273-43F4-9071-A859E8714B7F}"/>
    <cellStyle name="Comma 2 6 3 3 2" xfId="1582" xr:uid="{218E6BA6-A7FB-4CF2-BD00-B06384F585DB}"/>
    <cellStyle name="Comma 2 6 3 3 2 2" xfId="4169" xr:uid="{09CD08FD-F161-4A1F-B426-03978D4B5C8B}"/>
    <cellStyle name="Comma 2 6 3 3 2 2 2" xfId="11459" xr:uid="{F280D892-88D1-4A51-ABA3-4D8E1CC2E940}"/>
    <cellStyle name="Comma 2 6 3 3 2 3" xfId="8892" xr:uid="{8B5A27DA-C316-4786-BC29-CEB350DBA9BD}"/>
    <cellStyle name="Comma 2 6 3 3 3" xfId="3408" xr:uid="{68ABA65A-E8DF-4C03-8C4F-0344E80A7B64}"/>
    <cellStyle name="Comma 2 6 3 3 3 2" xfId="10698" xr:uid="{AEF8A580-1812-400C-91DE-74019255C5C4}"/>
    <cellStyle name="Comma 2 6 3 3 4" xfId="8131" xr:uid="{2E900EFC-80DC-40F1-9370-B46ADF4DAF0C}"/>
    <cellStyle name="Comma 2 6 3 30" xfId="7667" xr:uid="{FB012D3C-4366-4134-8E05-AF52E57E65F4}"/>
    <cellStyle name="Comma 2 6 3 30 2" xfId="14930" xr:uid="{92D4CF55-DB37-4D09-8F1B-A7346D5FE0ED}"/>
    <cellStyle name="Comma 2 6 3 31" xfId="7828" xr:uid="{39D937F2-332F-4849-AB8B-862DFAC703F4}"/>
    <cellStyle name="Comma 2 6 3 32" xfId="15122" xr:uid="{6A0596E7-DF8C-46CD-89EE-E15F0F2F3DBB}"/>
    <cellStyle name="Comma 2 6 3 33" xfId="15387" xr:uid="{6DC87631-47B4-423B-86FE-847CCFB14536}"/>
    <cellStyle name="Comma 2 6 3 34" xfId="15535" xr:uid="{670D56EA-13DD-4D14-AD7F-BE549681CF01}"/>
    <cellStyle name="Comma 2 6 3 35" xfId="15696" xr:uid="{548198DB-B957-4D48-9145-47BF09B301DE}"/>
    <cellStyle name="Comma 2 6 3 36" xfId="15845" xr:uid="{91F80897-4BA9-49D0-8091-3F325F055852}"/>
    <cellStyle name="Comma 2 6 3 37" xfId="15993" xr:uid="{09C62823-4BBD-4FE2-B65B-335CE169F470}"/>
    <cellStyle name="Comma 2 6 3 38" xfId="16189" xr:uid="{4502EB30-DFCA-4B8A-BA6C-64FA6E52E5E3}"/>
    <cellStyle name="Comma 2 6 3 39" xfId="488" xr:uid="{38673356-8F94-4331-A912-65282E4284C3}"/>
    <cellStyle name="Comma 2 6 3 4" xfId="1010" xr:uid="{212D63BA-2DFF-4486-AD61-027C7E258EF8}"/>
    <cellStyle name="Comma 2 6 3 4 2" xfId="1773" xr:uid="{A9AC3759-EA3E-4261-8E29-9555650F9C1B}"/>
    <cellStyle name="Comma 2 6 3 4 2 2" xfId="4360" xr:uid="{3400DC5A-94F7-4CCD-B5B8-6944797F1944}"/>
    <cellStyle name="Comma 2 6 3 4 2 2 2" xfId="11650" xr:uid="{BCB34A76-914F-4E7B-9367-E5C78921B12A}"/>
    <cellStyle name="Comma 2 6 3 4 2 3" xfId="9083" xr:uid="{25E26CEC-40DF-45DB-8FC9-2959AB0186C9}"/>
    <cellStyle name="Comma 2 6 3 4 3" xfId="3599" xr:uid="{202D517B-92F0-4059-BA23-144D9479F65D}"/>
    <cellStyle name="Comma 2 6 3 4 3 2" xfId="10889" xr:uid="{07FF6611-EA46-4B77-8CDF-33F7BB81EC7F}"/>
    <cellStyle name="Comma 2 6 3 4 4" xfId="8322" xr:uid="{E8B1AE22-9240-4F00-92E5-C5B531F6B197}"/>
    <cellStyle name="Comma 2 6 3 5" xfId="1189" xr:uid="{7F2D2A8D-114B-4182-A79C-2B97B1292131}"/>
    <cellStyle name="Comma 2 6 3 5 2" xfId="3777" xr:uid="{B72E6930-4B1B-4E43-B761-D699C8FD1586}"/>
    <cellStyle name="Comma 2 6 3 5 2 2" xfId="11067" xr:uid="{8155D438-B9C4-4B9A-9D6F-6D2CE6187D33}"/>
    <cellStyle name="Comma 2 6 3 5 3" xfId="8500" xr:uid="{CA4C6DED-A9B1-41A4-AFA2-EBF571A323C2}"/>
    <cellStyle name="Comma 2 6 3 6" xfId="1278" xr:uid="{3453D8F8-3B82-41D6-9E16-0CCFDF310BFF}"/>
    <cellStyle name="Comma 2 6 3 6 2" xfId="3865" xr:uid="{08213AB3-910E-4972-A791-ADD3DEE4FC1A}"/>
    <cellStyle name="Comma 2 6 3 6 2 2" xfId="11155" xr:uid="{AD712107-9998-4DFF-9118-9AE745D011DF}"/>
    <cellStyle name="Comma 2 6 3 6 3" xfId="8588" xr:uid="{A9FA0CF1-D92F-4BD4-A054-F168A25201C9}"/>
    <cellStyle name="Comma 2 6 3 7" xfId="1900" xr:uid="{EC810A3E-68C3-4A99-8BFD-5F1909A8B199}"/>
    <cellStyle name="Comma 2 6 3 7 2" xfId="4487" xr:uid="{0A356EA7-A8EE-4187-A439-3927D7ADFABF}"/>
    <cellStyle name="Comma 2 6 3 7 2 2" xfId="11776" xr:uid="{62739FD8-A65F-421B-A8C2-2194C9DBB6C6}"/>
    <cellStyle name="Comma 2 6 3 7 3" xfId="9209" xr:uid="{BD7FC068-78EA-4F1C-B917-32F3518A852F}"/>
    <cellStyle name="Comma 2 6 3 8" xfId="2050" xr:uid="{B94E3207-F5E3-412B-84BB-09B448F6F4C5}"/>
    <cellStyle name="Comma 2 6 3 8 2" xfId="4637" xr:uid="{67271332-ACF4-42F7-8CA8-51996FBBE003}"/>
    <cellStyle name="Comma 2 6 3 8 2 2" xfId="11925" xr:uid="{AB866135-14EE-4BD8-8771-F92EDD8DB1EB}"/>
    <cellStyle name="Comma 2 6 3 8 3" xfId="9358" xr:uid="{187A8B12-8A78-4C22-91A6-3414668C689A}"/>
    <cellStyle name="Comma 2 6 3 9" xfId="2200" xr:uid="{93BF1F80-8671-46B1-924A-C5657F6A9300}"/>
    <cellStyle name="Comma 2 6 3 9 2" xfId="4787" xr:uid="{9FD8B5DD-8343-4CA1-AE06-1CCA8FB8F9D6}"/>
    <cellStyle name="Comma 2 6 3 9 2 2" xfId="12074" xr:uid="{2D99C62B-F582-4A44-A96B-1A49F53868EF}"/>
    <cellStyle name="Comma 2 6 3 9 3" xfId="9507" xr:uid="{ABCC059E-24A5-40B6-A896-819B57CFBCC2}"/>
    <cellStyle name="Comma 2 6 30" xfId="7363" xr:uid="{A1D2C086-F832-48C9-964E-68E9C3E372F1}"/>
    <cellStyle name="Comma 2 6 30 2" xfId="14627" xr:uid="{472390AC-7534-41FE-A3EB-C028A91C1B33}"/>
    <cellStyle name="Comma 2 6 31" xfId="7516" xr:uid="{4DF62C78-D731-4FFC-853E-5BBF3A4EEDBE}"/>
    <cellStyle name="Comma 2 6 31 2" xfId="14779" xr:uid="{143C39C6-ECE8-4179-93A0-96A1F6DC9CA6}"/>
    <cellStyle name="Comma 2 6 32" xfId="7665" xr:uid="{E33E4115-F2C0-4D33-8F85-DAD36FD0B907}"/>
    <cellStyle name="Comma 2 6 32 2" xfId="14928" xr:uid="{255D6696-F13B-404C-86EF-B0211AC629FB}"/>
    <cellStyle name="Comma 2 6 33" xfId="7826" xr:uid="{427AF914-4AF3-456B-9507-4E132DC0CA5C}"/>
    <cellStyle name="Comma 2 6 34" xfId="15074" xr:uid="{0091C0BF-1FED-43B6-9366-A7FB3BAB1DD4}"/>
    <cellStyle name="Comma 2 6 35" xfId="15384" xr:uid="{487C45AE-1766-4CFC-9BD6-24DB7FAF6A1B}"/>
    <cellStyle name="Comma 2 6 36" xfId="15520" xr:uid="{092E5722-2997-4B70-9E88-A6CC9DD3173D}"/>
    <cellStyle name="Comma 2 6 37" xfId="15694" xr:uid="{E125796A-2E25-418C-99C0-87D3A431F2C3}"/>
    <cellStyle name="Comma 2 6 38" xfId="15843" xr:uid="{2E30E9C2-A5F8-4040-A583-21E79C5C70DB}"/>
    <cellStyle name="Comma 2 6 39" xfId="15991" xr:uid="{3952ABA4-2FAD-4F00-B5D7-71237A496821}"/>
    <cellStyle name="Comma 2 6 4" xfId="303" xr:uid="{924BDACC-5179-4983-85A3-7E9FDD43FB0E}"/>
    <cellStyle name="Comma 2 6 4 2" xfId="1432" xr:uid="{29A989AC-916C-499F-BD20-CF79785791F2}"/>
    <cellStyle name="Comma 2 6 4 2 2" xfId="4019" xr:uid="{A3506299-5B94-4343-9C38-003EB452FA7E}"/>
    <cellStyle name="Comma 2 6 4 2 2 2" xfId="11309" xr:uid="{7DD87A1E-F65B-4AFC-9AC9-E0EA456BD800}"/>
    <cellStyle name="Comma 2 6 4 2 3" xfId="8742" xr:uid="{1EC26250-BEFD-4D5C-AB8A-F2ABBD9BF9A0}"/>
    <cellStyle name="Comma 2 6 4 3" xfId="3258" xr:uid="{43DECC19-B5FC-408B-8904-62FEF006BDE4}"/>
    <cellStyle name="Comma 2 6 4 3 2" xfId="10548" xr:uid="{EAB18973-2DEC-404E-9855-A83428DD5DC2}"/>
    <cellStyle name="Comma 2 6 4 4" xfId="2932" xr:uid="{6578F196-4BC0-4E77-8846-FD23A294111C}"/>
    <cellStyle name="Comma 2 6 4 4 2" xfId="10229" xr:uid="{F7E7B932-9934-412C-B9B8-BE5AACAFE2C7}"/>
    <cellStyle name="Comma 2 6 4 5" xfId="7981" xr:uid="{1E4B77E7-9748-435E-92E9-4869F1D93FC3}"/>
    <cellStyle name="Comma 2 6 4 6" xfId="15230" xr:uid="{74650881-F3FC-4FCE-A51E-A3F2A7476AAA}"/>
    <cellStyle name="Comma 2 6 4 7" xfId="16289" xr:uid="{0CD488D7-EDA4-481F-B2BE-ABC50073E701}"/>
    <cellStyle name="Comma 2 6 4 8" xfId="669" xr:uid="{20243DEB-88C2-42A2-88F5-68EB1AD1A595}"/>
    <cellStyle name="Comma 2 6 40" xfId="16141" xr:uid="{22D8376B-E7B9-4CCB-8A08-3181D0B187D7}"/>
    <cellStyle name="Comma 2 6 41" xfId="486" xr:uid="{8E972777-40B0-4193-887B-3D375759884C}"/>
    <cellStyle name="Comma 2 6 5" xfId="817" xr:uid="{CA90C6C9-B506-48E4-9BE7-117C8DE4E4DC}"/>
    <cellStyle name="Comma 2 6 5 2" xfId="1580" xr:uid="{A5E363AA-6DF1-425C-A4C2-4C714C0CBE11}"/>
    <cellStyle name="Comma 2 6 5 2 2" xfId="4167" xr:uid="{BA92D489-F34E-4A07-BB88-78EE6D58824B}"/>
    <cellStyle name="Comma 2 6 5 2 2 2" xfId="11457" xr:uid="{D1201B88-54E3-4D07-ABA2-9BD799D9AD0D}"/>
    <cellStyle name="Comma 2 6 5 2 3" xfId="8890" xr:uid="{30EC4BC1-2541-44FC-A81A-D9C330D9C97E}"/>
    <cellStyle name="Comma 2 6 5 3" xfId="3406" xr:uid="{31BDAF72-78BD-41F2-9EB5-56EEDBFF60E9}"/>
    <cellStyle name="Comma 2 6 5 3 2" xfId="10696" xr:uid="{BD5B9BBC-20D6-4079-9891-0FA1E0603E78}"/>
    <cellStyle name="Comma 2 6 5 4" xfId="8129" xr:uid="{20F3FBD8-229F-4DB5-8446-16E33F312F32}"/>
    <cellStyle name="Comma 2 6 6" xfId="962" xr:uid="{3F8F8554-F982-48D2-82F9-F30E63259960}"/>
    <cellStyle name="Comma 2 6 6 2" xfId="1725" xr:uid="{10F35314-37BD-4EF7-8F3E-A3FAEFCE665C}"/>
    <cellStyle name="Comma 2 6 6 2 2" xfId="4312" xr:uid="{9E041A95-F607-4C02-A0D5-F97EEA97800A}"/>
    <cellStyle name="Comma 2 6 6 2 2 2" xfId="11602" xr:uid="{3187020F-7813-4A6D-A98C-A3F786A6C5A1}"/>
    <cellStyle name="Comma 2 6 6 2 3" xfId="9035" xr:uid="{ECEEB349-B2F9-4916-880F-B33448E954E4}"/>
    <cellStyle name="Comma 2 6 6 3" xfId="3551" xr:uid="{1F2012F6-E292-4A62-9E02-8FB34F50510E}"/>
    <cellStyle name="Comma 2 6 6 3 2" xfId="10841" xr:uid="{7CE03839-AD3B-4B8E-BFC2-BEBCF08A1F0B}"/>
    <cellStyle name="Comma 2 6 6 4" xfId="8274" xr:uid="{80EB1503-2771-4522-B2BB-32BF720646D6}"/>
    <cellStyle name="Comma 2 6 7" xfId="1113" xr:uid="{CAD0E779-81EF-411D-A611-33EB97BADC33}"/>
    <cellStyle name="Comma 2 6 7 2" xfId="3701" xr:uid="{27055F09-DEC0-48F1-B1B3-3EE745C93021}"/>
    <cellStyle name="Comma 2 6 7 2 2" xfId="10991" xr:uid="{FEE4CA5B-9045-4424-870E-67458308C07A}"/>
    <cellStyle name="Comma 2 6 7 3" xfId="8424" xr:uid="{91CAD269-B1F6-4A1D-8710-0D1DAB1AF3DD}"/>
    <cellStyle name="Comma 2 6 8" xfId="1276" xr:uid="{C62EF167-E686-47C6-BDC3-F567005210E9}"/>
    <cellStyle name="Comma 2 6 8 2" xfId="3863" xr:uid="{33B22C3F-E675-4DE0-A9FD-D80840BE1BD1}"/>
    <cellStyle name="Comma 2 6 8 2 2" xfId="11153" xr:uid="{04F1B1BF-9500-44CE-AA9F-E945A4B20E4E}"/>
    <cellStyle name="Comma 2 6 8 3" xfId="8586" xr:uid="{B6B7194C-2044-4F18-AEBB-A6D3737189B2}"/>
    <cellStyle name="Comma 2 6 9" xfId="1898" xr:uid="{D5D00685-14F7-42BE-AB61-D97043204FB6}"/>
    <cellStyle name="Comma 2 6 9 2" xfId="4485" xr:uid="{5A250706-5D17-43AA-A1AA-E0D09588FCE2}"/>
    <cellStyle name="Comma 2 6 9 2 2" xfId="11774" xr:uid="{7A260369-2A36-4B96-94FF-A0EC6765C35D}"/>
    <cellStyle name="Comma 2 6 9 3" xfId="9207" xr:uid="{AB4249CE-D866-4DF5-93AE-117FE92CBC3C}"/>
    <cellStyle name="Comma 2 7" xfId="130" xr:uid="{F8BCA0C4-1B16-4067-A580-FE0B1743C1FC}"/>
    <cellStyle name="Comma 2 7 10" xfId="2201" xr:uid="{0305EC44-F3A4-4D27-BBAC-E8A0EFBFFE6D}"/>
    <cellStyle name="Comma 2 7 10 2" xfId="4788" xr:uid="{EB89CA0C-6E9B-4F1B-BDCB-B91C5CF5D4C1}"/>
    <cellStyle name="Comma 2 7 10 2 2" xfId="12075" xr:uid="{50D83AAC-0F65-4781-937E-054D2EFD1E85}"/>
    <cellStyle name="Comma 2 7 10 3" xfId="9508" xr:uid="{FB1B8FFC-E6CD-4B92-AF0C-A65E8A196056}"/>
    <cellStyle name="Comma 2 7 11" xfId="2350" xr:uid="{DF34E222-050B-4AC9-BCE2-E58276ACEBC4}"/>
    <cellStyle name="Comma 2 7 11 2" xfId="4937" xr:uid="{D0B7FFE9-AFD6-4546-8913-FA4BB5BCC606}"/>
    <cellStyle name="Comma 2 7 11 2 2" xfId="12224" xr:uid="{0B1F9D04-6979-4730-93BD-C2B61003B210}"/>
    <cellStyle name="Comma 2 7 11 3" xfId="9657" xr:uid="{2167B84E-D90B-4CDB-90CC-330ABACE9E99}"/>
    <cellStyle name="Comma 2 7 12" xfId="2501" xr:uid="{42AE320C-1A70-469E-BAD8-973C61D109A6}"/>
    <cellStyle name="Comma 2 7 12 2" xfId="5088" xr:uid="{FEC0AD7C-2F67-4D70-9099-92DDA0DC8C11}"/>
    <cellStyle name="Comma 2 7 12 2 2" xfId="12375" xr:uid="{79BBA17F-72B4-4DEF-86EC-14929EBC4B05}"/>
    <cellStyle name="Comma 2 7 12 3" xfId="9808" xr:uid="{199289D4-1F39-4186-80BB-1AE14B9E7B81}"/>
    <cellStyle name="Comma 2 7 13" xfId="2651" xr:uid="{3281CDC8-7A23-42E2-8159-6635E753968D}"/>
    <cellStyle name="Comma 2 7 13 2" xfId="3103" xr:uid="{5B99879D-9471-41C8-8908-E557E21DAF7E}"/>
    <cellStyle name="Comma 2 7 13 2 2" xfId="10396" xr:uid="{BC1F61D1-B098-49E6-9B95-D235B6896209}"/>
    <cellStyle name="Comma 2 7 13 3" xfId="9958" xr:uid="{4667BE3B-769A-4A5A-B1AF-D5324AAC6D3F}"/>
    <cellStyle name="Comma 2 7 14" xfId="2794" xr:uid="{5FD60C0C-F4D4-4244-AADC-879893C1DCE5}"/>
    <cellStyle name="Comma 2 7 14 2" xfId="10101" xr:uid="{B9A513CA-3B9E-42E8-BB5C-D48A9D98A27F}"/>
    <cellStyle name="Comma 2 7 15" xfId="5242" xr:uid="{D7AC0615-6A4D-4784-BE09-A1065A4831F4}"/>
    <cellStyle name="Comma 2 7 15 2" xfId="12526" xr:uid="{3BD1102C-B5BB-45A9-8A08-F34FCDE05665}"/>
    <cellStyle name="Comma 2 7 16" xfId="5392" xr:uid="{D91B2CA5-8317-4CAB-B015-24EAE895B454}"/>
    <cellStyle name="Comma 2 7 16 2" xfId="12675" xr:uid="{D9105137-4B4D-4729-A227-363E57674643}"/>
    <cellStyle name="Comma 2 7 17" xfId="5554" xr:uid="{51585659-0FBF-41E7-8CB1-30431BF7B670}"/>
    <cellStyle name="Comma 2 7 17 2" xfId="12835" xr:uid="{7547A079-AE0F-462C-8F07-B2D1D3D178E6}"/>
    <cellStyle name="Comma 2 7 18" xfId="5706" xr:uid="{4E6E4CDB-DCD9-4A31-A13E-06AA451CA672}"/>
    <cellStyle name="Comma 2 7 18 2" xfId="12984" xr:uid="{0EA333B8-6F80-447A-8DFD-0EF8D66000CF}"/>
    <cellStyle name="Comma 2 7 19" xfId="5851" xr:uid="{10364F5C-36C3-4EE9-8BC0-BBB00CA3A298}"/>
    <cellStyle name="Comma 2 7 19 2" xfId="13129" xr:uid="{86FB25BD-FA28-40FB-9E39-2DD266066F88}"/>
    <cellStyle name="Comma 2 7 2" xfId="244" xr:uid="{B2430C48-C27B-44CE-AFBA-DD9A2D2F8DC7}"/>
    <cellStyle name="Comma 2 7 2 10" xfId="2351" xr:uid="{A0FB626E-211B-49CA-8732-87BA2E6CBBF5}"/>
    <cellStyle name="Comma 2 7 2 10 2" xfId="4938" xr:uid="{32F73FCB-BC84-4C58-B02C-59A33D4D729B}"/>
    <cellStyle name="Comma 2 7 2 10 2 2" xfId="12225" xr:uid="{CA14BD64-FAB3-45AA-819F-AA82C350975C}"/>
    <cellStyle name="Comma 2 7 2 10 3" xfId="9658" xr:uid="{17ECC6D0-C02B-4441-9B54-2BC40664360B}"/>
    <cellStyle name="Comma 2 7 2 11" xfId="2502" xr:uid="{60F23DE2-46CC-479C-BBC8-056AD4C9DC10}"/>
    <cellStyle name="Comma 2 7 2 11 2" xfId="5089" xr:uid="{CA9B6C98-5018-4B9B-A260-F6F2A13DD034}"/>
    <cellStyle name="Comma 2 7 2 11 2 2" xfId="12376" xr:uid="{C79C6503-83EC-44F8-BF3A-E1A94E820B1E}"/>
    <cellStyle name="Comma 2 7 2 11 3" xfId="9809" xr:uid="{52B54485-2568-4894-A1C0-49845D0262E5}"/>
    <cellStyle name="Comma 2 7 2 12" xfId="2652" xr:uid="{652E27E4-2CF1-433F-9FB5-DD6171430F5C}"/>
    <cellStyle name="Comma 2 7 2 12 2" xfId="3104" xr:uid="{2C34BD24-F4F5-40B4-AEA5-5A784153F4C2}"/>
    <cellStyle name="Comma 2 7 2 12 2 2" xfId="10397" xr:uid="{A730298E-33B6-4AD4-9802-7CBA370D667C}"/>
    <cellStyle name="Comma 2 7 2 12 3" xfId="9959" xr:uid="{0605FD4A-3BF8-4CF4-96C2-10C82686E9F6}"/>
    <cellStyle name="Comma 2 7 2 13" xfId="2871" xr:uid="{42B993DD-5C7F-4E39-B914-64AD5379A1F6}"/>
    <cellStyle name="Comma 2 7 2 13 2" xfId="10168" xr:uid="{BB0B75BD-B403-4B26-9468-DEB845E701AF}"/>
    <cellStyle name="Comma 2 7 2 14" xfId="5243" xr:uid="{3083A1F0-72D3-4C32-98FB-EA6C2F7B40B8}"/>
    <cellStyle name="Comma 2 7 2 14 2" xfId="12527" xr:uid="{87543552-5D49-4A3A-8F07-92F8E61108A8}"/>
    <cellStyle name="Comma 2 7 2 15" xfId="5393" xr:uid="{3F417F35-0246-42FF-B1BE-9C17B71033DB}"/>
    <cellStyle name="Comma 2 7 2 15 2" xfId="12676" xr:uid="{0FD49668-F2F5-43EF-ACAD-8A138CA25BA9}"/>
    <cellStyle name="Comma 2 7 2 16" xfId="5555" xr:uid="{367787D3-C713-4CF9-8AD6-F5BA6F0C734A}"/>
    <cellStyle name="Comma 2 7 2 16 2" xfId="12836" xr:uid="{7774359D-1DB7-4681-A218-4DF6708C7461}"/>
    <cellStyle name="Comma 2 7 2 17" xfId="5707" xr:uid="{6F6704E9-FF4C-42BC-A97D-781FD441AD1D}"/>
    <cellStyle name="Comma 2 7 2 17 2" xfId="12985" xr:uid="{61E98C09-3398-4493-8EAB-E25985F3BE77}"/>
    <cellStyle name="Comma 2 7 2 18" xfId="5852" xr:uid="{400E4913-E394-4822-BEA4-06D6E35F5B62}"/>
    <cellStyle name="Comma 2 7 2 18 2" xfId="13130" xr:uid="{82A2094D-CFB5-40B8-8D7A-FB2D1AA84654}"/>
    <cellStyle name="Comma 2 7 2 19" xfId="6008" xr:uid="{763289E0-0FA7-4E7C-B232-A7E8E81E16D7}"/>
    <cellStyle name="Comma 2 7 2 19 2" xfId="13286" xr:uid="{EBFB6351-43F1-46DE-8694-B9BA05FE0568}"/>
    <cellStyle name="Comma 2 7 2 2" xfId="417" xr:uid="{C3918E93-C88E-4A08-B469-65FA62F47E15}"/>
    <cellStyle name="Comma 2 7 2 2 2" xfId="1436" xr:uid="{3E82C3B9-8BD3-4F4E-9DF0-591847A70E35}"/>
    <cellStyle name="Comma 2 7 2 2 2 2" xfId="4023" xr:uid="{BE506C61-DC65-4D04-99AB-0EA00AA2E30C}"/>
    <cellStyle name="Comma 2 7 2 2 2 2 2" xfId="11313" xr:uid="{45A36C1C-4922-4776-9810-E5F9919028B7}"/>
    <cellStyle name="Comma 2 7 2 2 2 3" xfId="8746" xr:uid="{0BA326AC-05B7-4D05-9569-5CB2F31B0905}"/>
    <cellStyle name="Comma 2 7 2 2 3" xfId="3262" xr:uid="{B0342E8C-0E33-4681-94E3-16EF006EF113}"/>
    <cellStyle name="Comma 2 7 2 2 3 2" xfId="10552" xr:uid="{40E40B15-3524-41C8-A327-FC2A579A4B6F}"/>
    <cellStyle name="Comma 2 7 2 2 4" xfId="3035" xr:uid="{1A72D02F-5246-453C-AC5E-DD463346A726}"/>
    <cellStyle name="Comma 2 7 2 2 4 2" xfId="10330" xr:uid="{943BDBE3-9215-43B0-BEBC-742395064C37}"/>
    <cellStyle name="Comma 2 7 2 2 5" xfId="7985" xr:uid="{F127D884-919F-4651-9507-B518DBE12DBB}"/>
    <cellStyle name="Comma 2 7 2 2 6" xfId="15343" xr:uid="{95064DF7-264D-48BD-8B4B-E8DF3ADAECF8}"/>
    <cellStyle name="Comma 2 7 2 2 7" xfId="16390" xr:uid="{D6039A17-E152-40AA-95FC-526AFDDFA559}"/>
    <cellStyle name="Comma 2 7 2 2 8" xfId="673" xr:uid="{38B13AAD-2CD6-46FB-ADA6-404A9283F2E2}"/>
    <cellStyle name="Comma 2 7 2 20" xfId="6254" xr:uid="{38F169D3-EC8D-499D-84DF-6A977BF29A82}"/>
    <cellStyle name="Comma 2 7 2 20 2" xfId="13529" xr:uid="{8B498F4C-722F-43F5-8D0C-77AA750CD046}"/>
    <cellStyle name="Comma 2 7 2 21" xfId="6308" xr:uid="{8CD46182-02FF-4614-9498-3960BB1F249A}"/>
    <cellStyle name="Comma 2 7 2 21 2" xfId="13583" xr:uid="{3ABABF3E-EF5F-4088-8BD2-F40D3CA48E10}"/>
    <cellStyle name="Comma 2 7 2 22" xfId="6458" xr:uid="{3EC4ACD5-1A18-4AA5-BFBA-3BE050ECAD5A}"/>
    <cellStyle name="Comma 2 7 2 22 2" xfId="13733" xr:uid="{E7E51087-B702-4F3C-80ED-CA4015986B68}"/>
    <cellStyle name="Comma 2 7 2 23" xfId="6613" xr:uid="{49AA6FFC-2816-4396-A8E7-D0D43960D17B}"/>
    <cellStyle name="Comma 2 7 2 23 2" xfId="13885" xr:uid="{081B78F3-C852-44FE-970B-6A015163A490}"/>
    <cellStyle name="Comma 2 7 2 24" xfId="6762" xr:uid="{62DDD716-8796-4D75-9C0B-90FBC617370E}"/>
    <cellStyle name="Comma 2 7 2 24 2" xfId="14034" xr:uid="{AD2C5B41-EE5F-4901-A584-DFB0ECAD12C7}"/>
    <cellStyle name="Comma 2 7 2 25" xfId="6910" xr:uid="{B81CE115-2944-4A3D-9567-A11F52BE6834}"/>
    <cellStyle name="Comma 2 7 2 25 2" xfId="14182" xr:uid="{DAFC710E-C83F-4359-89D7-47BCB205EFC9}"/>
    <cellStyle name="Comma 2 7 2 26" xfId="7064" xr:uid="{ED277FA5-776D-4480-AF81-FAC1D51C8FFD}"/>
    <cellStyle name="Comma 2 7 2 26 2" xfId="14336" xr:uid="{C0E893FF-B3A5-4631-99EC-C3D40F345DD8}"/>
    <cellStyle name="Comma 2 7 2 27" xfId="7213" xr:uid="{23608116-2DE2-46A3-A513-D80C3EFA9A52}"/>
    <cellStyle name="Comma 2 7 2 27 2" xfId="14485" xr:uid="{DDC2763B-55CE-4FE0-8D33-30A301F2C7C0}"/>
    <cellStyle name="Comma 2 7 2 28" xfId="7464" xr:uid="{60A13A31-1264-44F9-BF63-DAD29906297D}"/>
    <cellStyle name="Comma 2 7 2 28 2" xfId="14728" xr:uid="{72517785-9EA9-4877-A073-BE7141BB3641}"/>
    <cellStyle name="Comma 2 7 2 29" xfId="7520" xr:uid="{EC63B4D9-8304-441A-8443-49815A3BEC42}"/>
    <cellStyle name="Comma 2 7 2 29 2" xfId="14783" xr:uid="{684F1B1D-27A4-4D99-B952-453DBB8DD7AB}"/>
    <cellStyle name="Comma 2 7 2 3" xfId="821" xr:uid="{F4DE7D7E-AD63-4DB6-80FE-E1FB77A5EF64}"/>
    <cellStyle name="Comma 2 7 2 3 2" xfId="1584" xr:uid="{13934852-1E26-4A2A-904C-BFD2BCC53E47}"/>
    <cellStyle name="Comma 2 7 2 3 2 2" xfId="4171" xr:uid="{57998804-ADFA-4E3B-962B-797985A510D2}"/>
    <cellStyle name="Comma 2 7 2 3 2 2 2" xfId="11461" xr:uid="{4EB1BB32-29EE-4626-A2E8-26FD77D77CCC}"/>
    <cellStyle name="Comma 2 7 2 3 2 3" xfId="8894" xr:uid="{9A30A091-DBC3-43D2-9407-B5877E71F9EA}"/>
    <cellStyle name="Comma 2 7 2 3 3" xfId="3410" xr:uid="{99C5F50E-479F-42A6-AFD4-EEFC37E02100}"/>
    <cellStyle name="Comma 2 7 2 3 3 2" xfId="10700" xr:uid="{A510B158-D749-4778-80B9-C8E37EB3923A}"/>
    <cellStyle name="Comma 2 7 2 3 4" xfId="8133" xr:uid="{48D3C314-FCBC-49D6-9375-9A5AE0FF7997}"/>
    <cellStyle name="Comma 2 7 2 30" xfId="7669" xr:uid="{45DA1066-DD13-453E-B064-7A2B9F2AE3CC}"/>
    <cellStyle name="Comma 2 7 2 30 2" xfId="14932" xr:uid="{4F5BBA77-5F68-49D8-859A-CC33E7926FDB}"/>
    <cellStyle name="Comma 2 7 2 31" xfId="7830" xr:uid="{67EC7EFE-49BD-4E9A-9576-F94667740B98}"/>
    <cellStyle name="Comma 2 7 2 32" xfId="15175" xr:uid="{8027EC42-597B-4873-ACD7-C5A40D6BC727}"/>
    <cellStyle name="Comma 2 7 2 33" xfId="15373" xr:uid="{331F1E1C-C03F-49E9-AD5D-4F5E5A0A4FB2}"/>
    <cellStyle name="Comma 2 7 2 34" xfId="15527" xr:uid="{CDCE4679-C27B-44AE-9E34-8DE48DF7D91C}"/>
    <cellStyle name="Comma 2 7 2 35" xfId="15698" xr:uid="{3A6065BC-2357-469C-ACAB-AA53DEF03BB9}"/>
    <cellStyle name="Comma 2 7 2 36" xfId="15847" xr:uid="{CBE400A9-5DA4-4A37-B5C4-BC6866B8E163}"/>
    <cellStyle name="Comma 2 7 2 37" xfId="15995" xr:uid="{41204B0C-9A23-4E98-BA5B-8E00D9A3C171}"/>
    <cellStyle name="Comma 2 7 2 38" xfId="16242" xr:uid="{65CEDA7F-A7BA-49CA-8BB4-39795E48F8BA}"/>
    <cellStyle name="Comma 2 7 2 39" xfId="490" xr:uid="{FBD2D5F2-43E7-46D2-8E81-D1008CCDB56A}"/>
    <cellStyle name="Comma 2 7 2 4" xfId="1063" xr:uid="{2712498D-62BE-45F8-BE93-79D7187B390B}"/>
    <cellStyle name="Comma 2 7 2 4 2" xfId="1826" xr:uid="{D407B34F-EDF2-49EF-9805-38DED85211FA}"/>
    <cellStyle name="Comma 2 7 2 4 2 2" xfId="4413" xr:uid="{B9B988DB-673B-46E4-A86A-CA390E0C6177}"/>
    <cellStyle name="Comma 2 7 2 4 2 2 2" xfId="11703" xr:uid="{7EABE35D-060D-4CC3-AD6D-C83EE0B06CC4}"/>
    <cellStyle name="Comma 2 7 2 4 2 3" xfId="9136" xr:uid="{131E6941-1C48-44A5-8105-F54FACED36CF}"/>
    <cellStyle name="Comma 2 7 2 4 3" xfId="3652" xr:uid="{9DB8945C-ECE4-4E74-A1A7-0683B96875C3}"/>
    <cellStyle name="Comma 2 7 2 4 3 2" xfId="10942" xr:uid="{187405C1-AA9B-4802-B6CA-56D2DEC10DA9}"/>
    <cellStyle name="Comma 2 7 2 4 4" xfId="8375" xr:uid="{7CB3342A-151B-4280-BA3D-53125A266193}"/>
    <cellStyle name="Comma 2 7 2 5" xfId="1215" xr:uid="{CA5C1FAE-1639-40F5-A7F9-0F64A3A2A90E}"/>
    <cellStyle name="Comma 2 7 2 5 2" xfId="3803" xr:uid="{B103A0FF-944D-4080-8641-EB3119D2FCE7}"/>
    <cellStyle name="Comma 2 7 2 5 2 2" xfId="11093" xr:uid="{D8A4138A-A890-4BFF-BEFC-15EEAF281C0A}"/>
    <cellStyle name="Comma 2 7 2 5 3" xfId="8526" xr:uid="{0C107105-07F5-4F2F-8555-2E65DBC7D2E3}"/>
    <cellStyle name="Comma 2 7 2 6" xfId="1280" xr:uid="{E1E75273-B09C-4891-9373-7C2AF09D92A4}"/>
    <cellStyle name="Comma 2 7 2 6 2" xfId="3867" xr:uid="{E2AD8B59-C053-4D38-B173-66FAA642E349}"/>
    <cellStyle name="Comma 2 7 2 6 2 2" xfId="11157" xr:uid="{E3FB454B-C689-43C6-921F-1BD2A2747DE8}"/>
    <cellStyle name="Comma 2 7 2 6 3" xfId="8590" xr:uid="{362D923D-A994-4CB3-8BC8-702B3541A6EE}"/>
    <cellStyle name="Comma 2 7 2 7" xfId="1902" xr:uid="{21095831-38FC-49A7-BD02-3FEEC07FB5C8}"/>
    <cellStyle name="Comma 2 7 2 7 2" xfId="4489" xr:uid="{281C5449-4BEE-4244-8B03-71264A344B49}"/>
    <cellStyle name="Comma 2 7 2 7 2 2" xfId="11778" xr:uid="{CF5764B3-5C33-4D6D-A617-DB1B064FCE15}"/>
    <cellStyle name="Comma 2 7 2 7 3" xfId="9211" xr:uid="{809AAA37-D444-496E-887D-BB367B1F4526}"/>
    <cellStyle name="Comma 2 7 2 8" xfId="2052" xr:uid="{E8635457-70F6-405B-8277-15D5F70A18E7}"/>
    <cellStyle name="Comma 2 7 2 8 2" xfId="4639" xr:uid="{8EFD1EC4-A273-4B19-9964-C5FE1EE3CE3F}"/>
    <cellStyle name="Comma 2 7 2 8 2 2" xfId="11927" xr:uid="{26804042-B792-4E43-9640-00EC01F43F29}"/>
    <cellStyle name="Comma 2 7 2 8 3" xfId="9360" xr:uid="{4EC3A4EB-DD85-4C1F-87B3-FBD04E72D26B}"/>
    <cellStyle name="Comma 2 7 2 9" xfId="2202" xr:uid="{A5464297-2DF2-4F6D-9502-EA2B8303F982}"/>
    <cellStyle name="Comma 2 7 2 9 2" xfId="4789" xr:uid="{ED1F2E9A-A8F4-4AA7-89C3-1F6B7CA936D6}"/>
    <cellStyle name="Comma 2 7 2 9 2 2" xfId="12076" xr:uid="{BE68D7E6-9CB0-41C0-9534-BF7D728AE896}"/>
    <cellStyle name="Comma 2 7 2 9 3" xfId="9509" xr:uid="{C1A5EBD6-8F4A-45E2-AC95-8B65B4F766C1}"/>
    <cellStyle name="Comma 2 7 20" xfId="6007" xr:uid="{87996033-12C8-49EE-BF8A-DDC5881B1C75}"/>
    <cellStyle name="Comma 2 7 20 2" xfId="13285" xr:uid="{D4AD921C-3E6B-44DF-A392-EFAF6CD172A8}"/>
    <cellStyle name="Comma 2 7 21" xfId="6157" xr:uid="{9AEBC3F8-E807-40AD-A837-70BF53A0FFAD}"/>
    <cellStyle name="Comma 2 7 21 2" xfId="13432" xr:uid="{F2525876-AC90-43A2-8FF6-E615C9368A20}"/>
    <cellStyle name="Comma 2 7 22" xfId="6307" xr:uid="{2390B7E9-25FA-4250-9663-609591B384EC}"/>
    <cellStyle name="Comma 2 7 22 2" xfId="13582" xr:uid="{B270D11F-9BE4-4A31-B247-D939EC128326}"/>
    <cellStyle name="Comma 2 7 23" xfId="6457" xr:uid="{41257DFC-689E-45AF-B719-8E855B3B43C8}"/>
    <cellStyle name="Comma 2 7 23 2" xfId="13732" xr:uid="{74670B4C-9B8A-405A-BD37-03E32036FEC9}"/>
    <cellStyle name="Comma 2 7 24" xfId="6612" xr:uid="{8D713311-FD0A-4481-9D97-FB91E9DB6EE6}"/>
    <cellStyle name="Comma 2 7 24 2" xfId="13884" xr:uid="{A76A1D3A-E3AC-4E5D-B9A7-051801C33B8E}"/>
    <cellStyle name="Comma 2 7 25" xfId="6761" xr:uid="{7859C79E-C680-43C1-83CD-32A7234AB173}"/>
    <cellStyle name="Comma 2 7 25 2" xfId="14033" xr:uid="{85E1E2C2-F837-4B82-BAE5-3DA7C5E437F3}"/>
    <cellStyle name="Comma 2 7 26" xfId="6909" xr:uid="{5A102D66-5525-43A3-8801-AF947C23E787}"/>
    <cellStyle name="Comma 2 7 26 2" xfId="14181" xr:uid="{499F7936-C9BB-4202-91B5-7AAF154ED014}"/>
    <cellStyle name="Comma 2 7 27" xfId="7063" xr:uid="{0CF1DF6C-351E-4336-8D7A-427151715C3C}"/>
    <cellStyle name="Comma 2 7 27 2" xfId="14335" xr:uid="{E7392F46-ED1C-492A-A03B-D4D81165EEF9}"/>
    <cellStyle name="Comma 2 7 28" xfId="7212" xr:uid="{EC4CC2D6-965B-491D-A1C5-DE103C6341ED}"/>
    <cellStyle name="Comma 2 7 28 2" xfId="14484" xr:uid="{06CD52B5-DB3D-465E-AF83-079BDE9C0311}"/>
    <cellStyle name="Comma 2 7 29" xfId="7367" xr:uid="{003BEA9A-58AC-47BF-BAAA-FC72ED82383E}"/>
    <cellStyle name="Comma 2 7 29 2" xfId="14631" xr:uid="{B8EB4D95-C365-445F-83F1-E1B563DD01F1}"/>
    <cellStyle name="Comma 2 7 3" xfId="307" xr:uid="{B37ACE19-DA41-499D-B517-15EE6E70F441}"/>
    <cellStyle name="Comma 2 7 3 2" xfId="1435" xr:uid="{F397E951-3A9E-4D80-A635-4EC45F4401FC}"/>
    <cellStyle name="Comma 2 7 3 2 2" xfId="4022" xr:uid="{A9C896BC-8C93-4942-95E0-8005EE874CFF}"/>
    <cellStyle name="Comma 2 7 3 2 2 2" xfId="11312" xr:uid="{D31D4A28-F1F5-4D3E-B818-5229F39A5E84}"/>
    <cellStyle name="Comma 2 7 3 2 3" xfId="8745" xr:uid="{B7179C67-3121-4549-B030-744AB5E74A7D}"/>
    <cellStyle name="Comma 2 7 3 3" xfId="3261" xr:uid="{9A9AAEE5-17D5-41CD-AE8B-0F31E901A49C}"/>
    <cellStyle name="Comma 2 7 3 3 2" xfId="10551" xr:uid="{7E80F1E0-5774-41C0-8A33-511358DCE8D5}"/>
    <cellStyle name="Comma 2 7 3 4" xfId="2936" xr:uid="{279E2813-69A2-4938-AC05-7D70251A4375}"/>
    <cellStyle name="Comma 2 7 3 4 2" xfId="10233" xr:uid="{BA9FAA5E-5D5F-4B5D-B438-C2F698C0148A}"/>
    <cellStyle name="Comma 2 7 3 5" xfId="7984" xr:uid="{14FF0804-5677-4A79-8313-01EA14D9E4CE}"/>
    <cellStyle name="Comma 2 7 3 6" xfId="15234" xr:uid="{23C2A70F-18E2-4F16-A711-AD451492EF19}"/>
    <cellStyle name="Comma 2 7 3 7" xfId="16293" xr:uid="{FEE42F7E-DFE7-4B92-9BE1-FC4999FCA85D}"/>
    <cellStyle name="Comma 2 7 3 8" xfId="672" xr:uid="{42AA7DBB-6A29-4495-AE82-B79FC0702476}"/>
    <cellStyle name="Comma 2 7 30" xfId="7519" xr:uid="{9AEE3547-4D41-454A-A71E-1A6F607A11F8}"/>
    <cellStyle name="Comma 2 7 30 2" xfId="14782" xr:uid="{ABBD1981-ADE2-4F64-A1A0-65D90624C41E}"/>
    <cellStyle name="Comma 2 7 31" xfId="7668" xr:uid="{AC62200D-544B-4089-BBF9-5E21D510315A}"/>
    <cellStyle name="Comma 2 7 31 2" xfId="14931" xr:uid="{F9D86998-900F-4803-9D42-7E4891D7849F}"/>
    <cellStyle name="Comma 2 7 32" xfId="7829" xr:uid="{75BB6002-C2B1-4426-BD51-0A75ADA26D79}"/>
    <cellStyle name="Comma 2 7 33" xfId="15078" xr:uid="{DA826274-7A0F-41BF-A7BB-5C0E34374A91}"/>
    <cellStyle name="Comma 2 7 34" xfId="15361" xr:uid="{F5BC3CB5-7D90-4200-BB28-57C8339F3EF0}"/>
    <cellStyle name="Comma 2 7 35" xfId="15531" xr:uid="{7F5A13E5-6A92-4770-9A39-F5DC86D9D088}"/>
    <cellStyle name="Comma 2 7 36" xfId="15697" xr:uid="{C9F44F56-0818-475F-8591-9CB2002041DE}"/>
    <cellStyle name="Comma 2 7 37" xfId="15846" xr:uid="{BE619B85-F1C1-4FB1-A5EA-4FA7498CC14D}"/>
    <cellStyle name="Comma 2 7 38" xfId="15994" xr:uid="{79D95AC0-B062-4B36-8231-69535E9D01EC}"/>
    <cellStyle name="Comma 2 7 39" xfId="16145" xr:uid="{077A0B59-993A-4F32-8AAF-9164501D849B}"/>
    <cellStyle name="Comma 2 7 4" xfId="820" xr:uid="{ED8D5540-45D3-4CA7-BFA5-3FAA0C6C1C84}"/>
    <cellStyle name="Comma 2 7 4 2" xfId="1583" xr:uid="{10BDADAB-AF5A-470F-831E-03BDADB07746}"/>
    <cellStyle name="Comma 2 7 4 2 2" xfId="4170" xr:uid="{8AC2A777-ADC0-4FAA-81B1-BA131D037615}"/>
    <cellStyle name="Comma 2 7 4 2 2 2" xfId="11460" xr:uid="{F494AC1A-34C1-4AB5-A694-4391CF0EC6F1}"/>
    <cellStyle name="Comma 2 7 4 2 3" xfId="8893" xr:uid="{4A4954AA-C55A-4860-A443-2A8EB9D2C2F0}"/>
    <cellStyle name="Comma 2 7 4 3" xfId="3409" xr:uid="{CC6A7563-896A-4D43-A3F8-08A1FBB65779}"/>
    <cellStyle name="Comma 2 7 4 3 2" xfId="10699" xr:uid="{8A093D46-D268-4B37-A249-FDCF1AFDDE2D}"/>
    <cellStyle name="Comma 2 7 4 4" xfId="8132" xr:uid="{1BA3A5FE-F902-403C-8F82-1333998D12F8}"/>
    <cellStyle name="Comma 2 7 40" xfId="489" xr:uid="{F79A7331-0082-4090-8604-99A94D7BC408}"/>
    <cellStyle name="Comma 2 7 5" xfId="966" xr:uid="{E33A9198-E0DA-4EF8-83AE-6B46F5B90551}"/>
    <cellStyle name="Comma 2 7 5 2" xfId="1729" xr:uid="{7CD98BA6-EFA7-46EA-9387-7825A6F3A4CA}"/>
    <cellStyle name="Comma 2 7 5 2 2" xfId="4316" xr:uid="{3248097B-E2C2-4D29-9FC1-9870D5B9ABF8}"/>
    <cellStyle name="Comma 2 7 5 2 2 2" xfId="11606" xr:uid="{699D9E63-C0CC-491A-84E0-DB6814EDB9EC}"/>
    <cellStyle name="Comma 2 7 5 2 3" xfId="9039" xr:uid="{4E42AD95-9AA5-41F5-85A2-E2D63C3CB4FE}"/>
    <cellStyle name="Comma 2 7 5 3" xfId="3555" xr:uid="{2C835087-3CE3-4306-954A-53FD8730C4A1}"/>
    <cellStyle name="Comma 2 7 5 3 2" xfId="10845" xr:uid="{B4D74088-69BF-4701-8D03-6AB217F4997B}"/>
    <cellStyle name="Comma 2 7 5 4" xfId="8278" xr:uid="{8FDF4C99-D5C4-4A13-8EB7-9E985448B8D6}"/>
    <cellStyle name="Comma 2 7 6" xfId="1170" xr:uid="{3EA51ACB-A290-4CD2-8025-6CC123F8ED2F}"/>
    <cellStyle name="Comma 2 7 6 2" xfId="3758" xr:uid="{0400B552-FAC8-4C9B-AF21-FD04A96C6204}"/>
    <cellStyle name="Comma 2 7 6 2 2" xfId="11048" xr:uid="{FC382473-669C-420E-BA8D-9098674178E5}"/>
    <cellStyle name="Comma 2 7 6 3" xfId="8481" xr:uid="{21C7E688-871D-43E4-B79D-EC2A98CFF66D}"/>
    <cellStyle name="Comma 2 7 7" xfId="1279" xr:uid="{5B4CDF0A-01F5-41AE-85BB-FD5DA76635A5}"/>
    <cellStyle name="Comma 2 7 7 2" xfId="3866" xr:uid="{DD102577-454F-43CA-8781-0A64967FD0B8}"/>
    <cellStyle name="Comma 2 7 7 2 2" xfId="11156" xr:uid="{92D13433-1A64-4A0B-A17F-B267C5BBC2C4}"/>
    <cellStyle name="Comma 2 7 7 3" xfId="8589" xr:uid="{C422CE84-9FC7-42B9-9365-E336BA21F75B}"/>
    <cellStyle name="Comma 2 7 8" xfId="1901" xr:uid="{D1620802-CF7C-4B8D-B3AA-979B15A99601}"/>
    <cellStyle name="Comma 2 7 8 2" xfId="4488" xr:uid="{51556C43-7592-41AE-BCDB-CE9E84CEE76D}"/>
    <cellStyle name="Comma 2 7 8 2 2" xfId="11777" xr:uid="{66D09917-1C0B-45A0-910B-289CB316C1A9}"/>
    <cellStyle name="Comma 2 7 8 3" xfId="9210" xr:uid="{CE42CBDE-3878-4F6C-AA5C-3BA61431A7AD}"/>
    <cellStyle name="Comma 2 7 9" xfId="2051" xr:uid="{08F2E907-05FB-4C19-9313-A5F32655E64E}"/>
    <cellStyle name="Comma 2 7 9 2" xfId="4638" xr:uid="{54C99749-89CE-461C-9BE7-906FC3F03B81}"/>
    <cellStyle name="Comma 2 7 9 2 2" xfId="11926" xr:uid="{D46A44D7-915B-4100-9C3F-D8D482D5DBD0}"/>
    <cellStyle name="Comma 2 7 9 3" xfId="9359" xr:uid="{759D0E5F-6687-4C67-9CB3-FAC90FCC168C}"/>
    <cellStyle name="Comma 2 8" xfId="103" xr:uid="{8ACDEB07-DE37-4C3B-A25D-ECDEE9D69B6C}"/>
    <cellStyle name="Comma 2 8 10" xfId="2203" xr:uid="{E7102100-A029-4C07-AD5D-E7E3F31310F2}"/>
    <cellStyle name="Comma 2 8 10 2" xfId="4790" xr:uid="{A7D61E9C-2924-459E-B3C0-4D155605D43D}"/>
    <cellStyle name="Comma 2 8 10 2 2" xfId="12077" xr:uid="{FC3C0439-FB35-4A03-BBF5-3EB22936F5BC}"/>
    <cellStyle name="Comma 2 8 10 3" xfId="9510" xr:uid="{8783A7EB-3591-4CC4-9715-CE45C5CFDAD8}"/>
    <cellStyle name="Comma 2 8 11" xfId="2352" xr:uid="{3FCB89BF-7101-4C9E-B59D-FF988E70166A}"/>
    <cellStyle name="Comma 2 8 11 2" xfId="4939" xr:uid="{2B56F8BC-1C62-492B-9A94-56B59F07D384}"/>
    <cellStyle name="Comma 2 8 11 2 2" xfId="12226" xr:uid="{03A23980-7D48-4322-B42C-7EC62B91659F}"/>
    <cellStyle name="Comma 2 8 11 3" xfId="9659" xr:uid="{1F9C9D22-6D52-416A-B698-9EB26830B776}"/>
    <cellStyle name="Comma 2 8 12" xfId="2503" xr:uid="{352325E2-1063-441A-9AB9-44E7164F2002}"/>
    <cellStyle name="Comma 2 8 12 2" xfId="5090" xr:uid="{4510F130-FF28-4403-9223-86A6F6277E44}"/>
    <cellStyle name="Comma 2 8 12 2 2" xfId="12377" xr:uid="{D47F11DF-0710-4989-8334-E93D002E362D}"/>
    <cellStyle name="Comma 2 8 12 3" xfId="9810" xr:uid="{43BF9B46-AA72-4833-B56D-270D23E5866F}"/>
    <cellStyle name="Comma 2 8 13" xfId="2653" xr:uid="{EFEE7B09-F332-4DE1-9CA4-6EC1DDAC781C}"/>
    <cellStyle name="Comma 2 8 13 2" xfId="3105" xr:uid="{A00C7141-F6BC-4664-B3A3-3779F8645EBD}"/>
    <cellStyle name="Comma 2 8 13 2 2" xfId="10398" xr:uid="{82AFE64C-BB7F-4FAD-867F-C74173F047F8}"/>
    <cellStyle name="Comma 2 8 13 3" xfId="9960" xr:uid="{FB951D35-166E-46E7-92D0-8C67651C96F5}"/>
    <cellStyle name="Comma 2 8 14" xfId="2775" xr:uid="{080D272E-0171-47EE-9DA9-F2768EC3E36F}"/>
    <cellStyle name="Comma 2 8 14 2" xfId="10082" xr:uid="{BBE6E9F5-5EAA-486D-A2D0-AA862A962461}"/>
    <cellStyle name="Comma 2 8 15" xfId="5244" xr:uid="{EE150ADE-F2B1-4BBB-9773-7FD6D6642F35}"/>
    <cellStyle name="Comma 2 8 15 2" xfId="12528" xr:uid="{CBA9138B-52FE-4DD1-8457-5FA71752116B}"/>
    <cellStyle name="Comma 2 8 16" xfId="5394" xr:uid="{98D8F465-EDFC-47C3-BD0D-955B9236F888}"/>
    <cellStyle name="Comma 2 8 16 2" xfId="12677" xr:uid="{3F9C4DF0-DF4F-44C0-B75D-4898C70EE893}"/>
    <cellStyle name="Comma 2 8 17" xfId="5556" xr:uid="{D66C3C14-864B-4B18-8209-54331203E0FA}"/>
    <cellStyle name="Comma 2 8 17 2" xfId="12837" xr:uid="{DD7A3C47-C91F-4FCD-9273-5CA0A19A7AC2}"/>
    <cellStyle name="Comma 2 8 18" xfId="5708" xr:uid="{AD517F98-C4F6-4745-9867-ED1DC5969800}"/>
    <cellStyle name="Comma 2 8 18 2" xfId="12986" xr:uid="{2D8DD65A-F460-4DE1-A91D-6A7CE525B272}"/>
    <cellStyle name="Comma 2 8 19" xfId="5853" xr:uid="{8F26F693-A6D0-4CB8-885D-4381AE20B1B1}"/>
    <cellStyle name="Comma 2 8 19 2" xfId="13131" xr:uid="{E509A249-36DE-47FB-B166-BF291BF1430D}"/>
    <cellStyle name="Comma 2 8 2" xfId="223" xr:uid="{1B728301-338D-4C08-B49D-E2B3BB790820}"/>
    <cellStyle name="Comma 2 8 2 10" xfId="2353" xr:uid="{A5CF73F7-4C9B-4482-9C2A-9CB868BCC02E}"/>
    <cellStyle name="Comma 2 8 2 10 2" xfId="4940" xr:uid="{E4F6571E-B5CB-48BF-91A9-AFB4F3C28A77}"/>
    <cellStyle name="Comma 2 8 2 10 2 2" xfId="12227" xr:uid="{5AB6AABC-B982-4020-8538-7EF2DBEE9216}"/>
    <cellStyle name="Comma 2 8 2 10 3" xfId="9660" xr:uid="{6417611B-EBA7-45E2-836A-D107C0BDAD98}"/>
    <cellStyle name="Comma 2 8 2 11" xfId="2504" xr:uid="{5AB0538F-EB24-469D-9472-E69BCD2BE04F}"/>
    <cellStyle name="Comma 2 8 2 11 2" xfId="5091" xr:uid="{5EC3DFEF-4978-49AE-8EA5-A165F158948B}"/>
    <cellStyle name="Comma 2 8 2 11 2 2" xfId="12378" xr:uid="{EA9BBD10-2709-46D3-AAB7-0E532E5114E0}"/>
    <cellStyle name="Comma 2 8 2 11 3" xfId="9811" xr:uid="{C1E71BDF-B0FD-4D0A-8E2F-6A45D2E21574}"/>
    <cellStyle name="Comma 2 8 2 12" xfId="2654" xr:uid="{B32D873B-13B7-4D1C-ADED-0B8CE2D00916}"/>
    <cellStyle name="Comma 2 8 2 12 2" xfId="3106" xr:uid="{CD96827D-1012-4F0E-B33A-26DE25B8898C}"/>
    <cellStyle name="Comma 2 8 2 12 2 2" xfId="10399" xr:uid="{BB49DF0D-1AA8-46B3-8C9D-61383947307D}"/>
    <cellStyle name="Comma 2 8 2 12 3" xfId="9961" xr:uid="{BC6D89A7-7770-416C-8798-C6E8693A50D1}"/>
    <cellStyle name="Comma 2 8 2 13" xfId="2852" xr:uid="{DFD41A59-75F9-4906-87B7-7C2129718531}"/>
    <cellStyle name="Comma 2 8 2 13 2" xfId="10149" xr:uid="{C3EB43D6-60E7-4D31-9E25-11399639B5B8}"/>
    <cellStyle name="Comma 2 8 2 14" xfId="5245" xr:uid="{CC6D8546-AC5C-4403-B073-F1AAD78F3DAF}"/>
    <cellStyle name="Comma 2 8 2 14 2" xfId="12529" xr:uid="{BB3D9232-9116-4AEA-A339-89402273D5DE}"/>
    <cellStyle name="Comma 2 8 2 15" xfId="5395" xr:uid="{086B2FAC-E617-4491-A20B-D0F151FEFF5C}"/>
    <cellStyle name="Comma 2 8 2 15 2" xfId="12678" xr:uid="{8A010431-DB94-4C66-992F-302A02A70C17}"/>
    <cellStyle name="Comma 2 8 2 16" xfId="5557" xr:uid="{18E08B67-CEA9-45A9-AFF1-0DCE373EE47E}"/>
    <cellStyle name="Comma 2 8 2 16 2" xfId="12838" xr:uid="{519B14CF-3FA0-4BA4-9BB4-8BE8B8376669}"/>
    <cellStyle name="Comma 2 8 2 17" xfId="5709" xr:uid="{6B7BE57A-0334-4E48-AF9D-2703544E1607}"/>
    <cellStyle name="Comma 2 8 2 17 2" xfId="12987" xr:uid="{1E1A744B-0E7B-4E9D-B14D-9694C6D842AD}"/>
    <cellStyle name="Comma 2 8 2 18" xfId="5854" xr:uid="{6E6C57F7-7550-4813-AE31-DA6A9A360173}"/>
    <cellStyle name="Comma 2 8 2 18 2" xfId="13132" xr:uid="{A55950C3-FD19-4C18-9A3C-055DE1C901BA}"/>
    <cellStyle name="Comma 2 8 2 19" xfId="6010" xr:uid="{349DEF7B-4171-43CC-BE23-B07B441C99EA}"/>
    <cellStyle name="Comma 2 8 2 19 2" xfId="13288" xr:uid="{CF9C6713-8F6B-4108-B68A-0F3958BA03A4}"/>
    <cellStyle name="Comma 2 8 2 2" xfId="396" xr:uid="{84ADAB07-7E49-4844-85BB-D14F9E885B3B}"/>
    <cellStyle name="Comma 2 8 2 2 2" xfId="1438" xr:uid="{1EB1673C-E229-46F4-B4AD-EC173A071881}"/>
    <cellStyle name="Comma 2 8 2 2 2 2" xfId="4025" xr:uid="{0E9DCF88-F445-4FAB-BE74-089422C9152D}"/>
    <cellStyle name="Comma 2 8 2 2 2 2 2" xfId="11315" xr:uid="{17B24B0C-95D9-4372-869E-81035A42414D}"/>
    <cellStyle name="Comma 2 8 2 2 2 3" xfId="8748" xr:uid="{93F01748-A7CA-48D5-B8D5-054E791EA522}"/>
    <cellStyle name="Comma 2 8 2 2 3" xfId="3264" xr:uid="{8FBEF4A3-7EAC-47F8-A678-EE6803210C49}"/>
    <cellStyle name="Comma 2 8 2 2 3 2" xfId="10554" xr:uid="{F9B769E8-3C8E-4636-8CCE-659B5728334B}"/>
    <cellStyle name="Comma 2 8 2 2 4" xfId="3016" xr:uid="{D54310D3-D262-44CE-B816-24FCC1286458}"/>
    <cellStyle name="Comma 2 8 2 2 4 2" xfId="10311" xr:uid="{A4555950-7DAC-47AC-8722-A3710F5291CC}"/>
    <cellStyle name="Comma 2 8 2 2 5" xfId="7987" xr:uid="{E9556836-A80A-4927-9569-67E356FFAFFB}"/>
    <cellStyle name="Comma 2 8 2 2 6" xfId="15322" xr:uid="{033AA01D-701A-4148-A7A4-AA4BDAC55AB3}"/>
    <cellStyle name="Comma 2 8 2 2 7" xfId="16371" xr:uid="{4A15A356-218A-4BD3-A49A-4C58646EE0CD}"/>
    <cellStyle name="Comma 2 8 2 2 8" xfId="675" xr:uid="{9C2DDFB4-0BB9-44B1-B89F-219F4FD8B12D}"/>
    <cellStyle name="Comma 2 8 2 20" xfId="6235" xr:uid="{B6DA138A-3DEE-4099-AAB8-E4E219934D0F}"/>
    <cellStyle name="Comma 2 8 2 20 2" xfId="13510" xr:uid="{69B621F6-B763-4B31-811E-0C30386E21EB}"/>
    <cellStyle name="Comma 2 8 2 21" xfId="6310" xr:uid="{CBF2B395-62D8-47E2-9266-34FCE6CC6B24}"/>
    <cellStyle name="Comma 2 8 2 21 2" xfId="13585" xr:uid="{B317A4B3-96B0-4B88-9DB1-A73733A5B626}"/>
    <cellStyle name="Comma 2 8 2 22" xfId="6460" xr:uid="{D6E12D6E-3B95-4C10-89FA-5822C88537AF}"/>
    <cellStyle name="Comma 2 8 2 22 2" xfId="13735" xr:uid="{04042607-5861-468C-9ED8-673B2F8BC62A}"/>
    <cellStyle name="Comma 2 8 2 23" xfId="6615" xr:uid="{ABE87D29-4E79-4703-8755-B52E32FB2743}"/>
    <cellStyle name="Comma 2 8 2 23 2" xfId="13887" xr:uid="{5A3674C2-B969-4F45-BC93-843669814A12}"/>
    <cellStyle name="Comma 2 8 2 24" xfId="6764" xr:uid="{B160EBCB-29E5-4B33-AFAF-F9C8E20B128B}"/>
    <cellStyle name="Comma 2 8 2 24 2" xfId="14036" xr:uid="{4661594F-718B-45DD-A1F9-70988D73A498}"/>
    <cellStyle name="Comma 2 8 2 25" xfId="6912" xr:uid="{6BAAB96A-0E96-4801-AF87-F8ED1937E9CE}"/>
    <cellStyle name="Comma 2 8 2 25 2" xfId="14184" xr:uid="{50A349B3-42B4-4654-AD39-457052946126}"/>
    <cellStyle name="Comma 2 8 2 26" xfId="7066" xr:uid="{DC0AAE0A-2B48-451E-A3D2-387B87395380}"/>
    <cellStyle name="Comma 2 8 2 26 2" xfId="14338" xr:uid="{ABB4A479-8883-4374-BE4F-6DEB0195D3E0}"/>
    <cellStyle name="Comma 2 8 2 27" xfId="7215" xr:uid="{B13C7213-A657-4ED5-A680-32FAEB5CB4CB}"/>
    <cellStyle name="Comma 2 8 2 27 2" xfId="14487" xr:uid="{E2D63C3A-01F2-474E-B132-C507364A2708}"/>
    <cellStyle name="Comma 2 8 2 28" xfId="7445" xr:uid="{7C4AA90D-2434-4078-A453-938DADEAF68F}"/>
    <cellStyle name="Comma 2 8 2 28 2" xfId="14709" xr:uid="{E95B9CF1-C99E-41F6-9EEA-06B4A93A1F3A}"/>
    <cellStyle name="Comma 2 8 2 29" xfId="7522" xr:uid="{602A81A4-6307-4BBD-A6A0-892E7B9F7095}"/>
    <cellStyle name="Comma 2 8 2 29 2" xfId="14785" xr:uid="{257143C0-E0E8-47A1-85A9-18B0AE328120}"/>
    <cellStyle name="Comma 2 8 2 3" xfId="823" xr:uid="{3237FA3C-FE57-4D04-912E-71C3296E94FC}"/>
    <cellStyle name="Comma 2 8 2 3 2" xfId="1586" xr:uid="{19122FBE-E17B-42A8-BB77-8A6B78641D33}"/>
    <cellStyle name="Comma 2 8 2 3 2 2" xfId="4173" xr:uid="{D9094898-486D-43DF-96B0-CA2924BFA9E6}"/>
    <cellStyle name="Comma 2 8 2 3 2 2 2" xfId="11463" xr:uid="{298C1E3A-5989-4E03-A9EC-6E03A89F3115}"/>
    <cellStyle name="Comma 2 8 2 3 2 3" xfId="8896" xr:uid="{A222154F-AC87-48C5-B7BE-81A602625952}"/>
    <cellStyle name="Comma 2 8 2 3 3" xfId="3412" xr:uid="{34A067B2-32F1-42E8-A1DD-05B9FED5936B}"/>
    <cellStyle name="Comma 2 8 2 3 3 2" xfId="10702" xr:uid="{1532602A-8386-4F43-81C9-D1AC6F1A41BC}"/>
    <cellStyle name="Comma 2 8 2 3 4" xfId="8135" xr:uid="{30E66442-B2AC-4E72-B653-9E6A9AC9B9A1}"/>
    <cellStyle name="Comma 2 8 2 30" xfId="7671" xr:uid="{37EBDF3A-FC22-4AB9-BFA8-D30CA8941039}"/>
    <cellStyle name="Comma 2 8 2 30 2" xfId="14934" xr:uid="{3B9DCAE2-B5E5-4EFF-9E86-C784EB9EF91A}"/>
    <cellStyle name="Comma 2 8 2 31" xfId="7832" xr:uid="{B46CFEA5-95BF-44A8-8670-5668BE374D98}"/>
    <cellStyle name="Comma 2 8 2 32" xfId="15156" xr:uid="{E02E670D-F773-4DA5-8DA8-F12A293FBCAC}"/>
    <cellStyle name="Comma 2 8 2 33" xfId="15377" xr:uid="{3FD659D1-69D9-41DB-A96D-5AFE87E0CD37}"/>
    <cellStyle name="Comma 2 8 2 34" xfId="15519" xr:uid="{74680762-83BD-4216-96A7-08D823933E58}"/>
    <cellStyle name="Comma 2 8 2 35" xfId="15700" xr:uid="{90C842A9-41F5-427A-A0F1-C53B4DACA02F}"/>
    <cellStyle name="Comma 2 8 2 36" xfId="15849" xr:uid="{0B082490-7AA0-4778-B287-3EF921F64F35}"/>
    <cellStyle name="Comma 2 8 2 37" xfId="15997" xr:uid="{8F4E88B6-4507-4C2A-A585-304EB6915AA0}"/>
    <cellStyle name="Comma 2 8 2 38" xfId="16223" xr:uid="{CBFBEB0B-CACF-42F3-8C9A-8957AB217065}"/>
    <cellStyle name="Comma 2 8 2 39" xfId="492" xr:uid="{94DAB7D4-EF51-49D5-A72F-80A51213BEEF}"/>
    <cellStyle name="Comma 2 8 2 4" xfId="1044" xr:uid="{986D0DA1-CE8F-4F38-BEE8-F8B19637B9CB}"/>
    <cellStyle name="Comma 2 8 2 4 2" xfId="1807" xr:uid="{1F6258AB-318F-4416-89D7-D2BA436B2CFA}"/>
    <cellStyle name="Comma 2 8 2 4 2 2" xfId="4394" xr:uid="{6F3FBF17-21B5-4ADE-92AC-957986BD4C27}"/>
    <cellStyle name="Comma 2 8 2 4 2 2 2" xfId="11684" xr:uid="{507D2DF4-E178-44EA-9D84-3E84C302C579}"/>
    <cellStyle name="Comma 2 8 2 4 2 3" xfId="9117" xr:uid="{79E904EF-A910-4504-AEEA-E0659A22E5FE}"/>
    <cellStyle name="Comma 2 8 2 4 3" xfId="3633" xr:uid="{B4C402C8-B8D8-4B96-9890-31DA9C6798BF}"/>
    <cellStyle name="Comma 2 8 2 4 3 2" xfId="10923" xr:uid="{F22F8A1E-1303-4472-828D-2A95845F1FD9}"/>
    <cellStyle name="Comma 2 8 2 4 4" xfId="8356" xr:uid="{51EDB3BF-AE66-4672-91F3-8B7B42B8A4C1}"/>
    <cellStyle name="Comma 2 8 2 5" xfId="1206" xr:uid="{63B00EE1-4C1F-4527-ADB3-82D13145A57C}"/>
    <cellStyle name="Comma 2 8 2 5 2" xfId="3794" xr:uid="{5287DF93-47A5-48B6-95C1-C9C996CB4077}"/>
    <cellStyle name="Comma 2 8 2 5 2 2" xfId="11084" xr:uid="{21295479-2D00-4257-9D7D-0C22B6D990D7}"/>
    <cellStyle name="Comma 2 8 2 5 3" xfId="8517" xr:uid="{3BC60D86-7FD1-4236-8126-8630BCB42AC1}"/>
    <cellStyle name="Comma 2 8 2 6" xfId="1282" xr:uid="{5F59830D-B6CF-46E4-8BC9-A6AEB11736CA}"/>
    <cellStyle name="Comma 2 8 2 6 2" xfId="3869" xr:uid="{66088232-EACC-4D8B-80DA-86BDE23AE14D}"/>
    <cellStyle name="Comma 2 8 2 6 2 2" xfId="11159" xr:uid="{933C7EA6-8741-4B91-A577-D962C247A4A7}"/>
    <cellStyle name="Comma 2 8 2 6 3" xfId="8592" xr:uid="{07F15ADF-4DDB-4562-AAB6-51002493D8CC}"/>
    <cellStyle name="Comma 2 8 2 7" xfId="1904" xr:uid="{8F5D3EB4-FE26-4F82-9CB0-9784BC64D877}"/>
    <cellStyle name="Comma 2 8 2 7 2" xfId="4491" xr:uid="{BBA3CBD0-DF09-4F97-B7FD-5A43083072C8}"/>
    <cellStyle name="Comma 2 8 2 7 2 2" xfId="11780" xr:uid="{21BAC609-D07C-4083-B37B-ED03343E3539}"/>
    <cellStyle name="Comma 2 8 2 7 3" xfId="9213" xr:uid="{65823D22-5ED4-4686-81F0-8AA781D57DC9}"/>
    <cellStyle name="Comma 2 8 2 8" xfId="2054" xr:uid="{E071B56C-843D-45C0-9C7D-C5A16EF68B2F}"/>
    <cellStyle name="Comma 2 8 2 8 2" xfId="4641" xr:uid="{54BAF7A4-3603-47D0-86E3-AFF3CF9A4128}"/>
    <cellStyle name="Comma 2 8 2 8 2 2" xfId="11929" xr:uid="{C9AC2C63-1FF2-4C4D-AD20-70ACB0E187E5}"/>
    <cellStyle name="Comma 2 8 2 8 3" xfId="9362" xr:uid="{8B81F2CE-C30C-4252-B629-0B43213CECE3}"/>
    <cellStyle name="Comma 2 8 2 9" xfId="2204" xr:uid="{911F678B-E406-489A-95E9-079248286238}"/>
    <cellStyle name="Comma 2 8 2 9 2" xfId="4791" xr:uid="{FA341EAB-4F84-45F4-935C-B23664568C1D}"/>
    <cellStyle name="Comma 2 8 2 9 2 2" xfId="12078" xr:uid="{153394D9-B912-431D-9C36-E87A8F3ACC22}"/>
    <cellStyle name="Comma 2 8 2 9 3" xfId="9511" xr:uid="{3BCE938E-A8C8-42F4-85EF-C5E65FBEC729}"/>
    <cellStyle name="Comma 2 8 20" xfId="6009" xr:uid="{32C6F173-37E0-49CE-B877-68CC8C0F514E}"/>
    <cellStyle name="Comma 2 8 20 2" xfId="13287" xr:uid="{161F5364-A0A4-42EC-B6DE-2C14E3BD1281}"/>
    <cellStyle name="Comma 2 8 21" xfId="6138" xr:uid="{63548542-5F60-4091-A651-CEACCBD9C2DC}"/>
    <cellStyle name="Comma 2 8 21 2" xfId="13413" xr:uid="{09077C03-7D18-49A8-AA77-55BFF467C8CC}"/>
    <cellStyle name="Comma 2 8 22" xfId="6309" xr:uid="{92FDE5DE-515A-4A69-98F9-5002B3002746}"/>
    <cellStyle name="Comma 2 8 22 2" xfId="13584" xr:uid="{1E2D5AB0-79CE-487D-95BE-2EF9AF5EBE48}"/>
    <cellStyle name="Comma 2 8 23" xfId="6459" xr:uid="{0173537C-E1C1-4C99-8C08-8D47D63F0B01}"/>
    <cellStyle name="Comma 2 8 23 2" xfId="13734" xr:uid="{A32B1656-9703-4F4B-B843-8D04CAE6D335}"/>
    <cellStyle name="Comma 2 8 24" xfId="6614" xr:uid="{F56B7286-D258-41BA-B8ED-140085D5D1C2}"/>
    <cellStyle name="Comma 2 8 24 2" xfId="13886" xr:uid="{529883AE-F091-4CF7-B075-295AB26A60A8}"/>
    <cellStyle name="Comma 2 8 25" xfId="6763" xr:uid="{863767CE-7DB5-4555-9194-108DC8C0A688}"/>
    <cellStyle name="Comma 2 8 25 2" xfId="14035" xr:uid="{04798B1A-440F-40BB-B25F-07F01EDFC798}"/>
    <cellStyle name="Comma 2 8 26" xfId="6911" xr:uid="{3F3431EC-F277-442A-A28D-1CC8B259E1D4}"/>
    <cellStyle name="Comma 2 8 26 2" xfId="14183" xr:uid="{55F4C817-1AA0-4175-BD15-9EAF02C3DCC1}"/>
    <cellStyle name="Comma 2 8 27" xfId="7065" xr:uid="{06A6A400-7C51-4740-9D3B-6D0AD80DEEE7}"/>
    <cellStyle name="Comma 2 8 27 2" xfId="14337" xr:uid="{911E99EA-2373-4A93-959B-D99C53EB2862}"/>
    <cellStyle name="Comma 2 8 28" xfId="7214" xr:uid="{F78852AF-AB2D-4A61-8944-A13B6F610B06}"/>
    <cellStyle name="Comma 2 8 28 2" xfId="14486" xr:uid="{8DA64577-4DDC-4CF8-966C-218393ECE1D9}"/>
    <cellStyle name="Comma 2 8 29" xfId="7348" xr:uid="{40FA1379-7445-4F5D-ABD1-8EBC39F489F9}"/>
    <cellStyle name="Comma 2 8 29 2" xfId="14612" xr:uid="{EDB4DD32-5DAE-4300-ADE3-AA6A32335773}"/>
    <cellStyle name="Comma 2 8 3" xfId="286" xr:uid="{09E15A4B-3243-4EDD-AAE3-403810006727}"/>
    <cellStyle name="Comma 2 8 3 2" xfId="1437" xr:uid="{738668AA-D2B1-4E77-927F-602F89AC2286}"/>
    <cellStyle name="Comma 2 8 3 2 2" xfId="4024" xr:uid="{99996CCC-13D9-4356-A3F0-5F261FAB431E}"/>
    <cellStyle name="Comma 2 8 3 2 2 2" xfId="11314" xr:uid="{AEAC7633-1C65-45A3-A925-602B02100E33}"/>
    <cellStyle name="Comma 2 8 3 2 3" xfId="8747" xr:uid="{F7581CC3-E0C7-486B-B9E4-29D38A917A23}"/>
    <cellStyle name="Comma 2 8 3 3" xfId="3263" xr:uid="{812A2BD8-795D-4A8B-B6EE-DA989AF43E9C}"/>
    <cellStyle name="Comma 2 8 3 3 2" xfId="10553" xr:uid="{44A08115-65D2-4F61-AC18-AE1F01DB73F8}"/>
    <cellStyle name="Comma 2 8 3 4" xfId="2917" xr:uid="{95F243BD-8A89-47C3-AC72-F85228EECB77}"/>
    <cellStyle name="Comma 2 8 3 4 2" xfId="10214" xr:uid="{B3A73C42-04B2-4BC0-B116-F204E2F0C77B}"/>
    <cellStyle name="Comma 2 8 3 5" xfId="7986" xr:uid="{18694B42-7185-4131-8CCB-0069DA80C7CE}"/>
    <cellStyle name="Comma 2 8 3 6" xfId="15213" xr:uid="{C2D79DE7-0844-4C5F-A6F8-486CF8F21A94}"/>
    <cellStyle name="Comma 2 8 3 7" xfId="16274" xr:uid="{E24F4BF9-9113-44E8-B4EC-68A97F5CCBC1}"/>
    <cellStyle name="Comma 2 8 3 8" xfId="674" xr:uid="{D233EED0-5CA7-49EC-9F6E-5FB11FD07C55}"/>
    <cellStyle name="Comma 2 8 30" xfId="7521" xr:uid="{5655FBE5-F232-40CF-BB48-779FB20A0E9B}"/>
    <cellStyle name="Comma 2 8 30 2" xfId="14784" xr:uid="{15CA63EF-7FFC-4A47-80F6-0AE3C0D26B34}"/>
    <cellStyle name="Comma 2 8 31" xfId="7670" xr:uid="{0052077C-3FDD-411C-A42E-F024C96346A5}"/>
    <cellStyle name="Comma 2 8 31 2" xfId="14933" xr:uid="{F36E75A1-B6BE-44C5-9FE8-1A0A98F673C0}"/>
    <cellStyle name="Comma 2 8 32" xfId="7831" xr:uid="{A62E116F-7722-44F0-826A-821987E971F7}"/>
    <cellStyle name="Comma 2 8 33" xfId="15059" xr:uid="{BE39419E-9C26-4BE7-AAB8-58CC57446216}"/>
    <cellStyle name="Comma 2 8 34" xfId="15360" xr:uid="{C8A747C5-9770-4024-9521-D3CF4F9B2FA0}"/>
    <cellStyle name="Comma 2 8 35" xfId="15523" xr:uid="{AF8D2F5F-1CEB-4E1E-9052-4508732181E4}"/>
    <cellStyle name="Comma 2 8 36" xfId="15699" xr:uid="{23CE735E-D7E0-4E2D-B95E-B851EF2FA356}"/>
    <cellStyle name="Comma 2 8 37" xfId="15848" xr:uid="{7266C9EA-720F-4B49-9380-1A6FCCD118A3}"/>
    <cellStyle name="Comma 2 8 38" xfId="15996" xr:uid="{DD752280-FA8C-4561-962F-2161635C1876}"/>
    <cellStyle name="Comma 2 8 39" xfId="16126" xr:uid="{D603C123-2568-462B-94DD-8FF497C2402A}"/>
    <cellStyle name="Comma 2 8 4" xfId="822" xr:uid="{2C023210-91BF-43ED-8C04-2EBCDC7AF71C}"/>
    <cellStyle name="Comma 2 8 4 2" xfId="1585" xr:uid="{C284FAA0-EC4D-482D-814A-6F749EBE550C}"/>
    <cellStyle name="Comma 2 8 4 2 2" xfId="4172" xr:uid="{E57F4A18-865C-41BE-99D5-F544C595F789}"/>
    <cellStyle name="Comma 2 8 4 2 2 2" xfId="11462" xr:uid="{72145898-963E-4A77-9FD2-FAC779BF17DE}"/>
    <cellStyle name="Comma 2 8 4 2 3" xfId="8895" xr:uid="{6C9E0FDF-64D0-43D2-A6F5-626648E1B907}"/>
    <cellStyle name="Comma 2 8 4 3" xfId="3411" xr:uid="{CF2D805D-6611-4A54-91C8-007E28AA7B0E}"/>
    <cellStyle name="Comma 2 8 4 3 2" xfId="10701" xr:uid="{7EE9B8FB-B884-425D-A174-720702B2593A}"/>
    <cellStyle name="Comma 2 8 4 4" xfId="8134" xr:uid="{4CCEFFE1-F233-406E-8895-E0C4E257D68E}"/>
    <cellStyle name="Comma 2 8 40" xfId="491" xr:uid="{B1CF4081-9ECB-4DDE-B722-9015061E7BEA}"/>
    <cellStyle name="Comma 2 8 5" xfId="947" xr:uid="{B3351CA5-A775-42C6-96A5-6E3929E66093}"/>
    <cellStyle name="Comma 2 8 5 2" xfId="1710" xr:uid="{8B5E76C0-E985-41ED-AD0D-C141D6F28E1F}"/>
    <cellStyle name="Comma 2 8 5 2 2" xfId="4297" xr:uid="{E852BE61-BD38-4027-B23D-6EC3A31CC9A8}"/>
    <cellStyle name="Comma 2 8 5 2 2 2" xfId="11587" xr:uid="{CFA8F994-EA61-4CEE-BB26-A8AA61E6DE54}"/>
    <cellStyle name="Comma 2 8 5 2 3" xfId="9020" xr:uid="{F23A023D-4F07-4D81-ACDB-F093459A0962}"/>
    <cellStyle name="Comma 2 8 5 3" xfId="3536" xr:uid="{163E6D5C-2DD8-4496-BAF2-7BE0B64EA24A}"/>
    <cellStyle name="Comma 2 8 5 3 2" xfId="10826" xr:uid="{E5683954-7796-4169-9E46-B75F19C4B8AF}"/>
    <cellStyle name="Comma 2 8 5 4" xfId="8259" xr:uid="{2B4C3AAD-2B07-44BF-BCC6-8883DD68729E}"/>
    <cellStyle name="Comma 2 8 6" xfId="1148" xr:uid="{5352AE65-7707-4DC7-B2E4-17BA8F5C3546}"/>
    <cellStyle name="Comma 2 8 6 2" xfId="3736" xr:uid="{AA2043E1-9193-4C75-A168-97F038346071}"/>
    <cellStyle name="Comma 2 8 6 2 2" xfId="11026" xr:uid="{776E068C-F6B3-4902-A0F2-311086C08AD5}"/>
    <cellStyle name="Comma 2 8 6 3" xfId="8459" xr:uid="{6974FA7A-7A5F-4D56-A6C8-B3F94DCB0B7C}"/>
    <cellStyle name="Comma 2 8 7" xfId="1281" xr:uid="{6FAEC40C-8A52-4D64-A7AB-510921AF38D4}"/>
    <cellStyle name="Comma 2 8 7 2" xfId="3868" xr:uid="{143592C5-43E5-4B06-B73D-3887F7BA6280}"/>
    <cellStyle name="Comma 2 8 7 2 2" xfId="11158" xr:uid="{E3B93826-7A6F-44D8-8DC8-EE8ADCECE1BB}"/>
    <cellStyle name="Comma 2 8 7 3" xfId="8591" xr:uid="{B8C08529-3407-4307-AD1C-FDD3C737DD7D}"/>
    <cellStyle name="Comma 2 8 8" xfId="1903" xr:uid="{DBF0C9B5-C652-4BCC-B810-7AD62C39E8F9}"/>
    <cellStyle name="Comma 2 8 8 2" xfId="4490" xr:uid="{1CFCF1AB-C98A-46DB-A1BF-EB1CD283A658}"/>
    <cellStyle name="Comma 2 8 8 2 2" xfId="11779" xr:uid="{7695EAA9-41D3-438A-BC94-397E525CB541}"/>
    <cellStyle name="Comma 2 8 8 3" xfId="9212" xr:uid="{E53973A3-742A-40D0-AF55-F4D837E6AA13}"/>
    <cellStyle name="Comma 2 8 9" xfId="2053" xr:uid="{7CFEAB17-EEBE-48C9-9935-22BA9B055885}"/>
    <cellStyle name="Comma 2 8 9 2" xfId="4640" xr:uid="{06099FE7-6B4F-4565-865A-D664D0A3BB6A}"/>
    <cellStyle name="Comma 2 8 9 2 2" xfId="11928" xr:uid="{BEB00B3B-47F7-49FD-A271-FAEC535762B1}"/>
    <cellStyle name="Comma 2 8 9 3" xfId="9361" xr:uid="{452FC1D3-BDDC-4083-9276-59BAE7D16A29}"/>
    <cellStyle name="Comma 2 9" xfId="192" xr:uid="{E7057683-1E9E-4149-8A7D-955A701FFAEA}"/>
    <cellStyle name="Comma 2 9 10" xfId="2354" xr:uid="{6B52855D-1A62-4439-AA7C-B8386D80A862}"/>
    <cellStyle name="Comma 2 9 10 2" xfId="4941" xr:uid="{A2251584-9133-4F92-BA40-04D0EBB54D7C}"/>
    <cellStyle name="Comma 2 9 10 2 2" xfId="12228" xr:uid="{6D1A59DC-66C0-475A-A07B-555BB0AC57DA}"/>
    <cellStyle name="Comma 2 9 10 3" xfId="9661" xr:uid="{ADD0667D-8AF1-46EC-B089-04DB15901CDA}"/>
    <cellStyle name="Comma 2 9 11" xfId="2505" xr:uid="{7F544034-D069-40E4-97B8-8E9F05F274C4}"/>
    <cellStyle name="Comma 2 9 11 2" xfId="5092" xr:uid="{7DC5E19B-631D-4D4D-B5A9-BE0D8BD5BE32}"/>
    <cellStyle name="Comma 2 9 11 2 2" xfId="12379" xr:uid="{061F9614-13CE-4F33-81DE-81455E4EE86E}"/>
    <cellStyle name="Comma 2 9 11 3" xfId="9812" xr:uid="{05653F2A-6632-428C-AA33-C5C46AC718E6}"/>
    <cellStyle name="Comma 2 9 12" xfId="2655" xr:uid="{5697A5DA-318D-492A-BB76-57720304600A}"/>
    <cellStyle name="Comma 2 9 12 2" xfId="3107" xr:uid="{5F756D9D-2F59-43E8-87FD-9F6D3695A6F2}"/>
    <cellStyle name="Comma 2 9 12 2 2" xfId="10400" xr:uid="{6929759A-4DC2-4400-AF31-D7AD9FFE25A3}"/>
    <cellStyle name="Comma 2 9 12 3" xfId="9962" xr:uid="{88F83322-F7BC-412C-8883-97CF0FE58211}"/>
    <cellStyle name="Comma 2 9 13" xfId="2800" xr:uid="{E47BF0EC-9D3B-4DBA-920A-4101DE67A381}"/>
    <cellStyle name="Comma 2 9 13 2" xfId="10107" xr:uid="{0D06674E-0A1D-47CF-A25F-A5B65877C20A}"/>
    <cellStyle name="Comma 2 9 14" xfId="5246" xr:uid="{0E52E7D5-B42F-4E33-B9AB-8CAB0A079EAF}"/>
    <cellStyle name="Comma 2 9 14 2" xfId="12530" xr:uid="{37838986-F4F7-419D-9889-3DF1F8DDB498}"/>
    <cellStyle name="Comma 2 9 15" xfId="5396" xr:uid="{2410EDAA-599A-4802-9979-62B00E0A523E}"/>
    <cellStyle name="Comma 2 9 15 2" xfId="12679" xr:uid="{265EA063-79B9-413B-AF98-E90064399C58}"/>
    <cellStyle name="Comma 2 9 16" xfId="5558" xr:uid="{EC252422-0DB6-4974-9FA3-7E0982C3496F}"/>
    <cellStyle name="Comma 2 9 16 2" xfId="12839" xr:uid="{A7FD1835-C756-4679-87A0-ADD13D2F2E6F}"/>
    <cellStyle name="Comma 2 9 17" xfId="5710" xr:uid="{FFF4D522-FD59-4587-9E3C-72410D5702C2}"/>
    <cellStyle name="Comma 2 9 17 2" xfId="12988" xr:uid="{18F9D0A5-B4BC-43A0-A061-9A1CB86901F7}"/>
    <cellStyle name="Comma 2 9 18" xfId="5855" xr:uid="{BAF90A2D-15BE-4921-9EBC-9C53D9132AE4}"/>
    <cellStyle name="Comma 2 9 18 2" xfId="13133" xr:uid="{5490FD5E-C6F3-4AAB-8658-4CE19D4D95E2}"/>
    <cellStyle name="Comma 2 9 19" xfId="6011" xr:uid="{E96E33EE-AE4E-43EF-9D90-0D83E9EBEA24}"/>
    <cellStyle name="Comma 2 9 19 2" xfId="13289" xr:uid="{C9DB7CFE-6695-4A59-9208-A42DA26A6AC5}"/>
    <cellStyle name="Comma 2 9 2" xfId="365" xr:uid="{0392E45A-C92E-4D31-8AD3-FCD21992FBF4}"/>
    <cellStyle name="Comma 2 9 2 2" xfId="1439" xr:uid="{41DDDB31-F090-49F0-83A4-A2E468BBD8BC}"/>
    <cellStyle name="Comma 2 9 2 2 2" xfId="4026" xr:uid="{2288372F-90B4-42AD-B2AF-2E0981AF92F5}"/>
    <cellStyle name="Comma 2 9 2 2 2 2" xfId="11316" xr:uid="{45DCFE55-174B-4666-99EC-7ED968519C51}"/>
    <cellStyle name="Comma 2 9 2 2 3" xfId="8749" xr:uid="{B8471113-24A4-4CF1-BFF6-71CAC6647752}"/>
    <cellStyle name="Comma 2 9 2 3" xfId="3265" xr:uid="{799DAF4A-9D9F-437F-9FF0-2C860055509D}"/>
    <cellStyle name="Comma 2 9 2 3 2" xfId="10555" xr:uid="{BBF498FA-E385-4F02-8B88-610CB05AABB9}"/>
    <cellStyle name="Comma 2 9 2 4" xfId="2877" xr:uid="{7C2D3C71-2013-47E9-858C-57C5CA6D6E05}"/>
    <cellStyle name="Comma 2 9 2 4 2" xfId="10174" xr:uid="{9F42AD10-CB44-4662-A92F-A733030135F9}"/>
    <cellStyle name="Comma 2 9 2 5" xfId="7988" xr:uid="{0DF4A0F7-4E5D-4788-A579-82822E86E39D}"/>
    <cellStyle name="Comma 2 9 2 6" xfId="15291" xr:uid="{F623B97B-F578-4A58-B6EE-38976600F3A7}"/>
    <cellStyle name="Comma 2 9 2 7" xfId="16345" xr:uid="{76E28F25-86B6-4725-A60E-A7BD050B3B90}"/>
    <cellStyle name="Comma 2 9 2 8" xfId="676" xr:uid="{191E7B91-DD61-4C71-8BA9-468DF86C1D14}"/>
    <cellStyle name="Comma 2 9 20" xfId="6209" xr:uid="{88F97E38-CFE7-45B6-8BC4-6F641E9811A8}"/>
    <cellStyle name="Comma 2 9 20 2" xfId="13484" xr:uid="{AB8C05B2-3EEC-413B-8D6B-EFB9110AC9CB}"/>
    <cellStyle name="Comma 2 9 21" xfId="6311" xr:uid="{E1CBAC05-260A-40BC-BB88-458D3AA87B73}"/>
    <cellStyle name="Comma 2 9 21 2" xfId="13586" xr:uid="{A40C906C-8C3C-4192-88C9-B29D2B3482E6}"/>
    <cellStyle name="Comma 2 9 22" xfId="6461" xr:uid="{26A45804-62D2-4F18-B99F-7EA9CC0F4C53}"/>
    <cellStyle name="Comma 2 9 22 2" xfId="13736" xr:uid="{891D8D61-B6A5-43C8-95CF-041C892A46EA}"/>
    <cellStyle name="Comma 2 9 23" xfId="6616" xr:uid="{227344E0-538F-4353-A27B-56D50B4E9BB4}"/>
    <cellStyle name="Comma 2 9 23 2" xfId="13888" xr:uid="{9F0D30E4-DF4C-4CCE-B9BC-0AE4B72432DF}"/>
    <cellStyle name="Comma 2 9 24" xfId="6765" xr:uid="{1D9D61B3-0655-4F5D-A8BD-5534E070B406}"/>
    <cellStyle name="Comma 2 9 24 2" xfId="14037" xr:uid="{E020F0A7-A497-4679-95C6-DBDABA033AFC}"/>
    <cellStyle name="Comma 2 9 25" xfId="6913" xr:uid="{F11762D4-A6BE-4221-9897-C501A8862ECB}"/>
    <cellStyle name="Comma 2 9 25 2" xfId="14185" xr:uid="{D4D433A9-B737-4A31-A747-3EED8B8C07A3}"/>
    <cellStyle name="Comma 2 9 26" xfId="7067" xr:uid="{01601D39-D517-4168-B5DF-C5E1AB871A6C}"/>
    <cellStyle name="Comma 2 9 26 2" xfId="14339" xr:uid="{15C0DE4F-5027-4193-A6FA-655C08B97506}"/>
    <cellStyle name="Comma 2 9 27" xfId="7216" xr:uid="{91EAB54B-4FE5-40D8-ABF5-81FE8AB5A310}"/>
    <cellStyle name="Comma 2 9 27 2" xfId="14488" xr:uid="{E2342009-E4CE-421D-B928-00D192554711}"/>
    <cellStyle name="Comma 2 9 28" xfId="7419" xr:uid="{71518F42-B787-44B6-B8A8-4537B1235A22}"/>
    <cellStyle name="Comma 2 9 28 2" xfId="14683" xr:uid="{17789688-557B-4221-BCCA-A4A4DCC99C48}"/>
    <cellStyle name="Comma 2 9 29" xfId="7523" xr:uid="{312090A4-8C58-4FA7-ACD4-5E85ACB28DE0}"/>
    <cellStyle name="Comma 2 9 29 2" xfId="14786" xr:uid="{6AB1489A-F08A-487E-B14B-86183E6EE8D5}"/>
    <cellStyle name="Comma 2 9 3" xfId="824" xr:uid="{A8AB360D-C848-489E-96D3-4905D829E12C}"/>
    <cellStyle name="Comma 2 9 3 2" xfId="1587" xr:uid="{5FE421DE-9A97-4242-A8A1-0169237CE184}"/>
    <cellStyle name="Comma 2 9 3 2 2" xfId="4174" xr:uid="{F3C52410-3053-4A38-A65E-28C781809C42}"/>
    <cellStyle name="Comma 2 9 3 2 2 2" xfId="11464" xr:uid="{D88F9325-61AB-4657-92CD-26EADCE5DA95}"/>
    <cellStyle name="Comma 2 9 3 2 3" xfId="8897" xr:uid="{7B2451DA-62AC-4C79-A4AA-ED106F10B800}"/>
    <cellStyle name="Comma 2 9 3 3" xfId="3413" xr:uid="{E2BA0694-2F40-4096-BB5D-C1AE24B35A13}"/>
    <cellStyle name="Comma 2 9 3 3 2" xfId="10703" xr:uid="{CEA47C22-BE05-471B-AA5A-12488638F6A0}"/>
    <cellStyle name="Comma 2 9 3 4" xfId="2990" xr:uid="{B1B66A74-DEDA-428B-BCF8-68C96CC6537F}"/>
    <cellStyle name="Comma 2 9 3 4 2" xfId="10285" xr:uid="{6F461E70-B1ED-4B9C-B984-CDEDBFA6B355}"/>
    <cellStyle name="Comma 2 9 3 5" xfId="8136" xr:uid="{E5FEC313-F4A5-4AD0-8C5B-21E51948ADF5}"/>
    <cellStyle name="Comma 2 9 30" xfId="7672" xr:uid="{57728484-F554-40F7-8D0F-78041DC26FA5}"/>
    <cellStyle name="Comma 2 9 30 2" xfId="14935" xr:uid="{95364463-7FB2-4BA8-B7D0-0E8D837C8283}"/>
    <cellStyle name="Comma 2 9 31" xfId="7833" xr:uid="{8D6C2A0A-B5C8-4353-AB02-98926DB58B91}"/>
    <cellStyle name="Comma 2 9 32" xfId="15130" xr:uid="{92BCC164-BCBE-4648-B41E-BAB58C0561B5}"/>
    <cellStyle name="Comma 2 9 33" xfId="15404" xr:uid="{99ED46DD-510E-485E-AE65-F08D7A64BB97}"/>
    <cellStyle name="Comma 2 9 34" xfId="15552" xr:uid="{34A170CE-20F0-4D54-8CE7-2582FD38093A}"/>
    <cellStyle name="Comma 2 9 35" xfId="15701" xr:uid="{8061B8EA-B542-49EE-88B0-5C2B6EA32770}"/>
    <cellStyle name="Comma 2 9 36" xfId="15850" xr:uid="{FFAE5477-3E8C-45EF-9C94-550C681BDAC3}"/>
    <cellStyle name="Comma 2 9 37" xfId="15998" xr:uid="{B748AD0D-1937-4E33-B266-8C600615607B}"/>
    <cellStyle name="Comma 2 9 38" xfId="16197" xr:uid="{E7AD663F-12D7-435C-82EF-EDB932451C43}"/>
    <cellStyle name="Comma 2 9 39" xfId="493" xr:uid="{6BF69FB6-5D01-4D8F-87AC-E6B6DF07106C}"/>
    <cellStyle name="Comma 2 9 4" xfId="1018" xr:uid="{8DF9051E-3E7D-48AC-80FF-D474F1CA73A2}"/>
    <cellStyle name="Comma 2 9 4 2" xfId="1781" xr:uid="{6568FB74-7A3D-4BF0-B215-8C148F624B25}"/>
    <cellStyle name="Comma 2 9 4 2 2" xfId="4368" xr:uid="{6E0116AB-95E4-4EEF-8B16-2220D048D350}"/>
    <cellStyle name="Comma 2 9 4 2 2 2" xfId="11658" xr:uid="{C8205147-0754-4E3C-81E5-BDC356F11730}"/>
    <cellStyle name="Comma 2 9 4 2 3" xfId="9091" xr:uid="{9FE6D5FA-E568-4F61-AE83-53695B534194}"/>
    <cellStyle name="Comma 2 9 4 3" xfId="3607" xr:uid="{8740F86E-3987-4D1F-8D19-D7981A56CEA8}"/>
    <cellStyle name="Comma 2 9 4 3 2" xfId="10897" xr:uid="{1DE04F98-212F-464D-947D-AEF2F8AA1CF2}"/>
    <cellStyle name="Comma 2 9 4 4" xfId="8330" xr:uid="{8891161B-2360-4B72-842E-6F08BDB4DD1F}"/>
    <cellStyle name="Comma 2 9 5" xfId="1121" xr:uid="{85ADDF6C-E753-43E5-BB71-F91553798A26}"/>
    <cellStyle name="Comma 2 9 5 2" xfId="3709" xr:uid="{D01E24F3-8F2B-49EC-BE02-30B6A5853CCD}"/>
    <cellStyle name="Comma 2 9 5 2 2" xfId="10999" xr:uid="{84B6A248-BABB-4B54-AF01-91497C48EEE9}"/>
    <cellStyle name="Comma 2 9 5 3" xfId="8432" xr:uid="{76606908-236D-4AFC-9BE0-5A9791E238C5}"/>
    <cellStyle name="Comma 2 9 6" xfId="1283" xr:uid="{B90910E1-5EAC-406D-94F6-5A0C40DF4301}"/>
    <cellStyle name="Comma 2 9 6 2" xfId="3870" xr:uid="{3DE8DA5E-FCB1-4718-8066-1FF5419606E9}"/>
    <cellStyle name="Comma 2 9 6 2 2" xfId="11160" xr:uid="{332777D3-61C3-4630-A736-FF1E054466BF}"/>
    <cellStyle name="Comma 2 9 6 3" xfId="8593" xr:uid="{DC504C4F-2E98-4748-ACFD-B75758A628D5}"/>
    <cellStyle name="Comma 2 9 7" xfId="1905" xr:uid="{08015361-A4F6-4A16-9EEC-8651769B5A4E}"/>
    <cellStyle name="Comma 2 9 7 2" xfId="4492" xr:uid="{A89DA07C-611D-4210-AA09-69698C3B0ED5}"/>
    <cellStyle name="Comma 2 9 7 2 2" xfId="11781" xr:uid="{DF8222BD-4A45-41A0-B3F1-1367A33DCA0D}"/>
    <cellStyle name="Comma 2 9 7 3" xfId="9214" xr:uid="{46A6827B-F1E9-43C6-831A-1D9088CC59EE}"/>
    <cellStyle name="Comma 2 9 8" xfId="2055" xr:uid="{FF1B6E70-835D-47E1-AE65-A03868AD60DD}"/>
    <cellStyle name="Comma 2 9 8 2" xfId="4642" xr:uid="{5C66F5A5-66E8-4C37-946E-CDDD5F738296}"/>
    <cellStyle name="Comma 2 9 8 2 2" xfId="11930" xr:uid="{E7BE9A5D-E27F-45DD-826D-7CE136E4D58D}"/>
    <cellStyle name="Comma 2 9 8 3" xfId="9363" xr:uid="{A64DB850-D668-4ED6-B4C5-3BDA3D0A6BAF}"/>
    <cellStyle name="Comma 2 9 9" xfId="2205" xr:uid="{56D7AC96-24AB-44D8-87B2-E190C8395DE7}"/>
    <cellStyle name="Comma 2 9 9 2" xfId="4792" xr:uid="{167C95E2-F0DF-497C-8194-12858D401856}"/>
    <cellStyle name="Comma 2 9 9 2 2" xfId="12079" xr:uid="{DD8A6631-6F13-4953-9F15-BEC49805E1D7}"/>
    <cellStyle name="Comma 2 9 9 3" xfId="9512" xr:uid="{54964509-4203-45F3-8984-B5933963CC6D}"/>
    <cellStyle name="Comma 20" xfId="2316" xr:uid="{2FF87E24-2DD8-4475-83A3-078D40379267}"/>
    <cellStyle name="Comma 20 2" xfId="4903" xr:uid="{764D0FF0-4554-4286-9C1C-DD5709B56C53}"/>
    <cellStyle name="Comma 20 2 2" xfId="12190" xr:uid="{8C678695-FEF3-49D1-8D39-80ABD75733D0}"/>
    <cellStyle name="Comma 20 3" xfId="9623" xr:uid="{1852F366-0066-4DDA-AA82-C6F2B835E1DE}"/>
    <cellStyle name="Comma 21" xfId="2447" xr:uid="{9B32D5A7-90B3-4188-8DF3-DD90CEC446D8}"/>
    <cellStyle name="Comma 21 2" xfId="5034" xr:uid="{1EAA2EA6-E2DA-4CB4-834A-CEB647C16B25}"/>
    <cellStyle name="Comma 21 2 2" xfId="12321" xr:uid="{86236C0A-CD48-40DA-9743-3441261B1FAC}"/>
    <cellStyle name="Comma 21 3" xfId="9754" xr:uid="{EA8279CE-6D0E-46C4-BE17-B2E3B124B778}"/>
    <cellStyle name="Comma 22" xfId="2454" xr:uid="{D95CB5DD-6D2A-48E7-ABB7-6E1984B8BBCA}"/>
    <cellStyle name="Comma 22 2" xfId="5041" xr:uid="{0529421B-1DF1-410F-B807-09089E72142A}"/>
    <cellStyle name="Comma 22 2 2" xfId="12328" xr:uid="{76E54AF1-9E90-4B63-B7F1-26245783A654}"/>
    <cellStyle name="Comma 22 3" xfId="9761" xr:uid="{4E4EE705-25F9-441E-9C06-3F3D88399C2D}"/>
    <cellStyle name="Comma 23" xfId="2615" xr:uid="{28B44ADF-2493-4473-A426-22FC8DA433BC}"/>
    <cellStyle name="Comma 23 2" xfId="5033" xr:uid="{143F6216-B034-4AF4-A10E-389FBAAAAD3B}"/>
    <cellStyle name="Comma 23 2 2" xfId="12320" xr:uid="{FAD3FFEC-90FF-46FC-BD4B-823B93F4ABE1}"/>
    <cellStyle name="Comma 23 3" xfId="9922" xr:uid="{97D5C849-4DAF-4C47-BDEF-CB9926AE90FB}"/>
    <cellStyle name="Comma 24" xfId="5207" xr:uid="{639A4807-76BB-481B-9677-FA1233D07F9C}"/>
    <cellStyle name="Comma 24 2" xfId="5498" xr:uid="{CF87B0A3-7655-4E93-8A40-A5E56CE59400}"/>
    <cellStyle name="Comma 24 2 2" xfId="12780" xr:uid="{52D9A0C0-4533-45B3-8EE9-1216A6E4F4EB}"/>
    <cellStyle name="Comma 24 3" xfId="12491" xr:uid="{4E618BD9-C4A2-437F-B84F-8A420CBB4BE4}"/>
    <cellStyle name="Comma 25" xfId="5357" xr:uid="{EE04C97E-9B50-4F0D-B0FA-550A571CAD6E}"/>
    <cellStyle name="Comma 25 2" xfId="5499" xr:uid="{AE20D616-8CCA-4460-9932-B2925E56CBF1}"/>
    <cellStyle name="Comma 25 2 2" xfId="12781" xr:uid="{83B1E410-6B62-4ED9-BD68-1F064F5B8255}"/>
    <cellStyle name="Comma 25 3" xfId="12641" xr:uid="{626028AC-ECFF-422D-971F-30C611A1B9CF}"/>
    <cellStyle name="Comma 26" xfId="5492" xr:uid="{6940E8FC-37B7-4080-8BA3-B660333605DD}"/>
    <cellStyle name="Comma 26 2" xfId="12774" xr:uid="{4F01F447-8DA3-40AD-A34E-E56A1CE23457}"/>
    <cellStyle name="Comma 27" xfId="5671" xr:uid="{D78F37F5-2E75-4078-8E87-D2CC0672B426}"/>
    <cellStyle name="Comma 27 2" xfId="12949" xr:uid="{737F1742-6737-498C-8046-DC2DE85C7D82}"/>
    <cellStyle name="Comma 28" xfId="5957" xr:uid="{96732B1B-1A65-4117-9884-F54A59D7AD42}"/>
    <cellStyle name="Comma 28 2" xfId="13235" xr:uid="{9486F2C0-0264-45BC-BF4B-A8974657DED7}"/>
    <cellStyle name="Comma 29" xfId="6111" xr:uid="{0D4DB1DA-FE02-4524-80F0-CA008916FDC6}"/>
    <cellStyle name="Comma 29 2" xfId="13386" xr:uid="{18DC7010-E51B-4A95-B787-3E82831292FF}"/>
    <cellStyle name="Comma 3" xfId="61" xr:uid="{017943E0-89F3-4F39-AD22-1AF0E0483437}"/>
    <cellStyle name="Comma 3 10" xfId="194" xr:uid="{6F810FF0-394B-49BD-A9B4-9C88652A6CE6}"/>
    <cellStyle name="Comma 3 10 10" xfId="2206" xr:uid="{2E8D5816-4E6C-42C1-A756-D2BAB0DBF001}"/>
    <cellStyle name="Comma 3 10 10 2" xfId="4793" xr:uid="{0D4DEED8-E048-42EB-9716-EA0B68930724}"/>
    <cellStyle name="Comma 3 10 10 2 2" xfId="12080" xr:uid="{CA0DA94E-BF1B-4F8B-A722-DD450BE29144}"/>
    <cellStyle name="Comma 3 10 10 3" xfId="9513" xr:uid="{5CD7F29A-B968-4341-8A36-8530F05793E8}"/>
    <cellStyle name="Comma 3 10 11" xfId="2355" xr:uid="{1028788B-94AB-4492-A9B8-527FF54ECFFD}"/>
    <cellStyle name="Comma 3 10 11 2" xfId="4942" xr:uid="{DFC81E82-8AB1-482B-8706-3308646B9226}"/>
    <cellStyle name="Comma 3 10 11 2 2" xfId="12229" xr:uid="{A83ADF3D-D631-475F-98C2-B91737A2582D}"/>
    <cellStyle name="Comma 3 10 11 3" xfId="9662" xr:uid="{9C52AB00-D1B3-4511-A825-7994FFB85658}"/>
    <cellStyle name="Comma 3 10 12" xfId="2506" xr:uid="{4AF450C6-3BC5-4328-BE9C-7106DCF87217}"/>
    <cellStyle name="Comma 3 10 12 2" xfId="5093" xr:uid="{6F181A42-42AE-4051-B383-74593E2AE1B0}"/>
    <cellStyle name="Comma 3 10 12 2 2" xfId="12380" xr:uid="{B3F4B6C4-20BD-411C-A2FF-1A52BDE04A53}"/>
    <cellStyle name="Comma 3 10 12 3" xfId="9813" xr:uid="{E31FD461-9BCD-4FB4-A2A5-540DA3ECF813}"/>
    <cellStyle name="Comma 3 10 13" xfId="2656" xr:uid="{480F0F6C-FFCD-47EC-AACE-51D19CD18426}"/>
    <cellStyle name="Comma 3 10 13 2" xfId="3052" xr:uid="{7709BA0B-874F-4B14-87F2-09A151CC60F1}"/>
    <cellStyle name="Comma 3 10 13 2 2" xfId="10346" xr:uid="{E71EC63E-A818-4444-BB4F-70FEF37F409C}"/>
    <cellStyle name="Comma 3 10 13 3" xfId="9963" xr:uid="{A0A7AA0D-74E3-4726-A8FC-1861FB15DCE6}"/>
    <cellStyle name="Comma 3 10 14" xfId="2802" xr:uid="{61B7C855-0AEA-4E79-82C3-20BABA46AE63}"/>
    <cellStyle name="Comma 3 10 14 2" xfId="10109" xr:uid="{E23BD42F-4F10-4645-A2B5-8FF91092F0CF}"/>
    <cellStyle name="Comma 3 10 15" xfId="5247" xr:uid="{B6486F24-5B27-4458-85B5-591066B342CF}"/>
    <cellStyle name="Comma 3 10 15 2" xfId="12531" xr:uid="{10D030B6-2F7C-478A-9187-0CB5DC38D759}"/>
    <cellStyle name="Comma 3 10 16" xfId="5397" xr:uid="{4FD49158-276C-4A10-87C0-86CD0AB40DA9}"/>
    <cellStyle name="Comma 3 10 16 2" xfId="12680" xr:uid="{69453056-2A4A-49E0-A090-EB4586581ABD}"/>
    <cellStyle name="Comma 3 10 17" xfId="5559" xr:uid="{C48E4A70-2DD9-49D9-A126-2671BED544F2}"/>
    <cellStyle name="Comma 3 10 17 2" xfId="12840" xr:uid="{EC157603-DB0A-4FD6-8E5E-ACFE5D406C88}"/>
    <cellStyle name="Comma 3 10 18" xfId="5711" xr:uid="{162CD204-1F35-402C-854C-951ACA1871F1}"/>
    <cellStyle name="Comma 3 10 18 2" xfId="12989" xr:uid="{87A196F2-CC29-489E-B7FE-9EDB95F7661A}"/>
    <cellStyle name="Comma 3 10 19" xfId="5857" xr:uid="{4A155BA4-B7B8-4FF5-8901-F2E0A08B18D9}"/>
    <cellStyle name="Comma 3 10 19 2" xfId="13135" xr:uid="{5F63D24E-4DAD-439B-BDD4-1842A76B89EA}"/>
    <cellStyle name="Comma 3 10 2" xfId="367" xr:uid="{8D698DAB-5E46-48A0-BF61-174011414180}"/>
    <cellStyle name="Comma 3 10 2 2" xfId="1285" xr:uid="{CF5D6DB2-836F-478F-96CB-6F1F86514A70}"/>
    <cellStyle name="Comma 3 10 2 2 2" xfId="3872" xr:uid="{2B04237C-E3C1-4687-8FDF-9DADB384C769}"/>
    <cellStyle name="Comma 3 10 2 2 2 2" xfId="11162" xr:uid="{FF97027C-AA3E-4A8F-970C-BB344798CC45}"/>
    <cellStyle name="Comma 3 10 2 2 3" xfId="8595" xr:uid="{59C13BD1-611A-492D-AD27-DCBCC0CB9928}"/>
    <cellStyle name="Comma 3 10 2 3" xfId="3109" xr:uid="{FCDF0E01-04D7-4926-A2AC-79425DCFBFE5}"/>
    <cellStyle name="Comma 3 10 2 3 2" xfId="10402" xr:uid="{AAB342BE-B6BB-4B75-8D41-458E6069FF5F}"/>
    <cellStyle name="Comma 3 10 2 4" xfId="2879" xr:uid="{DFA427CD-1DC8-40A5-8C63-C83B4BF3DD25}"/>
    <cellStyle name="Comma 3 10 2 4 2" xfId="10176" xr:uid="{C07590F0-7A2A-4834-A6A2-7C3FB81650AB}"/>
    <cellStyle name="Comma 3 10 2 5" xfId="7835" xr:uid="{7C478A93-400F-46C4-9957-5B64791C249D}"/>
    <cellStyle name="Comma 3 10 2 6" xfId="15293" xr:uid="{8A8CCF89-2A37-4FDB-BAF2-AAABDA11B2F4}"/>
    <cellStyle name="Comma 3 10 2 7" xfId="16347" xr:uid="{5559F581-5B74-4E67-86B3-EA38878870F3}"/>
    <cellStyle name="Comma 3 10 2 8" xfId="495" xr:uid="{704AEFB2-3908-4D89-B6FB-5D0C22F2AF49}"/>
    <cellStyle name="Comma 3 10 20" xfId="6013" xr:uid="{DE1DC219-2EED-4509-8BB3-2E9403C3C84E}"/>
    <cellStyle name="Comma 3 10 20 2" xfId="13291" xr:uid="{F0BF82F9-875D-47F6-ADE5-1F0F198BEA52}"/>
    <cellStyle name="Comma 3 10 21" xfId="6211" xr:uid="{DA0D3276-7702-4F27-AA3A-A80EA0151A7E}"/>
    <cellStyle name="Comma 3 10 21 2" xfId="13486" xr:uid="{6DDC2C02-C9EA-43EA-9523-EEDF730CDDF9}"/>
    <cellStyle name="Comma 3 10 22" xfId="6313" xr:uid="{42405341-4B9C-4457-A773-EBF8FB4054F7}"/>
    <cellStyle name="Comma 3 10 22 2" xfId="13588" xr:uid="{3ED7A045-2829-43C5-817C-94128858D75E}"/>
    <cellStyle name="Comma 3 10 23" xfId="6463" xr:uid="{2D91472C-ACE0-4595-BE99-663261A431CC}"/>
    <cellStyle name="Comma 3 10 23 2" xfId="13738" xr:uid="{71422E60-25E3-4B99-9B82-18B9575418AA}"/>
    <cellStyle name="Comma 3 10 24" xfId="6618" xr:uid="{CC3147FB-EA7F-4779-815D-EE47448B3730}"/>
    <cellStyle name="Comma 3 10 24 2" xfId="13890" xr:uid="{505C2222-15EE-4F9D-B162-40E7BDBE23DA}"/>
    <cellStyle name="Comma 3 10 25" xfId="6767" xr:uid="{97CEBC52-9F4D-423D-8BF3-770C2249B6A0}"/>
    <cellStyle name="Comma 3 10 25 2" xfId="14039" xr:uid="{73AA94D1-7B51-4CC2-8228-999243C561C7}"/>
    <cellStyle name="Comma 3 10 26" xfId="6915" xr:uid="{9DE2FEE9-C1EE-45F3-99B7-42E30BACA612}"/>
    <cellStyle name="Comma 3 10 26 2" xfId="14187" xr:uid="{63447678-ACDD-4F9F-9965-9E638086C74A}"/>
    <cellStyle name="Comma 3 10 27" xfId="7069" xr:uid="{04E97C5A-7A79-42DB-9A68-FE4073F7C76F}"/>
    <cellStyle name="Comma 3 10 27 2" xfId="14341" xr:uid="{F8FF4901-25F9-41D8-9DA8-A279E79737C4}"/>
    <cellStyle name="Comma 3 10 28" xfId="7218" xr:uid="{1A07A0F9-B5C2-4573-9917-E844DC73C393}"/>
    <cellStyle name="Comma 3 10 28 2" xfId="14490" xr:uid="{39EDB153-F667-43F9-AB32-C87AF9030D13}"/>
    <cellStyle name="Comma 3 10 29" xfId="7421" xr:uid="{EEA2EBA2-E8F3-4489-BE4B-016BF7BFC15F}"/>
    <cellStyle name="Comma 3 10 29 2" xfId="14685" xr:uid="{C8562F95-3DFC-4F01-8F4F-460AC09729CE}"/>
    <cellStyle name="Comma 3 10 3" xfId="678" xr:uid="{5854635D-CA0A-498C-B0CB-CD9A667F7810}"/>
    <cellStyle name="Comma 3 10 3 2" xfId="1441" xr:uid="{65767A1F-299A-46F8-B7DB-9E20FC6F1BB3}"/>
    <cellStyle name="Comma 3 10 3 2 2" xfId="4028" xr:uid="{6733F609-B6FE-4F81-9C3F-A494AED0999B}"/>
    <cellStyle name="Comma 3 10 3 2 2 2" xfId="11318" xr:uid="{5D151721-136D-4789-BF53-D6F6EEF6EF1E}"/>
    <cellStyle name="Comma 3 10 3 2 3" xfId="8751" xr:uid="{AC6B62B4-394B-4F3D-8EA2-884B756528F2}"/>
    <cellStyle name="Comma 3 10 3 3" xfId="3267" xr:uid="{797E9D92-87C1-4231-B375-F77B575E956F}"/>
    <cellStyle name="Comma 3 10 3 3 2" xfId="10557" xr:uid="{ED2C3298-8693-47A8-81D9-5F6A6F88433A}"/>
    <cellStyle name="Comma 3 10 3 4" xfId="2992" xr:uid="{B210FFBC-32CE-4F4D-9E1D-EAB35F32DB2D}"/>
    <cellStyle name="Comma 3 10 3 4 2" xfId="10287" xr:uid="{CE26EB72-6542-4DE8-A822-C75EC139E016}"/>
    <cellStyle name="Comma 3 10 3 5" xfId="7990" xr:uid="{C59CEBA6-6702-4767-97C8-6512BD591A85}"/>
    <cellStyle name="Comma 3 10 30" xfId="7525" xr:uid="{4091894C-64C6-4101-8C6B-8BED234F3F32}"/>
    <cellStyle name="Comma 3 10 30 2" xfId="14788" xr:uid="{C2FAD2EC-2904-4EC1-8E80-2B88EA5C518F}"/>
    <cellStyle name="Comma 3 10 31" xfId="7674" xr:uid="{DC5D2EDB-434D-41A5-B772-31E32F716CE3}"/>
    <cellStyle name="Comma 3 10 31 2" xfId="14937" xr:uid="{16F5C8A5-1FDD-4DFC-85E0-0AF02B981394}"/>
    <cellStyle name="Comma 3 10 32" xfId="7779" xr:uid="{6AC047B9-0362-486A-87E7-0AAA8095F970}"/>
    <cellStyle name="Comma 3 10 33" xfId="15132" xr:uid="{C862C2E3-FB75-41C0-BB4D-BD808B5D470B}"/>
    <cellStyle name="Comma 3 10 34" xfId="15406" xr:uid="{AB71C8B5-33B8-44EE-8282-E6BD687238BA}"/>
    <cellStyle name="Comma 3 10 35" xfId="15554" xr:uid="{5E4D7EF5-C607-427F-9979-D98B9C160BB5}"/>
    <cellStyle name="Comma 3 10 36" xfId="15703" xr:uid="{6EFCFA4B-8E49-40D0-85D4-905FF53438BC}"/>
    <cellStyle name="Comma 3 10 37" xfId="15852" xr:uid="{38883755-A33C-47C7-A92B-B8DDC580EB3C}"/>
    <cellStyle name="Comma 3 10 38" xfId="16000" xr:uid="{DC5329AE-9FD4-422F-A14E-AB95ACE0E23F}"/>
    <cellStyle name="Comma 3 10 39" xfId="16199" xr:uid="{8CCB8C01-B9A4-44C4-A835-482EA7276FFD}"/>
    <cellStyle name="Comma 3 10 4" xfId="826" xr:uid="{EA44069B-B719-4A76-9423-2B089DD2E50B}"/>
    <cellStyle name="Comma 3 10 4 2" xfId="1589" xr:uid="{23A25034-2EB0-46DA-8216-36D28F5854B1}"/>
    <cellStyle name="Comma 3 10 4 2 2" xfId="4176" xr:uid="{63E8B035-16D2-4E04-933B-E92A269EECBD}"/>
    <cellStyle name="Comma 3 10 4 2 2 2" xfId="11466" xr:uid="{6FCB9EC6-C5ED-4465-B1FE-BD6BB22662C2}"/>
    <cellStyle name="Comma 3 10 4 2 3" xfId="8899" xr:uid="{3ABEA221-DC56-49F2-A543-21860AB8717E}"/>
    <cellStyle name="Comma 3 10 4 3" xfId="3415" xr:uid="{E7A438E5-64A2-44AD-BA29-CD8912D38024}"/>
    <cellStyle name="Comma 3 10 4 3 2" xfId="10705" xr:uid="{63C098B1-2F1C-4F6D-9EEE-642CD536E82B}"/>
    <cellStyle name="Comma 3 10 4 4" xfId="8138" xr:uid="{E901A91D-FC07-466F-AF89-FB24247A81A7}"/>
    <cellStyle name="Comma 3 10 40" xfId="438" xr:uid="{FA900D2C-0800-4959-A5C8-0635117875BE}"/>
    <cellStyle name="Comma 3 10 5" xfId="1020" xr:uid="{D8CA062F-9A26-4BC3-9B7B-96F2FA825ECE}"/>
    <cellStyle name="Comma 3 10 5 2" xfId="1783" xr:uid="{215F9107-FAC1-464E-B448-600BCAF2B6CD}"/>
    <cellStyle name="Comma 3 10 5 2 2" xfId="4370" xr:uid="{B95A9D1D-B1A8-477C-984C-941F4483E1BD}"/>
    <cellStyle name="Comma 3 10 5 2 2 2" xfId="11660" xr:uid="{11D3EFED-BEC7-427C-85E1-E757AF59075C}"/>
    <cellStyle name="Comma 3 10 5 2 3" xfId="9093" xr:uid="{BF3DC551-EB80-4B58-8A6B-FCE884F30DA4}"/>
    <cellStyle name="Comma 3 10 5 3" xfId="3609" xr:uid="{DFC1BFCF-3297-4423-8166-1A8959403609}"/>
    <cellStyle name="Comma 3 10 5 3 2" xfId="10899" xr:uid="{1A7E599C-5724-402F-BCCC-1AB6875E7C3A}"/>
    <cellStyle name="Comma 3 10 5 4" xfId="8332" xr:uid="{04EDB2DE-92A3-4948-88D6-611A1E164264}"/>
    <cellStyle name="Comma 3 10 6" xfId="1123" xr:uid="{ADCDDDE1-B537-4C3D-A7F3-09E8763B4815}"/>
    <cellStyle name="Comma 3 10 6 2" xfId="3711" xr:uid="{588899BE-3FDD-45AE-9D92-B7CAB42DCE6F}"/>
    <cellStyle name="Comma 3 10 6 2 2" xfId="11001" xr:uid="{C81AA92B-F84C-445A-B435-20E5588B3EA4}"/>
    <cellStyle name="Comma 3 10 6 3" xfId="8434" xr:uid="{06607CC3-0FE3-4046-87DB-EA936D25048F}"/>
    <cellStyle name="Comma 3 10 7" xfId="1228" xr:uid="{BE33212F-204E-47FA-8AE7-7332B4E0E4E2}"/>
    <cellStyle name="Comma 3 10 7 2" xfId="3816" xr:uid="{EBA51885-479E-42E3-8B22-B0C050FB1049}"/>
    <cellStyle name="Comma 3 10 7 2 2" xfId="11106" xr:uid="{EE256EBF-22EF-4E23-8C76-18FE9DBB7E2E}"/>
    <cellStyle name="Comma 3 10 7 3" xfId="8539" xr:uid="{B7853636-CFA3-4449-98C8-8CCF2FA5D421}"/>
    <cellStyle name="Comma 3 10 8" xfId="1906" xr:uid="{59DEA84C-6F96-49DD-8FC4-B9D6BAF59AF3}"/>
    <cellStyle name="Comma 3 10 8 2" xfId="4493" xr:uid="{5568349E-ACAC-4B88-B30B-75F2F2A5D4A1}"/>
    <cellStyle name="Comma 3 10 8 2 2" xfId="11782" xr:uid="{6459C98B-2724-49D7-9269-4EA132168A93}"/>
    <cellStyle name="Comma 3 10 8 3" xfId="9215" xr:uid="{FDC68155-6DC8-4C6F-8BBD-149F7F3DF2D8}"/>
    <cellStyle name="Comma 3 10 9" xfId="2056" xr:uid="{A9B5DD38-EB17-474B-90BE-55B22E21A4D0}"/>
    <cellStyle name="Comma 3 10 9 2" xfId="4643" xr:uid="{CD943EA4-E1FA-4BF7-87C1-E8EA3D1B8897}"/>
    <cellStyle name="Comma 3 10 9 2 2" xfId="11931" xr:uid="{177B91E5-BA81-4E59-8ED7-803F7AC2F044}"/>
    <cellStyle name="Comma 3 10 9 3" xfId="9364" xr:uid="{D6F36523-ED50-4708-8998-3D2F8D5439C0}"/>
    <cellStyle name="Comma 3 11" xfId="141" xr:uid="{D5AF993E-19A8-4FE8-A3DA-0B19DA624D4B}"/>
    <cellStyle name="Comma 3 11 10" xfId="2356" xr:uid="{B736E524-52E1-44A8-9F70-A48BE0F2A6D1}"/>
    <cellStyle name="Comma 3 11 10 2" xfId="4943" xr:uid="{7454325D-D500-451B-A67A-9F64176A8E22}"/>
    <cellStyle name="Comma 3 11 10 2 2" xfId="12230" xr:uid="{95FA9826-8B20-49E2-94B8-0378A99657F3}"/>
    <cellStyle name="Comma 3 11 10 3" xfId="9663" xr:uid="{5E29F790-D125-49EF-A7F3-D40F56BC11AA}"/>
    <cellStyle name="Comma 3 11 11" xfId="2507" xr:uid="{9CD147C5-7BCC-4F21-A2E0-FC9352BACE9E}"/>
    <cellStyle name="Comma 3 11 11 2" xfId="5094" xr:uid="{43302D55-B7D2-42CA-AD02-2C00656472D0}"/>
    <cellStyle name="Comma 3 11 11 2 2" xfId="12381" xr:uid="{C701C609-BF53-4D62-960E-3DD5FF67DEC0}"/>
    <cellStyle name="Comma 3 11 11 3" xfId="9814" xr:uid="{019B7B8C-97BA-4094-844B-9CBC79792752}"/>
    <cellStyle name="Comma 3 11 12" xfId="2657" xr:uid="{D8D4503E-6CD1-4BAF-86A3-7BB7524614DA}"/>
    <cellStyle name="Comma 3 11 12 2" xfId="3110" xr:uid="{7D254FE8-2BB9-4BC7-827E-61F988E99B3E}"/>
    <cellStyle name="Comma 3 11 12 2 2" xfId="10403" xr:uid="{2A5D2FBF-CFE5-4F30-9F55-5A0E0E26FFA2}"/>
    <cellStyle name="Comma 3 11 12 3" xfId="9964" xr:uid="{E22B5EDE-5639-4380-8788-8BD638450902}"/>
    <cellStyle name="Comma 3 11 13" xfId="2828" xr:uid="{B55B311C-A064-44EF-BB74-94FA4E6FD3BC}"/>
    <cellStyle name="Comma 3 11 13 2" xfId="10125" xr:uid="{2B4EBF7D-E4DA-4951-B572-5BFC6269B3F0}"/>
    <cellStyle name="Comma 3 11 14" xfId="5248" xr:uid="{EA64A059-D707-4A3F-81C8-0A29B125C9F4}"/>
    <cellStyle name="Comma 3 11 14 2" xfId="12532" xr:uid="{D2514050-A4C6-4347-9613-936D4EB3BBB2}"/>
    <cellStyle name="Comma 3 11 15" xfId="5398" xr:uid="{2D12C360-14D9-4C6E-B0F8-FD1AD536F503}"/>
    <cellStyle name="Comma 3 11 15 2" xfId="12681" xr:uid="{02630174-DC59-43FC-BF81-1B48076A5FD1}"/>
    <cellStyle name="Comma 3 11 16" xfId="5560" xr:uid="{6E7AC187-5517-46CE-8929-2597C025B088}"/>
    <cellStyle name="Comma 3 11 16 2" xfId="12841" xr:uid="{B50B6A78-B1AB-47A8-BEA3-8D38FB837426}"/>
    <cellStyle name="Comma 3 11 17" xfId="5712" xr:uid="{55576E1E-31DB-44BD-9221-8BF312DB15CE}"/>
    <cellStyle name="Comma 3 11 17 2" xfId="12990" xr:uid="{88AE6932-D3AE-43A7-AD14-6B31FAB1F374}"/>
    <cellStyle name="Comma 3 11 18" xfId="5858" xr:uid="{2ABB6BAA-5EED-44EB-9EBF-FCF4AC7A7AF9}"/>
    <cellStyle name="Comma 3 11 18 2" xfId="13136" xr:uid="{3E0840AD-D1BA-4707-B694-F1223C689CCA}"/>
    <cellStyle name="Comma 3 11 19" xfId="6014" xr:uid="{59968B1D-6A1F-4A0A-9C9C-4620A0085596}"/>
    <cellStyle name="Comma 3 11 19 2" xfId="13292" xr:uid="{052A4F39-7EB8-4851-8588-65DFAE349591}"/>
    <cellStyle name="Comma 3 11 2" xfId="318" xr:uid="{817F3688-955D-4B5F-AB69-6A23727E6BE8}"/>
    <cellStyle name="Comma 3 11 2 2" xfId="1442" xr:uid="{7763AF83-E3B5-4873-AE35-EB676CBE160D}"/>
    <cellStyle name="Comma 3 11 2 2 2" xfId="4029" xr:uid="{FD86F6BD-8C6A-4E83-95FC-673CD72F0837}"/>
    <cellStyle name="Comma 3 11 2 2 2 2" xfId="11319" xr:uid="{7D5B96F0-118B-4FBB-9114-5DDCB5EF1DBF}"/>
    <cellStyle name="Comma 3 11 2 2 3" xfId="8752" xr:uid="{1123E101-FAD1-41BA-9DAD-9496F96E3B3B}"/>
    <cellStyle name="Comma 3 11 2 3" xfId="3268" xr:uid="{B1522910-C7B0-4E82-821B-3FEBA01C5123}"/>
    <cellStyle name="Comma 3 11 2 3 2" xfId="10558" xr:uid="{114B2824-3DD4-4216-A6F1-964B58D9CFD9}"/>
    <cellStyle name="Comma 3 11 2 4" xfId="2945" xr:uid="{48EAE0C3-F45D-4C6C-9816-E80968F140E9}"/>
    <cellStyle name="Comma 3 11 2 4 2" xfId="10241" xr:uid="{3AFE2104-5776-41FF-B89D-659CC20BE38A}"/>
    <cellStyle name="Comma 3 11 2 5" xfId="7991" xr:uid="{79E3F578-CA67-4F6B-BB53-436C1F0ABAC6}"/>
    <cellStyle name="Comma 3 11 2 6" xfId="15244" xr:uid="{9A6B531E-89F5-4484-BB3E-40C19414D8B2}"/>
    <cellStyle name="Comma 3 11 2 7" xfId="16301" xr:uid="{CA6C4806-70C2-4499-AB90-0EB9FE23FAD5}"/>
    <cellStyle name="Comma 3 11 2 8" xfId="679" xr:uid="{5D5C46BC-CBB1-4EF4-8807-9063E696F12C}"/>
    <cellStyle name="Comma 3 11 20" xfId="6165" xr:uid="{6040C99C-A293-4FF5-AFE1-F4D23F7423EB}"/>
    <cellStyle name="Comma 3 11 20 2" xfId="13440" xr:uid="{1E2B4AE3-3DAF-4C11-950D-EAA56C253E53}"/>
    <cellStyle name="Comma 3 11 21" xfId="6314" xr:uid="{9403AA65-F790-4D68-8AA1-7BC571A93E68}"/>
    <cellStyle name="Comma 3 11 21 2" xfId="13589" xr:uid="{9DADFBF3-9B5B-4D83-B858-A9C5A8896C41}"/>
    <cellStyle name="Comma 3 11 22" xfId="6464" xr:uid="{2404AADC-9E6F-400A-B62A-13E611BC7398}"/>
    <cellStyle name="Comma 3 11 22 2" xfId="13739" xr:uid="{755B7BB7-0F57-4558-99FD-71A03D5E7A98}"/>
    <cellStyle name="Comma 3 11 23" xfId="6619" xr:uid="{3E7FE603-2E3F-47D2-8C20-95E72B96480C}"/>
    <cellStyle name="Comma 3 11 23 2" xfId="13891" xr:uid="{3ED3012E-5BD5-4E10-9196-2B500B19C881}"/>
    <cellStyle name="Comma 3 11 24" xfId="6768" xr:uid="{9B778594-4427-4C2B-B377-FF1B39924A53}"/>
    <cellStyle name="Comma 3 11 24 2" xfId="14040" xr:uid="{EDA28495-ABC7-4086-A00F-A3E78BC3027A}"/>
    <cellStyle name="Comma 3 11 25" xfId="6916" xr:uid="{16D5B1A7-B7C8-43E7-89B4-11CB18B9DD7B}"/>
    <cellStyle name="Comma 3 11 25 2" xfId="14188" xr:uid="{62523CF1-8B9E-4AE9-933D-4ED922C9F931}"/>
    <cellStyle name="Comma 3 11 26" xfId="7070" xr:uid="{5D1329B2-4481-4C0F-8790-F802038A02DE}"/>
    <cellStyle name="Comma 3 11 26 2" xfId="14342" xr:uid="{65577B17-6C24-4BBA-B20A-933E07FA9D56}"/>
    <cellStyle name="Comma 3 11 27" xfId="7219" xr:uid="{6809B741-DB12-4C10-9E49-571874C3F611}"/>
    <cellStyle name="Comma 3 11 27 2" xfId="14491" xr:uid="{9A41991F-314A-4F37-8FAC-50E8A7D85C9B}"/>
    <cellStyle name="Comma 3 11 28" xfId="7375" xr:uid="{4D7DE530-789E-4A41-8E64-7F5C761D538A}"/>
    <cellStyle name="Comma 3 11 28 2" xfId="14639" xr:uid="{8837A3B7-B425-4EBA-863D-5273D49A19BB}"/>
    <cellStyle name="Comma 3 11 29" xfId="7526" xr:uid="{1BF650C1-3074-4039-8F39-CB94196BECCF}"/>
    <cellStyle name="Comma 3 11 29 2" xfId="14789" xr:uid="{54929ED9-C59F-4E27-840B-8DBB42ACA16B}"/>
    <cellStyle name="Comma 3 11 3" xfId="827" xr:uid="{A435D12E-8BDC-47C0-86F5-1DB2CEF2C862}"/>
    <cellStyle name="Comma 3 11 3 2" xfId="1590" xr:uid="{A9169CD8-B310-4887-9051-BC816376BA54}"/>
    <cellStyle name="Comma 3 11 3 2 2" xfId="4177" xr:uid="{9EE0784B-8E5C-443F-AD34-7CD4BC9203FD}"/>
    <cellStyle name="Comma 3 11 3 2 2 2" xfId="11467" xr:uid="{961D67F1-55B5-47CB-894B-6706F2AF256C}"/>
    <cellStyle name="Comma 3 11 3 2 3" xfId="8900" xr:uid="{540F1413-9BA2-4851-A925-130BA6EEDF0B}"/>
    <cellStyle name="Comma 3 11 3 3" xfId="3416" xr:uid="{7D95070B-B44B-4DFA-B22F-099123C9C35B}"/>
    <cellStyle name="Comma 3 11 3 3 2" xfId="10706" xr:uid="{7BCCB7A5-29AD-4B20-835A-8D7563D45217}"/>
    <cellStyle name="Comma 3 11 3 4" xfId="8139" xr:uid="{18490141-B73C-42C7-8D70-C3262082D71A}"/>
    <cellStyle name="Comma 3 11 30" xfId="7675" xr:uid="{F1C0E1A3-C575-46E1-AF22-E18B1930299F}"/>
    <cellStyle name="Comma 3 11 30 2" xfId="14938" xr:uid="{F9CE30F8-1280-4265-ABA2-5CF0CFA2AA24}"/>
    <cellStyle name="Comma 3 11 31" xfId="7836" xr:uid="{235223C2-0567-4FBE-BF0B-CCFF19257C0E}"/>
    <cellStyle name="Comma 3 11 32" xfId="15086" xr:uid="{EF411C7A-7366-4A51-A815-7AF549334B8F}"/>
    <cellStyle name="Comma 3 11 33" xfId="15407" xr:uid="{9EFF8A80-4CEF-4370-A992-CB06276BB97D}"/>
    <cellStyle name="Comma 3 11 34" xfId="15555" xr:uid="{6BCE5BB0-E377-48C7-8D80-4EB3373AC9D5}"/>
    <cellStyle name="Comma 3 11 35" xfId="15704" xr:uid="{B7AB9033-7A5F-40CE-B166-1A1613B6B334}"/>
    <cellStyle name="Comma 3 11 36" xfId="15853" xr:uid="{773EEE14-AAD7-474C-9CED-D3688889B888}"/>
    <cellStyle name="Comma 3 11 37" xfId="16001" xr:uid="{248990DB-4EC1-4ABA-8C56-8BC767C6CBB8}"/>
    <cellStyle name="Comma 3 11 38" xfId="16153" xr:uid="{5DCEBE7A-9EB4-4D7B-9F86-09DEBB32A402}"/>
    <cellStyle name="Comma 3 11 39" xfId="496" xr:uid="{F1182DBF-D0B4-469B-8572-E0FF3293DF84}"/>
    <cellStyle name="Comma 3 11 4" xfId="974" xr:uid="{40D50AC3-D3FE-4C4D-88FA-A55E47468FBD}"/>
    <cellStyle name="Comma 3 11 4 2" xfId="1737" xr:uid="{A6736C2B-E494-410E-864A-1BF11D7851B2}"/>
    <cellStyle name="Comma 3 11 4 2 2" xfId="4324" xr:uid="{2B6098E9-4186-4F9A-9BD1-489D3BD1947F}"/>
    <cellStyle name="Comma 3 11 4 2 2 2" xfId="11614" xr:uid="{C5316490-A150-42B9-8CE4-0CB5E5F9B6E3}"/>
    <cellStyle name="Comma 3 11 4 2 3" xfId="9047" xr:uid="{80CCC507-3F09-4B39-A6D8-C6127F1574A8}"/>
    <cellStyle name="Comma 3 11 4 3" xfId="3563" xr:uid="{49E193A0-6DBD-4281-B551-A8FA11E9904A}"/>
    <cellStyle name="Comma 3 11 4 3 2" xfId="10853" xr:uid="{2CB5EFB5-4354-4D58-940E-15980FBAB6C5}"/>
    <cellStyle name="Comma 3 11 4 4" xfId="8286" xr:uid="{7BDC8F7A-AC78-41FB-A87B-CF71C956AF83}"/>
    <cellStyle name="Comma 3 11 5" xfId="1091" xr:uid="{51BF6612-C0DC-455D-A027-E4354D2D8F51}"/>
    <cellStyle name="Comma 3 11 5 2" xfId="3679" xr:uid="{38EC9062-FE9A-47C9-BFA7-62F374E2F99F}"/>
    <cellStyle name="Comma 3 11 5 2 2" xfId="10969" xr:uid="{073629BF-F7DB-4AB6-BAAE-BCD7DDEEF3A9}"/>
    <cellStyle name="Comma 3 11 5 3" xfId="8402" xr:uid="{1E003BED-58A2-4BB3-A577-3C0EE7B7988F}"/>
    <cellStyle name="Comma 3 11 6" xfId="1286" xr:uid="{7F74B77E-154C-43B8-B593-179E56F65386}"/>
    <cellStyle name="Comma 3 11 6 2" xfId="3873" xr:uid="{74344B16-398F-4B62-8D5F-4DAFFFE2C28D}"/>
    <cellStyle name="Comma 3 11 6 2 2" xfId="11163" xr:uid="{0A48CE0B-ED2C-44AC-9629-36CA51B9B430}"/>
    <cellStyle name="Comma 3 11 6 3" xfId="8596" xr:uid="{71584C5B-6DDD-4414-830F-19FD65308E36}"/>
    <cellStyle name="Comma 3 11 7" xfId="1907" xr:uid="{49E49525-7008-42A1-94A3-7CF3394A14FD}"/>
    <cellStyle name="Comma 3 11 7 2" xfId="4494" xr:uid="{8B8ADFD9-2313-46BC-AE9C-13102F06F46A}"/>
    <cellStyle name="Comma 3 11 7 2 2" xfId="11783" xr:uid="{EC5537CF-05EE-4FFD-A02F-F53190B5664F}"/>
    <cellStyle name="Comma 3 11 7 3" xfId="9216" xr:uid="{77DB1824-93CD-4811-ACBE-1EBA929BC190}"/>
    <cellStyle name="Comma 3 11 8" xfId="2057" xr:uid="{7ED97C4C-9CFD-48EF-8071-544957A29DDF}"/>
    <cellStyle name="Comma 3 11 8 2" xfId="4644" xr:uid="{FE11DE41-2D25-4C16-A7C4-AB5FF9CFFEAD}"/>
    <cellStyle name="Comma 3 11 8 2 2" xfId="11932" xr:uid="{C718E445-8121-42CB-9832-3304A57DEBB8}"/>
    <cellStyle name="Comma 3 11 8 3" xfId="9365" xr:uid="{83D66A91-3DFE-4236-9993-00416584A8A8}"/>
    <cellStyle name="Comma 3 11 9" xfId="2207" xr:uid="{4E809DCF-E285-419C-8525-0656B6C8CBF3}"/>
    <cellStyle name="Comma 3 11 9 2" xfId="4794" xr:uid="{AB2B4A49-3D44-45C1-9766-BE20B3F8EB65}"/>
    <cellStyle name="Comma 3 11 9 2 2" xfId="12081" xr:uid="{869CDD44-3F60-4750-8BD6-25D3EB985307}"/>
    <cellStyle name="Comma 3 11 9 3" xfId="9514" xr:uid="{760B0D06-F1F4-4FC2-8D1F-4B4245A72E42}"/>
    <cellStyle name="Comma 3 12" xfId="254" xr:uid="{6CA3E22A-464C-40D6-B074-AEA39DB1A466}"/>
    <cellStyle name="Comma 3 12 2" xfId="1284" xr:uid="{0A8080FA-6615-4786-8E5C-7575BC4CDEF5}"/>
    <cellStyle name="Comma 3 12 2 2" xfId="3871" xr:uid="{BC1CB7D2-8BDB-426D-8FD5-03AD11E773C9}"/>
    <cellStyle name="Comma 3 12 2 2 2" xfId="11161" xr:uid="{DF02D240-7651-4A2C-ABB9-AE3911A1D881}"/>
    <cellStyle name="Comma 3 12 2 3" xfId="8594" xr:uid="{5B82F951-9B4A-4DFD-8775-E9BA20A4F6B3}"/>
    <cellStyle name="Comma 3 12 3" xfId="3108" xr:uid="{54CBAA76-5F00-477E-AE07-56BB53AF02C5}"/>
    <cellStyle name="Comma 3 12 3 2" xfId="10401" xr:uid="{3AD22ECE-9C3E-40FC-8FE9-9EC03446C833}"/>
    <cellStyle name="Comma 3 12 4" xfId="2893" xr:uid="{49CE6E2E-F8D8-49A8-B07F-C2F4A4AC3598}"/>
    <cellStyle name="Comma 3 12 4 2" xfId="10190" xr:uid="{A13A5713-BDDB-4A00-BA45-67282AE71456}"/>
    <cellStyle name="Comma 3 12 5" xfId="7834" xr:uid="{6B256B43-6107-40BA-8042-41EEFA5D78F1}"/>
    <cellStyle name="Comma 3 12 6" xfId="15183" xr:uid="{1B6BA99C-888E-4B9C-AFEA-6AA467526CDD}"/>
    <cellStyle name="Comma 3 12 7" xfId="16250" xr:uid="{DC6CFE04-BB0C-446D-BD28-925A29B59985}"/>
    <cellStyle name="Comma 3 12 8" xfId="494" xr:uid="{A0403D37-0777-4612-A779-B7B424FB779B}"/>
    <cellStyle name="Comma 3 13" xfId="423" xr:uid="{421C6F13-33D1-4AD1-95EA-087C6DC44955}"/>
    <cellStyle name="Comma 3 13 2" xfId="1382" xr:uid="{B66852BE-F54D-4E1C-9842-C244B46231C2}"/>
    <cellStyle name="Comma 3 13 2 2" xfId="3969" xr:uid="{27FF6D76-4CD7-4472-97DF-CFBB7048601C}"/>
    <cellStyle name="Comma 3 13 2 2 2" xfId="11259" xr:uid="{129AD8DE-DBE9-4647-AFB8-60D7A9073006}"/>
    <cellStyle name="Comma 3 13 2 3" xfId="8692" xr:uid="{6C3D8275-ED08-40FB-800D-1FBC454EB467}"/>
    <cellStyle name="Comma 3 13 3" xfId="3209" xr:uid="{20F59F15-343C-4B10-8B2D-16649F36120E}"/>
    <cellStyle name="Comma 3 13 3 2" xfId="10499" xr:uid="{89E2216D-98FE-4B37-A8E0-13F685ADE6D5}"/>
    <cellStyle name="Comma 3 13 4" xfId="7932" xr:uid="{6497C18B-3A4E-43C3-B0D5-C52410A7D47B}"/>
    <cellStyle name="Comma 3 13 5" xfId="15349" xr:uid="{555185D3-07BC-4EED-9C7D-318D2BA95AF3}"/>
    <cellStyle name="Comma 3 13 6" xfId="16395" xr:uid="{31833EBB-4F8B-49EC-9DA5-68663A2F204A}"/>
    <cellStyle name="Comma 3 13 7" xfId="620" xr:uid="{69F0E6F5-052E-4D48-8A71-132CC629D1A6}"/>
    <cellStyle name="Comma 3 14" xfId="677" xr:uid="{64558360-D85F-4A69-8772-3B29DB224202}"/>
    <cellStyle name="Comma 3 14 2" xfId="1440" xr:uid="{FB3BBD30-1F29-454E-9AB3-0DEF9B2B2D77}"/>
    <cellStyle name="Comma 3 14 2 2" xfId="4027" xr:uid="{A12B2FE2-AD15-4DDB-9B53-3F3657789D9C}"/>
    <cellStyle name="Comma 3 14 2 2 2" xfId="11317" xr:uid="{FC4FDA03-AAB0-4D31-A703-8F386F82D1ED}"/>
    <cellStyle name="Comma 3 14 2 3" xfId="8750" xr:uid="{20D6C66A-B793-4C26-A3FE-84EC15570390}"/>
    <cellStyle name="Comma 3 14 3" xfId="3266" xr:uid="{F4013AA1-90FB-4AE4-97E6-BEEDA880452C}"/>
    <cellStyle name="Comma 3 14 3 2" xfId="10556" xr:uid="{00F49818-D1D2-4040-A9A3-50A0E1B7D471}"/>
    <cellStyle name="Comma 3 14 4" xfId="7989" xr:uid="{998AB7AC-DA0A-42C7-807E-A5F8E35E565D}"/>
    <cellStyle name="Comma 3 15" xfId="825" xr:uid="{1A4528E1-68A1-4D17-A082-881618317BA1}"/>
    <cellStyle name="Comma 3 15 2" xfId="1588" xr:uid="{739BF9A3-B66F-4D23-8A3D-7CAAAA42331D}"/>
    <cellStyle name="Comma 3 15 2 2" xfId="4175" xr:uid="{4CEB6970-21A6-48E2-939E-4BDFAF54CBDA}"/>
    <cellStyle name="Comma 3 15 2 2 2" xfId="11465" xr:uid="{3FE53368-D5E0-4DB5-9A9A-A7FBED4B9399}"/>
    <cellStyle name="Comma 3 15 2 3" xfId="8898" xr:uid="{A2CAD8A1-519B-4F1C-90F1-0089A5441703}"/>
    <cellStyle name="Comma 3 15 3" xfId="3414" xr:uid="{33671CB6-A7AE-4E90-8679-853CF69AC721}"/>
    <cellStyle name="Comma 3 15 3 2" xfId="10704" xr:uid="{7CCFF535-7366-492C-A462-54727FAFF446}"/>
    <cellStyle name="Comma 3 15 4" xfId="8137" xr:uid="{3D0E44F6-2BF4-4767-A793-5DD6909C813A}"/>
    <cellStyle name="Comma 3 16" xfId="923" xr:uid="{6E2EB382-CC09-48E4-BB09-99AA8F7F7D93}"/>
    <cellStyle name="Comma 3 16 2" xfId="1686" xr:uid="{C382EB04-AAF7-4AE6-A241-6A6C176730B6}"/>
    <cellStyle name="Comma 3 16 2 2" xfId="4273" xr:uid="{5BE61EF4-79DA-4D36-8989-3F745AAF596D}"/>
    <cellStyle name="Comma 3 16 2 2 2" xfId="11563" xr:uid="{09DC7AAA-D420-496D-947E-549B3D22DF2E}"/>
    <cellStyle name="Comma 3 16 2 3" xfId="8996" xr:uid="{70A3357A-1907-4A8E-8375-D735E779E649}"/>
    <cellStyle name="Comma 3 16 3" xfId="3512" xr:uid="{24E30509-FAFD-46A1-B0E6-12FCC57B9626}"/>
    <cellStyle name="Comma 3 16 3 2" xfId="10802" xr:uid="{E9BE9002-E27B-4B74-9009-209DAE2FFEEA}"/>
    <cellStyle name="Comma 3 16 4" xfId="8235" xr:uid="{E230F781-1ADE-4FC5-AAA5-F330301C7D09}"/>
    <cellStyle name="Comma 3 17" xfId="1073" xr:uid="{8F0BA110-DCAD-45F9-9FE2-8DA35683685C}"/>
    <cellStyle name="Comma 3 17 2" xfId="3661" xr:uid="{2C697675-DE8A-4DE3-8C62-FC572108FCD1}"/>
    <cellStyle name="Comma 3 17 2 2" xfId="10951" xr:uid="{92D1F3A5-7E67-4302-B1A1-AFD2844D0C3E}"/>
    <cellStyle name="Comma 3 17 3" xfId="8384" xr:uid="{EE91F950-0CAB-46F7-8244-28EF883923E6}"/>
    <cellStyle name="Comma 3 18" xfId="1217" xr:uid="{3BBC1DE1-A238-4B62-B702-A2B4E84686BA}"/>
    <cellStyle name="Comma 3 18 2" xfId="3805" xr:uid="{567AF4A7-0B6C-42C8-AB44-E270F0DA0DED}"/>
    <cellStyle name="Comma 3 18 2 2" xfId="11095" xr:uid="{F9FB9DEF-1ABC-4DD5-851F-9EF4037326E1}"/>
    <cellStyle name="Comma 3 18 3" xfId="8528" xr:uid="{6C63C46F-FC2D-412E-9FE8-48C14A1B47BC}"/>
    <cellStyle name="Comma 3 19" xfId="1835" xr:uid="{0F86656A-125E-4182-9829-FFA972F9E164}"/>
    <cellStyle name="Comma 3 19 2" xfId="4422" xr:uid="{6AC65428-6193-45A8-8AAB-5703A5EB7040}"/>
    <cellStyle name="Comma 3 19 2 2" xfId="11712" xr:uid="{438F1E11-F77F-4A15-9694-93BB1637DFD5}"/>
    <cellStyle name="Comma 3 19 3" xfId="9145" xr:uid="{0D6BBF6C-1E1B-4B68-8F59-124381A3E641}"/>
    <cellStyle name="Comma 3 2" xfId="62" xr:uid="{22E5E0A0-7EC5-43AA-B2E1-EBF30C6202D2}"/>
    <cellStyle name="Comma 3 2 10" xfId="621" xr:uid="{0CD4C2B1-9DF9-4DFC-B4C6-9849C4387A64}"/>
    <cellStyle name="Comma 3 2 10 2" xfId="1383" xr:uid="{BEFDEDBB-B466-42DC-87E9-8C8AE29362BA}"/>
    <cellStyle name="Comma 3 2 10 2 2" xfId="3970" xr:uid="{33EECCDD-0CE6-4F5E-B992-37B2B99F0709}"/>
    <cellStyle name="Comma 3 2 10 2 2 2" xfId="11260" xr:uid="{59BEFD3B-C985-4649-BF1A-F0C33C5C35FA}"/>
    <cellStyle name="Comma 3 2 10 2 3" xfId="8693" xr:uid="{09D62F8B-48D0-4749-8246-6ED201E07B1E}"/>
    <cellStyle name="Comma 3 2 10 3" xfId="3210" xr:uid="{8DC87164-244B-48DD-84E6-BA8FAB36A143}"/>
    <cellStyle name="Comma 3 2 10 3 2" xfId="10500" xr:uid="{45F113D9-63DD-42E8-9C69-180826018FCA}"/>
    <cellStyle name="Comma 3 2 10 4" xfId="7933" xr:uid="{3DE0FDA8-761B-4624-B0CD-B27A19B97619}"/>
    <cellStyle name="Comma 3 2 11" xfId="680" xr:uid="{318FBB72-99C4-4126-B009-C4F3B75E321A}"/>
    <cellStyle name="Comma 3 2 11 2" xfId="1443" xr:uid="{D540B8FE-6FF3-4894-9699-6BAC24936FD1}"/>
    <cellStyle name="Comma 3 2 11 2 2" xfId="4030" xr:uid="{DABC5F32-05CF-4307-9BFC-1C2D084E2965}"/>
    <cellStyle name="Comma 3 2 11 2 2 2" xfId="11320" xr:uid="{40A159C9-7676-4151-9ED7-CD5B9078940E}"/>
    <cellStyle name="Comma 3 2 11 2 3" xfId="8753" xr:uid="{B075CBCE-FD77-4D19-8DFD-18A7A8BDA942}"/>
    <cellStyle name="Comma 3 2 11 3" xfId="3269" xr:uid="{53C1CDFA-33B7-49EB-BDB3-47DE23A857C7}"/>
    <cellStyle name="Comma 3 2 11 3 2" xfId="10559" xr:uid="{EDBAAD82-AF11-40B4-97DD-AF76440FF98B}"/>
    <cellStyle name="Comma 3 2 11 4" xfId="7992" xr:uid="{0A9CA6BD-138E-4AD9-8920-5AFD266E5309}"/>
    <cellStyle name="Comma 3 2 12" xfId="828" xr:uid="{B2E6210B-EC82-4D4F-9BDF-79E6AE13894F}"/>
    <cellStyle name="Comma 3 2 12 2" xfId="1591" xr:uid="{51877E26-2EDC-4387-AEC1-63526B3655DD}"/>
    <cellStyle name="Comma 3 2 12 2 2" xfId="4178" xr:uid="{E5B870C7-22C1-45B6-8FDB-C8EBFE6ED6E0}"/>
    <cellStyle name="Comma 3 2 12 2 2 2" xfId="11468" xr:uid="{DC9CEFD4-CEE9-4465-9121-3EA0BF5C9A3C}"/>
    <cellStyle name="Comma 3 2 12 2 3" xfId="8901" xr:uid="{4970CE22-1D4D-478F-8CEB-A54866ACF878}"/>
    <cellStyle name="Comma 3 2 12 3" xfId="3417" xr:uid="{95172ABC-6F58-4C04-A672-C34F96604A04}"/>
    <cellStyle name="Comma 3 2 12 3 2" xfId="10707" xr:uid="{CDE08442-FB9D-4295-B9B6-01CDAED451CD}"/>
    <cellStyle name="Comma 3 2 12 4" xfId="8140" xr:uid="{6F0B24E1-F6A9-4A25-9D31-A6D0B38C82C6}"/>
    <cellStyle name="Comma 3 2 13" xfId="924" xr:uid="{A40D28A2-EEC4-48C3-A130-7CD7DB26EBB3}"/>
    <cellStyle name="Comma 3 2 13 2" xfId="1687" xr:uid="{525DF5CE-F8E7-499F-9467-5712C9F289B1}"/>
    <cellStyle name="Comma 3 2 13 2 2" xfId="4274" xr:uid="{4C371366-3775-46C5-BB55-F9437AD30AB4}"/>
    <cellStyle name="Comma 3 2 13 2 2 2" xfId="11564" xr:uid="{CA446BE9-C4EC-4390-B60A-55C8515BC8C1}"/>
    <cellStyle name="Comma 3 2 13 2 3" xfId="8997" xr:uid="{A7B78F5F-05E5-4C48-BF84-DD3DE9F1F776}"/>
    <cellStyle name="Comma 3 2 13 3" xfId="3513" xr:uid="{07BB35FA-589B-4CA3-861A-1DAE94FB6D06}"/>
    <cellStyle name="Comma 3 2 13 3 2" xfId="10803" xr:uid="{E5689065-CA10-4861-BE64-C8E066E03614}"/>
    <cellStyle name="Comma 3 2 13 4" xfId="8236" xr:uid="{6C417644-02BC-4F26-A575-08C6584F4823}"/>
    <cellStyle name="Comma 3 2 14" xfId="1074" xr:uid="{B1610B58-29DB-4D5A-8FDC-063A61144A3D}"/>
    <cellStyle name="Comma 3 2 14 2" xfId="3662" xr:uid="{1E8490E9-CF41-402A-A6B4-11F9E9572235}"/>
    <cellStyle name="Comma 3 2 14 2 2" xfId="10952" xr:uid="{FE6E52D6-0529-4401-8FF1-19EFE16F4DB1}"/>
    <cellStyle name="Comma 3 2 14 3" xfId="8385" xr:uid="{D42011B1-52EF-4617-ACA5-C75907F2079B}"/>
    <cellStyle name="Comma 3 2 15" xfId="1224" xr:uid="{06218C82-C037-465D-A932-78A251D77717}"/>
    <cellStyle name="Comma 3 2 15 2" xfId="3812" xr:uid="{3CD48426-C29D-45E0-81FD-B169DA9037E2}"/>
    <cellStyle name="Comma 3 2 15 2 2" xfId="11102" xr:uid="{8AAF7CBB-5E37-40DE-A57A-76C36B4084C5}"/>
    <cellStyle name="Comma 3 2 15 3" xfId="8535" xr:uid="{00DF2416-6366-4685-8B34-6F24748E0FF4}"/>
    <cellStyle name="Comma 3 2 16" xfId="1836" xr:uid="{189FA811-6F07-40C8-9F62-7F2C0A675E5B}"/>
    <cellStyle name="Comma 3 2 16 2" xfId="4423" xr:uid="{CC9BAA70-12C2-43FC-A441-3055DC88A478}"/>
    <cellStyle name="Comma 3 2 16 2 2" xfId="11713" xr:uid="{7FFEBA13-798E-4AF0-93D2-8300A9D52E51}"/>
    <cellStyle name="Comma 3 2 16 3" xfId="9146" xr:uid="{C4E1E123-592A-4732-AC7A-1D1AAE7D09EF}"/>
    <cellStyle name="Comma 3 2 17" xfId="1845" xr:uid="{53065E75-5DB6-4979-87AD-EA919AB2B943}"/>
    <cellStyle name="Comma 3 2 17 2" xfId="4431" xr:uid="{67FB710E-57D1-420E-90E9-F59BFFB1DFD3}"/>
    <cellStyle name="Comma 3 2 17 2 2" xfId="11721" xr:uid="{3FB5B5FA-5BE7-408A-81DE-9FACFDB82757}"/>
    <cellStyle name="Comma 3 2 17 3" xfId="9154" xr:uid="{3F491374-2981-4749-BA36-AD0BCA138752}"/>
    <cellStyle name="Comma 3 2 18" xfId="1853" xr:uid="{8487F3AC-2B72-4FD9-95D8-5B55D9B3B63D}"/>
    <cellStyle name="Comma 3 2 18 2" xfId="4439" xr:uid="{4D06A985-2A58-4275-BF69-2F70FA0A1365}"/>
    <cellStyle name="Comma 3 2 18 2 2" xfId="11729" xr:uid="{73985B9A-AB84-4646-AAE6-7394D36ECEED}"/>
    <cellStyle name="Comma 3 2 18 3" xfId="9162" xr:uid="{EA47AE13-31DE-4CA4-A656-DA1E135A6611}"/>
    <cellStyle name="Comma 3 2 19" xfId="2003" xr:uid="{C32F0861-1AD9-448B-A543-695BA51BEA4F}"/>
    <cellStyle name="Comma 3 2 19 2" xfId="4590" xr:uid="{F0B8D1BA-9B8D-446F-9DC0-A87E38277E8D}"/>
    <cellStyle name="Comma 3 2 19 2 2" xfId="11879" xr:uid="{DC41CB01-7809-410F-ADCC-306266F0FB36}"/>
    <cellStyle name="Comma 3 2 19 3" xfId="9312" xr:uid="{745F4360-9D9A-4DB6-9393-31227E8178BE}"/>
    <cellStyle name="Comma 3 2 2" xfId="74" xr:uid="{8A110FA6-1C20-4FAE-88F2-16DA55E0D219}"/>
    <cellStyle name="Comma 3 2 2 10" xfId="1288" xr:uid="{994B66F2-A0B1-415E-8D7E-784E4E5B85ED}"/>
    <cellStyle name="Comma 3 2 2 10 2" xfId="3875" xr:uid="{56BA0019-8D12-4299-95DC-9357C1047685}"/>
    <cellStyle name="Comma 3 2 2 10 2 2" xfId="11165" xr:uid="{E47A5D6E-C057-4487-8074-8DF55D6207AE}"/>
    <cellStyle name="Comma 3 2 2 10 3" xfId="8598" xr:uid="{9AC30BAB-0C5D-44C9-A172-17CFD25D5C97}"/>
    <cellStyle name="Comma 3 2 2 11" xfId="1908" xr:uid="{57BC2C7F-C6FB-4747-A0C2-54A5FA5043C4}"/>
    <cellStyle name="Comma 3 2 2 11 2" xfId="4495" xr:uid="{F99F70C3-55E3-4E8D-A367-4659E6A1098B}"/>
    <cellStyle name="Comma 3 2 2 11 2 2" xfId="11784" xr:uid="{FAA8B0CA-F8D5-49B6-8ABF-6C00CE717095}"/>
    <cellStyle name="Comma 3 2 2 11 3" xfId="9217" xr:uid="{2D82A47E-75B2-4828-B679-1CEEDD42B072}"/>
    <cellStyle name="Comma 3 2 2 12" xfId="2058" xr:uid="{B2FD458B-BADE-443B-9463-70428AA267FB}"/>
    <cellStyle name="Comma 3 2 2 12 2" xfId="4645" xr:uid="{405BE722-78B3-4069-B689-5428BB7D623F}"/>
    <cellStyle name="Comma 3 2 2 12 2 2" xfId="11933" xr:uid="{CA0CB70B-9AEC-43DC-9FA4-51213407F537}"/>
    <cellStyle name="Comma 3 2 2 12 3" xfId="9366" xr:uid="{D6A9B4B9-1E6F-4305-B61F-B86E80658C4C}"/>
    <cellStyle name="Comma 3 2 2 13" xfId="2208" xr:uid="{C430CF9B-111F-4B2C-81FD-0543B016C52B}"/>
    <cellStyle name="Comma 3 2 2 13 2" xfId="4795" xr:uid="{8D8CC5D2-028E-4EE7-B0AC-CDF651EA9C1B}"/>
    <cellStyle name="Comma 3 2 2 13 2 2" xfId="12082" xr:uid="{34CB80A2-276F-4710-AAA7-D14214ABFFCA}"/>
    <cellStyle name="Comma 3 2 2 13 3" xfId="9515" xr:uid="{5A9CEA75-CE28-46FE-ADCC-58E31534D05D}"/>
    <cellStyle name="Comma 3 2 2 14" xfId="2357" xr:uid="{71AD90AC-EC7B-483F-9980-5124A6B32877}"/>
    <cellStyle name="Comma 3 2 2 14 2" xfId="4944" xr:uid="{3140D354-D34F-49A5-90CC-74F56531C59A}"/>
    <cellStyle name="Comma 3 2 2 14 2 2" xfId="12231" xr:uid="{12FF9086-497C-4528-AD24-4ABFECA9182C}"/>
    <cellStyle name="Comma 3 2 2 14 3" xfId="9664" xr:uid="{9C0D7764-CBE3-42A0-9A2F-D28D4E477007}"/>
    <cellStyle name="Comma 3 2 2 15" xfId="2508" xr:uid="{A7617CAC-9FA7-4786-9CCD-46F82B9C3577}"/>
    <cellStyle name="Comma 3 2 2 15 2" xfId="5095" xr:uid="{3903BDF8-5C76-4D89-A63C-D236B9726741}"/>
    <cellStyle name="Comma 3 2 2 15 2 2" xfId="12382" xr:uid="{02CEA1E1-5CC7-444A-A76E-A28F080E272B}"/>
    <cellStyle name="Comma 3 2 2 15 3" xfId="9815" xr:uid="{706893FF-2350-453A-B572-41AFB9506DB7}"/>
    <cellStyle name="Comma 3 2 2 16" xfId="2658" xr:uid="{6669F499-5795-478D-A7F5-40117FF7B91C}"/>
    <cellStyle name="Comma 3 2 2 16 2" xfId="3112" xr:uid="{159BB4E1-BDC7-4F49-84FA-7CEF84A0069C}"/>
    <cellStyle name="Comma 3 2 2 16 2 2" xfId="10405" xr:uid="{8B90D091-3C6C-43E2-A1D9-C00003E7CEB8}"/>
    <cellStyle name="Comma 3 2 2 16 3" xfId="9965" xr:uid="{6E2F4BAC-6691-491C-9FA2-D4AEC47AD37F}"/>
    <cellStyle name="Comma 3 2 2 17" xfId="2754" xr:uid="{0476239D-714A-48FE-A9D5-23CE8427A3BC}"/>
    <cellStyle name="Comma 3 2 2 17 2" xfId="10061" xr:uid="{F045D29E-D935-4D46-91E5-B92872474644}"/>
    <cellStyle name="Comma 3 2 2 18" xfId="5249" xr:uid="{E2BD58AB-1114-4D65-9A98-FD87904AF374}"/>
    <cellStyle name="Comma 3 2 2 18 2" xfId="12533" xr:uid="{4161D840-DCC2-48F8-8B1C-08BBC2ABA259}"/>
    <cellStyle name="Comma 3 2 2 19" xfId="5399" xr:uid="{AFEEFB97-8623-433C-AE81-E89E6A0C389D}"/>
    <cellStyle name="Comma 3 2 2 19 2" xfId="12682" xr:uid="{1676DA37-915D-4C75-BEF4-2B96C3190483}"/>
    <cellStyle name="Comma 3 2 2 2" xfId="89" xr:uid="{1C1AA9FA-01F4-42E1-AD94-B40D8883E752}"/>
    <cellStyle name="Comma 3 2 2 2 10" xfId="1909" xr:uid="{A328FE6D-DD6F-4C5B-B160-B0833F0B55F2}"/>
    <cellStyle name="Comma 3 2 2 2 10 2" xfId="4496" xr:uid="{9B8B681E-F2CA-49D4-A7D8-F04B235A86FD}"/>
    <cellStyle name="Comma 3 2 2 2 10 2 2" xfId="11785" xr:uid="{75AF6A35-2597-49D7-B9BC-CA0EBBD0BB62}"/>
    <cellStyle name="Comma 3 2 2 2 10 3" xfId="9218" xr:uid="{B31B272E-525C-4A55-B9DA-06DAF669D7A6}"/>
    <cellStyle name="Comma 3 2 2 2 11" xfId="2059" xr:uid="{291AA8C8-6733-4115-BE55-D3CE9B0129A1}"/>
    <cellStyle name="Comma 3 2 2 2 11 2" xfId="4646" xr:uid="{445529B5-92DB-4CA6-ACBC-9DCD4C49E8EC}"/>
    <cellStyle name="Comma 3 2 2 2 11 2 2" xfId="11934" xr:uid="{8B4278F1-20F8-4A8A-9CCF-A8654FE6F37C}"/>
    <cellStyle name="Comma 3 2 2 2 11 3" xfId="9367" xr:uid="{968A9397-1342-4E5E-96C8-6C62113AE69D}"/>
    <cellStyle name="Comma 3 2 2 2 12" xfId="2209" xr:uid="{68EE97D0-0ABC-4DAF-BE1F-728BBF1D3072}"/>
    <cellStyle name="Comma 3 2 2 2 12 2" xfId="4796" xr:uid="{E7077581-EB2E-4484-89F7-6DB7398811BF}"/>
    <cellStyle name="Comma 3 2 2 2 12 2 2" xfId="12083" xr:uid="{E6349F67-E1B0-4CA3-9A14-126FE96436EA}"/>
    <cellStyle name="Comma 3 2 2 2 12 3" xfId="9516" xr:uid="{B3B985AB-A490-4432-922F-F1D6A5D1BB27}"/>
    <cellStyle name="Comma 3 2 2 2 13" xfId="2358" xr:uid="{1845A8EE-E925-4A34-AC08-0034809EAFAD}"/>
    <cellStyle name="Comma 3 2 2 2 13 2" xfId="4945" xr:uid="{4BDE30BF-B5E8-477B-BFC8-71CCA68E71EC}"/>
    <cellStyle name="Comma 3 2 2 2 13 2 2" xfId="12232" xr:uid="{C49A6904-5967-444F-B53D-73AA962055CA}"/>
    <cellStyle name="Comma 3 2 2 2 13 3" xfId="9665" xr:uid="{06DE9927-1C35-490E-B10B-6CB9993193D6}"/>
    <cellStyle name="Comma 3 2 2 2 14" xfId="2509" xr:uid="{4ACF0D78-429C-4527-B4CB-3032544ABFD6}"/>
    <cellStyle name="Comma 3 2 2 2 14 2" xfId="5096" xr:uid="{1F76CF70-D136-42E9-9F04-B05796FE9439}"/>
    <cellStyle name="Comma 3 2 2 2 14 2 2" xfId="12383" xr:uid="{B45E7D0C-2031-42B5-860D-33604273D788}"/>
    <cellStyle name="Comma 3 2 2 2 14 3" xfId="9816" xr:uid="{46E3AB98-1534-4CEA-A530-B7E286E9B925}"/>
    <cellStyle name="Comma 3 2 2 2 15" xfId="2659" xr:uid="{79E16E7F-4211-4D5C-9C3C-D757EF28A2AF}"/>
    <cellStyle name="Comma 3 2 2 2 15 2" xfId="3043" xr:uid="{3A8C05BD-7FF2-4C3B-A3A6-177CCC869B64}"/>
    <cellStyle name="Comma 3 2 2 2 15 2 2" xfId="10337" xr:uid="{2447AB69-FEA6-4977-8FE5-6F1609FD84EC}"/>
    <cellStyle name="Comma 3 2 2 2 15 3" xfId="9966" xr:uid="{063E377A-A9B1-4BAF-8E11-EE6033E87C9C}"/>
    <cellStyle name="Comma 3 2 2 2 16" xfId="2767" xr:uid="{FFFB07C9-4603-492B-A657-097D19EFEA7E}"/>
    <cellStyle name="Comma 3 2 2 2 16 2" xfId="10074" xr:uid="{1816BAFE-5094-4A0F-9EF6-357AAD18781C}"/>
    <cellStyle name="Comma 3 2 2 2 17" xfId="5250" xr:uid="{69FA70E5-B26D-4543-A83E-05A8F3D97545}"/>
    <cellStyle name="Comma 3 2 2 2 17 2" xfId="12534" xr:uid="{A79D795F-AE12-46F5-A4D1-79518119F8DA}"/>
    <cellStyle name="Comma 3 2 2 2 18" xfId="5400" xr:uid="{337D4461-B8D1-4ECE-8D99-049B5AD89743}"/>
    <cellStyle name="Comma 3 2 2 2 18 2" xfId="12683" xr:uid="{32FD986A-9A64-488D-898C-A3C7D0696209}"/>
    <cellStyle name="Comma 3 2 2 2 19" xfId="5494" xr:uid="{D1A83D21-8589-4DCF-BE96-DF956F5E35D8}"/>
    <cellStyle name="Comma 3 2 2 2 19 2" xfId="12776" xr:uid="{8BA50E58-C4F2-4E74-9326-C1A95465D59E}"/>
    <cellStyle name="Comma 3 2 2 2 2" xfId="210" xr:uid="{6CEC7B84-6647-44AA-80E3-D8BD8E3764C2}"/>
    <cellStyle name="Comma 3 2 2 2 2 10" xfId="2359" xr:uid="{963E1697-88AD-4E26-BC30-0472B03D8C65}"/>
    <cellStyle name="Comma 3 2 2 2 2 10 2" xfId="4946" xr:uid="{48EFD44B-9C17-48E5-9CD9-6E506D9F8B45}"/>
    <cellStyle name="Comma 3 2 2 2 2 10 2 2" xfId="12233" xr:uid="{D4345431-E5EE-4B12-B9B8-CF5F93C16320}"/>
    <cellStyle name="Comma 3 2 2 2 2 10 3" xfId="9666" xr:uid="{228D41F1-97FD-45D1-A631-DB26ED55CEA2}"/>
    <cellStyle name="Comma 3 2 2 2 2 11" xfId="2510" xr:uid="{6EDE7C3C-D157-482B-A6AA-C746C2A2FE6D}"/>
    <cellStyle name="Comma 3 2 2 2 2 11 2" xfId="5097" xr:uid="{F06C3585-EFE2-40D5-ADE4-F08AD07B4A65}"/>
    <cellStyle name="Comma 3 2 2 2 2 11 2 2" xfId="12384" xr:uid="{A77D5A2A-D771-4BBE-B986-76177A3FCD31}"/>
    <cellStyle name="Comma 3 2 2 2 2 11 3" xfId="9817" xr:uid="{DED77A36-EA99-43A7-B291-28B8019CF24C}"/>
    <cellStyle name="Comma 3 2 2 2 2 12" xfId="2660" xr:uid="{C85D1C57-0041-41A1-A2C0-527B0CD68DDF}"/>
    <cellStyle name="Comma 3 2 2 2 2 12 2" xfId="3114" xr:uid="{1AF37744-25D1-4082-8779-1075431EBE73}"/>
    <cellStyle name="Comma 3 2 2 2 2 12 2 2" xfId="10407" xr:uid="{9339A464-FDC7-4C5C-A5FF-72843F93C5B1}"/>
    <cellStyle name="Comma 3 2 2 2 2 12 3" xfId="9967" xr:uid="{DE50B41A-12C7-41D4-94CD-0DC1A9FD8082}"/>
    <cellStyle name="Comma 3 2 2 2 2 13" xfId="2844" xr:uid="{2CED945F-28D6-4AEB-96D0-B551D5876730}"/>
    <cellStyle name="Comma 3 2 2 2 2 13 2" xfId="10141" xr:uid="{30EFCE6D-ABC2-4ED6-BDFC-69C728A777A9}"/>
    <cellStyle name="Comma 3 2 2 2 2 14" xfId="5251" xr:uid="{9EA73D1F-4DBC-4B88-A923-903747935CDA}"/>
    <cellStyle name="Comma 3 2 2 2 2 14 2" xfId="12535" xr:uid="{B1010784-8D3A-4A64-A5A6-0B43D13DE304}"/>
    <cellStyle name="Comma 3 2 2 2 2 15" xfId="5401" xr:uid="{E06A6D92-AC3D-418A-A24C-787B5F001939}"/>
    <cellStyle name="Comma 3 2 2 2 2 15 2" xfId="12684" xr:uid="{F603C377-C713-4646-A98A-07FA7A7E476C}"/>
    <cellStyle name="Comma 3 2 2 2 2 16" xfId="5563" xr:uid="{CA45C509-277E-407A-904C-1D388130B8C5}"/>
    <cellStyle name="Comma 3 2 2 2 2 16 2" xfId="12844" xr:uid="{DAA9BA1C-7AA7-4241-B70D-4EA6280F574F}"/>
    <cellStyle name="Comma 3 2 2 2 2 17" xfId="5715" xr:uid="{3E8E9A26-8320-4596-A2A8-04DC9CE799E2}"/>
    <cellStyle name="Comma 3 2 2 2 2 17 2" xfId="12993" xr:uid="{0B93F366-9AC1-4AEA-9851-93209FB964DC}"/>
    <cellStyle name="Comma 3 2 2 2 2 18" xfId="5862" xr:uid="{DEE6B224-44B7-4E67-8277-30441E6CD615}"/>
    <cellStyle name="Comma 3 2 2 2 2 18 2" xfId="13140" xr:uid="{6A6AE8CA-DB52-4E40-AAE2-20F3937FB50F}"/>
    <cellStyle name="Comma 3 2 2 2 2 19" xfId="6018" xr:uid="{B58A35D4-64B5-4228-9918-22E57DED5D8C}"/>
    <cellStyle name="Comma 3 2 2 2 2 19 2" xfId="13296" xr:uid="{D11F32E0-EA04-4DDC-AD67-EDD1F76B29F5}"/>
    <cellStyle name="Comma 3 2 2 2 2 2" xfId="383" xr:uid="{4AFCCF75-090C-4048-BED8-EB46565254B3}"/>
    <cellStyle name="Comma 3 2 2 2 2 2 2" xfId="1446" xr:uid="{3F849CB3-932B-4F3A-ABC2-49A4B2716A6B}"/>
    <cellStyle name="Comma 3 2 2 2 2 2 2 2" xfId="4033" xr:uid="{CC62CF7A-0194-483B-B199-159F4650ECB7}"/>
    <cellStyle name="Comma 3 2 2 2 2 2 2 2 2" xfId="11323" xr:uid="{4A6D6260-19EF-4C72-95E5-751BB7A7F991}"/>
    <cellStyle name="Comma 3 2 2 2 2 2 2 3" xfId="8756" xr:uid="{1F1B3F56-A2F7-4697-9746-33C46E427FF7}"/>
    <cellStyle name="Comma 3 2 2 2 2 2 3" xfId="3272" xr:uid="{EDD619FA-15AE-4015-B13A-5DAD3925EBF9}"/>
    <cellStyle name="Comma 3 2 2 2 2 2 3 2" xfId="10562" xr:uid="{F84F67FA-4168-4644-965F-7C7A7F8071D3}"/>
    <cellStyle name="Comma 3 2 2 2 2 2 4" xfId="3008" xr:uid="{F62E5FDD-8932-4532-BE0A-43BD8A3AC751}"/>
    <cellStyle name="Comma 3 2 2 2 2 2 4 2" xfId="10303" xr:uid="{3E12F79E-79BF-4E1C-B91B-0E7761AE48D1}"/>
    <cellStyle name="Comma 3 2 2 2 2 2 5" xfId="7995" xr:uid="{B2E17F17-E681-4380-B9DB-2A44F546D08E}"/>
    <cellStyle name="Comma 3 2 2 2 2 2 6" xfId="15309" xr:uid="{9F07C32F-F95C-44FD-A841-F78E3C0DDDC4}"/>
    <cellStyle name="Comma 3 2 2 2 2 2 7" xfId="16363" xr:uid="{FA4EE9DC-71DE-4031-A20B-F3ECE5EC5BF5}"/>
    <cellStyle name="Comma 3 2 2 2 2 2 8" xfId="683" xr:uid="{1743AAD9-5890-4792-9068-00EFD53775BC}"/>
    <cellStyle name="Comma 3 2 2 2 2 20" xfId="6227" xr:uid="{04B5AE89-B6D7-4329-8DD0-C07D2763BE00}"/>
    <cellStyle name="Comma 3 2 2 2 2 20 2" xfId="13502" xr:uid="{A236C232-134C-4F38-ABBD-84E8570130B5}"/>
    <cellStyle name="Comma 3 2 2 2 2 21" xfId="6318" xr:uid="{E41B0E2F-0EE3-4FFA-A434-E00D860BC09C}"/>
    <cellStyle name="Comma 3 2 2 2 2 21 2" xfId="13593" xr:uid="{4361C1A7-C6BB-46D0-8D90-A38D6EEB4F4C}"/>
    <cellStyle name="Comma 3 2 2 2 2 22" xfId="6468" xr:uid="{F0E9E347-00A1-4063-A69F-D80BCDBDBCC9}"/>
    <cellStyle name="Comma 3 2 2 2 2 22 2" xfId="13743" xr:uid="{8347E728-7BE3-4C1F-B158-66D2DD31A84E}"/>
    <cellStyle name="Comma 3 2 2 2 2 23" xfId="6623" xr:uid="{8BD80B64-6DB4-4DFA-9F2A-7560FAC60E59}"/>
    <cellStyle name="Comma 3 2 2 2 2 23 2" xfId="13895" xr:uid="{9AAA7D19-1FB5-4E74-BB94-3A5A64534256}"/>
    <cellStyle name="Comma 3 2 2 2 2 24" xfId="6772" xr:uid="{06D9C84F-076C-4DDA-B1D8-32A773A0058A}"/>
    <cellStyle name="Comma 3 2 2 2 2 24 2" xfId="14044" xr:uid="{5870E164-F04B-4B76-AE03-762B1218AA11}"/>
    <cellStyle name="Comma 3 2 2 2 2 25" xfId="6920" xr:uid="{470B0A98-61D1-4B25-AE27-5BB2628515B0}"/>
    <cellStyle name="Comma 3 2 2 2 2 25 2" xfId="14192" xr:uid="{F8D55029-5905-4ABC-9F0E-84B5B5BB5B95}"/>
    <cellStyle name="Comma 3 2 2 2 2 26" xfId="7074" xr:uid="{CAF56812-23F0-44D6-9E8A-065B66264073}"/>
    <cellStyle name="Comma 3 2 2 2 2 26 2" xfId="14346" xr:uid="{AF39DC75-16DE-4738-8325-45FB8B06F4D4}"/>
    <cellStyle name="Comma 3 2 2 2 2 27" xfId="7223" xr:uid="{7159D872-0F4C-4171-BE9C-F8A75327FFDE}"/>
    <cellStyle name="Comma 3 2 2 2 2 27 2" xfId="14495" xr:uid="{D4AD114E-497D-4023-95E6-6EAE6D5E2983}"/>
    <cellStyle name="Comma 3 2 2 2 2 28" xfId="7437" xr:uid="{7C271EA9-4BE7-4026-B7F0-48EDEC14DF24}"/>
    <cellStyle name="Comma 3 2 2 2 2 28 2" xfId="14701" xr:uid="{29C439CC-DCDC-4220-B3D7-9ABAB06D2B2B}"/>
    <cellStyle name="Comma 3 2 2 2 2 29" xfId="7530" xr:uid="{317F3DBE-4F66-4F40-B854-E4D800A687A5}"/>
    <cellStyle name="Comma 3 2 2 2 2 29 2" xfId="14793" xr:uid="{843653AE-4686-464C-A3F7-531D24CF5082}"/>
    <cellStyle name="Comma 3 2 2 2 2 3" xfId="831" xr:uid="{3BD2BE19-4C9A-4618-82B9-009EDEC57957}"/>
    <cellStyle name="Comma 3 2 2 2 2 3 2" xfId="1594" xr:uid="{2EF2283B-BC3F-4610-A178-A19838247237}"/>
    <cellStyle name="Comma 3 2 2 2 2 3 2 2" xfId="4181" xr:uid="{FA839CC3-24B4-49ED-AE25-F26D634770D0}"/>
    <cellStyle name="Comma 3 2 2 2 2 3 2 2 2" xfId="11471" xr:uid="{4DB042D6-6739-4DAB-9616-9485F4236EDB}"/>
    <cellStyle name="Comma 3 2 2 2 2 3 2 3" xfId="8904" xr:uid="{7880C20A-C561-4AB3-8D94-11CB3BD17E06}"/>
    <cellStyle name="Comma 3 2 2 2 2 3 3" xfId="3420" xr:uid="{5DC9D877-E3DC-4577-BA2F-6D735D5C67DC}"/>
    <cellStyle name="Comma 3 2 2 2 2 3 3 2" xfId="10710" xr:uid="{95C5F1AA-4B9D-4A27-9AF8-A675FEA93AC7}"/>
    <cellStyle name="Comma 3 2 2 2 2 3 4" xfId="8143" xr:uid="{77492FC4-8B3B-4E40-8483-B0305FFEBFB9}"/>
    <cellStyle name="Comma 3 2 2 2 2 30" xfId="7679" xr:uid="{9E616D2B-C7E6-4C32-9DAE-37D9C59B704A}"/>
    <cellStyle name="Comma 3 2 2 2 2 30 2" xfId="14942" xr:uid="{B135605A-BEBA-4826-AE2E-273EE856E836}"/>
    <cellStyle name="Comma 3 2 2 2 2 31" xfId="7840" xr:uid="{5F3499FB-9765-49D4-90F7-66A6F1E804B8}"/>
    <cellStyle name="Comma 3 2 2 2 2 32" xfId="15148" xr:uid="{11D18B05-D71D-40CA-BC49-0B9B2A1FD5E4}"/>
    <cellStyle name="Comma 3 2 2 2 2 33" xfId="15411" xr:uid="{6ED37FD0-A43B-429A-9112-DD4ACC1A46FD}"/>
    <cellStyle name="Comma 3 2 2 2 2 34" xfId="15559" xr:uid="{F92FD4C3-94F4-41B5-8A9B-B76DE8F8988E}"/>
    <cellStyle name="Comma 3 2 2 2 2 35" xfId="15708" xr:uid="{FB82F409-E4EA-4130-B442-B8C8C3954E2C}"/>
    <cellStyle name="Comma 3 2 2 2 2 36" xfId="15857" xr:uid="{B9634126-BE7E-4B49-83A2-85FECABE6322}"/>
    <cellStyle name="Comma 3 2 2 2 2 37" xfId="16005" xr:uid="{C3F11925-6AC1-457C-B562-81513784B76D}"/>
    <cellStyle name="Comma 3 2 2 2 2 38" xfId="16215" xr:uid="{20785C46-5400-4D33-A9F8-53B32C0734C9}"/>
    <cellStyle name="Comma 3 2 2 2 2 39" xfId="500" xr:uid="{AA6825B1-3A85-42AA-8DF8-80E54877A7FE}"/>
    <cellStyle name="Comma 3 2 2 2 2 4" xfId="1036" xr:uid="{0AE968AB-5E5D-46A5-8A15-20ACCF28AF93}"/>
    <cellStyle name="Comma 3 2 2 2 2 4 2" xfId="1799" xr:uid="{1A69AE88-661B-4735-BFEE-901ABA322821}"/>
    <cellStyle name="Comma 3 2 2 2 2 4 2 2" xfId="4386" xr:uid="{BB7DF5D6-FD87-4E25-9CC1-5F199902248C}"/>
    <cellStyle name="Comma 3 2 2 2 2 4 2 2 2" xfId="11676" xr:uid="{F693765F-E50F-4C36-981B-6BAE6068F844}"/>
    <cellStyle name="Comma 3 2 2 2 2 4 2 3" xfId="9109" xr:uid="{A562F9D0-0AED-4DEB-BB45-8059183BF7B9}"/>
    <cellStyle name="Comma 3 2 2 2 2 4 3" xfId="3625" xr:uid="{550AED63-75A5-4702-84D7-8F31C8D7D3DB}"/>
    <cellStyle name="Comma 3 2 2 2 2 4 3 2" xfId="10915" xr:uid="{27399954-A8B0-4EFC-BDC5-2C5E4FF6C5EE}"/>
    <cellStyle name="Comma 3 2 2 2 2 4 4" xfId="8348" xr:uid="{363B6508-305D-4745-93EB-56D426701ED2}"/>
    <cellStyle name="Comma 3 2 2 2 2 5" xfId="1139" xr:uid="{FF6CB817-2DDD-4F00-8A76-473701563B3F}"/>
    <cellStyle name="Comma 3 2 2 2 2 5 2" xfId="3727" xr:uid="{4B6FFA6E-CA8E-4DD4-9DE3-6ABE7D71D4A8}"/>
    <cellStyle name="Comma 3 2 2 2 2 5 2 2" xfId="11017" xr:uid="{941C6E15-7446-434E-B763-DC40F1065A9D}"/>
    <cellStyle name="Comma 3 2 2 2 2 5 3" xfId="8450" xr:uid="{4203D745-60CB-497D-8EE3-770CB372147E}"/>
    <cellStyle name="Comma 3 2 2 2 2 6" xfId="1290" xr:uid="{559F3FC3-7CE9-48D3-A318-D0E8C8898253}"/>
    <cellStyle name="Comma 3 2 2 2 2 6 2" xfId="3877" xr:uid="{EB2AF306-F7BD-45B1-BF21-ED5EB6C82F5C}"/>
    <cellStyle name="Comma 3 2 2 2 2 6 2 2" xfId="11167" xr:uid="{F0CED0FE-C6C3-40D6-A87D-DA1D35609F76}"/>
    <cellStyle name="Comma 3 2 2 2 2 6 3" xfId="8600" xr:uid="{BB7851A3-78E2-4189-AD67-3CD37F308339}"/>
    <cellStyle name="Comma 3 2 2 2 2 7" xfId="1910" xr:uid="{80DF9CC2-F99A-4E6F-98F9-8B63A19FF887}"/>
    <cellStyle name="Comma 3 2 2 2 2 7 2" xfId="4497" xr:uid="{BAEC768F-1FE6-4525-AA8B-62662B669C9F}"/>
    <cellStyle name="Comma 3 2 2 2 2 7 2 2" xfId="11786" xr:uid="{3AB69CE9-466E-45BA-9340-B6DD50DFFBCE}"/>
    <cellStyle name="Comma 3 2 2 2 2 7 3" xfId="9219" xr:uid="{D7C10B7B-5828-414B-AC59-4AA2B006E8DE}"/>
    <cellStyle name="Comma 3 2 2 2 2 8" xfId="2060" xr:uid="{650C00E0-E95C-48F5-8CDE-F7EC098DB7E3}"/>
    <cellStyle name="Comma 3 2 2 2 2 8 2" xfId="4647" xr:uid="{8EA80BA6-F841-4F73-AECF-1075D5D66260}"/>
    <cellStyle name="Comma 3 2 2 2 2 8 2 2" xfId="11935" xr:uid="{B0385AC0-491F-4FD8-BCE2-987840C9B371}"/>
    <cellStyle name="Comma 3 2 2 2 2 8 3" xfId="9368" xr:uid="{E43F73EB-CEFE-4E36-9FCB-B945555195DC}"/>
    <cellStyle name="Comma 3 2 2 2 2 9" xfId="2210" xr:uid="{C0817BEF-F43A-4882-A9AD-612443DB8264}"/>
    <cellStyle name="Comma 3 2 2 2 2 9 2" xfId="4797" xr:uid="{166CA17F-F724-4E0B-B615-BE8F97D63955}"/>
    <cellStyle name="Comma 3 2 2 2 2 9 2 2" xfId="12084" xr:uid="{AE65D814-D93A-40AA-A227-6BEC1476D823}"/>
    <cellStyle name="Comma 3 2 2 2 2 9 3" xfId="9517" xr:uid="{1049E993-EF4B-4917-8ED0-92D833AC6D68}"/>
    <cellStyle name="Comma 3 2 2 2 20" xfId="5714" xr:uid="{99BDAEFB-F257-46D9-AA84-DFB35AD119F1}"/>
    <cellStyle name="Comma 3 2 2 2 20 2" xfId="12992" xr:uid="{C0F0942F-B0B6-4AD1-B36D-93CEF39842A3}"/>
    <cellStyle name="Comma 3 2 2 2 21" xfId="5861" xr:uid="{E7FAE137-86E1-42E7-B598-0875DE90E522}"/>
    <cellStyle name="Comma 3 2 2 2 21 2" xfId="13139" xr:uid="{A1B6F092-1ECD-416E-AC14-4CCFCE6BEF05}"/>
    <cellStyle name="Comma 3 2 2 2 22" xfId="6017" xr:uid="{2210F26A-602E-4DCA-935A-3750D3D36241}"/>
    <cellStyle name="Comma 3 2 2 2 22 2" xfId="13295" xr:uid="{A679138C-4C5C-4509-9D8A-A7ECFFB33149}"/>
    <cellStyle name="Comma 3 2 2 2 23" xfId="6130" xr:uid="{6CB498E7-9C0F-4854-9706-7A3D38F329C5}"/>
    <cellStyle name="Comma 3 2 2 2 23 2" xfId="13405" xr:uid="{84A96B46-AE78-4FDF-BF42-CC355A92AFF2}"/>
    <cellStyle name="Comma 3 2 2 2 24" xfId="6317" xr:uid="{3105E6D9-6A87-49A8-B179-7CB2FEF64782}"/>
    <cellStyle name="Comma 3 2 2 2 24 2" xfId="13592" xr:uid="{D6D5F922-FABC-4F5A-87DB-0B2A63F3CF54}"/>
    <cellStyle name="Comma 3 2 2 2 25" xfId="6467" xr:uid="{05612932-0727-49B2-B1CA-43570DE0D862}"/>
    <cellStyle name="Comma 3 2 2 2 25 2" xfId="13742" xr:uid="{38C5C66A-BAFA-4114-B685-432A23640FDA}"/>
    <cellStyle name="Comma 3 2 2 2 26" xfId="6622" xr:uid="{179ECA7E-1532-4C6D-907F-B0A85AD84E0C}"/>
    <cellStyle name="Comma 3 2 2 2 26 2" xfId="13894" xr:uid="{143B448C-F445-4418-8157-C32F1F6AF046}"/>
    <cellStyle name="Comma 3 2 2 2 27" xfId="6771" xr:uid="{0C3E6CEC-DDD9-45BC-9811-2BEA6075C336}"/>
    <cellStyle name="Comma 3 2 2 2 27 2" xfId="14043" xr:uid="{4579427A-7672-4B04-A6B2-D268C0ABD7F9}"/>
    <cellStyle name="Comma 3 2 2 2 28" xfId="6919" xr:uid="{E023AA40-FBDB-4750-A05D-539D26A15C2E}"/>
    <cellStyle name="Comma 3 2 2 2 28 2" xfId="14191" xr:uid="{06766739-BC74-4917-83A5-2440C795728F}"/>
    <cellStyle name="Comma 3 2 2 2 29" xfId="7073" xr:uid="{F34E2541-E450-413C-9114-5D7DAB42A26B}"/>
    <cellStyle name="Comma 3 2 2 2 29 2" xfId="14345" xr:uid="{51BC1E95-E6F6-4404-9362-0003543645B2}"/>
    <cellStyle name="Comma 3 2 2 2 3" xfId="159" xr:uid="{BB067FDC-9454-47DD-B379-52F4B78C8B38}"/>
    <cellStyle name="Comma 3 2 2 2 3 10" xfId="2360" xr:uid="{916F24CD-6A08-44ED-8871-5E232DE43FF9}"/>
    <cellStyle name="Comma 3 2 2 2 3 10 2" xfId="4947" xr:uid="{566A28EC-3EC8-4132-B863-D3AD3814B33C}"/>
    <cellStyle name="Comma 3 2 2 2 3 10 2 2" xfId="12234" xr:uid="{04E36694-EC86-4315-BE99-B474D626EA83}"/>
    <cellStyle name="Comma 3 2 2 2 3 10 3" xfId="9667" xr:uid="{A83F60AE-5056-443E-B7B1-AAD5191FAA42}"/>
    <cellStyle name="Comma 3 2 2 2 3 11" xfId="2511" xr:uid="{9BC78E3B-8CA6-4C99-90D7-45152E51AF8D}"/>
    <cellStyle name="Comma 3 2 2 2 3 11 2" xfId="5098" xr:uid="{464347B9-D8F9-4407-95E9-437C0176AF76}"/>
    <cellStyle name="Comma 3 2 2 2 3 11 2 2" xfId="12385" xr:uid="{0BDD6010-CFAF-4B1F-8A89-D8D8EB757E46}"/>
    <cellStyle name="Comma 3 2 2 2 3 11 3" xfId="9818" xr:uid="{503EE88F-7B65-4F5B-B55A-F4F1B9F86309}"/>
    <cellStyle name="Comma 3 2 2 2 3 12" xfId="2661" xr:uid="{807D078D-C605-46FA-9C40-F9C46013276B}"/>
    <cellStyle name="Comma 3 2 2 2 3 12 2" xfId="3115" xr:uid="{A85DA2D4-D8C7-4DFD-9FB9-C997F9ED5FF3}"/>
    <cellStyle name="Comma 3 2 2 2 3 12 2 2" xfId="10408" xr:uid="{33E81AB7-91EC-4CA8-BBED-CC51E0484FE5}"/>
    <cellStyle name="Comma 3 2 2 2 3 12 3" xfId="9968" xr:uid="{379871DD-F037-4C7A-83B9-0C7A178F547E}"/>
    <cellStyle name="Comma 3 2 2 2 3 13" xfId="2960" xr:uid="{140C5570-8333-4105-87ED-A543C28A0432}"/>
    <cellStyle name="Comma 3 2 2 2 3 13 2" xfId="10256" xr:uid="{27F5C800-3B3D-4484-9CFE-02A473AC6ACD}"/>
    <cellStyle name="Comma 3 2 2 2 3 14" xfId="5252" xr:uid="{EA2E26E1-3AA6-42B9-9983-A90FB3D0D9B8}"/>
    <cellStyle name="Comma 3 2 2 2 3 14 2" xfId="12536" xr:uid="{15939818-39BD-4F0F-8E27-BE1EB1854817}"/>
    <cellStyle name="Comma 3 2 2 2 3 15" xfId="5402" xr:uid="{294E9DD3-17DA-4E19-A706-1CC7222448BE}"/>
    <cellStyle name="Comma 3 2 2 2 3 15 2" xfId="12685" xr:uid="{EF96B1D9-43FE-46E6-80B2-3DAF956140EC}"/>
    <cellStyle name="Comma 3 2 2 2 3 16" xfId="5564" xr:uid="{2D468EA4-4E39-41ED-A68F-DE9E8815BECA}"/>
    <cellStyle name="Comma 3 2 2 2 3 16 2" xfId="12845" xr:uid="{56DEAAAC-4A48-4F3B-BF6E-85284D935BE2}"/>
    <cellStyle name="Comma 3 2 2 2 3 17" xfId="5716" xr:uid="{E57D87FD-B3B3-4033-AC15-5EAEAFA0EF3C}"/>
    <cellStyle name="Comma 3 2 2 2 3 17 2" xfId="12994" xr:uid="{686ABD41-BC01-471E-B07F-64DAC08875C1}"/>
    <cellStyle name="Comma 3 2 2 2 3 18" xfId="5863" xr:uid="{551AE671-B478-424D-86E2-F267607878D1}"/>
    <cellStyle name="Comma 3 2 2 2 3 18 2" xfId="13141" xr:uid="{168AD473-197F-4C6F-B1AE-924B76A8605B}"/>
    <cellStyle name="Comma 3 2 2 2 3 19" xfId="6019" xr:uid="{F8ABFE78-7875-497E-AAB7-5CC9F4C579EB}"/>
    <cellStyle name="Comma 3 2 2 2 3 19 2" xfId="13297" xr:uid="{9567C49F-1384-4DA0-9E7F-DD483AAFC437}"/>
    <cellStyle name="Comma 3 2 2 2 3 2" xfId="335" xr:uid="{D02987A1-5796-4F94-8422-AAE286772F61}"/>
    <cellStyle name="Comma 3 2 2 2 3 2 2" xfId="1447" xr:uid="{125723E5-7BAC-4332-A0A3-67DDD33FECE0}"/>
    <cellStyle name="Comma 3 2 2 2 3 2 2 2" xfId="4034" xr:uid="{925AB48F-9D44-4293-B004-976062CF96C5}"/>
    <cellStyle name="Comma 3 2 2 2 3 2 2 2 2" xfId="11324" xr:uid="{F25B5DF6-2B4B-41A2-B5F0-FAC1ACBCD75B}"/>
    <cellStyle name="Comma 3 2 2 2 3 2 2 3" xfId="8757" xr:uid="{DCF5054C-B31C-4164-A809-BDF53720AA94}"/>
    <cellStyle name="Comma 3 2 2 2 3 2 3" xfId="3273" xr:uid="{F8794323-1F4D-41C2-8EDF-D213158B5ABD}"/>
    <cellStyle name="Comma 3 2 2 2 3 2 3 2" xfId="10563" xr:uid="{B2D8E4D0-781A-447D-91DA-EB10E39E1CEA}"/>
    <cellStyle name="Comma 3 2 2 2 3 2 4" xfId="7996" xr:uid="{16FB1ED9-3338-4457-B875-11F9F5C80B62}"/>
    <cellStyle name="Comma 3 2 2 2 3 2 5" xfId="15261" xr:uid="{89453EBC-6AE4-46EF-954C-FCDC7F10E16E}"/>
    <cellStyle name="Comma 3 2 2 2 3 2 6" xfId="16316" xr:uid="{51E66D84-DF72-47EA-B9BC-470034A752E4}"/>
    <cellStyle name="Comma 3 2 2 2 3 2 7" xfId="684" xr:uid="{473C69E5-0AFB-42C9-A92A-3AF71A7312D1}"/>
    <cellStyle name="Comma 3 2 2 2 3 20" xfId="6180" xr:uid="{317F182B-A4AA-4607-BC94-019E2C38E36F}"/>
    <cellStyle name="Comma 3 2 2 2 3 20 2" xfId="13455" xr:uid="{DD7EE692-F526-4A63-9E64-199A9B8D3BE9}"/>
    <cellStyle name="Comma 3 2 2 2 3 21" xfId="6319" xr:uid="{2E7529D9-B980-4076-A5C6-47B213ADCCE5}"/>
    <cellStyle name="Comma 3 2 2 2 3 21 2" xfId="13594" xr:uid="{B748843E-5CBF-4FFF-87AC-F883C7869634}"/>
    <cellStyle name="Comma 3 2 2 2 3 22" xfId="6469" xr:uid="{DF41F9F4-9D60-4491-8687-14AFA4AF7464}"/>
    <cellStyle name="Comma 3 2 2 2 3 22 2" xfId="13744" xr:uid="{003D2105-CA0D-4EB7-9AC1-30119217371C}"/>
    <cellStyle name="Comma 3 2 2 2 3 23" xfId="6624" xr:uid="{0BA7C993-92E2-49EC-8521-D817063CFD5B}"/>
    <cellStyle name="Comma 3 2 2 2 3 23 2" xfId="13896" xr:uid="{F4CB279C-539A-42F6-9BF0-2E0F7C3AA4AC}"/>
    <cellStyle name="Comma 3 2 2 2 3 24" xfId="6773" xr:uid="{43F5FCA8-607B-4572-8F48-37925AE98D8F}"/>
    <cellStyle name="Comma 3 2 2 2 3 24 2" xfId="14045" xr:uid="{B7634AE8-44B0-40D0-B911-B257F3A50677}"/>
    <cellStyle name="Comma 3 2 2 2 3 25" xfId="6921" xr:uid="{4CF0D426-8A73-44DB-8364-8FCE0AC229FB}"/>
    <cellStyle name="Comma 3 2 2 2 3 25 2" xfId="14193" xr:uid="{2D290B36-0180-4C7F-8240-60FB782D180D}"/>
    <cellStyle name="Comma 3 2 2 2 3 26" xfId="7075" xr:uid="{17A06D86-1F57-4FAA-AB8B-B32BF375D549}"/>
    <cellStyle name="Comma 3 2 2 2 3 26 2" xfId="14347" xr:uid="{6E9D7F02-D081-41A9-BEB6-782A8C0655EC}"/>
    <cellStyle name="Comma 3 2 2 2 3 27" xfId="7224" xr:uid="{24FF4C92-3EAB-44BA-B4A6-F1802E90459B}"/>
    <cellStyle name="Comma 3 2 2 2 3 27 2" xfId="14496" xr:uid="{865AD902-5920-4DFD-A4F7-124890544E3E}"/>
    <cellStyle name="Comma 3 2 2 2 3 28" xfId="7390" xr:uid="{DC6DF43F-5438-4389-8C25-ACDCAB1B429B}"/>
    <cellStyle name="Comma 3 2 2 2 3 28 2" xfId="14654" xr:uid="{008A8130-8282-49EF-97AB-DCE78BD5F10C}"/>
    <cellStyle name="Comma 3 2 2 2 3 29" xfId="7531" xr:uid="{816295D2-0756-4EA0-BC08-3090A3F4BEFB}"/>
    <cellStyle name="Comma 3 2 2 2 3 29 2" xfId="14794" xr:uid="{456FD574-C972-4C07-9A04-4BC3013E3F91}"/>
    <cellStyle name="Comma 3 2 2 2 3 3" xfId="832" xr:uid="{211660EB-1482-414A-83D5-2FA56805DE06}"/>
    <cellStyle name="Comma 3 2 2 2 3 3 2" xfId="1595" xr:uid="{C75836D6-084B-470E-8140-B2313C341BAB}"/>
    <cellStyle name="Comma 3 2 2 2 3 3 2 2" xfId="4182" xr:uid="{83B394B2-22DE-4D1D-B63B-51B9679F997F}"/>
    <cellStyle name="Comma 3 2 2 2 3 3 2 2 2" xfId="11472" xr:uid="{18519B86-681C-4AAD-B48B-D1BF070A711F}"/>
    <cellStyle name="Comma 3 2 2 2 3 3 2 3" xfId="8905" xr:uid="{FA29E2E0-E874-4D71-8DD8-346B8A16C4B4}"/>
    <cellStyle name="Comma 3 2 2 2 3 3 3" xfId="3421" xr:uid="{71E0BB1D-F78C-4111-A8F9-7512E11CDF4F}"/>
    <cellStyle name="Comma 3 2 2 2 3 3 3 2" xfId="10711" xr:uid="{2AF946A7-005B-4BB6-9D94-50167AA80026}"/>
    <cellStyle name="Comma 3 2 2 2 3 3 4" xfId="8144" xr:uid="{128486FF-137D-4810-BBBB-736F061B2591}"/>
    <cellStyle name="Comma 3 2 2 2 3 30" xfId="7680" xr:uid="{D38F1D88-6E27-42AF-8670-78AC1E703B5F}"/>
    <cellStyle name="Comma 3 2 2 2 3 30 2" xfId="14943" xr:uid="{B7C22E72-9A44-4262-B689-EBD7F288A2D0}"/>
    <cellStyle name="Comma 3 2 2 2 3 31" xfId="7841" xr:uid="{70403E62-B980-462E-9B46-333E2AAF6B84}"/>
    <cellStyle name="Comma 3 2 2 2 3 32" xfId="15101" xr:uid="{5C87D411-6C5B-4982-88E1-DB7B7000FF6F}"/>
    <cellStyle name="Comma 3 2 2 2 3 33" xfId="15412" xr:uid="{171EEF4E-E6F7-4616-ABC4-E0457D8C2153}"/>
    <cellStyle name="Comma 3 2 2 2 3 34" xfId="15560" xr:uid="{E6C8910B-FC1E-4D64-88DE-C69645486DBF}"/>
    <cellStyle name="Comma 3 2 2 2 3 35" xfId="15709" xr:uid="{F3696857-A437-41A3-B5DE-F68B0860A44C}"/>
    <cellStyle name="Comma 3 2 2 2 3 36" xfId="15858" xr:uid="{597577B8-C5D5-4A0E-8A4F-C8E4BC111D91}"/>
    <cellStyle name="Comma 3 2 2 2 3 37" xfId="16006" xr:uid="{C2E76DB9-D140-4BAC-991B-BAD09E9EE785}"/>
    <cellStyle name="Comma 3 2 2 2 3 38" xfId="16168" xr:uid="{D156A494-7C43-4382-85CD-0C4CE9BC5A1D}"/>
    <cellStyle name="Comma 3 2 2 2 3 39" xfId="501" xr:uid="{A43B5408-BC9D-461D-9DB9-8837495D5D10}"/>
    <cellStyle name="Comma 3 2 2 2 3 4" xfId="989" xr:uid="{2BFA661A-EB8F-46EC-801A-8BC2BB63E785}"/>
    <cellStyle name="Comma 3 2 2 2 3 4 2" xfId="1752" xr:uid="{790C20FE-772B-4243-8591-DBFABD1CF5EB}"/>
    <cellStyle name="Comma 3 2 2 2 3 4 2 2" xfId="4339" xr:uid="{9726A063-D7C9-4E8D-A9DA-FE738937F61A}"/>
    <cellStyle name="Comma 3 2 2 2 3 4 2 2 2" xfId="11629" xr:uid="{E1190C41-21C7-4B50-B3E1-34412FA6A247}"/>
    <cellStyle name="Comma 3 2 2 2 3 4 2 3" xfId="9062" xr:uid="{4E47119E-C578-4AF7-A8E1-7381AA7F1648}"/>
    <cellStyle name="Comma 3 2 2 2 3 4 3" xfId="3578" xr:uid="{2BE3D639-8E9A-4112-AB82-31EC722E20BA}"/>
    <cellStyle name="Comma 3 2 2 2 3 4 3 2" xfId="10868" xr:uid="{A73E4B19-0554-44BB-B4A6-EC4858D30CE4}"/>
    <cellStyle name="Comma 3 2 2 2 3 4 4" xfId="8301" xr:uid="{B1237417-708D-47DF-A045-074AE4D6DAF4}"/>
    <cellStyle name="Comma 3 2 2 2 3 5" xfId="1200" xr:uid="{39233284-F82B-40BE-91A2-FC515C488381}"/>
    <cellStyle name="Comma 3 2 2 2 3 5 2" xfId="3788" xr:uid="{AE05196E-8938-4153-82FF-40934CEA49F6}"/>
    <cellStyle name="Comma 3 2 2 2 3 5 2 2" xfId="11078" xr:uid="{AEFE184B-5502-43ED-817A-8703412D76F6}"/>
    <cellStyle name="Comma 3 2 2 2 3 5 3" xfId="8511" xr:uid="{D9FE4CD6-8445-4AB9-A35A-AF45738B9121}"/>
    <cellStyle name="Comma 3 2 2 2 3 6" xfId="1291" xr:uid="{3C8EC7CB-ACF3-4F9C-B2ED-A5E39DD85EE4}"/>
    <cellStyle name="Comma 3 2 2 2 3 6 2" xfId="3878" xr:uid="{6733C068-9BA7-44FF-8456-CEEA53ADD712}"/>
    <cellStyle name="Comma 3 2 2 2 3 6 2 2" xfId="11168" xr:uid="{436D2C2F-7AF3-4AB6-9650-14F7CF899531}"/>
    <cellStyle name="Comma 3 2 2 2 3 6 3" xfId="8601" xr:uid="{BBC1E881-CEE4-4584-8909-084A23607022}"/>
    <cellStyle name="Comma 3 2 2 2 3 7" xfId="1911" xr:uid="{07069FB2-B3EB-4EA9-95C7-6FD33218D528}"/>
    <cellStyle name="Comma 3 2 2 2 3 7 2" xfId="4498" xr:uid="{36E0F7E7-350A-402F-BCE0-233ECD10B6C4}"/>
    <cellStyle name="Comma 3 2 2 2 3 7 2 2" xfId="11787" xr:uid="{98781922-E262-443D-B2AB-995ED9FA4AB6}"/>
    <cellStyle name="Comma 3 2 2 2 3 7 3" xfId="9220" xr:uid="{95086EAE-8E4E-4041-978E-05881605EEB2}"/>
    <cellStyle name="Comma 3 2 2 2 3 8" xfId="2061" xr:uid="{EDF16F21-4F83-4D72-9AE8-07F3439083B8}"/>
    <cellStyle name="Comma 3 2 2 2 3 8 2" xfId="4648" xr:uid="{B679C759-DE3D-44E7-BDA2-E260F25F3FE0}"/>
    <cellStyle name="Comma 3 2 2 2 3 8 2 2" xfId="11936" xr:uid="{BAABD72E-FBF5-4EF0-9071-A24879E321E3}"/>
    <cellStyle name="Comma 3 2 2 2 3 8 3" xfId="9369" xr:uid="{D15FA63E-B299-4908-9313-AD0A6BA6D9E0}"/>
    <cellStyle name="Comma 3 2 2 2 3 9" xfId="2211" xr:uid="{D91187D4-A7DD-41D8-85D8-380FC4B5ED0D}"/>
    <cellStyle name="Comma 3 2 2 2 3 9 2" xfId="4798" xr:uid="{E1421319-DC36-4A87-90C3-03C6660FF490}"/>
    <cellStyle name="Comma 3 2 2 2 3 9 2 2" xfId="12085" xr:uid="{1F43FF03-E45F-4DD7-B0B7-5F071083FD73}"/>
    <cellStyle name="Comma 3 2 2 2 3 9 3" xfId="9518" xr:uid="{C8F4CC51-2B87-47B7-88AA-5075140C1E30}"/>
    <cellStyle name="Comma 3 2 2 2 30" xfId="7222" xr:uid="{AE3B4163-1CFE-4EF4-9352-D40C50ED95C2}"/>
    <cellStyle name="Comma 3 2 2 2 30 2" xfId="14494" xr:uid="{932E2193-0908-4E87-BE7A-E5AACA2799C8}"/>
    <cellStyle name="Comma 3 2 2 2 31" xfId="7340" xr:uid="{89AEE9AE-30EA-4527-8F44-92FFDEB1433D}"/>
    <cellStyle name="Comma 3 2 2 2 31 2" xfId="14604" xr:uid="{2E0BB103-1214-4FD6-893A-55296DB92557}"/>
    <cellStyle name="Comma 3 2 2 2 32" xfId="7529" xr:uid="{7635B000-9D19-4FF6-A2FB-52681FC5FEB5}"/>
    <cellStyle name="Comma 3 2 2 2 32 2" xfId="14792" xr:uid="{5314B167-CD26-4B66-A909-C27BFAB1231D}"/>
    <cellStyle name="Comma 3 2 2 2 33" xfId="7678" xr:uid="{09A8A8DE-0B61-472F-9390-655A2D145F72}"/>
    <cellStyle name="Comma 3 2 2 2 33 2" xfId="14941" xr:uid="{FA44ED9F-D6B3-435B-9E0A-B1E25AFA138A}"/>
    <cellStyle name="Comma 3 2 2 2 34" xfId="7770" xr:uid="{8FC48530-B0B3-4E27-8367-5C44F2E4C1E0}"/>
    <cellStyle name="Comma 3 2 2 2 35" xfId="15051" xr:uid="{5B7824B2-50AE-4EB7-8BD9-76C0EDB49590}"/>
    <cellStyle name="Comma 3 2 2 2 36" xfId="15410" xr:uid="{2762D077-849E-44AA-BFEC-6A8C16622096}"/>
    <cellStyle name="Comma 3 2 2 2 37" xfId="15558" xr:uid="{B4248097-F38D-4685-9C74-9E5315658DB5}"/>
    <cellStyle name="Comma 3 2 2 2 38" xfId="15707" xr:uid="{095A5A48-38EF-42E5-B773-5CA308389C17}"/>
    <cellStyle name="Comma 3 2 2 2 39" xfId="15856" xr:uid="{2FE46373-5451-4D9F-B221-B9322975D798}"/>
    <cellStyle name="Comma 3 2 2 2 4" xfId="273" xr:uid="{AA40546B-0456-406D-A725-65667EF5F547}"/>
    <cellStyle name="Comma 3 2 2 2 4 2" xfId="1289" xr:uid="{09703673-FCF8-42B5-97D8-BED335E1BD5A}"/>
    <cellStyle name="Comma 3 2 2 2 4 2 2" xfId="3876" xr:uid="{B438255B-318C-4A7C-8B54-2482FA463EF3}"/>
    <cellStyle name="Comma 3 2 2 2 4 2 2 2" xfId="11166" xr:uid="{80CF36AA-E5EF-4E77-97D4-32F7975E1468}"/>
    <cellStyle name="Comma 3 2 2 2 4 2 3" xfId="8599" xr:uid="{650CD79A-8619-4F85-B17E-10DC3250E88C}"/>
    <cellStyle name="Comma 3 2 2 2 4 3" xfId="3113" xr:uid="{BD0E60F8-CA75-4F52-B0C8-5B25840AF56D}"/>
    <cellStyle name="Comma 3 2 2 2 4 3 2" xfId="10406" xr:uid="{7ADA2D2C-067B-43FD-83B2-349626D19C93}"/>
    <cellStyle name="Comma 3 2 2 2 4 4" xfId="2909" xr:uid="{BAA5C325-DD61-4F33-9719-48E3705269FB}"/>
    <cellStyle name="Comma 3 2 2 2 4 4 2" xfId="10206" xr:uid="{921DA791-EC0C-4552-A6D6-184BBB04334A}"/>
    <cellStyle name="Comma 3 2 2 2 4 5" xfId="5562" xr:uid="{4FDA12E2-E008-4670-8B01-A991EC97B0AB}"/>
    <cellStyle name="Comma 3 2 2 2 4 5 2" xfId="12843" xr:uid="{D29F84E5-D7B9-4AA1-B6B8-6A6E21B51A84}"/>
    <cellStyle name="Comma 3 2 2 2 4 6" xfId="7839" xr:uid="{DD8A2D91-DCDA-46A9-BAB4-A9CE0F8B4406}"/>
    <cellStyle name="Comma 3 2 2 2 4 7" xfId="15201" xr:uid="{19C82BED-4870-4CD2-877B-6C5FE5803008}"/>
    <cellStyle name="Comma 3 2 2 2 4 8" xfId="16266" xr:uid="{6B08CC49-DCE8-4EE6-BF78-CE6147F5B8DE}"/>
    <cellStyle name="Comma 3 2 2 2 4 9" xfId="499" xr:uid="{5FB9567C-466D-4946-A375-876B9E946D29}"/>
    <cellStyle name="Comma 3 2 2 2 40" xfId="16004" xr:uid="{32502840-05A2-4076-8C7E-0E5EE03FB8B1}"/>
    <cellStyle name="Comma 3 2 2 2 41" xfId="16118" xr:uid="{2C0B6BB1-6DEB-4A20-B4E1-411F3E540A2F}"/>
    <cellStyle name="Comma 3 2 2 2 42" xfId="429" xr:uid="{A83531E9-806B-4436-9230-613FE9B23E65}"/>
    <cellStyle name="Comma 3 2 2 2 5" xfId="682" xr:uid="{998E72F7-4723-472A-B89D-EB9C5FFB990A}"/>
    <cellStyle name="Comma 3 2 2 2 5 2" xfId="1445" xr:uid="{37990930-AD6C-467C-8195-D7AD23D6405C}"/>
    <cellStyle name="Comma 3 2 2 2 5 2 2" xfId="4032" xr:uid="{3C3C4DAC-4821-4CCB-8A6E-72FBE68CC452}"/>
    <cellStyle name="Comma 3 2 2 2 5 2 2 2" xfId="11322" xr:uid="{B47A36AB-F495-4F67-B5E7-6D40F84C34C2}"/>
    <cellStyle name="Comma 3 2 2 2 5 2 3" xfId="8755" xr:uid="{7CACD256-2839-483B-90EF-CE37EE9D413C}"/>
    <cellStyle name="Comma 3 2 2 2 5 3" xfId="3271" xr:uid="{B9BDF910-830D-4166-9038-3C7369E7ADCE}"/>
    <cellStyle name="Comma 3 2 2 2 5 3 2" xfId="10561" xr:uid="{3365122C-B5B0-4211-89A0-F17F2682E2C4}"/>
    <cellStyle name="Comma 3 2 2 2 5 4" xfId="7994" xr:uid="{D5FC868C-17C7-4A65-8A76-9DC35F5B24FB}"/>
    <cellStyle name="Comma 3 2 2 2 6" xfId="830" xr:uid="{F66067D0-C6AF-4C8B-8113-5E339FC60306}"/>
    <cellStyle name="Comma 3 2 2 2 6 2" xfId="1593" xr:uid="{93CF2F66-C923-4147-BA00-66EC92EF40A9}"/>
    <cellStyle name="Comma 3 2 2 2 6 2 2" xfId="4180" xr:uid="{FDD12E26-A4F7-4200-A156-03F3853AC0D6}"/>
    <cellStyle name="Comma 3 2 2 2 6 2 2 2" xfId="11470" xr:uid="{60B33566-6C95-4782-98CF-C6B19205A528}"/>
    <cellStyle name="Comma 3 2 2 2 6 2 3" xfId="8903" xr:uid="{75628189-B9F3-4F04-AF06-F8F1AD82E881}"/>
    <cellStyle name="Comma 3 2 2 2 6 3" xfId="3419" xr:uid="{D344E242-F9AE-425F-A881-D36B344FDFDB}"/>
    <cellStyle name="Comma 3 2 2 2 6 3 2" xfId="10709" xr:uid="{7560064C-D44D-4278-A908-4FF3AC3EEBDE}"/>
    <cellStyle name="Comma 3 2 2 2 6 4" xfId="8142" xr:uid="{B52BCAB2-B9B6-4571-B6EB-3A41CB3076F8}"/>
    <cellStyle name="Comma 3 2 2 2 7" xfId="939" xr:uid="{F7D2C9AE-5AD0-4114-B470-60D2080D5291}"/>
    <cellStyle name="Comma 3 2 2 2 7 2" xfId="1702" xr:uid="{BCB8D24A-B76E-4EA9-A3E5-A542EF7CF46F}"/>
    <cellStyle name="Comma 3 2 2 2 7 2 2" xfId="4289" xr:uid="{2221677C-8801-4B31-8649-4E1B7700AC7F}"/>
    <cellStyle name="Comma 3 2 2 2 7 2 2 2" xfId="11579" xr:uid="{1B5A36AF-B105-4A78-8118-44F52F54CFF8}"/>
    <cellStyle name="Comma 3 2 2 2 7 2 3" xfId="9012" xr:uid="{31F5B107-A1D4-4DBC-9607-6DA4470798AA}"/>
    <cellStyle name="Comma 3 2 2 2 7 3" xfId="3528" xr:uid="{86351A2D-7861-44C9-AE2B-02959FFC904B}"/>
    <cellStyle name="Comma 3 2 2 2 7 3 2" xfId="10818" xr:uid="{13797F49-3FDA-4DC4-957A-28568C98DEB8}"/>
    <cellStyle name="Comma 3 2 2 2 7 4" xfId="8251" xr:uid="{18D3A3CF-2146-4218-9E66-27D10A38AD74}"/>
    <cellStyle name="Comma 3 2 2 2 8" xfId="1092" xr:uid="{6FC57C88-02FD-470C-ABC0-14CD6B210497}"/>
    <cellStyle name="Comma 3 2 2 2 8 2" xfId="3680" xr:uid="{C7EB15E0-A88A-4CC3-9CC1-C92E8E21DFA3}"/>
    <cellStyle name="Comma 3 2 2 2 8 2 2" xfId="10970" xr:uid="{C6882145-7588-4ADB-91CF-759B85D93AAF}"/>
    <cellStyle name="Comma 3 2 2 2 8 3" xfId="8403" xr:uid="{62310835-F558-4B76-A717-C4F02A452E2A}"/>
    <cellStyle name="Comma 3 2 2 2 9" xfId="1219" xr:uid="{E5818196-CDF3-4B7D-98C2-391E7562A24A}"/>
    <cellStyle name="Comma 3 2 2 2 9 2" xfId="3807" xr:uid="{48458F92-DD71-40A9-B5AA-D955A13AD05B}"/>
    <cellStyle name="Comma 3 2 2 2 9 2 2" xfId="11097" xr:uid="{D989274F-F604-459B-B6D7-11E3EA20D1DF}"/>
    <cellStyle name="Comma 3 2 2 2 9 3" xfId="8530" xr:uid="{4DFD48F4-F9BD-4180-AD95-497E98807AA4}"/>
    <cellStyle name="Comma 3 2 2 20" xfId="5561" xr:uid="{BAE06759-F9C2-475D-A806-0DEC5BEBFD05}"/>
    <cellStyle name="Comma 3 2 2 20 2" xfId="12842" xr:uid="{213E7A73-21F8-4170-8226-83E50A21C010}"/>
    <cellStyle name="Comma 3 2 2 21" xfId="5713" xr:uid="{350A8A67-5958-4959-B31D-AC08E75F89B7}"/>
    <cellStyle name="Comma 3 2 2 21 2" xfId="12991" xr:uid="{1D984F7E-0E29-40E9-8BEC-045A68FD167A}"/>
    <cellStyle name="Comma 3 2 2 22" xfId="5860" xr:uid="{5B366633-56D2-4987-8981-CA93BBCF3A90}"/>
    <cellStyle name="Comma 3 2 2 22 2" xfId="13138" xr:uid="{81D190F2-A11A-46DF-BE5C-9E13E5C7728E}"/>
    <cellStyle name="Comma 3 2 2 23" xfId="6016" xr:uid="{CB43C98C-36CD-4007-9649-88BB5D73B285}"/>
    <cellStyle name="Comma 3 2 2 23 2" xfId="13294" xr:uid="{EFEAF008-EE49-4D75-B24A-C1A43C5D0984}"/>
    <cellStyle name="Comma 3 2 2 24" xfId="6117" xr:uid="{A92598E7-39BE-4DD8-B6F7-17590B4A7EEC}"/>
    <cellStyle name="Comma 3 2 2 24 2" xfId="13392" xr:uid="{13CBFA30-3B7C-4C9D-B990-948D2DB61AF7}"/>
    <cellStyle name="Comma 3 2 2 25" xfId="6316" xr:uid="{25E111BD-C63E-42C4-B7EF-74B051AF0143}"/>
    <cellStyle name="Comma 3 2 2 25 2" xfId="13591" xr:uid="{FF34DAB2-DEB2-4BDE-A35A-F40C165823B4}"/>
    <cellStyle name="Comma 3 2 2 26" xfId="6466" xr:uid="{2351D755-98B8-443D-AEDB-12719EB4EB7F}"/>
    <cellStyle name="Comma 3 2 2 26 2" xfId="13741" xr:uid="{11D2E38E-4DC9-4A77-BF45-7F07DA8874E0}"/>
    <cellStyle name="Comma 3 2 2 27" xfId="6621" xr:uid="{25018C46-B61A-448A-B053-B5DC227B02A0}"/>
    <cellStyle name="Comma 3 2 2 27 2" xfId="13893" xr:uid="{2D48112C-C6C2-4840-B3F7-1AA1D72CB40F}"/>
    <cellStyle name="Comma 3 2 2 28" xfId="6770" xr:uid="{03A6379E-0A46-4F11-83E7-5C8AD0FC9AD9}"/>
    <cellStyle name="Comma 3 2 2 28 2" xfId="14042" xr:uid="{89B41A2A-BF69-4DEA-8D08-688BC2EF3E70}"/>
    <cellStyle name="Comma 3 2 2 29" xfId="6918" xr:uid="{5AAEAECE-B924-4C52-A17E-011117E2C5B3}"/>
    <cellStyle name="Comma 3 2 2 29 2" xfId="14190" xr:uid="{12FD74AD-A993-45E1-A585-DC88FA51DA23}"/>
    <cellStyle name="Comma 3 2 2 3" xfId="121" xr:uid="{16AAB99B-4D7F-4A14-B1FE-915F0B6F6D38}"/>
    <cellStyle name="Comma 3 2 2 3 10" xfId="2062" xr:uid="{1BDDF378-148F-40E3-9815-AA0CF4D78D56}"/>
    <cellStyle name="Comma 3 2 2 3 10 2" xfId="4649" xr:uid="{677B1C59-BFB5-4F6E-B450-3336070D7419}"/>
    <cellStyle name="Comma 3 2 2 3 10 2 2" xfId="11937" xr:uid="{66F1FC15-977C-45D2-9192-BD81640D354D}"/>
    <cellStyle name="Comma 3 2 2 3 10 3" xfId="9370" xr:uid="{D8F14B86-4E8B-4DC4-9772-CC69D01E9653}"/>
    <cellStyle name="Comma 3 2 2 3 11" xfId="2212" xr:uid="{67679384-27A8-44A0-8333-676B7E5A8C66}"/>
    <cellStyle name="Comma 3 2 2 3 11 2" xfId="4799" xr:uid="{5A9ED942-0117-479B-9FD7-36FA114EFF5E}"/>
    <cellStyle name="Comma 3 2 2 3 11 2 2" xfId="12086" xr:uid="{40502F57-9EB5-4134-B1C4-7073A3A2728B}"/>
    <cellStyle name="Comma 3 2 2 3 11 3" xfId="9519" xr:uid="{DDDE8132-C3C4-4C59-BC30-012B6F19C76E}"/>
    <cellStyle name="Comma 3 2 2 3 12" xfId="2361" xr:uid="{A1CB8086-F4B3-4395-BAEB-082F32CEEAA8}"/>
    <cellStyle name="Comma 3 2 2 3 12 2" xfId="4948" xr:uid="{5031DAAC-D1CA-411A-BFBD-6BFD09F5908F}"/>
    <cellStyle name="Comma 3 2 2 3 12 2 2" xfId="12235" xr:uid="{D3711B5A-124D-450D-9D8A-CE795594D895}"/>
    <cellStyle name="Comma 3 2 2 3 12 3" xfId="9668" xr:uid="{FD505C8E-64E9-4AE4-8F5F-C47FBBF0954B}"/>
    <cellStyle name="Comma 3 2 2 3 13" xfId="2512" xr:uid="{06BA0687-F6BD-42B5-9430-5244F9632965}"/>
    <cellStyle name="Comma 3 2 2 3 13 2" xfId="5099" xr:uid="{6303CEE1-F5BF-4C40-8FC5-B3214F6C2AAE}"/>
    <cellStyle name="Comma 3 2 2 3 13 2 2" xfId="12386" xr:uid="{503B53B4-43CB-4C5B-8581-C65A3A58905A}"/>
    <cellStyle name="Comma 3 2 2 3 13 3" xfId="9819" xr:uid="{B1196AA8-720A-49F4-8F22-16711876F05A}"/>
    <cellStyle name="Comma 3 2 2 3 14" xfId="2662" xr:uid="{A9269AD2-EF6A-4EA8-B009-4C4DBBBC68FC}"/>
    <cellStyle name="Comma 3 2 2 3 14 2" xfId="3116" xr:uid="{0226AC99-FA29-40EE-844F-F5C62BAB2AE1}"/>
    <cellStyle name="Comma 3 2 2 3 14 2 2" xfId="10409" xr:uid="{B8670B09-2337-482A-BD18-03EC065625EC}"/>
    <cellStyle name="Comma 3 2 2 3 14 3" xfId="9969" xr:uid="{290D9719-6A1E-4B48-9A61-7425D7F75952}"/>
    <cellStyle name="Comma 3 2 2 3 15" xfId="2785" xr:uid="{D7E70799-1749-4426-8AE5-D582DF29BB22}"/>
    <cellStyle name="Comma 3 2 2 3 15 2" xfId="10092" xr:uid="{83E131C0-EE42-4FDE-B364-B9530FA1D1B3}"/>
    <cellStyle name="Comma 3 2 2 3 16" xfId="5253" xr:uid="{8BF7C461-F034-4369-B37A-8BAD6D8E181B}"/>
    <cellStyle name="Comma 3 2 2 3 16 2" xfId="12537" xr:uid="{39D7FF81-0811-409D-8BD5-A782CCCAF319}"/>
    <cellStyle name="Comma 3 2 2 3 17" xfId="5403" xr:uid="{C5FF2957-14D5-4692-829B-76FD34F0991F}"/>
    <cellStyle name="Comma 3 2 2 3 17 2" xfId="12686" xr:uid="{58A1E42D-25AD-4266-8ED4-BE614B013CEA}"/>
    <cellStyle name="Comma 3 2 2 3 18" xfId="5565" xr:uid="{C4497BC0-6B07-4780-A9F0-0195F71F79E6}"/>
    <cellStyle name="Comma 3 2 2 3 18 2" xfId="12846" xr:uid="{977D4E2B-2027-43DE-A1E1-34A56633264D}"/>
    <cellStyle name="Comma 3 2 2 3 19" xfId="5717" xr:uid="{68374130-0C49-4048-AEAC-EE868CB5B052}"/>
    <cellStyle name="Comma 3 2 2 3 19 2" xfId="12995" xr:uid="{6610423F-DFEF-4973-8706-E8565A802B6D}"/>
    <cellStyle name="Comma 3 2 2 3 2" xfId="235" xr:uid="{A63C01E0-139D-488B-8175-9055F0065622}"/>
    <cellStyle name="Comma 3 2 2 3 2 10" xfId="2362" xr:uid="{CBE3052A-0894-4119-813A-43FB668BC3E0}"/>
    <cellStyle name="Comma 3 2 2 3 2 10 2" xfId="4949" xr:uid="{2E63DC53-5B72-44B6-B857-3255836B65FB}"/>
    <cellStyle name="Comma 3 2 2 3 2 10 2 2" xfId="12236" xr:uid="{64C8BF61-C36A-4701-94DC-FF84B4F78F39}"/>
    <cellStyle name="Comma 3 2 2 3 2 10 3" xfId="9669" xr:uid="{CEB1D58A-4928-44F4-87DA-B7AE5ABFE77F}"/>
    <cellStyle name="Comma 3 2 2 3 2 11" xfId="2513" xr:uid="{C6DC3A2B-B8A1-408D-A7F3-587FDE311645}"/>
    <cellStyle name="Comma 3 2 2 3 2 11 2" xfId="5100" xr:uid="{33681101-6718-4E24-8815-EEEF3A47BEC9}"/>
    <cellStyle name="Comma 3 2 2 3 2 11 2 2" xfId="12387" xr:uid="{14F7EE47-83BE-4735-9BA7-9C5F2B0EE330}"/>
    <cellStyle name="Comma 3 2 2 3 2 11 3" xfId="9820" xr:uid="{65804393-9582-49CF-AE98-4AE6A1208782}"/>
    <cellStyle name="Comma 3 2 2 3 2 12" xfId="2663" xr:uid="{3DC8755D-FECD-4440-A0C4-679B6675F489}"/>
    <cellStyle name="Comma 3 2 2 3 2 12 2" xfId="3117" xr:uid="{5739FB33-214A-439F-98FA-6F721704BEE0}"/>
    <cellStyle name="Comma 3 2 2 3 2 12 2 2" xfId="10410" xr:uid="{B733C8D8-BBCE-4B3A-BD66-33031FE98F28}"/>
    <cellStyle name="Comma 3 2 2 3 2 12 3" xfId="9970" xr:uid="{4F487242-4E14-4726-96A0-9665A28B2FC5}"/>
    <cellStyle name="Comma 3 2 2 3 2 13" xfId="2862" xr:uid="{92F4AC5D-C00B-41E7-91E2-8C6BBB19FE09}"/>
    <cellStyle name="Comma 3 2 2 3 2 13 2" xfId="10159" xr:uid="{962575A7-A303-41D2-B0AA-205D6AB27990}"/>
    <cellStyle name="Comma 3 2 2 3 2 14" xfId="5254" xr:uid="{E7312744-25C9-47CB-AF90-65DBA874BD87}"/>
    <cellStyle name="Comma 3 2 2 3 2 14 2" xfId="12538" xr:uid="{D30DF68D-DC58-4D9B-9B2D-D29EB77DA31A}"/>
    <cellStyle name="Comma 3 2 2 3 2 15" xfId="5404" xr:uid="{96CB1FD3-2F62-4E00-BC08-998929349D25}"/>
    <cellStyle name="Comma 3 2 2 3 2 15 2" xfId="12687" xr:uid="{4CE5BA56-CB15-47C3-880B-40AD3C97F0AF}"/>
    <cellStyle name="Comma 3 2 2 3 2 16" xfId="5566" xr:uid="{98CCB20F-E153-4697-805B-295B587AA3D2}"/>
    <cellStyle name="Comma 3 2 2 3 2 16 2" xfId="12847" xr:uid="{68AEC1FE-4ACE-4B04-8882-50F7A0997B44}"/>
    <cellStyle name="Comma 3 2 2 3 2 17" xfId="5718" xr:uid="{3907C89C-5330-411E-9A02-5BE45FBCF2F8}"/>
    <cellStyle name="Comma 3 2 2 3 2 17 2" xfId="12996" xr:uid="{CAAD827F-CA99-463E-B07F-B678D51FF021}"/>
    <cellStyle name="Comma 3 2 2 3 2 18" xfId="5865" xr:uid="{3D037D2F-8162-45CF-B071-7A78167F0AF1}"/>
    <cellStyle name="Comma 3 2 2 3 2 18 2" xfId="13143" xr:uid="{5CDB8EDB-7CF3-4AD5-B23A-791DC8F73019}"/>
    <cellStyle name="Comma 3 2 2 3 2 19" xfId="6021" xr:uid="{CBACB314-5359-48A3-A140-6480543BED43}"/>
    <cellStyle name="Comma 3 2 2 3 2 19 2" xfId="13299" xr:uid="{0F2B6748-8E2B-4335-9A6B-9EFCF4B57B20}"/>
    <cellStyle name="Comma 3 2 2 3 2 2" xfId="408" xr:uid="{671EE366-D99F-4A7D-B483-C92EFABF547C}"/>
    <cellStyle name="Comma 3 2 2 3 2 2 2" xfId="1449" xr:uid="{56B84BF6-BC09-4862-AF34-BE99898CF446}"/>
    <cellStyle name="Comma 3 2 2 3 2 2 2 2" xfId="4036" xr:uid="{8B0F77D5-28F4-4D5B-9273-4011440B849F}"/>
    <cellStyle name="Comma 3 2 2 3 2 2 2 2 2" xfId="11326" xr:uid="{6094132E-2B8E-40E7-B83F-4EC1464C5CF6}"/>
    <cellStyle name="Comma 3 2 2 3 2 2 2 3" xfId="8759" xr:uid="{97425524-B52A-430F-BE12-76706E1EFD63}"/>
    <cellStyle name="Comma 3 2 2 3 2 2 3" xfId="3275" xr:uid="{6075A925-8C77-4588-B619-1EA8EA1F881D}"/>
    <cellStyle name="Comma 3 2 2 3 2 2 3 2" xfId="10565" xr:uid="{F749D285-AABB-408E-917B-39CA4EC8EC36}"/>
    <cellStyle name="Comma 3 2 2 3 2 2 4" xfId="3026" xr:uid="{3C98FA0B-48DA-4D9F-9441-428A81C87E92}"/>
    <cellStyle name="Comma 3 2 2 3 2 2 4 2" xfId="10321" xr:uid="{EE63CECE-C551-44EF-A497-D7B37F75ABA8}"/>
    <cellStyle name="Comma 3 2 2 3 2 2 5" xfId="7998" xr:uid="{7FDB871F-DA15-426E-815D-C9E8739F847B}"/>
    <cellStyle name="Comma 3 2 2 3 2 2 6" xfId="15334" xr:uid="{9B731A00-C2CD-42FB-AF8B-EAC98E84AD6A}"/>
    <cellStyle name="Comma 3 2 2 3 2 2 7" xfId="16381" xr:uid="{CC4A4BEB-0BC7-44E2-B6EA-362A0E539CF3}"/>
    <cellStyle name="Comma 3 2 2 3 2 2 8" xfId="686" xr:uid="{2A00DDA4-613E-4EDF-A189-29A3B0BA2E08}"/>
    <cellStyle name="Comma 3 2 2 3 2 20" xfId="6245" xr:uid="{3B17C34A-B10E-4913-8342-58359E81A8F1}"/>
    <cellStyle name="Comma 3 2 2 3 2 20 2" xfId="13520" xr:uid="{7AA0390A-B7D7-4AC8-8259-4F024617F79C}"/>
    <cellStyle name="Comma 3 2 2 3 2 21" xfId="6321" xr:uid="{B56535F1-5558-44DB-AFBD-3DA8D36DBF4F}"/>
    <cellStyle name="Comma 3 2 2 3 2 21 2" xfId="13596" xr:uid="{3C87C118-F483-4D5A-BBF4-9C7A3D12A862}"/>
    <cellStyle name="Comma 3 2 2 3 2 22" xfId="6471" xr:uid="{026610ED-3509-4B44-8F7B-6725F5E1ECF0}"/>
    <cellStyle name="Comma 3 2 2 3 2 22 2" xfId="13746" xr:uid="{417CFD0D-9C3B-4282-90D3-F69208791BCA}"/>
    <cellStyle name="Comma 3 2 2 3 2 23" xfId="6626" xr:uid="{BB9BD954-6B92-42AC-9E9A-302101B14757}"/>
    <cellStyle name="Comma 3 2 2 3 2 23 2" xfId="13898" xr:uid="{848EE3B5-8BD9-49FC-B8C8-B694DB2AC4FA}"/>
    <cellStyle name="Comma 3 2 2 3 2 24" xfId="6775" xr:uid="{8B111FBA-D35F-4CB7-9330-871CAA36735D}"/>
    <cellStyle name="Comma 3 2 2 3 2 24 2" xfId="14047" xr:uid="{2DBCDBB0-057F-4E68-8E0E-68888E857BD4}"/>
    <cellStyle name="Comma 3 2 2 3 2 25" xfId="6923" xr:uid="{90130B16-DFFF-4FE0-B4FB-7E5486FDB21A}"/>
    <cellStyle name="Comma 3 2 2 3 2 25 2" xfId="14195" xr:uid="{E582E974-8BEC-4C28-A104-8CFB01D72310}"/>
    <cellStyle name="Comma 3 2 2 3 2 26" xfId="7077" xr:uid="{AF14182D-F394-41FF-8BEF-BA465CE1D93E}"/>
    <cellStyle name="Comma 3 2 2 3 2 26 2" xfId="14349" xr:uid="{33D69DB9-BD2E-48E4-B752-84B58F203FA1}"/>
    <cellStyle name="Comma 3 2 2 3 2 27" xfId="7226" xr:uid="{D62EF2E9-4CBD-4B69-88DA-3DA9143BB07D}"/>
    <cellStyle name="Comma 3 2 2 3 2 27 2" xfId="14498" xr:uid="{92EF40DD-FBBF-4F35-A765-0D5333B23377}"/>
    <cellStyle name="Comma 3 2 2 3 2 28" xfId="7455" xr:uid="{D8D75667-092A-44EC-B15B-3EE00D278E5C}"/>
    <cellStyle name="Comma 3 2 2 3 2 28 2" xfId="14719" xr:uid="{CF7ED478-29D6-4F8F-ACBB-194F4E76FCCF}"/>
    <cellStyle name="Comma 3 2 2 3 2 29" xfId="7533" xr:uid="{F0223014-457B-4F21-92A9-A32B7172DB5D}"/>
    <cellStyle name="Comma 3 2 2 3 2 29 2" xfId="14796" xr:uid="{46F7CE41-F35D-4667-8558-58B9B1B358C0}"/>
    <cellStyle name="Comma 3 2 2 3 2 3" xfId="834" xr:uid="{C7A71F80-07FD-4F81-9B05-AAEDC8186F52}"/>
    <cellStyle name="Comma 3 2 2 3 2 3 2" xfId="1597" xr:uid="{0546A7A4-90D5-4F65-99B6-249DCCB67B9D}"/>
    <cellStyle name="Comma 3 2 2 3 2 3 2 2" xfId="4184" xr:uid="{8CB947E0-DFF0-46EA-A506-1F7B9054CC6F}"/>
    <cellStyle name="Comma 3 2 2 3 2 3 2 2 2" xfId="11474" xr:uid="{610FF685-FA3C-4B5B-A5C7-23C326481F48}"/>
    <cellStyle name="Comma 3 2 2 3 2 3 2 3" xfId="8907" xr:uid="{388AC67D-8FAA-4144-BA55-46332B9EDFE6}"/>
    <cellStyle name="Comma 3 2 2 3 2 3 3" xfId="3423" xr:uid="{DC73EAF7-2453-46C1-8FF0-93BCA67EBCDC}"/>
    <cellStyle name="Comma 3 2 2 3 2 3 3 2" xfId="10713" xr:uid="{A5970FEC-7092-452F-A357-2860AF72930A}"/>
    <cellStyle name="Comma 3 2 2 3 2 3 4" xfId="8146" xr:uid="{43E9FAFD-2560-4B7F-9222-76557303D270}"/>
    <cellStyle name="Comma 3 2 2 3 2 30" xfId="7682" xr:uid="{BE5E66B3-5A5B-4552-940E-7A38EBC6B852}"/>
    <cellStyle name="Comma 3 2 2 3 2 30 2" xfId="14945" xr:uid="{58902932-E630-407C-A0B9-FE2572174180}"/>
    <cellStyle name="Comma 3 2 2 3 2 31" xfId="7843" xr:uid="{AB6AA6A8-5FC8-4864-93C0-83DC8D96B40B}"/>
    <cellStyle name="Comma 3 2 2 3 2 32" xfId="15166" xr:uid="{C51F3543-63CC-4EC9-BF64-5A2F05EA025C}"/>
    <cellStyle name="Comma 3 2 2 3 2 33" xfId="15414" xr:uid="{DB10D4EB-6794-4C8E-84D2-C25CE1723B44}"/>
    <cellStyle name="Comma 3 2 2 3 2 34" xfId="15562" xr:uid="{7E569AC9-D89C-4EFC-9D83-D832BE98FD53}"/>
    <cellStyle name="Comma 3 2 2 3 2 35" xfId="15711" xr:uid="{6499051D-EE98-4298-A399-C436D6EBBEFB}"/>
    <cellStyle name="Comma 3 2 2 3 2 36" xfId="15860" xr:uid="{3B6D1E37-4452-4EDA-9C66-F6CF058F618D}"/>
    <cellStyle name="Comma 3 2 2 3 2 37" xfId="16008" xr:uid="{CDF1D80B-39C1-49F4-B80C-16B9972CCF09}"/>
    <cellStyle name="Comma 3 2 2 3 2 38" xfId="16233" xr:uid="{46595519-0D02-4A2E-B050-1824A292FE06}"/>
    <cellStyle name="Comma 3 2 2 3 2 39" xfId="503" xr:uid="{48A9B659-8659-47CE-B402-99EF2EF82F8D}"/>
    <cellStyle name="Comma 3 2 2 3 2 4" xfId="1054" xr:uid="{F214E70A-94E9-43CA-B6DC-57B80C599643}"/>
    <cellStyle name="Comma 3 2 2 3 2 4 2" xfId="1817" xr:uid="{EBC9300B-5833-4392-9EE4-0060B6DF5E6F}"/>
    <cellStyle name="Comma 3 2 2 3 2 4 2 2" xfId="4404" xr:uid="{94DA6EFF-5D57-4194-9CE6-95A8959F417A}"/>
    <cellStyle name="Comma 3 2 2 3 2 4 2 2 2" xfId="11694" xr:uid="{5B915285-FE49-40BC-97F6-DA1E79EDA976}"/>
    <cellStyle name="Comma 3 2 2 3 2 4 2 3" xfId="9127" xr:uid="{E68271AF-3053-49E6-B2E2-FF76FC646A6E}"/>
    <cellStyle name="Comma 3 2 2 3 2 4 3" xfId="3643" xr:uid="{7B6BBB77-57C5-43B5-BA72-97DF2CFC8834}"/>
    <cellStyle name="Comma 3 2 2 3 2 4 3 2" xfId="10933" xr:uid="{69561918-98A4-4DA1-B846-01A4DDED1CFA}"/>
    <cellStyle name="Comma 3 2 2 3 2 4 4" xfId="8366" xr:uid="{F2AE8D19-E277-47B3-8843-C54D043AAF62}"/>
    <cellStyle name="Comma 3 2 2 3 2 5" xfId="1160" xr:uid="{EC240E75-846F-47CF-90FE-BB3133B5770A}"/>
    <cellStyle name="Comma 3 2 2 3 2 5 2" xfId="3748" xr:uid="{88F8C695-E49A-4884-B7AB-EC8C5B5FE8D6}"/>
    <cellStyle name="Comma 3 2 2 3 2 5 2 2" xfId="11038" xr:uid="{28D53589-AB86-4A43-A101-D91B7984A945}"/>
    <cellStyle name="Comma 3 2 2 3 2 5 3" xfId="8471" xr:uid="{4453FC44-53B8-4AA3-9CE4-2F6E744BF365}"/>
    <cellStyle name="Comma 3 2 2 3 2 6" xfId="1293" xr:uid="{89CF50F3-E2CC-401C-836A-7EFE0B3882F0}"/>
    <cellStyle name="Comma 3 2 2 3 2 6 2" xfId="3880" xr:uid="{FFBF694C-790C-47C1-B29E-F04C490FAECB}"/>
    <cellStyle name="Comma 3 2 2 3 2 6 2 2" xfId="11170" xr:uid="{A485D6E6-7E4E-496D-B8BF-DF6532E04CCE}"/>
    <cellStyle name="Comma 3 2 2 3 2 6 3" xfId="8603" xr:uid="{E4F7F969-620A-487E-B37C-3A04B14E88BE}"/>
    <cellStyle name="Comma 3 2 2 3 2 7" xfId="1913" xr:uid="{BC8BAF28-F123-4C77-9A58-0434ADE6AAB0}"/>
    <cellStyle name="Comma 3 2 2 3 2 7 2" xfId="4500" xr:uid="{C7D6822C-C671-4E93-8D1D-5745A489B71D}"/>
    <cellStyle name="Comma 3 2 2 3 2 7 2 2" xfId="11789" xr:uid="{5D981B16-2ACF-449E-9545-66EB4BE620D6}"/>
    <cellStyle name="Comma 3 2 2 3 2 7 3" xfId="9222" xr:uid="{D28BC5CA-17EC-4F6E-B49A-FF5C3DD16CED}"/>
    <cellStyle name="Comma 3 2 2 3 2 8" xfId="2063" xr:uid="{DA4BABFD-4C86-439B-B207-AB777A25F639}"/>
    <cellStyle name="Comma 3 2 2 3 2 8 2" xfId="4650" xr:uid="{64E0DEA9-0126-4297-9850-F49763356002}"/>
    <cellStyle name="Comma 3 2 2 3 2 8 2 2" xfId="11938" xr:uid="{C0715D44-9081-4BD6-8ACA-4570D6A5687A}"/>
    <cellStyle name="Comma 3 2 2 3 2 8 3" xfId="9371" xr:uid="{BB14572F-1AD2-43D4-89C6-33A850AC643C}"/>
    <cellStyle name="Comma 3 2 2 3 2 9" xfId="2213" xr:uid="{3768E712-B9B0-4357-995A-F3B6C283F1BF}"/>
    <cellStyle name="Comma 3 2 2 3 2 9 2" xfId="4800" xr:uid="{D8111F06-DB51-4545-9ED6-BA0E33E52CAA}"/>
    <cellStyle name="Comma 3 2 2 3 2 9 2 2" xfId="12087" xr:uid="{8FF2A6C1-2D0C-4D6D-B279-69C2D04472F5}"/>
    <cellStyle name="Comma 3 2 2 3 2 9 3" xfId="9520" xr:uid="{23C51F06-0D2B-4FED-B705-9D994547DAC4}"/>
    <cellStyle name="Comma 3 2 2 3 20" xfId="5864" xr:uid="{C7FB0251-3A70-46D0-A4BC-2C4233431715}"/>
    <cellStyle name="Comma 3 2 2 3 20 2" xfId="13142" xr:uid="{9D97ECD2-75D6-4B99-BB10-B54D6E02B344}"/>
    <cellStyle name="Comma 3 2 2 3 21" xfId="6020" xr:uid="{5548B434-6A10-4A6B-941D-9BEC1EE7E289}"/>
    <cellStyle name="Comma 3 2 2 3 21 2" xfId="13298" xr:uid="{93766161-AA82-41E4-AAB4-B43887FED658}"/>
    <cellStyle name="Comma 3 2 2 3 22" xfId="6148" xr:uid="{3A67EC23-41B7-423C-95A3-A334313003F3}"/>
    <cellStyle name="Comma 3 2 2 3 22 2" xfId="13423" xr:uid="{283D759D-FDF8-4632-AB34-00E4B7784C0E}"/>
    <cellStyle name="Comma 3 2 2 3 23" xfId="6320" xr:uid="{095F5296-A52C-4CC7-B202-5255C1F35C2F}"/>
    <cellStyle name="Comma 3 2 2 3 23 2" xfId="13595" xr:uid="{F90477A4-C3AD-4F77-89C1-97148389BE4D}"/>
    <cellStyle name="Comma 3 2 2 3 24" xfId="6470" xr:uid="{5B23B419-8155-446C-9DEA-B8DA6CE65338}"/>
    <cellStyle name="Comma 3 2 2 3 24 2" xfId="13745" xr:uid="{F1A62F35-86BC-474B-BF8E-9620C5303FF6}"/>
    <cellStyle name="Comma 3 2 2 3 25" xfId="6625" xr:uid="{BD858729-5155-44CF-AD6F-DF32C703E2A5}"/>
    <cellStyle name="Comma 3 2 2 3 25 2" xfId="13897" xr:uid="{4F7AE1B0-5BFF-4B69-A2CA-BFB3D4E7F869}"/>
    <cellStyle name="Comma 3 2 2 3 26" xfId="6774" xr:uid="{D0BD7EF4-C2BC-4E63-BA29-5C9811657EB7}"/>
    <cellStyle name="Comma 3 2 2 3 26 2" xfId="14046" xr:uid="{0E8FA1FB-397E-461C-8ED1-AC1D9AB61ACD}"/>
    <cellStyle name="Comma 3 2 2 3 27" xfId="6922" xr:uid="{DDC41361-1D81-416F-BA37-2D272EB44D7D}"/>
    <cellStyle name="Comma 3 2 2 3 27 2" xfId="14194" xr:uid="{75949278-6126-4D33-A388-88FAE95400F2}"/>
    <cellStyle name="Comma 3 2 2 3 28" xfId="7076" xr:uid="{9AB610F8-0A41-4CC0-BDE6-FD03B38D4790}"/>
    <cellStyle name="Comma 3 2 2 3 28 2" xfId="14348" xr:uid="{4EC83763-C138-4C4A-A60A-67D89D44D447}"/>
    <cellStyle name="Comma 3 2 2 3 29" xfId="7225" xr:uid="{9F42872C-DF74-4E20-A642-090FA7F0AE56}"/>
    <cellStyle name="Comma 3 2 2 3 29 2" xfId="14497" xr:uid="{3F605FBB-F5B4-4236-86C3-945451E48387}"/>
    <cellStyle name="Comma 3 2 2 3 3" xfId="173" xr:uid="{6B4BD730-623D-45E9-B6A1-317662363D2D}"/>
    <cellStyle name="Comma 3 2 2 3 3 10" xfId="2363" xr:uid="{9D27D470-9AF3-4653-A36D-6DABB7388266}"/>
    <cellStyle name="Comma 3 2 2 3 3 10 2" xfId="4950" xr:uid="{44C1D879-2481-47B2-9069-45D7256499F2}"/>
    <cellStyle name="Comma 3 2 2 3 3 10 2 2" xfId="12237" xr:uid="{65849591-73C7-4CB8-8264-7BDE52FA9C3B}"/>
    <cellStyle name="Comma 3 2 2 3 3 10 3" xfId="9670" xr:uid="{501CF9FE-9015-4FB4-B170-155885FBCC18}"/>
    <cellStyle name="Comma 3 2 2 3 3 11" xfId="2514" xr:uid="{FAC62AE0-1F57-4264-B4E6-49E33496600A}"/>
    <cellStyle name="Comma 3 2 2 3 3 11 2" xfId="5101" xr:uid="{E00A067F-A81C-40DF-AC1B-E45FA19C7265}"/>
    <cellStyle name="Comma 3 2 2 3 3 11 2 2" xfId="12388" xr:uid="{692DA341-0AB7-46EA-A161-46151605531E}"/>
    <cellStyle name="Comma 3 2 2 3 3 11 3" xfId="9821" xr:uid="{C10EB53D-12C5-4F42-A5D4-69A3376074D3}"/>
    <cellStyle name="Comma 3 2 2 3 3 12" xfId="2664" xr:uid="{17D33BD8-6E19-4221-BE23-1A0DE3E058FF}"/>
    <cellStyle name="Comma 3 2 2 3 3 12 2" xfId="3118" xr:uid="{DCD19430-5322-4628-8E2D-AFAB491665A2}"/>
    <cellStyle name="Comma 3 2 2 3 3 12 2 2" xfId="10411" xr:uid="{C8E61C3C-736D-4BA0-AFEA-5BD1596BE90C}"/>
    <cellStyle name="Comma 3 2 2 3 3 12 3" xfId="9971" xr:uid="{1849C34B-4F67-47C8-91DD-6DB371E7EF1B}"/>
    <cellStyle name="Comma 3 2 2 3 3 13" xfId="2973" xr:uid="{AACE90EE-FA4E-4E24-ADCC-D8D678C033B8}"/>
    <cellStyle name="Comma 3 2 2 3 3 13 2" xfId="10269" xr:uid="{9003E590-F91B-4DCD-BB12-554FE0D8352C}"/>
    <cellStyle name="Comma 3 2 2 3 3 14" xfId="5255" xr:uid="{327A8B3C-9964-442C-AD48-AA57195F7E94}"/>
    <cellStyle name="Comma 3 2 2 3 3 14 2" xfId="12539" xr:uid="{2B872E23-8331-436A-9FAC-E3BA19DB384C}"/>
    <cellStyle name="Comma 3 2 2 3 3 15" xfId="5405" xr:uid="{7D6E188E-B5B1-4321-81DF-FC6264BD231E}"/>
    <cellStyle name="Comma 3 2 2 3 3 15 2" xfId="12688" xr:uid="{E932594F-316A-4F73-8A6B-3496C5AD2BFB}"/>
    <cellStyle name="Comma 3 2 2 3 3 16" xfId="5567" xr:uid="{2456849E-2A82-4479-8B24-E047DAD64723}"/>
    <cellStyle name="Comma 3 2 2 3 3 16 2" xfId="12848" xr:uid="{B17911BD-55BF-49DB-AF80-5FAD2779AD8C}"/>
    <cellStyle name="Comma 3 2 2 3 3 17" xfId="5719" xr:uid="{4EE40DF0-9BC2-4F61-8819-AB06AAC635E2}"/>
    <cellStyle name="Comma 3 2 2 3 3 17 2" xfId="12997" xr:uid="{CEA2048B-DFC3-41E8-8DEE-30C8E76DB6DD}"/>
    <cellStyle name="Comma 3 2 2 3 3 18" xfId="5866" xr:uid="{9AEF46AD-A206-41F3-8EEA-975DAB2E3869}"/>
    <cellStyle name="Comma 3 2 2 3 3 18 2" xfId="13144" xr:uid="{8F1A88B3-6D61-4CE6-AD02-2AB4E3213CE7}"/>
    <cellStyle name="Comma 3 2 2 3 3 19" xfId="6022" xr:uid="{BBF7B1C3-A581-4097-BD8F-551731E6BE4F}"/>
    <cellStyle name="Comma 3 2 2 3 3 19 2" xfId="13300" xr:uid="{2F017B9F-9695-4855-9351-8BFF45F1CE04}"/>
    <cellStyle name="Comma 3 2 2 3 3 2" xfId="349" xr:uid="{F1CA319C-2D15-4CC8-BC5B-58B3994ADE54}"/>
    <cellStyle name="Comma 3 2 2 3 3 2 2" xfId="1450" xr:uid="{7205406D-F4CD-40A4-B720-24FE349C62F5}"/>
    <cellStyle name="Comma 3 2 2 3 3 2 2 2" xfId="4037" xr:uid="{4CC71F03-D622-4EFE-85CC-3E231AB87CD1}"/>
    <cellStyle name="Comma 3 2 2 3 3 2 2 2 2" xfId="11327" xr:uid="{04A53680-D558-43F7-BE52-FED20254AA75}"/>
    <cellStyle name="Comma 3 2 2 3 3 2 2 3" xfId="8760" xr:uid="{8A3967FC-72BB-4382-8C4A-C7CF5A97955D}"/>
    <cellStyle name="Comma 3 2 2 3 3 2 3" xfId="3276" xr:uid="{4F1B60B9-4190-4267-8CAB-CD2A4AEE8EC6}"/>
    <cellStyle name="Comma 3 2 2 3 3 2 3 2" xfId="10566" xr:uid="{CC2AA83B-AF15-4B61-A771-29E5085114A6}"/>
    <cellStyle name="Comma 3 2 2 3 3 2 4" xfId="7999" xr:uid="{28479523-616C-4AC3-824D-9EAB51849F9E}"/>
    <cellStyle name="Comma 3 2 2 3 3 2 5" xfId="15275" xr:uid="{93579A62-1F02-4ED1-A5C8-9EAC38805321}"/>
    <cellStyle name="Comma 3 2 2 3 3 2 6" xfId="16329" xr:uid="{E03549B2-9FE6-406C-8D9C-65FE6BEE585F}"/>
    <cellStyle name="Comma 3 2 2 3 3 2 7" xfId="687" xr:uid="{874DD4B8-CF3C-4310-A984-BAE54BC84CAF}"/>
    <cellStyle name="Comma 3 2 2 3 3 20" xfId="6193" xr:uid="{5EC4B61D-726B-4E9D-9FB6-0A4741B7FD45}"/>
    <cellStyle name="Comma 3 2 2 3 3 20 2" xfId="13468" xr:uid="{85A163CF-A04C-4BAD-8CBB-99FFC5977D6F}"/>
    <cellStyle name="Comma 3 2 2 3 3 21" xfId="6322" xr:uid="{C7A39264-0522-427E-99ED-049A2BA8D0CE}"/>
    <cellStyle name="Comma 3 2 2 3 3 21 2" xfId="13597" xr:uid="{D369DE3E-F72A-4FC8-9A94-5A7A491F471B}"/>
    <cellStyle name="Comma 3 2 2 3 3 22" xfId="6472" xr:uid="{A47E62A5-A30A-4615-92F2-83192354A5D9}"/>
    <cellStyle name="Comma 3 2 2 3 3 22 2" xfId="13747" xr:uid="{EA5BF5DE-85C0-43B4-B061-971A8CB7340A}"/>
    <cellStyle name="Comma 3 2 2 3 3 23" xfId="6627" xr:uid="{B6D6D892-ADB8-4FAA-87B0-35C778F36487}"/>
    <cellStyle name="Comma 3 2 2 3 3 23 2" xfId="13899" xr:uid="{9B75C67F-F446-4DF5-87F9-F0A55E04E27A}"/>
    <cellStyle name="Comma 3 2 2 3 3 24" xfId="6776" xr:uid="{DA081083-C6E7-4B1F-AD0C-5B95F71054C5}"/>
    <cellStyle name="Comma 3 2 2 3 3 24 2" xfId="14048" xr:uid="{7C3DBC2A-23B8-4690-82F4-E8DF4833A9A8}"/>
    <cellStyle name="Comma 3 2 2 3 3 25" xfId="6924" xr:uid="{2F14AF72-DDE4-461E-9509-D87680CDA974}"/>
    <cellStyle name="Comma 3 2 2 3 3 25 2" xfId="14196" xr:uid="{E5AC4BEE-5549-4820-9541-1A63328F6D15}"/>
    <cellStyle name="Comma 3 2 2 3 3 26" xfId="7078" xr:uid="{42D9479B-7DF2-4BA0-A1A3-151E3ACD7497}"/>
    <cellStyle name="Comma 3 2 2 3 3 26 2" xfId="14350" xr:uid="{E97060D9-D93C-400C-9D14-33A410A0BCA9}"/>
    <cellStyle name="Comma 3 2 2 3 3 27" xfId="7227" xr:uid="{F257A9A1-C4AA-4F3C-8111-2D1FDA9D43AF}"/>
    <cellStyle name="Comma 3 2 2 3 3 27 2" xfId="14499" xr:uid="{26B93DC2-81B2-4B38-9140-90F9EA046A6C}"/>
    <cellStyle name="Comma 3 2 2 3 3 28" xfId="7403" xr:uid="{4AFAEE05-3B37-48C9-AE17-86CA0235CF06}"/>
    <cellStyle name="Comma 3 2 2 3 3 28 2" xfId="14667" xr:uid="{0D05885B-C6DC-4FA7-8E4B-1923053FDDB0}"/>
    <cellStyle name="Comma 3 2 2 3 3 29" xfId="7534" xr:uid="{AB0C7720-63E2-4EC6-A0E0-F35AF590A9D7}"/>
    <cellStyle name="Comma 3 2 2 3 3 29 2" xfId="14797" xr:uid="{5DA4A6A8-9A0B-43E3-85D0-16D34EFBD96B}"/>
    <cellStyle name="Comma 3 2 2 3 3 3" xfId="835" xr:uid="{2007BADC-F7AD-4E04-8A22-4979F74E0780}"/>
    <cellStyle name="Comma 3 2 2 3 3 3 2" xfId="1598" xr:uid="{DFAC6CE1-4E1F-43B4-93AA-EE0C93CA5A2E}"/>
    <cellStyle name="Comma 3 2 2 3 3 3 2 2" xfId="4185" xr:uid="{60138B54-78DE-47A3-8CAE-62A4E2518904}"/>
    <cellStyle name="Comma 3 2 2 3 3 3 2 2 2" xfId="11475" xr:uid="{983BA520-3626-4085-9536-FE4AD0946893}"/>
    <cellStyle name="Comma 3 2 2 3 3 3 2 3" xfId="8908" xr:uid="{E52CB185-DFB0-4180-8453-7EAE2B14284D}"/>
    <cellStyle name="Comma 3 2 2 3 3 3 3" xfId="3424" xr:uid="{28DC37B5-79B6-4FCF-9E0A-DFC3C39F5394}"/>
    <cellStyle name="Comma 3 2 2 3 3 3 3 2" xfId="10714" xr:uid="{438E5482-026C-4949-B141-4CB1218C3E04}"/>
    <cellStyle name="Comma 3 2 2 3 3 3 4" xfId="8147" xr:uid="{A6467545-36D0-4A68-80FC-322E68D2DA44}"/>
    <cellStyle name="Comma 3 2 2 3 3 30" xfId="7683" xr:uid="{440E4319-B301-4DF8-BCEC-4E49966E4DC6}"/>
    <cellStyle name="Comma 3 2 2 3 3 30 2" xfId="14946" xr:uid="{1097250C-AF57-4A04-A2CC-B64D80A17B2D}"/>
    <cellStyle name="Comma 3 2 2 3 3 31" xfId="7844" xr:uid="{3D1BCB8D-870B-4F4C-9CAB-64FFB3F706F9}"/>
    <cellStyle name="Comma 3 2 2 3 3 32" xfId="15114" xr:uid="{EFC5FC80-7DEA-4B01-8C56-E3CE4719B15A}"/>
    <cellStyle name="Comma 3 2 2 3 3 33" xfId="15415" xr:uid="{04C27C5E-D27F-42EC-95E4-6A48FB8D527F}"/>
    <cellStyle name="Comma 3 2 2 3 3 34" xfId="15563" xr:uid="{C1E01617-B789-4D08-99BA-8AE2CECA324B}"/>
    <cellStyle name="Comma 3 2 2 3 3 35" xfId="15712" xr:uid="{FF11661C-7631-4558-881C-C2649B52375A}"/>
    <cellStyle name="Comma 3 2 2 3 3 36" xfId="15861" xr:uid="{0CFBFA82-3230-4FAC-976D-064FE2C6842A}"/>
    <cellStyle name="Comma 3 2 2 3 3 37" xfId="16009" xr:uid="{58ECB9DB-F50E-48E6-BF63-BA8944C6C078}"/>
    <cellStyle name="Comma 3 2 2 3 3 38" xfId="16181" xr:uid="{2049C46C-E00F-468A-A002-8B8F84262950}"/>
    <cellStyle name="Comma 3 2 2 3 3 39" xfId="504" xr:uid="{C8C584CA-ABA4-4A82-895B-8AE6C1B48F9D}"/>
    <cellStyle name="Comma 3 2 2 3 3 4" xfId="1002" xr:uid="{6112F6EA-B992-4C8F-AE24-9D6B2DB7FCEE}"/>
    <cellStyle name="Comma 3 2 2 3 3 4 2" xfId="1765" xr:uid="{BF0A9108-2AD7-45D2-AAED-9EA9C783BFDE}"/>
    <cellStyle name="Comma 3 2 2 3 3 4 2 2" xfId="4352" xr:uid="{F15A0D3D-D087-48C6-B354-A099B32A10E4}"/>
    <cellStyle name="Comma 3 2 2 3 3 4 2 2 2" xfId="11642" xr:uid="{797FFA53-A4C9-492C-94AF-B1991519552A}"/>
    <cellStyle name="Comma 3 2 2 3 3 4 2 3" xfId="9075" xr:uid="{D9F8FC75-85C6-4411-AC7B-20899C9E1D33}"/>
    <cellStyle name="Comma 3 2 2 3 3 4 3" xfId="3591" xr:uid="{036A5A3E-36BC-40AD-AAA9-9A03DDC5C2FD}"/>
    <cellStyle name="Comma 3 2 2 3 3 4 3 2" xfId="10881" xr:uid="{12CCE221-D761-4602-BA72-348068F5DEE8}"/>
    <cellStyle name="Comma 3 2 2 3 3 4 4" xfId="8314" xr:uid="{A3A3BA44-91A6-4BEB-80BF-4D86B4B1AECF}"/>
    <cellStyle name="Comma 3 2 2 3 3 5" xfId="1191" xr:uid="{468EBB4D-B600-4D29-BEB6-13CF2B41F9BA}"/>
    <cellStyle name="Comma 3 2 2 3 3 5 2" xfId="3779" xr:uid="{9EF1CD4F-696E-49FC-B327-965582852439}"/>
    <cellStyle name="Comma 3 2 2 3 3 5 2 2" xfId="11069" xr:uid="{C3767486-E83E-4E15-BDC7-9996D1847C03}"/>
    <cellStyle name="Comma 3 2 2 3 3 5 3" xfId="8502" xr:uid="{25D209BE-CAA7-4148-8433-3ECC98F6920B}"/>
    <cellStyle name="Comma 3 2 2 3 3 6" xfId="1294" xr:uid="{006101E8-3D14-41B5-909C-0928F947F47C}"/>
    <cellStyle name="Comma 3 2 2 3 3 6 2" xfId="3881" xr:uid="{419F0F8E-DF79-46E0-8C6E-4A421F7D2E99}"/>
    <cellStyle name="Comma 3 2 2 3 3 6 2 2" xfId="11171" xr:uid="{E85D83B4-BACD-4FFB-879B-241D1666221B}"/>
    <cellStyle name="Comma 3 2 2 3 3 6 3" xfId="8604" xr:uid="{D0EA853A-A6A2-40FA-9942-D2E714112EE5}"/>
    <cellStyle name="Comma 3 2 2 3 3 7" xfId="1914" xr:uid="{0DB30C03-CF53-4C4D-A4A5-60971EC7F851}"/>
    <cellStyle name="Comma 3 2 2 3 3 7 2" xfId="4501" xr:uid="{9A50819A-D2A8-4655-83F1-C5414722D5B4}"/>
    <cellStyle name="Comma 3 2 2 3 3 7 2 2" xfId="11790" xr:uid="{C76BC7CF-5507-4399-821E-CE6DF71E99A3}"/>
    <cellStyle name="Comma 3 2 2 3 3 7 3" xfId="9223" xr:uid="{4EB7E8C5-BE7F-48A9-8FEC-4F2A5ED88BF5}"/>
    <cellStyle name="Comma 3 2 2 3 3 8" xfId="2064" xr:uid="{F5C61498-935D-4EC5-97F1-45BB38EE72AC}"/>
    <cellStyle name="Comma 3 2 2 3 3 8 2" xfId="4651" xr:uid="{0A68B71E-7DAA-4485-A1E5-9F6B4A8174B0}"/>
    <cellStyle name="Comma 3 2 2 3 3 8 2 2" xfId="11939" xr:uid="{F8CCECF0-A29B-459C-8AEF-5C1E7D335CE8}"/>
    <cellStyle name="Comma 3 2 2 3 3 8 3" xfId="9372" xr:uid="{DA16AF47-5EDD-4E03-84A7-4684A3391D5D}"/>
    <cellStyle name="Comma 3 2 2 3 3 9" xfId="2214" xr:uid="{B3A5F62C-67CB-4C8A-B29E-193DD5223DFB}"/>
    <cellStyle name="Comma 3 2 2 3 3 9 2" xfId="4801" xr:uid="{BD5EBC9D-1ED8-4166-BF6F-94F8BEB952F9}"/>
    <cellStyle name="Comma 3 2 2 3 3 9 2 2" xfId="12088" xr:uid="{1C789879-3B4E-43A9-8065-795417DFCB24}"/>
    <cellStyle name="Comma 3 2 2 3 3 9 3" xfId="9521" xr:uid="{46B96632-98C8-4E2C-9AFF-AB9AC321818A}"/>
    <cellStyle name="Comma 3 2 2 3 30" xfId="7358" xr:uid="{EE15E8F7-1152-4E2F-9B9F-C5192389379F}"/>
    <cellStyle name="Comma 3 2 2 3 30 2" xfId="14622" xr:uid="{1A0854B6-9B85-4714-A795-AA3DC96E7F2F}"/>
    <cellStyle name="Comma 3 2 2 3 31" xfId="7532" xr:uid="{8C6E6058-FD09-4330-B03C-8EDD0368C143}"/>
    <cellStyle name="Comma 3 2 2 3 31 2" xfId="14795" xr:uid="{0D706C5A-E42A-473D-9492-193111A73A12}"/>
    <cellStyle name="Comma 3 2 2 3 32" xfId="7681" xr:uid="{B698E6E2-3702-4889-A561-1EDCC1A24A62}"/>
    <cellStyle name="Comma 3 2 2 3 32 2" xfId="14944" xr:uid="{EE4A93B2-26F4-483A-B7BC-131055464D43}"/>
    <cellStyle name="Comma 3 2 2 3 33" xfId="7842" xr:uid="{06B62482-5CD4-4948-9C0F-C8A9F17C1B3B}"/>
    <cellStyle name="Comma 3 2 2 3 34" xfId="15069" xr:uid="{6FF6F6AD-3BE2-4A1B-803D-F5B1FA5764E5}"/>
    <cellStyle name="Comma 3 2 2 3 35" xfId="15413" xr:uid="{9EBCA326-78D4-47CD-A5DC-505890C64223}"/>
    <cellStyle name="Comma 3 2 2 3 36" xfId="15561" xr:uid="{3658605E-DB6F-47AD-82A3-509EBB50D6FE}"/>
    <cellStyle name="Comma 3 2 2 3 37" xfId="15710" xr:uid="{4FDF78D7-90A8-470E-94F3-CBBF1C5B2702}"/>
    <cellStyle name="Comma 3 2 2 3 38" xfId="15859" xr:uid="{370038A6-21BD-4A10-8000-220DA76CF462}"/>
    <cellStyle name="Comma 3 2 2 3 39" xfId="16007" xr:uid="{02EB9B0A-F173-4A0C-907C-B7EC250430FB}"/>
    <cellStyle name="Comma 3 2 2 3 4" xfId="298" xr:uid="{D2B9268C-E2E4-491C-B4AF-3DEC08A552FF}"/>
    <cellStyle name="Comma 3 2 2 3 4 2" xfId="1448" xr:uid="{DDC8BC3F-009E-4D04-AE04-906684618C3E}"/>
    <cellStyle name="Comma 3 2 2 3 4 2 2" xfId="4035" xr:uid="{DC632490-5445-4475-A903-DDFD895BFD70}"/>
    <cellStyle name="Comma 3 2 2 3 4 2 2 2" xfId="11325" xr:uid="{200A1508-4F26-4D10-8078-5EC172F31152}"/>
    <cellStyle name="Comma 3 2 2 3 4 2 3" xfId="8758" xr:uid="{933C5B6C-038A-48AD-A44C-BC18102F7B71}"/>
    <cellStyle name="Comma 3 2 2 3 4 3" xfId="3274" xr:uid="{29EAA259-1EBD-4713-A903-329C7D1178C0}"/>
    <cellStyle name="Comma 3 2 2 3 4 3 2" xfId="10564" xr:uid="{3332ED42-D96A-4BC1-804D-1B225160C3D4}"/>
    <cellStyle name="Comma 3 2 2 3 4 4" xfId="2927" xr:uid="{6F87DF3B-68A0-4C2F-8864-E7502F327143}"/>
    <cellStyle name="Comma 3 2 2 3 4 4 2" xfId="10224" xr:uid="{BED772F9-E9EE-47A7-ACC1-7070E3C3D6E5}"/>
    <cellStyle name="Comma 3 2 2 3 4 5" xfId="7997" xr:uid="{6C46FFCF-D90B-44C8-991E-6172F3C6BBD7}"/>
    <cellStyle name="Comma 3 2 2 3 4 6" xfId="15225" xr:uid="{D8640141-46B0-4A8D-92C2-308A6F883421}"/>
    <cellStyle name="Comma 3 2 2 3 4 7" xfId="16284" xr:uid="{4C2B9441-EBDD-4556-AB7F-2D610A096210}"/>
    <cellStyle name="Comma 3 2 2 3 4 8" xfId="685" xr:uid="{3139D5AC-A1EC-4E95-9985-F34872E44B7D}"/>
    <cellStyle name="Comma 3 2 2 3 40" xfId="16136" xr:uid="{B7BAA034-C8E5-4DD0-8A78-8F7AE0CDC15B}"/>
    <cellStyle name="Comma 3 2 2 3 41" xfId="502" xr:uid="{1D4FB20B-7224-45F4-A0F2-CC5960F7A87E}"/>
    <cellStyle name="Comma 3 2 2 3 5" xfId="833" xr:uid="{57862420-4A6F-4C34-A08D-A455FF1A08C2}"/>
    <cellStyle name="Comma 3 2 2 3 5 2" xfId="1596" xr:uid="{D87DBE97-63B0-43E5-83A0-8B434D7EE2F8}"/>
    <cellStyle name="Comma 3 2 2 3 5 2 2" xfId="4183" xr:uid="{A6E8D9B9-8ADC-4E38-AAA4-E8E4F7C2375C}"/>
    <cellStyle name="Comma 3 2 2 3 5 2 2 2" xfId="11473" xr:uid="{622E0AA6-ADC5-4172-8CCA-34B1DD6043D4}"/>
    <cellStyle name="Comma 3 2 2 3 5 2 3" xfId="8906" xr:uid="{77BD6A42-E9CF-4C5B-B832-9F4E33826AE1}"/>
    <cellStyle name="Comma 3 2 2 3 5 3" xfId="3422" xr:uid="{762CE88A-3D94-4337-9911-BE96EA59FC79}"/>
    <cellStyle name="Comma 3 2 2 3 5 3 2" xfId="10712" xr:uid="{8C368A06-2DD7-479E-A2BA-28D69A902916}"/>
    <cellStyle name="Comma 3 2 2 3 5 4" xfId="8145" xr:uid="{65A0E981-F9A5-45A8-A991-27C368A5E778}"/>
    <cellStyle name="Comma 3 2 2 3 6" xfId="957" xr:uid="{990045AC-DE82-4103-820D-FC2FC4D82CB5}"/>
    <cellStyle name="Comma 3 2 2 3 6 2" xfId="1720" xr:uid="{610240D0-5636-49D4-BE24-229F8AF3914A}"/>
    <cellStyle name="Comma 3 2 2 3 6 2 2" xfId="4307" xr:uid="{0CF2ECCE-8310-4130-BB44-3BABF544816E}"/>
    <cellStyle name="Comma 3 2 2 3 6 2 2 2" xfId="11597" xr:uid="{7F4F14BA-C8C2-42AB-8270-B56A3E127B3A}"/>
    <cellStyle name="Comma 3 2 2 3 6 2 3" xfId="9030" xr:uid="{8B0E7871-B903-420C-8B49-3F026F883CA9}"/>
    <cellStyle name="Comma 3 2 2 3 6 3" xfId="3546" xr:uid="{6A70061B-55A4-492C-8CA9-7A32F2511900}"/>
    <cellStyle name="Comma 3 2 2 3 6 3 2" xfId="10836" xr:uid="{AFA33513-EA42-4B91-A946-A0838D6D318E}"/>
    <cellStyle name="Comma 3 2 2 3 6 4" xfId="8269" xr:uid="{5E0692A8-A9DD-458E-8D32-61B9BAA9A647}"/>
    <cellStyle name="Comma 3 2 2 3 7" xfId="1105" xr:uid="{8643D690-81E9-4AD1-B1B6-9BB00AB5017E}"/>
    <cellStyle name="Comma 3 2 2 3 7 2" xfId="3693" xr:uid="{F9497BB0-C230-424F-8A25-A9280817A134}"/>
    <cellStyle name="Comma 3 2 2 3 7 2 2" xfId="10983" xr:uid="{AC1E1B4C-AF03-45CD-98E8-39673770B978}"/>
    <cellStyle name="Comma 3 2 2 3 7 3" xfId="8416" xr:uid="{0C2CA3CB-B5D5-4258-83EF-E5C25016A3EF}"/>
    <cellStyle name="Comma 3 2 2 3 8" xfId="1292" xr:uid="{31283526-22B5-4422-ABF3-0058DAD03F0F}"/>
    <cellStyle name="Comma 3 2 2 3 8 2" xfId="3879" xr:uid="{4736E670-E4B9-4A9A-B914-F14933D909A2}"/>
    <cellStyle name="Comma 3 2 2 3 8 2 2" xfId="11169" xr:uid="{89EA0047-45C6-4832-91E3-F0496FDBD33D}"/>
    <cellStyle name="Comma 3 2 2 3 8 3" xfId="8602" xr:uid="{AB3D8BA6-8055-40CC-9490-943AD0C67859}"/>
    <cellStyle name="Comma 3 2 2 3 9" xfId="1912" xr:uid="{57F38712-EF97-480F-9B9B-F77FF8303C09}"/>
    <cellStyle name="Comma 3 2 2 3 9 2" xfId="4499" xr:uid="{815F252A-1D2C-4EE8-B8C3-1110E5CFA723}"/>
    <cellStyle name="Comma 3 2 2 3 9 2 2" xfId="11788" xr:uid="{345BBF25-B61D-4735-953C-0F714AFB4FAC}"/>
    <cellStyle name="Comma 3 2 2 3 9 3" xfId="9221" xr:uid="{3E3A4A69-2996-4ADD-9082-86CD1B80CAE9}"/>
    <cellStyle name="Comma 3 2 2 30" xfId="7072" xr:uid="{4D71B825-C834-46CA-834A-5772EF6589CD}"/>
    <cellStyle name="Comma 3 2 2 30 2" xfId="14344" xr:uid="{74376966-9DCB-43B1-AA41-AB0FE0001C8A}"/>
    <cellStyle name="Comma 3 2 2 31" xfId="7221" xr:uid="{7510F441-EBAB-4161-B28C-A2772EB6736C}"/>
    <cellStyle name="Comma 3 2 2 31 2" xfId="14493" xr:uid="{A5F7A014-E33F-485F-BB9C-9102A9F9CD8E}"/>
    <cellStyle name="Comma 3 2 2 32" xfId="7327" xr:uid="{9FA87475-398B-4A4F-90DB-5BEEC5CF4A88}"/>
    <cellStyle name="Comma 3 2 2 32 2" xfId="14591" xr:uid="{DFB07391-5552-4245-8504-DAEFBDF30EFE}"/>
    <cellStyle name="Comma 3 2 2 33" xfId="7528" xr:uid="{D30C5DE2-F4B1-43E0-94CD-64680CC9A068}"/>
    <cellStyle name="Comma 3 2 2 33 2" xfId="14791" xr:uid="{2CE0241E-B91E-40F9-9515-11AE0EC14A5E}"/>
    <cellStyle name="Comma 3 2 2 34" xfId="7677" xr:uid="{017E04F2-EFC7-4922-A190-052150590D8D}"/>
    <cellStyle name="Comma 3 2 2 34 2" xfId="14940" xr:uid="{4CA80C91-C3C5-4F54-A91B-53C03EA0CD67}"/>
    <cellStyle name="Comma 3 2 2 35" xfId="7838" xr:uid="{1E3CB38D-F47D-42FF-86BE-DA66C3309902}"/>
    <cellStyle name="Comma 3 2 2 36" xfId="15038" xr:uid="{22993ECA-2623-4244-90C7-ECF2BF61D7A6}"/>
    <cellStyle name="Comma 3 2 2 37" xfId="15409" xr:uid="{B9ADB9F7-997D-4186-879E-52AAA9B284C4}"/>
    <cellStyle name="Comma 3 2 2 38" xfId="15557" xr:uid="{7C164F01-7C41-43AE-A7AC-5E44DF4B918A}"/>
    <cellStyle name="Comma 3 2 2 39" xfId="15706" xr:uid="{367644F1-BE40-4DF7-8EE1-B726A0D2A4AC}"/>
    <cellStyle name="Comma 3 2 2 4" xfId="197" xr:uid="{54B837C8-678D-4751-9166-6BD6F405E644}"/>
    <cellStyle name="Comma 3 2 2 4 10" xfId="2364" xr:uid="{7BD3759D-4887-4FF6-88E9-0AA62386D749}"/>
    <cellStyle name="Comma 3 2 2 4 10 2" xfId="4951" xr:uid="{F3C9BFDE-1519-463A-AD2A-098692935E86}"/>
    <cellStyle name="Comma 3 2 2 4 10 2 2" xfId="12238" xr:uid="{38CBA322-5464-40F0-86A1-D41B93FE4F3C}"/>
    <cellStyle name="Comma 3 2 2 4 10 3" xfId="9671" xr:uid="{DF3DD35D-A11B-4EBA-8CC1-CD4C4C39ABFC}"/>
    <cellStyle name="Comma 3 2 2 4 11" xfId="2515" xr:uid="{2BF99A2B-1D87-48C2-9A49-41E95FA79F71}"/>
    <cellStyle name="Comma 3 2 2 4 11 2" xfId="5102" xr:uid="{FB95F65D-C5C5-4130-85F7-5FDC92788328}"/>
    <cellStyle name="Comma 3 2 2 4 11 2 2" xfId="12389" xr:uid="{643CFCDD-3EFC-47FA-A665-1279FF08A349}"/>
    <cellStyle name="Comma 3 2 2 4 11 3" xfId="9822" xr:uid="{151893EC-AA0A-40EC-B751-0F627EF55B70}"/>
    <cellStyle name="Comma 3 2 2 4 12" xfId="2665" xr:uid="{D68BFD78-CDC0-4AD4-A71E-E5FA487DB297}"/>
    <cellStyle name="Comma 3 2 2 4 12 2" xfId="3119" xr:uid="{EAC311DD-6AF5-4E34-A28F-136024650DF2}"/>
    <cellStyle name="Comma 3 2 2 4 12 2 2" xfId="10412" xr:uid="{D5B74EF2-C2D2-4212-9EA5-F32EAC64735F}"/>
    <cellStyle name="Comma 3 2 2 4 12 3" xfId="9972" xr:uid="{438ADF89-1EF5-44ED-B29F-9F942A34E610}"/>
    <cellStyle name="Comma 3 2 2 4 13" xfId="2805" xr:uid="{94336B68-3AF6-465B-879E-277516B1345D}"/>
    <cellStyle name="Comma 3 2 2 4 13 2" xfId="10112" xr:uid="{8E503C79-A769-4EF1-9CA4-6ABF84B97BC9}"/>
    <cellStyle name="Comma 3 2 2 4 14" xfId="5256" xr:uid="{6E679EF5-3877-4647-82BA-439289A39F65}"/>
    <cellStyle name="Comma 3 2 2 4 14 2" xfId="12540" xr:uid="{2618DCCB-1723-47AD-8AC6-AAA6616E19B3}"/>
    <cellStyle name="Comma 3 2 2 4 15" xfId="5406" xr:uid="{DF9EC1A4-1947-46D3-A976-E1ECA79BE779}"/>
    <cellStyle name="Comma 3 2 2 4 15 2" xfId="12689" xr:uid="{DA671C0C-57E4-49A9-A6BA-160CC2DC05FA}"/>
    <cellStyle name="Comma 3 2 2 4 16" xfId="5568" xr:uid="{22585A62-7FB6-4ACB-986C-D8C3032E38B7}"/>
    <cellStyle name="Comma 3 2 2 4 16 2" xfId="12849" xr:uid="{4F308FF2-4A88-4BB3-9DD6-69CFAD4DA3B8}"/>
    <cellStyle name="Comma 3 2 2 4 17" xfId="5720" xr:uid="{2DA2FE4F-E07E-424F-84FE-70E8FE839301}"/>
    <cellStyle name="Comma 3 2 2 4 17 2" xfId="12998" xr:uid="{D32C232D-982C-4407-B353-1DB8BF8BEFD2}"/>
    <cellStyle name="Comma 3 2 2 4 18" xfId="5867" xr:uid="{4438C6C0-10BD-4951-8B14-291E8535FEAA}"/>
    <cellStyle name="Comma 3 2 2 4 18 2" xfId="13145" xr:uid="{843DFB78-BA41-47F2-8E84-C8C6089F9E48}"/>
    <cellStyle name="Comma 3 2 2 4 19" xfId="6023" xr:uid="{78E5658B-FC91-4147-BC5E-96D449555916}"/>
    <cellStyle name="Comma 3 2 2 4 19 2" xfId="13301" xr:uid="{A3831ADE-014C-49A2-8C26-672F032A5D84}"/>
    <cellStyle name="Comma 3 2 2 4 2" xfId="370" xr:uid="{47B23431-543F-4828-B1A9-667F0E65C04D}"/>
    <cellStyle name="Comma 3 2 2 4 2 2" xfId="1451" xr:uid="{216D625F-E3C0-4CB0-9CCA-FC840E2F3AA3}"/>
    <cellStyle name="Comma 3 2 2 4 2 2 2" xfId="4038" xr:uid="{179D7426-8F70-4C9B-9F06-5CC0CEC89D55}"/>
    <cellStyle name="Comma 3 2 2 4 2 2 2 2" xfId="11328" xr:uid="{82374A1B-D56C-4710-A461-E4F4DAC4A4FD}"/>
    <cellStyle name="Comma 3 2 2 4 2 2 3" xfId="8761" xr:uid="{8D3C7FEE-3476-41C5-9837-039EADD103AC}"/>
    <cellStyle name="Comma 3 2 2 4 2 3" xfId="3277" xr:uid="{FC925C24-D61B-4CBB-AA04-A9EBF7472D74}"/>
    <cellStyle name="Comma 3 2 2 4 2 3 2" xfId="10567" xr:uid="{42E855E1-DA2B-4D72-8600-D756C62AEDAC}"/>
    <cellStyle name="Comma 3 2 2 4 2 4" xfId="2882" xr:uid="{D11B3B62-0EB6-44CD-A303-A1EFEDBF823A}"/>
    <cellStyle name="Comma 3 2 2 4 2 4 2" xfId="10179" xr:uid="{ABFEB1EE-93F1-4D8F-9BA2-8784BFD92446}"/>
    <cellStyle name="Comma 3 2 2 4 2 5" xfId="8000" xr:uid="{88466518-2325-44B9-B415-C2239C48970A}"/>
    <cellStyle name="Comma 3 2 2 4 2 6" xfId="15296" xr:uid="{39C8458F-B8C0-483E-A387-341AC87E0FBD}"/>
    <cellStyle name="Comma 3 2 2 4 2 7" xfId="16350" xr:uid="{8CFF927A-15FF-44F4-AE3E-2161F6127399}"/>
    <cellStyle name="Comma 3 2 2 4 2 8" xfId="688" xr:uid="{01D1C6A3-1346-4B83-BEFC-9B80E983C272}"/>
    <cellStyle name="Comma 3 2 2 4 20" xfId="6214" xr:uid="{BCB7A1EA-71B0-4F0D-8EA7-D98F10E8B63F}"/>
    <cellStyle name="Comma 3 2 2 4 20 2" xfId="13489" xr:uid="{74197325-FF1E-48B9-8977-429508493956}"/>
    <cellStyle name="Comma 3 2 2 4 21" xfId="6323" xr:uid="{1AF58328-F7E4-488C-9329-1F262ABEF763}"/>
    <cellStyle name="Comma 3 2 2 4 21 2" xfId="13598" xr:uid="{972686A5-D936-4D04-9D61-C4190C93E5D5}"/>
    <cellStyle name="Comma 3 2 2 4 22" xfId="6473" xr:uid="{D1A4D1D6-BE0A-4360-82BD-6C5A38108776}"/>
    <cellStyle name="Comma 3 2 2 4 22 2" xfId="13748" xr:uid="{88146367-50CB-4561-8E35-E47EBE36B795}"/>
    <cellStyle name="Comma 3 2 2 4 23" xfId="6628" xr:uid="{2D9F87AC-5D8B-47A4-9F7F-D766A76DD311}"/>
    <cellStyle name="Comma 3 2 2 4 23 2" xfId="13900" xr:uid="{13FDC83B-15A3-423B-A6FC-97791C6ED90D}"/>
    <cellStyle name="Comma 3 2 2 4 24" xfId="6777" xr:uid="{5E3CD920-F23A-4D8D-875B-97B54C2E36BE}"/>
    <cellStyle name="Comma 3 2 2 4 24 2" xfId="14049" xr:uid="{A1B3EACC-D650-40BC-92A6-1F4F3C4B33AD}"/>
    <cellStyle name="Comma 3 2 2 4 25" xfId="6925" xr:uid="{5692C04D-8EB2-4CBF-B407-D15EEE82C445}"/>
    <cellStyle name="Comma 3 2 2 4 25 2" xfId="14197" xr:uid="{171554E0-1CB7-43D9-8FEC-FF2269266159}"/>
    <cellStyle name="Comma 3 2 2 4 26" xfId="7079" xr:uid="{323B6612-C751-4B64-A800-A4260EE3E4E0}"/>
    <cellStyle name="Comma 3 2 2 4 26 2" xfId="14351" xr:uid="{325A0986-7236-4DEF-8417-3A449844B81E}"/>
    <cellStyle name="Comma 3 2 2 4 27" xfId="7228" xr:uid="{E6915816-A011-43A7-AE7B-0FCDAE17C24F}"/>
    <cellStyle name="Comma 3 2 2 4 27 2" xfId="14500" xr:uid="{9D04A89E-AFB0-4FEF-804B-C17853C80480}"/>
    <cellStyle name="Comma 3 2 2 4 28" xfId="7424" xr:uid="{0911A14E-165C-45BD-B120-05D27E76C2F0}"/>
    <cellStyle name="Comma 3 2 2 4 28 2" xfId="14688" xr:uid="{BB644317-6577-48D8-A504-5782DCE177AC}"/>
    <cellStyle name="Comma 3 2 2 4 29" xfId="7535" xr:uid="{7CA74643-0235-48C8-B705-A1832EB64D5B}"/>
    <cellStyle name="Comma 3 2 2 4 29 2" xfId="14798" xr:uid="{FC99D031-70F5-4786-96D8-3D39A7F14659}"/>
    <cellStyle name="Comma 3 2 2 4 3" xfId="836" xr:uid="{38E242E2-F0DA-46BD-A21B-7FAE9F00466E}"/>
    <cellStyle name="Comma 3 2 2 4 3 2" xfId="1599" xr:uid="{3B44A8A6-C844-4903-877C-542FE8F94862}"/>
    <cellStyle name="Comma 3 2 2 4 3 2 2" xfId="4186" xr:uid="{E03E59C1-355D-4165-868C-3284E3BF5259}"/>
    <cellStyle name="Comma 3 2 2 4 3 2 2 2" xfId="11476" xr:uid="{AF9DC290-A7BD-4B75-BCC2-74C63B5CC034}"/>
    <cellStyle name="Comma 3 2 2 4 3 2 3" xfId="8909" xr:uid="{F6B31FEA-2066-46BD-B5A8-59BE400ACBA1}"/>
    <cellStyle name="Comma 3 2 2 4 3 3" xfId="3425" xr:uid="{5207FE3A-ED9E-475A-9B4A-9DA10ECB7D3F}"/>
    <cellStyle name="Comma 3 2 2 4 3 3 2" xfId="10715" xr:uid="{B98137A9-F57F-48E7-8047-BACF01CC8DBE}"/>
    <cellStyle name="Comma 3 2 2 4 3 4" xfId="2995" xr:uid="{2D8333BC-1086-4B07-9318-89282D91D63C}"/>
    <cellStyle name="Comma 3 2 2 4 3 4 2" xfId="10290" xr:uid="{6D270EFC-CDD1-4237-99A4-8CFCE30812BC}"/>
    <cellStyle name="Comma 3 2 2 4 3 5" xfId="8148" xr:uid="{DA523CD0-876C-4216-ACEF-ED54FE407704}"/>
    <cellStyle name="Comma 3 2 2 4 30" xfId="7684" xr:uid="{11BEE3E4-A8CF-4DC8-930C-B945F4EC27D3}"/>
    <cellStyle name="Comma 3 2 2 4 30 2" xfId="14947" xr:uid="{B38ADBFC-9CF6-4640-9C35-598F03373A98}"/>
    <cellStyle name="Comma 3 2 2 4 31" xfId="7845" xr:uid="{0F9B0F16-4127-4260-9461-D3802D14CACD}"/>
    <cellStyle name="Comma 3 2 2 4 32" xfId="15135" xr:uid="{0C202B6F-6159-4C98-92AD-25ED8C1E0043}"/>
    <cellStyle name="Comma 3 2 2 4 33" xfId="15416" xr:uid="{57363BDD-616A-4D28-8392-DB470FF56DDC}"/>
    <cellStyle name="Comma 3 2 2 4 34" xfId="15564" xr:uid="{DD16DF8D-4DF8-4C4D-A484-8BEFDCF11F36}"/>
    <cellStyle name="Comma 3 2 2 4 35" xfId="15713" xr:uid="{4188298E-2A64-43E0-A79D-E54864EDACFD}"/>
    <cellStyle name="Comma 3 2 2 4 36" xfId="15862" xr:uid="{96881503-267C-44A0-B787-877A826BB378}"/>
    <cellStyle name="Comma 3 2 2 4 37" xfId="16010" xr:uid="{A8A36116-707C-4BB3-88E6-66ACF9718D81}"/>
    <cellStyle name="Comma 3 2 2 4 38" xfId="16202" xr:uid="{9E51D5F5-E716-4DCD-831E-B6B0DE3E6FEB}"/>
    <cellStyle name="Comma 3 2 2 4 39" xfId="505" xr:uid="{B3BCC4DA-3CDE-4A1F-ACA9-CC79C149A82B}"/>
    <cellStyle name="Comma 3 2 2 4 4" xfId="1023" xr:uid="{F4CE70D7-2651-49CF-A346-C73CE6C96A35}"/>
    <cellStyle name="Comma 3 2 2 4 4 2" xfId="1786" xr:uid="{1E377273-E584-459B-BAF1-E501505A4F48}"/>
    <cellStyle name="Comma 3 2 2 4 4 2 2" xfId="4373" xr:uid="{28900801-A647-45E1-8FFA-CFC1A3F00D3F}"/>
    <cellStyle name="Comma 3 2 2 4 4 2 2 2" xfId="11663" xr:uid="{BB639482-27BA-4801-B7DF-E6C70BBE9878}"/>
    <cellStyle name="Comma 3 2 2 4 4 2 3" xfId="9096" xr:uid="{49100EEA-027D-4727-B996-BD0367BB533B}"/>
    <cellStyle name="Comma 3 2 2 4 4 3" xfId="3612" xr:uid="{1EDBD61D-15D1-4A43-9A08-3C61213D7E9A}"/>
    <cellStyle name="Comma 3 2 2 4 4 3 2" xfId="10902" xr:uid="{C27AF7D9-3E11-43C1-8548-60A371D08311}"/>
    <cellStyle name="Comma 3 2 2 4 4 4" xfId="8335" xr:uid="{1AEC3E67-7CAF-4E03-9127-9E68CF1A996B}"/>
    <cellStyle name="Comma 3 2 2 4 5" xfId="1126" xr:uid="{A67EDAC3-7FCE-47C2-A1B0-9ECCC1BCF206}"/>
    <cellStyle name="Comma 3 2 2 4 5 2" xfId="3714" xr:uid="{5A6E57FB-41FD-4E57-B63A-57DD9278F2FB}"/>
    <cellStyle name="Comma 3 2 2 4 5 2 2" xfId="11004" xr:uid="{55074F6B-5256-47AD-B27F-0E193220D5EB}"/>
    <cellStyle name="Comma 3 2 2 4 5 3" xfId="8437" xr:uid="{0AA4B906-66A2-4F07-A1FB-44F29B25CB4B}"/>
    <cellStyle name="Comma 3 2 2 4 6" xfId="1295" xr:uid="{77800395-3148-47C3-B859-B9E65749003E}"/>
    <cellStyle name="Comma 3 2 2 4 6 2" xfId="3882" xr:uid="{03EE3880-9601-460D-9FB2-47F1315D6981}"/>
    <cellStyle name="Comma 3 2 2 4 6 2 2" xfId="11172" xr:uid="{650D272C-E2AA-4048-A994-9A5E02AEBBF0}"/>
    <cellStyle name="Comma 3 2 2 4 6 3" xfId="8605" xr:uid="{5CE2F146-CB67-468C-AB57-73DE87274ECC}"/>
    <cellStyle name="Comma 3 2 2 4 7" xfId="1915" xr:uid="{2B7AF130-0BE0-4767-907B-F592F7AD54BA}"/>
    <cellStyle name="Comma 3 2 2 4 7 2" xfId="4502" xr:uid="{9A47BDD5-BDEE-4D00-B830-DDC7BF829A5D}"/>
    <cellStyle name="Comma 3 2 2 4 7 2 2" xfId="11791" xr:uid="{3E4EC5B8-FFA9-49C0-8B0D-8D1EE8D9FC6D}"/>
    <cellStyle name="Comma 3 2 2 4 7 3" xfId="9224" xr:uid="{F0D858E0-4F96-45A5-9BC7-B040B883656B}"/>
    <cellStyle name="Comma 3 2 2 4 8" xfId="2065" xr:uid="{FABAE367-C1A0-47C7-BEA2-96DCE05DBDCD}"/>
    <cellStyle name="Comma 3 2 2 4 8 2" xfId="4652" xr:uid="{11479765-423C-44C8-8D3E-0A3427EBD6E3}"/>
    <cellStyle name="Comma 3 2 2 4 8 2 2" xfId="11940" xr:uid="{7BED4F9A-F678-4ED4-8738-4E1A76162B68}"/>
    <cellStyle name="Comma 3 2 2 4 8 3" xfId="9373" xr:uid="{1FD0F3B6-A4AF-4AF2-834E-D96F3F02DFE9}"/>
    <cellStyle name="Comma 3 2 2 4 9" xfId="2215" xr:uid="{B395FA8C-50F0-4FAB-B1BE-B02A28DE4B6B}"/>
    <cellStyle name="Comma 3 2 2 4 9 2" xfId="4802" xr:uid="{BA59A54F-546C-41B9-A372-70FF619672EF}"/>
    <cellStyle name="Comma 3 2 2 4 9 2 2" xfId="12089" xr:uid="{74531F65-011A-4555-9E8F-53E2DF8D9456}"/>
    <cellStyle name="Comma 3 2 2 4 9 3" xfId="9522" xr:uid="{C36D764C-5540-46E4-95C3-9D4CCB884944}"/>
    <cellStyle name="Comma 3 2 2 40" xfId="15855" xr:uid="{58BB8F38-DE0F-41E0-A174-BA9D271EEB96}"/>
    <cellStyle name="Comma 3 2 2 41" xfId="16003" xr:uid="{7523E564-DA5B-4FB9-8252-57477AD0C034}"/>
    <cellStyle name="Comma 3 2 2 42" xfId="16105" xr:uid="{F0BE652E-8A66-4A81-A133-418B27EDD789}"/>
    <cellStyle name="Comma 3 2 2 43" xfId="498" xr:uid="{29DF2E39-B91A-4277-8529-503E44DAE8D4}"/>
    <cellStyle name="Comma 3 2 2 5" xfId="149" xr:uid="{C92EE359-E275-4D8B-8974-413B1E156EB0}"/>
    <cellStyle name="Comma 3 2 2 5 10" xfId="2365" xr:uid="{04B03D77-6068-409D-8259-D7ACF79A3921}"/>
    <cellStyle name="Comma 3 2 2 5 10 2" xfId="4952" xr:uid="{AA3E63DD-1FFA-4C25-BBB1-18A1FCBDD87C}"/>
    <cellStyle name="Comma 3 2 2 5 10 2 2" xfId="12239" xr:uid="{B5975FEA-B7F2-4DC9-8B9F-6275665418B1}"/>
    <cellStyle name="Comma 3 2 2 5 10 3" xfId="9672" xr:uid="{151CF802-7E1B-4CE1-BD34-5C1A375684B4}"/>
    <cellStyle name="Comma 3 2 2 5 11" xfId="2516" xr:uid="{1357633B-1E66-4BBC-94E9-19296C6AE41F}"/>
    <cellStyle name="Comma 3 2 2 5 11 2" xfId="5103" xr:uid="{F518DB4B-E57B-4ED0-93B5-420C2EEF5841}"/>
    <cellStyle name="Comma 3 2 2 5 11 2 2" xfId="12390" xr:uid="{6F7DA370-3C66-4A25-A201-417B47C89D35}"/>
    <cellStyle name="Comma 3 2 2 5 11 3" xfId="9823" xr:uid="{1515EA27-02FD-49DE-8150-0CF1AC128CB8}"/>
    <cellStyle name="Comma 3 2 2 5 12" xfId="2666" xr:uid="{4137AAA6-D1C7-42DA-892A-D7C0D36A42DF}"/>
    <cellStyle name="Comma 3 2 2 5 12 2" xfId="3120" xr:uid="{86AC041E-A606-4CCD-AB53-D030B681C96C}"/>
    <cellStyle name="Comma 3 2 2 5 12 2 2" xfId="10413" xr:uid="{E2688240-22EA-48BA-A995-A4F4BDF6FC93}"/>
    <cellStyle name="Comma 3 2 2 5 12 3" xfId="9973" xr:uid="{B3F60999-DE92-447A-B5B2-471B176DB179}"/>
    <cellStyle name="Comma 3 2 2 5 13" xfId="2831" xr:uid="{6E77FBCE-6D09-414F-B940-804C917F9166}"/>
    <cellStyle name="Comma 3 2 2 5 13 2" xfId="10128" xr:uid="{D92719D4-3D19-4B52-9935-7A7DE0C6E9AF}"/>
    <cellStyle name="Comma 3 2 2 5 14" xfId="5257" xr:uid="{3BA7EECA-DAF3-40B9-B8DB-31FFBC4263C0}"/>
    <cellStyle name="Comma 3 2 2 5 14 2" xfId="12541" xr:uid="{5570E684-4E1A-401B-AE6A-25603E44EAC0}"/>
    <cellStyle name="Comma 3 2 2 5 15" xfId="5407" xr:uid="{1089C1D1-4F33-4252-8031-D45C240399C1}"/>
    <cellStyle name="Comma 3 2 2 5 15 2" xfId="12690" xr:uid="{8E479208-619A-46F2-9273-8A03FAD6D200}"/>
    <cellStyle name="Comma 3 2 2 5 16" xfId="5569" xr:uid="{435CB0BB-0D00-4F57-817F-90985B20DBCB}"/>
    <cellStyle name="Comma 3 2 2 5 16 2" xfId="12850" xr:uid="{0DAA75BB-CAE8-4583-BF2F-7E9C25D69316}"/>
    <cellStyle name="Comma 3 2 2 5 17" xfId="5721" xr:uid="{88A69F04-F8F3-4278-A08C-807069733B26}"/>
    <cellStyle name="Comma 3 2 2 5 17 2" xfId="12999" xr:uid="{0722CAD6-11A0-4C09-AB85-EB941F359652}"/>
    <cellStyle name="Comma 3 2 2 5 18" xfId="5868" xr:uid="{1AFFC382-FB46-41C2-8B1D-49BA8AB01502}"/>
    <cellStyle name="Comma 3 2 2 5 18 2" xfId="13146" xr:uid="{85F4E9D6-1535-43E0-B646-F4698424E780}"/>
    <cellStyle name="Comma 3 2 2 5 19" xfId="6024" xr:uid="{BA610B4A-F7B9-4812-B36A-EC59603EC77F}"/>
    <cellStyle name="Comma 3 2 2 5 19 2" xfId="13302" xr:uid="{9B1E08E7-AAFA-406D-B772-430C7AA12F6A}"/>
    <cellStyle name="Comma 3 2 2 5 2" xfId="326" xr:uid="{65A9066B-7657-41DB-B795-BB05B51752FE}"/>
    <cellStyle name="Comma 3 2 2 5 2 2" xfId="1452" xr:uid="{9314F433-3A63-4201-9E3A-862CDA557F67}"/>
    <cellStyle name="Comma 3 2 2 5 2 2 2" xfId="4039" xr:uid="{F810134C-8DDD-4219-A6D9-9EDE1D1B857B}"/>
    <cellStyle name="Comma 3 2 2 5 2 2 2 2" xfId="11329" xr:uid="{B755B85E-9CF8-4B37-9F26-43704AA6417B}"/>
    <cellStyle name="Comma 3 2 2 5 2 2 3" xfId="8762" xr:uid="{EA78BB47-8845-455C-B8BB-15258A024992}"/>
    <cellStyle name="Comma 3 2 2 5 2 3" xfId="3278" xr:uid="{987087C4-F88B-488B-93E9-CC5BA0F6D3D6}"/>
    <cellStyle name="Comma 3 2 2 5 2 3 2" xfId="10568" xr:uid="{D36FD65B-DEBA-4B5A-B091-C9063856FA74}"/>
    <cellStyle name="Comma 3 2 2 5 2 4" xfId="2952" xr:uid="{55B0B9C4-2D26-4E0B-A628-E88067255337}"/>
    <cellStyle name="Comma 3 2 2 5 2 4 2" xfId="10248" xr:uid="{C2198E6E-B051-4619-B645-A2E8E7245AE6}"/>
    <cellStyle name="Comma 3 2 2 5 2 5" xfId="8001" xr:uid="{9E0525F7-1610-40C4-9A92-9F1D43AB0DDE}"/>
    <cellStyle name="Comma 3 2 2 5 2 6" xfId="15252" xr:uid="{5E22323D-2428-401F-9FC8-2A2687DE01FC}"/>
    <cellStyle name="Comma 3 2 2 5 2 7" xfId="16308" xr:uid="{AF125D96-5556-45D1-A87E-17CCF0E35F87}"/>
    <cellStyle name="Comma 3 2 2 5 2 8" xfId="689" xr:uid="{85C9B98B-56ED-4E51-A7D9-7B27F9A9B17A}"/>
    <cellStyle name="Comma 3 2 2 5 20" xfId="6172" xr:uid="{3F8556BD-0F1F-40A9-A7D2-13D4CFB0B85E}"/>
    <cellStyle name="Comma 3 2 2 5 20 2" xfId="13447" xr:uid="{85DE17A6-4479-42A2-893E-9C1708963F09}"/>
    <cellStyle name="Comma 3 2 2 5 21" xfId="6324" xr:uid="{83331228-308B-43C4-8CC6-566ADF5BF0D6}"/>
    <cellStyle name="Comma 3 2 2 5 21 2" xfId="13599" xr:uid="{F82BC338-27EB-4E59-B1B8-CC6417255764}"/>
    <cellStyle name="Comma 3 2 2 5 22" xfId="6474" xr:uid="{7A5CCFE6-FF25-4B48-9A09-1CD88E79D49A}"/>
    <cellStyle name="Comma 3 2 2 5 22 2" xfId="13749" xr:uid="{54C9E2AF-7E10-4F48-B6C7-E81DBCEBCBC8}"/>
    <cellStyle name="Comma 3 2 2 5 23" xfId="6629" xr:uid="{5AF30CD7-5EC7-45F7-A09E-59A97B8A3AB2}"/>
    <cellStyle name="Comma 3 2 2 5 23 2" xfId="13901" xr:uid="{111AAFDC-ECF1-4428-8485-25D7240B89CD}"/>
    <cellStyle name="Comma 3 2 2 5 24" xfId="6778" xr:uid="{199B916E-1026-4F53-8285-D0FA75107EB5}"/>
    <cellStyle name="Comma 3 2 2 5 24 2" xfId="14050" xr:uid="{7B14F5D3-9E2C-4414-B523-57974EB0E37B}"/>
    <cellStyle name="Comma 3 2 2 5 25" xfId="6926" xr:uid="{13779B9D-A391-479E-B748-A2360B58F547}"/>
    <cellStyle name="Comma 3 2 2 5 25 2" xfId="14198" xr:uid="{3F3E4ABC-D8A8-46D2-8F0F-3AE1EEF4A7F8}"/>
    <cellStyle name="Comma 3 2 2 5 26" xfId="7080" xr:uid="{6D5820AC-660F-425B-8C1C-ED4F716A7554}"/>
    <cellStyle name="Comma 3 2 2 5 26 2" xfId="14352" xr:uid="{7B20E9FE-FD62-4576-97F1-58A205EE9636}"/>
    <cellStyle name="Comma 3 2 2 5 27" xfId="7229" xr:uid="{9D20EDB4-0585-4608-A60F-AF60769005AE}"/>
    <cellStyle name="Comma 3 2 2 5 27 2" xfId="14501" xr:uid="{3C28496C-402F-4362-865D-A99ECB6F355C}"/>
    <cellStyle name="Comma 3 2 2 5 28" xfId="7382" xr:uid="{B20BCD06-290E-4190-8881-D15FB08ED296}"/>
    <cellStyle name="Comma 3 2 2 5 28 2" xfId="14646" xr:uid="{25494235-38EF-497B-8C20-C7D196B09954}"/>
    <cellStyle name="Comma 3 2 2 5 29" xfId="7536" xr:uid="{350581DE-B26F-4157-9104-51EDB6A91562}"/>
    <cellStyle name="Comma 3 2 2 5 29 2" xfId="14799" xr:uid="{8DB33124-6191-48EE-B5D9-63E2FB96309C}"/>
    <cellStyle name="Comma 3 2 2 5 3" xfId="837" xr:uid="{A5B73A62-BFDD-4F16-811D-412DEEC2B75F}"/>
    <cellStyle name="Comma 3 2 2 5 3 2" xfId="1600" xr:uid="{0D930E4E-86D3-44BB-B60B-681561FD8CD0}"/>
    <cellStyle name="Comma 3 2 2 5 3 2 2" xfId="4187" xr:uid="{24BEEE11-7CAB-495E-A671-F2912316FEB2}"/>
    <cellStyle name="Comma 3 2 2 5 3 2 2 2" xfId="11477" xr:uid="{D5D8AB2D-DE6F-4826-8FFC-0FCA7CF8BE55}"/>
    <cellStyle name="Comma 3 2 2 5 3 2 3" xfId="8910" xr:uid="{42515FC2-60B0-4E56-B74D-4E92E9629E4A}"/>
    <cellStyle name="Comma 3 2 2 5 3 3" xfId="3426" xr:uid="{56495C93-24CE-40CE-BC69-47EBDFB60585}"/>
    <cellStyle name="Comma 3 2 2 5 3 3 2" xfId="10716" xr:uid="{B5D8F0F3-5604-4A30-9F36-EBD6A1F7535E}"/>
    <cellStyle name="Comma 3 2 2 5 3 4" xfId="8149" xr:uid="{841A1315-C7D0-4EBB-840A-2B47B18C4F5D}"/>
    <cellStyle name="Comma 3 2 2 5 30" xfId="7685" xr:uid="{99D69E56-115A-4CDE-B1B1-DC2E877327F2}"/>
    <cellStyle name="Comma 3 2 2 5 30 2" xfId="14948" xr:uid="{A08F769F-1162-43A0-8500-70D6FD1F2583}"/>
    <cellStyle name="Comma 3 2 2 5 31" xfId="7846" xr:uid="{75198B51-4BDD-41FE-BCEA-8777FA3216B9}"/>
    <cellStyle name="Comma 3 2 2 5 32" xfId="15093" xr:uid="{DFCD5113-C185-406B-A6B0-4F0E87D85E00}"/>
    <cellStyle name="Comma 3 2 2 5 33" xfId="15417" xr:uid="{BC74D3D2-6AB0-462A-A3C3-481C5ABE94AC}"/>
    <cellStyle name="Comma 3 2 2 5 34" xfId="15565" xr:uid="{F31E41B7-43E2-48F6-9281-7BFEEE0C757F}"/>
    <cellStyle name="Comma 3 2 2 5 35" xfId="15714" xr:uid="{F144C7FD-3935-41A4-BCCD-CCFE0744F415}"/>
    <cellStyle name="Comma 3 2 2 5 36" xfId="15863" xr:uid="{D7B2E9F2-4EA1-45FD-AA7B-96D67239F033}"/>
    <cellStyle name="Comma 3 2 2 5 37" xfId="16011" xr:uid="{E5EF32B0-31F9-4A9F-B680-8B0B394E883A}"/>
    <cellStyle name="Comma 3 2 2 5 38" xfId="16160" xr:uid="{46012CE1-4A3E-49EC-80A3-7569C58BBE2D}"/>
    <cellStyle name="Comma 3 2 2 5 39" xfId="506" xr:uid="{2BC8CA4D-CF4C-408A-9A00-09A3DF6B2043}"/>
    <cellStyle name="Comma 3 2 2 5 4" xfId="981" xr:uid="{1EA71DDC-2FC2-4030-9245-495E3A68E777}"/>
    <cellStyle name="Comma 3 2 2 5 4 2" xfId="1744" xr:uid="{39C12E22-6F36-42CA-B7A1-2A750511425F}"/>
    <cellStyle name="Comma 3 2 2 5 4 2 2" xfId="4331" xr:uid="{0EBB237F-A1B1-493B-BC0B-28B4B891270A}"/>
    <cellStyle name="Comma 3 2 2 5 4 2 2 2" xfId="11621" xr:uid="{843BED43-91DF-451B-8DCA-47696EBF8D92}"/>
    <cellStyle name="Comma 3 2 2 5 4 2 3" xfId="9054" xr:uid="{17E43E69-1B75-42A4-94FA-411E161E8F9A}"/>
    <cellStyle name="Comma 3 2 2 5 4 3" xfId="3570" xr:uid="{9BC63D02-B63E-4DCA-BF3E-67F0EA9292D0}"/>
    <cellStyle name="Comma 3 2 2 5 4 3 2" xfId="10860" xr:uid="{7B2AB29B-45FF-4B57-8BF1-FBDFFA43A847}"/>
    <cellStyle name="Comma 3 2 2 5 4 4" xfId="8293" xr:uid="{8F925A08-D265-4529-A04A-0FA10F4367B8}"/>
    <cellStyle name="Comma 3 2 2 5 5" xfId="1199" xr:uid="{7E31D199-8F20-440A-87CC-C7B2D09C63A0}"/>
    <cellStyle name="Comma 3 2 2 5 5 2" xfId="3787" xr:uid="{EC629C97-3F51-4FF7-B313-F633D92FEF7A}"/>
    <cellStyle name="Comma 3 2 2 5 5 2 2" xfId="11077" xr:uid="{EAAA3F66-75A1-49DC-A975-58AA983CA857}"/>
    <cellStyle name="Comma 3 2 2 5 5 3" xfId="8510" xr:uid="{3F4070AB-518D-4596-9FB6-7060F2DAB5B9}"/>
    <cellStyle name="Comma 3 2 2 5 6" xfId="1296" xr:uid="{C92DA07A-C1C7-4908-88A0-CFC7121C21AC}"/>
    <cellStyle name="Comma 3 2 2 5 6 2" xfId="3883" xr:uid="{50A461A1-D3E5-41A5-BAC8-E5AF50F93E30}"/>
    <cellStyle name="Comma 3 2 2 5 6 2 2" xfId="11173" xr:uid="{DBE6B919-81DA-4D94-AB9F-FA243FC4652E}"/>
    <cellStyle name="Comma 3 2 2 5 6 3" xfId="8606" xr:uid="{803092C4-1F76-4B7C-8142-ED0F501B789D}"/>
    <cellStyle name="Comma 3 2 2 5 7" xfId="1916" xr:uid="{B6E3E0CE-CB3B-4F83-BB4B-510938FD0256}"/>
    <cellStyle name="Comma 3 2 2 5 7 2" xfId="4503" xr:uid="{9FC51D28-DD3B-4414-9C42-26F6616BCA2A}"/>
    <cellStyle name="Comma 3 2 2 5 7 2 2" xfId="11792" xr:uid="{FFA2C5B8-D598-4FA4-BC4E-712D7411410A}"/>
    <cellStyle name="Comma 3 2 2 5 7 3" xfId="9225" xr:uid="{4B97EF43-448E-451E-9A23-E40A5BDAA583}"/>
    <cellStyle name="Comma 3 2 2 5 8" xfId="2066" xr:uid="{3049D48A-06DA-499E-89AF-622018722161}"/>
    <cellStyle name="Comma 3 2 2 5 8 2" xfId="4653" xr:uid="{2BD74ABC-86EF-4F4B-B092-827E27B8300B}"/>
    <cellStyle name="Comma 3 2 2 5 8 2 2" xfId="11941" xr:uid="{398D6CB4-B3E1-4197-A312-496C853CD50C}"/>
    <cellStyle name="Comma 3 2 2 5 8 3" xfId="9374" xr:uid="{C55E0F04-B9F1-4608-86B6-20B74D6E22B7}"/>
    <cellStyle name="Comma 3 2 2 5 9" xfId="2216" xr:uid="{980F7388-0230-424B-A4CE-FB9306A373B3}"/>
    <cellStyle name="Comma 3 2 2 5 9 2" xfId="4803" xr:uid="{D4317D83-9366-479B-9BD4-F2F0886578EB}"/>
    <cellStyle name="Comma 3 2 2 5 9 2 2" xfId="12090" xr:uid="{305AA039-6AB0-4FF6-8D78-F91BF8E435D6}"/>
    <cellStyle name="Comma 3 2 2 5 9 3" xfId="9523" xr:uid="{EBAFF41E-22E5-47D2-A9AA-30BDBBBFB0FF}"/>
    <cellStyle name="Comma 3 2 2 6" xfId="258" xr:uid="{CDAD0ACF-2398-4C5F-9AD2-9774A18C6C24}"/>
    <cellStyle name="Comma 3 2 2 6 2" xfId="1444" xr:uid="{D583D3AC-6C99-4549-AC64-E8673EE8D800}"/>
    <cellStyle name="Comma 3 2 2 6 2 2" xfId="4031" xr:uid="{406233AE-CABD-41C1-9869-09A91DA23A87}"/>
    <cellStyle name="Comma 3 2 2 6 2 2 2" xfId="11321" xr:uid="{B5039306-CFFB-4EA5-9E4C-0498C68ED52B}"/>
    <cellStyle name="Comma 3 2 2 6 2 3" xfId="8754" xr:uid="{1FF29B48-1F35-4FA0-9350-FB4ABFDE9B76}"/>
    <cellStyle name="Comma 3 2 2 6 3" xfId="3270" xr:uid="{2240FBDE-A473-42DF-AEDB-0474CAABAB3E}"/>
    <cellStyle name="Comma 3 2 2 6 3 2" xfId="10560" xr:uid="{0A7FA0F9-C77E-4ACD-839D-530D2AFB6E36}"/>
    <cellStyle name="Comma 3 2 2 6 4" xfId="2896" xr:uid="{2225F9A5-1988-43CE-BF83-8AA5AAA51A45}"/>
    <cellStyle name="Comma 3 2 2 6 4 2" xfId="10193" xr:uid="{09F60035-16AB-49AB-BDF6-ED9D7C433E4F}"/>
    <cellStyle name="Comma 3 2 2 6 5" xfId="7993" xr:uid="{8C3F8ABE-4876-43A2-BDD8-C2A4586209D9}"/>
    <cellStyle name="Comma 3 2 2 6 6" xfId="15186" xr:uid="{ADF1EA72-CA17-4D61-A8A7-B6392985ED2E}"/>
    <cellStyle name="Comma 3 2 2 6 7" xfId="16253" xr:uid="{F795AB29-C73E-4099-BE9A-485CBD59B5A5}"/>
    <cellStyle name="Comma 3 2 2 6 8" xfId="681" xr:uid="{0418DE29-A239-4BA1-834D-20958CA7B0C5}"/>
    <cellStyle name="Comma 3 2 2 7" xfId="829" xr:uid="{A6099B8B-61D2-4805-B3AA-5B171A1423CE}"/>
    <cellStyle name="Comma 3 2 2 7 2" xfId="1592" xr:uid="{213DC011-7149-48D5-A46C-E9DDAAEC1419}"/>
    <cellStyle name="Comma 3 2 2 7 2 2" xfId="4179" xr:uid="{DB8F385F-D614-41D5-8481-50474C5AE7CC}"/>
    <cellStyle name="Comma 3 2 2 7 2 2 2" xfId="11469" xr:uid="{D4FA3312-2F8A-43F4-A407-6B55505B7BBF}"/>
    <cellStyle name="Comma 3 2 2 7 2 3" xfId="8902" xr:uid="{34DE5382-EE3A-4128-B0E6-23EF4DCF0A4D}"/>
    <cellStyle name="Comma 3 2 2 7 3" xfId="3418" xr:uid="{148DEAF2-EF7C-42FC-AD69-EA7332B0DDA9}"/>
    <cellStyle name="Comma 3 2 2 7 3 2" xfId="10708" xr:uid="{39AB84CD-C202-4CA6-A5F9-77CFA9F955B0}"/>
    <cellStyle name="Comma 3 2 2 7 4" xfId="8141" xr:uid="{9A61D484-EC4A-4749-9E75-AD096A85DF63}"/>
    <cellStyle name="Comma 3 2 2 8" xfId="926" xr:uid="{3C2C07C2-5B9E-456B-85E7-9A2F40F1593A}"/>
    <cellStyle name="Comma 3 2 2 8 2" xfId="1689" xr:uid="{6FF88A76-A574-4F4C-928D-72173EE34B19}"/>
    <cellStyle name="Comma 3 2 2 8 2 2" xfId="4276" xr:uid="{A62C1C87-59EA-4C69-AF1E-3247DAB9D3CF}"/>
    <cellStyle name="Comma 3 2 2 8 2 2 2" xfId="11566" xr:uid="{4A235DE5-31A9-4028-8728-F59179BDE68A}"/>
    <cellStyle name="Comma 3 2 2 8 2 3" xfId="8999" xr:uid="{12A8B6F6-C09F-4470-943C-64C9320B0B20}"/>
    <cellStyle name="Comma 3 2 2 8 3" xfId="3515" xr:uid="{3989E322-3F0E-43E8-9DD0-AC528237E34F}"/>
    <cellStyle name="Comma 3 2 2 8 3 2" xfId="10805" xr:uid="{12BC5158-A656-4AF3-9CD2-5DA0191640FC}"/>
    <cellStyle name="Comma 3 2 2 8 4" xfId="8238" xr:uid="{A05EF3FB-CA1A-4495-92A5-5E0DC58CEF15}"/>
    <cellStyle name="Comma 3 2 2 9" xfId="1082" xr:uid="{E98542C6-0DB1-4AB8-8D27-06A6F1C9EF01}"/>
    <cellStyle name="Comma 3 2 2 9 2" xfId="3670" xr:uid="{616BA527-2A5D-4231-B4FB-205DD4F3BC37}"/>
    <cellStyle name="Comma 3 2 2 9 2 2" xfId="10960" xr:uid="{C821C305-BBD1-4972-9F55-66B268D5B90E}"/>
    <cellStyle name="Comma 3 2 2 9 3" xfId="8393" xr:uid="{4072C8DC-AC06-404A-B040-BF23B89CBEE0}"/>
    <cellStyle name="Comma 3 2 20" xfId="2153" xr:uid="{8A9505A5-2279-4D92-BA89-95A1BEA91CC3}"/>
    <cellStyle name="Comma 3 2 20 2" xfId="4740" xr:uid="{AA2980B7-1369-4402-A54B-241176B787EE}"/>
    <cellStyle name="Comma 3 2 20 2 2" xfId="12028" xr:uid="{F3B48897-3795-4038-B9CD-FCF31532CF25}"/>
    <cellStyle name="Comma 3 2 20 3" xfId="9461" xr:uid="{DA580E40-2AA8-45CC-8459-A833256D0253}"/>
    <cellStyle name="Comma 3 2 21" xfId="2303" xr:uid="{82B5C940-D1BF-499E-8FA2-7D4450E619C0}"/>
    <cellStyle name="Comma 3 2 21 2" xfId="4890" xr:uid="{4E213AEF-1E91-4833-9B55-62D6C02F9057}"/>
    <cellStyle name="Comma 3 2 21 2 2" xfId="12177" xr:uid="{FBCBD8A9-A08D-4EEB-A217-5F36B8A78040}"/>
    <cellStyle name="Comma 3 2 21 3" xfId="9610" xr:uid="{17D5FF79-A917-49BD-9F4E-603504CB5EE9}"/>
    <cellStyle name="Comma 3 2 22" xfId="2452" xr:uid="{196C631C-3574-456B-BA64-C3146180CE9F}"/>
    <cellStyle name="Comma 3 2 22 2" xfId="5039" xr:uid="{6550E3C3-CD9B-407E-BC0F-882D943078A0}"/>
    <cellStyle name="Comma 3 2 22 2 2" xfId="12326" xr:uid="{0ACA8B0D-2A69-4CF0-8972-A3B87600C3C2}"/>
    <cellStyle name="Comma 3 2 22 3" xfId="9759" xr:uid="{63EE06F5-D4B7-43C9-B7FE-8080C78E34F0}"/>
    <cellStyle name="Comma 3 2 23" xfId="2602" xr:uid="{74420F04-9788-4A73-80B1-35DE1F475860}"/>
    <cellStyle name="Comma 3 2 23 2" xfId="3048" xr:uid="{0CAC8447-8819-4AE0-94F9-8D0DD57B0A05}"/>
    <cellStyle name="Comma 3 2 23 2 2" xfId="10342" xr:uid="{CBB9645B-CA53-4294-9C88-BE944650721D}"/>
    <cellStyle name="Comma 3 2 23 3" xfId="9909" xr:uid="{53A45529-CADD-4977-98AC-B21199970450}"/>
    <cellStyle name="Comma 3 2 24" xfId="2752" xr:uid="{D8BE4C27-BCBA-4C4B-912C-5CE52AE6D03E}"/>
    <cellStyle name="Comma 3 2 24 2" xfId="10059" xr:uid="{E53D3436-6AB8-4FB9-8C7D-B6327B0EDD65}"/>
    <cellStyle name="Comma 3 2 25" xfId="5194" xr:uid="{AAF449C0-5398-4B57-8478-159DFFABD423}"/>
    <cellStyle name="Comma 3 2 25 2" xfId="12478" xr:uid="{88728C37-486C-499B-ACF2-189A19BE3A4E}"/>
    <cellStyle name="Comma 3 2 26" xfId="5343" xr:uid="{0E54469E-BC6A-4CD5-B46C-C414C1388653}"/>
    <cellStyle name="Comma 3 2 26 2" xfId="12627" xr:uid="{BEE0A747-DAD7-441E-B1D1-966540E6EAE1}"/>
    <cellStyle name="Comma 3 2 27" xfId="5506" xr:uid="{E5DD30CA-4DB0-4732-89A0-A81E176B51AA}"/>
    <cellStyle name="Comma 3 2 27 2" xfId="12787" xr:uid="{9EA3BD83-424F-4A55-B8E6-0931CCB8F314}"/>
    <cellStyle name="Comma 3 2 28" xfId="5657" xr:uid="{0D82B5CC-197E-469F-97A8-7A580545EB02}"/>
    <cellStyle name="Comma 3 2 28 2" xfId="12935" xr:uid="{430A8C88-2D4B-4A24-A888-4D05B543B184}"/>
    <cellStyle name="Comma 3 2 29" xfId="5859" xr:uid="{3C07DF6D-FBEA-4122-8BD9-9E986055040C}"/>
    <cellStyle name="Comma 3 2 29 2" xfId="13137" xr:uid="{2CBC3337-9EB2-464C-BFEB-B1A91954482B}"/>
    <cellStyle name="Comma 3 2 3" xfId="79" xr:uid="{17D991D4-510E-4D48-A85B-F466A931D1B9}"/>
    <cellStyle name="Comma 3 2 3 10" xfId="1297" xr:uid="{DFD3FB24-0042-49BA-BBD6-AB8AF23C40EA}"/>
    <cellStyle name="Comma 3 2 3 10 2" xfId="3884" xr:uid="{1A7E3559-7130-42C9-B922-00182E9607D9}"/>
    <cellStyle name="Comma 3 2 3 10 2 2" xfId="11174" xr:uid="{C358E08E-E828-4BEE-B921-350F3738FF92}"/>
    <cellStyle name="Comma 3 2 3 10 3" xfId="8607" xr:uid="{C1B5071D-F7B3-4AB2-8388-478BB2AA7B2A}"/>
    <cellStyle name="Comma 3 2 3 11" xfId="1917" xr:uid="{48B7AF48-1E14-4826-A885-039EF62D3C6F}"/>
    <cellStyle name="Comma 3 2 3 11 2" xfId="4504" xr:uid="{F340E07C-DAD8-4955-AD1E-4C242A817691}"/>
    <cellStyle name="Comma 3 2 3 11 2 2" xfId="11793" xr:uid="{23CC10F2-85EF-4A4D-BF6B-277DD2F2B686}"/>
    <cellStyle name="Comma 3 2 3 11 3" xfId="9226" xr:uid="{6A2A7F99-947C-4E90-805D-1570C995631B}"/>
    <cellStyle name="Comma 3 2 3 12" xfId="2067" xr:uid="{82DA2A67-8176-4A64-8BC5-E8D08502B2C2}"/>
    <cellStyle name="Comma 3 2 3 12 2" xfId="4654" xr:uid="{AEAC9416-E3E7-4112-A74E-133499FA0FD1}"/>
    <cellStyle name="Comma 3 2 3 12 2 2" xfId="11942" xr:uid="{94A250ED-85C4-4324-9C7A-038DB6D01703}"/>
    <cellStyle name="Comma 3 2 3 12 3" xfId="9375" xr:uid="{1EBAE83E-9B60-4088-8582-F6AA5BD71A86}"/>
    <cellStyle name="Comma 3 2 3 13" xfId="2217" xr:uid="{2C4022DC-AA0A-497E-8D07-A33F318B482B}"/>
    <cellStyle name="Comma 3 2 3 13 2" xfId="4804" xr:uid="{8660B51D-7014-4FEB-ACA4-06EABC96BB7C}"/>
    <cellStyle name="Comma 3 2 3 13 2 2" xfId="12091" xr:uid="{302C9CA8-510C-4175-B877-18A0059775A7}"/>
    <cellStyle name="Comma 3 2 3 13 3" xfId="9524" xr:uid="{2D272A52-3BD0-411B-9788-93359B7EE8AC}"/>
    <cellStyle name="Comma 3 2 3 14" xfId="2366" xr:uid="{F10FF198-ADB0-435F-8DD8-6B1E42386425}"/>
    <cellStyle name="Comma 3 2 3 14 2" xfId="4953" xr:uid="{DF5C1378-3BAF-4C46-9A00-54E757816A67}"/>
    <cellStyle name="Comma 3 2 3 14 2 2" xfId="12240" xr:uid="{8DC3A159-2B1C-4C36-BA48-6CE3DA7F3CFF}"/>
    <cellStyle name="Comma 3 2 3 14 3" xfId="9673" xr:uid="{3C4E3F90-D0FA-4247-8C22-1B8A838A6F8A}"/>
    <cellStyle name="Comma 3 2 3 15" xfId="2517" xr:uid="{2884A696-C37F-4CE4-84E0-7DB3585936F2}"/>
    <cellStyle name="Comma 3 2 3 15 2" xfId="5104" xr:uid="{54B3A4BB-312F-4585-80C6-4A70F97366F0}"/>
    <cellStyle name="Comma 3 2 3 15 2 2" xfId="12391" xr:uid="{D1EF4E63-BF03-4BF9-960B-8FECE44DA892}"/>
    <cellStyle name="Comma 3 2 3 15 3" xfId="9824" xr:uid="{7585A378-7DC6-4570-AE9F-E03688C6E76E}"/>
    <cellStyle name="Comma 3 2 3 16" xfId="2667" xr:uid="{4A2D27EA-9AFE-42FA-B901-E19E1CC86244}"/>
    <cellStyle name="Comma 3 2 3 16 2" xfId="3121" xr:uid="{DD6BAAD4-98BE-4432-B121-B3AA5E9F9D25}"/>
    <cellStyle name="Comma 3 2 3 16 2 2" xfId="10414" xr:uid="{7BE77095-3FB3-4939-AE0C-1F9662A42302}"/>
    <cellStyle name="Comma 3 2 3 16 3" xfId="9974" xr:uid="{A27B7522-752A-442B-9076-3CD743DD4F48}"/>
    <cellStyle name="Comma 3 2 3 17" xfId="2759" xr:uid="{6EE6C18D-45ED-44C6-BFAB-0157882C6ECE}"/>
    <cellStyle name="Comma 3 2 3 17 2" xfId="10066" xr:uid="{608CD72F-4838-4DB6-96A8-5663383C324B}"/>
    <cellStyle name="Comma 3 2 3 18" xfId="5258" xr:uid="{669CB15A-A802-444B-AD00-4775213560D1}"/>
    <cellStyle name="Comma 3 2 3 18 2" xfId="12542" xr:uid="{87AC3AFA-2E3B-42A8-B390-89A57A1AF019}"/>
    <cellStyle name="Comma 3 2 3 19" xfId="5408" xr:uid="{6123D829-3582-45EC-8897-437D9B9B09A3}"/>
    <cellStyle name="Comma 3 2 3 19 2" xfId="12691" xr:uid="{3044C1F9-1AAB-4242-94A0-28E9C9E34F85}"/>
    <cellStyle name="Comma 3 2 3 2" xfId="94" xr:uid="{88CACB22-AD36-4E0C-BDB7-33B21FE0DEA1}"/>
    <cellStyle name="Comma 3 2 3 2 10" xfId="2068" xr:uid="{3C4901D2-C70D-44B3-8F02-1D6F2E1BB3E4}"/>
    <cellStyle name="Comma 3 2 3 2 10 2" xfId="4655" xr:uid="{503541C7-4838-485E-9753-FF769BA86A31}"/>
    <cellStyle name="Comma 3 2 3 2 10 2 2" xfId="11943" xr:uid="{C4EC219A-48F0-4124-A85E-E570CD8ECEC4}"/>
    <cellStyle name="Comma 3 2 3 2 10 3" xfId="9376" xr:uid="{6714D1A9-0C93-4E57-84D8-04BEBA505FE0}"/>
    <cellStyle name="Comma 3 2 3 2 11" xfId="2218" xr:uid="{3AE3BCA2-893B-4B08-8B6C-7804B849A37A}"/>
    <cellStyle name="Comma 3 2 3 2 11 2" xfId="4805" xr:uid="{F00A5DC7-AFAA-4E92-860F-D2A2AAB8902F}"/>
    <cellStyle name="Comma 3 2 3 2 11 2 2" xfId="12092" xr:uid="{668B7E5F-4503-4AA6-8F05-56CC9D3334DC}"/>
    <cellStyle name="Comma 3 2 3 2 11 3" xfId="9525" xr:uid="{82AB98DD-BC6E-48E5-9D5F-DFCB3A98850C}"/>
    <cellStyle name="Comma 3 2 3 2 12" xfId="2367" xr:uid="{11A35C7D-9C6F-404E-B4A8-7F2CA2923C9A}"/>
    <cellStyle name="Comma 3 2 3 2 12 2" xfId="4954" xr:uid="{D9CDC56E-0D89-4851-8131-8B6411FF8017}"/>
    <cellStyle name="Comma 3 2 3 2 12 2 2" xfId="12241" xr:uid="{C3C62FCC-7A79-44D2-B272-F43D2B1E6BD4}"/>
    <cellStyle name="Comma 3 2 3 2 12 3" xfId="9674" xr:uid="{AB84610F-A2AA-4075-A162-FDE686A01CA8}"/>
    <cellStyle name="Comma 3 2 3 2 13" xfId="2518" xr:uid="{B70C2D38-5B39-4489-AE5A-5232B98C418D}"/>
    <cellStyle name="Comma 3 2 3 2 13 2" xfId="5105" xr:uid="{EC6086B8-0804-489D-B3A9-651393A51D7A}"/>
    <cellStyle name="Comma 3 2 3 2 13 2 2" xfId="12392" xr:uid="{88AD9869-8123-41D3-BB9D-BAF8D65C6140}"/>
    <cellStyle name="Comma 3 2 3 2 13 3" xfId="9825" xr:uid="{911E8225-27FB-4506-8D05-3D2FA95AD450}"/>
    <cellStyle name="Comma 3 2 3 2 14" xfId="2668" xr:uid="{B5ED6887-0091-4185-98C7-FED73FA5F180}"/>
    <cellStyle name="Comma 3 2 3 2 14 2" xfId="3122" xr:uid="{01DF5B2B-9131-4292-9F26-3A400B7EBBCF}"/>
    <cellStyle name="Comma 3 2 3 2 14 2 2" xfId="10415" xr:uid="{1C99E1AE-4722-445A-9885-82040EB07654}"/>
    <cellStyle name="Comma 3 2 3 2 14 3" xfId="9975" xr:uid="{0B3069A6-1882-4E91-92CE-803BDCFBA9C9}"/>
    <cellStyle name="Comma 3 2 3 2 15" xfId="2772" xr:uid="{5ECEBD97-D730-4112-96C4-48DFFE131B1B}"/>
    <cellStyle name="Comma 3 2 3 2 15 2" xfId="10079" xr:uid="{7306C004-16A1-4CE6-BB54-C74AA4C7CBFC}"/>
    <cellStyle name="Comma 3 2 3 2 16" xfId="5259" xr:uid="{1872686D-822F-4584-84DD-9CD69445639B}"/>
    <cellStyle name="Comma 3 2 3 2 16 2" xfId="12543" xr:uid="{64FC127C-CF14-4D84-B42F-CD5288FAA800}"/>
    <cellStyle name="Comma 3 2 3 2 17" xfId="5409" xr:uid="{86E3F33E-9A55-434C-9ED0-AE476A524B9D}"/>
    <cellStyle name="Comma 3 2 3 2 17 2" xfId="12692" xr:uid="{36C2F5A5-F8C7-4C71-A7FA-AB1174AA0F8A}"/>
    <cellStyle name="Comma 3 2 3 2 18" xfId="5571" xr:uid="{93E1D9D6-EBFB-43DE-A1EF-D2EAEAAE9E89}"/>
    <cellStyle name="Comma 3 2 3 2 18 2" xfId="12852" xr:uid="{2EE25196-105D-42CD-AB00-C86D1999609A}"/>
    <cellStyle name="Comma 3 2 3 2 19" xfId="5723" xr:uid="{80B65789-24CE-4350-A6C0-D01427AC8052}"/>
    <cellStyle name="Comma 3 2 3 2 19 2" xfId="13001" xr:uid="{C124AF1E-A940-4A88-AC58-6D4A7262A49F}"/>
    <cellStyle name="Comma 3 2 3 2 2" xfId="215" xr:uid="{6CA34CD8-AC97-4374-AFD4-B7FC1D8A9684}"/>
    <cellStyle name="Comma 3 2 3 2 2 10" xfId="2368" xr:uid="{08E52220-902C-425D-B889-85E51CDEC69C}"/>
    <cellStyle name="Comma 3 2 3 2 2 10 2" xfId="4955" xr:uid="{937F33D8-317E-43CC-9644-0271E53123A0}"/>
    <cellStyle name="Comma 3 2 3 2 2 10 2 2" xfId="12242" xr:uid="{39BA4806-762A-4940-87FC-516AD29398A3}"/>
    <cellStyle name="Comma 3 2 3 2 2 10 3" xfId="9675" xr:uid="{DC818689-4F76-4F20-8C0A-9AFCD44A0393}"/>
    <cellStyle name="Comma 3 2 3 2 2 11" xfId="2519" xr:uid="{8C40EF27-DD95-4CFE-BE26-83B474C91BF7}"/>
    <cellStyle name="Comma 3 2 3 2 2 11 2" xfId="5106" xr:uid="{154E540C-EAA7-4103-B16E-F1313D71A9BA}"/>
    <cellStyle name="Comma 3 2 3 2 2 11 2 2" xfId="12393" xr:uid="{59FCE1A7-8B5C-45A2-B834-C883D244C0FF}"/>
    <cellStyle name="Comma 3 2 3 2 2 11 3" xfId="9826" xr:uid="{90EAA380-416B-4E30-8B1C-C4898A099CE8}"/>
    <cellStyle name="Comma 3 2 3 2 2 12" xfId="2669" xr:uid="{FC13BC6D-07B2-4BD5-A30B-13EB31672BDA}"/>
    <cellStyle name="Comma 3 2 3 2 2 12 2" xfId="3123" xr:uid="{E32F26EA-D10E-4577-BE0B-FB08BCF38A07}"/>
    <cellStyle name="Comma 3 2 3 2 2 12 2 2" xfId="10416" xr:uid="{DCED1013-F3B0-4E65-9BC5-64574A818DFE}"/>
    <cellStyle name="Comma 3 2 3 2 2 12 3" xfId="9976" xr:uid="{B916CFCF-BD92-49CE-9113-867998541D3C}"/>
    <cellStyle name="Comma 3 2 3 2 2 13" xfId="2849" xr:uid="{F5E3CD38-3423-49CD-98B9-294EBC157700}"/>
    <cellStyle name="Comma 3 2 3 2 2 13 2" xfId="10146" xr:uid="{7439F52A-CE40-4F35-9416-EE881EA528B7}"/>
    <cellStyle name="Comma 3 2 3 2 2 14" xfId="5260" xr:uid="{050848B1-B4F3-470D-9BDE-53CCEB5E11CA}"/>
    <cellStyle name="Comma 3 2 3 2 2 14 2" xfId="12544" xr:uid="{05E75C95-BCAF-486C-8C85-F41FE72CB4D4}"/>
    <cellStyle name="Comma 3 2 3 2 2 15" xfId="5410" xr:uid="{485BB445-F3D6-4430-9965-E167F26DB57F}"/>
    <cellStyle name="Comma 3 2 3 2 2 15 2" xfId="12693" xr:uid="{ACFD5FFD-3D13-4FE5-84AB-59FAA38773A3}"/>
    <cellStyle name="Comma 3 2 3 2 2 16" xfId="5572" xr:uid="{EB956E10-2EF2-496F-A50C-07332018F9C6}"/>
    <cellStyle name="Comma 3 2 3 2 2 16 2" xfId="12853" xr:uid="{E2AB0FD5-D65F-419A-AAF6-6E3D0B119131}"/>
    <cellStyle name="Comma 3 2 3 2 2 17" xfId="5724" xr:uid="{AC861526-04D5-4E83-84F3-AFF1D2A3997A}"/>
    <cellStyle name="Comma 3 2 3 2 2 17 2" xfId="13002" xr:uid="{8CEEEE63-750A-45B5-90AA-4B1E5991B9F2}"/>
    <cellStyle name="Comma 3 2 3 2 2 18" xfId="5871" xr:uid="{3041C0E6-2FAE-4D49-B422-2A2160E64068}"/>
    <cellStyle name="Comma 3 2 3 2 2 18 2" xfId="13149" xr:uid="{CA5A489A-6F37-4F0F-BC59-4749179864E0}"/>
    <cellStyle name="Comma 3 2 3 2 2 19" xfId="6027" xr:uid="{8C9330E5-8215-42F3-9DF1-9E0F35C043EB}"/>
    <cellStyle name="Comma 3 2 3 2 2 19 2" xfId="13305" xr:uid="{BF4971EA-59DE-4733-981F-7BF935B3FCFD}"/>
    <cellStyle name="Comma 3 2 3 2 2 2" xfId="388" xr:uid="{B032833F-DED5-4D15-9EFF-7D5C733429BA}"/>
    <cellStyle name="Comma 3 2 3 2 2 2 2" xfId="1455" xr:uid="{122A77AB-4697-4898-BE74-5E86851D4BF2}"/>
    <cellStyle name="Comma 3 2 3 2 2 2 2 2" xfId="4042" xr:uid="{35BA5ED5-D057-4A5B-910B-B4CC59765719}"/>
    <cellStyle name="Comma 3 2 3 2 2 2 2 2 2" xfId="11332" xr:uid="{2FEFBA16-FDAC-4373-AB86-7B42C41799C7}"/>
    <cellStyle name="Comma 3 2 3 2 2 2 2 3" xfId="8765" xr:uid="{3D7A59ED-2D8C-4228-8471-A474065B538A}"/>
    <cellStyle name="Comma 3 2 3 2 2 2 3" xfId="3281" xr:uid="{94DB7790-087E-4416-91EE-7306A4BFB089}"/>
    <cellStyle name="Comma 3 2 3 2 2 2 3 2" xfId="10571" xr:uid="{88B58E50-BED9-4FF8-B309-CB8D60B72D0E}"/>
    <cellStyle name="Comma 3 2 3 2 2 2 4" xfId="3013" xr:uid="{7594F63D-3C54-411E-9271-CA90428A0B1D}"/>
    <cellStyle name="Comma 3 2 3 2 2 2 4 2" xfId="10308" xr:uid="{21AC25CB-6786-4939-BE2A-13870EC84B27}"/>
    <cellStyle name="Comma 3 2 3 2 2 2 5" xfId="8004" xr:uid="{8868C67F-411B-4206-AD55-C7F8C72936AA}"/>
    <cellStyle name="Comma 3 2 3 2 2 2 6" xfId="15314" xr:uid="{B36B520A-420C-45CD-9EE0-438D7C023302}"/>
    <cellStyle name="Comma 3 2 3 2 2 2 7" xfId="16368" xr:uid="{28BCCF76-250E-46F8-9C65-4EFA7297401A}"/>
    <cellStyle name="Comma 3 2 3 2 2 2 8" xfId="692" xr:uid="{27D40DCF-A724-4898-8F8F-E6890633A821}"/>
    <cellStyle name="Comma 3 2 3 2 2 20" xfId="6232" xr:uid="{23AEE608-5A57-4452-ABE7-F5DE7C22B89D}"/>
    <cellStyle name="Comma 3 2 3 2 2 20 2" xfId="13507" xr:uid="{4B20BC5E-4865-4A57-9F07-C1A791743C85}"/>
    <cellStyle name="Comma 3 2 3 2 2 21" xfId="6327" xr:uid="{81CE411A-4BB4-4A71-A3D2-ACFA9EA8FD66}"/>
    <cellStyle name="Comma 3 2 3 2 2 21 2" xfId="13602" xr:uid="{255C05B8-A761-4241-BF41-76CE8B764E23}"/>
    <cellStyle name="Comma 3 2 3 2 2 22" xfId="6477" xr:uid="{E7909558-F8D4-48A5-BAC9-00E3F5296111}"/>
    <cellStyle name="Comma 3 2 3 2 2 22 2" xfId="13752" xr:uid="{C6BA6505-C7FA-404A-B7BE-69CDF9C48061}"/>
    <cellStyle name="Comma 3 2 3 2 2 23" xfId="6632" xr:uid="{B204B1BC-417A-4AC4-8CFD-51D13B2BB780}"/>
    <cellStyle name="Comma 3 2 3 2 2 23 2" xfId="13904" xr:uid="{25D53708-87B6-4C9C-8FF4-7A1C1F8B1615}"/>
    <cellStyle name="Comma 3 2 3 2 2 24" xfId="6781" xr:uid="{955ED73B-D111-4AF8-B241-9260E0A9259A}"/>
    <cellStyle name="Comma 3 2 3 2 2 24 2" xfId="14053" xr:uid="{9736F787-3E00-409C-B829-D6EF56D22EA1}"/>
    <cellStyle name="Comma 3 2 3 2 2 25" xfId="6929" xr:uid="{135D4533-77E7-4FEC-9CFA-174AB8DCB221}"/>
    <cellStyle name="Comma 3 2 3 2 2 25 2" xfId="14201" xr:uid="{E23A50E4-0E56-419D-BC31-DB56D60D2A6C}"/>
    <cellStyle name="Comma 3 2 3 2 2 26" xfId="7083" xr:uid="{2FC8A2E0-EA36-4D48-B90E-8E76A96C8B33}"/>
    <cellStyle name="Comma 3 2 3 2 2 26 2" xfId="14355" xr:uid="{280EA8F5-F511-4AB0-897C-46E8E62A984A}"/>
    <cellStyle name="Comma 3 2 3 2 2 27" xfId="7232" xr:uid="{5CB513F2-368B-4017-871F-2C6DA93F996E}"/>
    <cellStyle name="Comma 3 2 3 2 2 27 2" xfId="14504" xr:uid="{8F8F9404-8421-4161-94F3-F60F0F979D32}"/>
    <cellStyle name="Comma 3 2 3 2 2 28" xfId="7442" xr:uid="{CF621481-9759-4CAA-BD63-B580F032AF26}"/>
    <cellStyle name="Comma 3 2 3 2 2 28 2" xfId="14706" xr:uid="{8BB72DF3-9693-46AF-A6CD-75E59461567D}"/>
    <cellStyle name="Comma 3 2 3 2 2 29" xfId="7539" xr:uid="{580ECF07-1B17-45E3-A1DE-4600C7226477}"/>
    <cellStyle name="Comma 3 2 3 2 2 29 2" xfId="14802" xr:uid="{F9F14764-7CD6-4545-A103-525C1B9D475E}"/>
    <cellStyle name="Comma 3 2 3 2 2 3" xfId="840" xr:uid="{9F1201AF-1780-4CA1-90F7-CCC6D1E4DC15}"/>
    <cellStyle name="Comma 3 2 3 2 2 3 2" xfId="1603" xr:uid="{0F1EA289-D177-43CC-9E9E-87B7F20A7C91}"/>
    <cellStyle name="Comma 3 2 3 2 2 3 2 2" xfId="4190" xr:uid="{C4C7133F-D545-4E83-98C0-D632E5A3176D}"/>
    <cellStyle name="Comma 3 2 3 2 2 3 2 2 2" xfId="11480" xr:uid="{3F1471B1-09DB-417B-BCCE-C9694334C9E1}"/>
    <cellStyle name="Comma 3 2 3 2 2 3 2 3" xfId="8913" xr:uid="{1B11787D-A285-4734-9639-2615DBBC702E}"/>
    <cellStyle name="Comma 3 2 3 2 2 3 3" xfId="3429" xr:uid="{CED872BC-C445-48AD-B560-8B03010B331C}"/>
    <cellStyle name="Comma 3 2 3 2 2 3 3 2" xfId="10719" xr:uid="{801EAB8D-750F-4355-A9E3-4965942EF471}"/>
    <cellStyle name="Comma 3 2 3 2 2 3 4" xfId="8152" xr:uid="{45008135-B447-4057-B12A-433AC9270A95}"/>
    <cellStyle name="Comma 3 2 3 2 2 30" xfId="7688" xr:uid="{FCA54FEF-557A-475C-B5FD-10FD4D923072}"/>
    <cellStyle name="Comma 3 2 3 2 2 30 2" xfId="14951" xr:uid="{AEACEBFB-CDEB-4355-A01B-89BFC7F28877}"/>
    <cellStyle name="Comma 3 2 3 2 2 31" xfId="7849" xr:uid="{2F9C1DFB-63F9-4F4E-8D52-59062F3612C6}"/>
    <cellStyle name="Comma 3 2 3 2 2 32" xfId="15153" xr:uid="{4E10E129-A58F-4DD4-B442-A264CA9721EB}"/>
    <cellStyle name="Comma 3 2 3 2 2 33" xfId="15420" xr:uid="{2EDBC1E6-53DC-4050-A43A-7943B0591E47}"/>
    <cellStyle name="Comma 3 2 3 2 2 34" xfId="15568" xr:uid="{FBFB8A1F-3D7C-4ABF-A2A0-5097BFBE2683}"/>
    <cellStyle name="Comma 3 2 3 2 2 35" xfId="15717" xr:uid="{86A9ACD8-5955-45C3-B207-C0CC5B7E1706}"/>
    <cellStyle name="Comma 3 2 3 2 2 36" xfId="15866" xr:uid="{CC511612-EFF6-4962-B28A-BA02D52B80FF}"/>
    <cellStyle name="Comma 3 2 3 2 2 37" xfId="16014" xr:uid="{DFDEDF6F-222D-4CD3-81EC-E4BA4FB027A9}"/>
    <cellStyle name="Comma 3 2 3 2 2 38" xfId="16220" xr:uid="{BD10ECAF-9A71-4BF1-AC0C-A44753E9EBF0}"/>
    <cellStyle name="Comma 3 2 3 2 2 39" xfId="509" xr:uid="{82599C01-2F38-4D03-A720-A746AAF4EF13}"/>
    <cellStyle name="Comma 3 2 3 2 2 4" xfId="1041" xr:uid="{5AE597D5-5F84-4F12-89BC-A719627147DD}"/>
    <cellStyle name="Comma 3 2 3 2 2 4 2" xfId="1804" xr:uid="{9FDC5818-D181-4255-BAA8-B9A44C05A16D}"/>
    <cellStyle name="Comma 3 2 3 2 2 4 2 2" xfId="4391" xr:uid="{C739F8A0-3FAD-43C9-9C0E-AE1185B45FE6}"/>
    <cellStyle name="Comma 3 2 3 2 2 4 2 2 2" xfId="11681" xr:uid="{77C3C069-5545-471F-9134-456403512BB8}"/>
    <cellStyle name="Comma 3 2 3 2 2 4 2 3" xfId="9114" xr:uid="{C2EF7A64-47AA-4B79-93C5-F3B39B2333F7}"/>
    <cellStyle name="Comma 3 2 3 2 2 4 3" xfId="3630" xr:uid="{4A71840C-FC7B-4847-886C-AC58B647B80C}"/>
    <cellStyle name="Comma 3 2 3 2 2 4 3 2" xfId="10920" xr:uid="{5DE6E609-BAE6-48DB-8ABB-EE4C01869AA6}"/>
    <cellStyle name="Comma 3 2 3 2 2 4 4" xfId="8353" xr:uid="{89F5CC8C-2E70-4A8D-ACE7-E9E98C4BE5DF}"/>
    <cellStyle name="Comma 3 2 3 2 2 5" xfId="1144" xr:uid="{781CC957-58EA-4FB3-B51B-878057C2E681}"/>
    <cellStyle name="Comma 3 2 3 2 2 5 2" xfId="3732" xr:uid="{181AEE71-5FE0-48B4-B7A7-CCDACF3FFFAB}"/>
    <cellStyle name="Comma 3 2 3 2 2 5 2 2" xfId="11022" xr:uid="{B3504DF5-B25E-4494-AFC7-972A5D153A55}"/>
    <cellStyle name="Comma 3 2 3 2 2 5 3" xfId="8455" xr:uid="{CFA25160-9160-4A48-93AC-72212FCB1C10}"/>
    <cellStyle name="Comma 3 2 3 2 2 6" xfId="1299" xr:uid="{BBB4881C-0299-41BB-9FFD-1A0677E9CB12}"/>
    <cellStyle name="Comma 3 2 3 2 2 6 2" xfId="3886" xr:uid="{C1CED1D0-41A0-42B0-BF1A-7E7A9803F547}"/>
    <cellStyle name="Comma 3 2 3 2 2 6 2 2" xfId="11176" xr:uid="{A41E80E0-03A1-47A9-98CE-17B112BFA721}"/>
    <cellStyle name="Comma 3 2 3 2 2 6 3" xfId="8609" xr:uid="{4BB899B1-65C2-4EB0-A219-3BE2FC4E789B}"/>
    <cellStyle name="Comma 3 2 3 2 2 7" xfId="1919" xr:uid="{456C20BF-7AC7-433D-AE0B-65A73239FEFC}"/>
    <cellStyle name="Comma 3 2 3 2 2 7 2" xfId="4506" xr:uid="{6F1B3EEB-5473-4AD7-BFD8-044BF9C774D9}"/>
    <cellStyle name="Comma 3 2 3 2 2 7 2 2" xfId="11795" xr:uid="{5FF60A97-D960-451C-B4C1-02F728274651}"/>
    <cellStyle name="Comma 3 2 3 2 2 7 3" xfId="9228" xr:uid="{DC8D251D-8C63-45A0-95A2-E7250C161FCD}"/>
    <cellStyle name="Comma 3 2 3 2 2 8" xfId="2069" xr:uid="{6EED379C-83D3-4A01-9C9D-BC63448D85D2}"/>
    <cellStyle name="Comma 3 2 3 2 2 8 2" xfId="4656" xr:uid="{A8A06CE9-F35E-48F1-BF81-52C92526A086}"/>
    <cellStyle name="Comma 3 2 3 2 2 8 2 2" xfId="11944" xr:uid="{8ECEF4A9-BC15-4556-9644-D961B8244300}"/>
    <cellStyle name="Comma 3 2 3 2 2 8 3" xfId="9377" xr:uid="{34CD68D1-58EE-40A5-B250-CD0E9375B315}"/>
    <cellStyle name="Comma 3 2 3 2 2 9" xfId="2219" xr:uid="{7F1C9914-1649-4988-839B-0F5FE285E2F6}"/>
    <cellStyle name="Comma 3 2 3 2 2 9 2" xfId="4806" xr:uid="{ECCF20B3-3C62-470A-A3CE-13F02CF0F23B}"/>
    <cellStyle name="Comma 3 2 3 2 2 9 2 2" xfId="12093" xr:uid="{B141FC57-B105-4BC8-A43E-9A46DCA47084}"/>
    <cellStyle name="Comma 3 2 3 2 2 9 3" xfId="9526" xr:uid="{7D2CF706-4E5C-4D41-BB51-F6948C796DCD}"/>
    <cellStyle name="Comma 3 2 3 2 20" xfId="5870" xr:uid="{A2789AAC-B983-42DC-A408-8CE30B6A9647}"/>
    <cellStyle name="Comma 3 2 3 2 20 2" xfId="13148" xr:uid="{A9CE1665-AB86-464A-A9A4-515AD148704D}"/>
    <cellStyle name="Comma 3 2 3 2 21" xfId="6026" xr:uid="{BAB7951E-DEBB-4BAD-8D62-3FC8851DD2DA}"/>
    <cellStyle name="Comma 3 2 3 2 21 2" xfId="13304" xr:uid="{D122431C-5285-4719-A829-0DC285CCBA0B}"/>
    <cellStyle name="Comma 3 2 3 2 22" xfId="6135" xr:uid="{A65C7A6B-A7E0-41C1-AE1F-EFB9EC9E95F4}"/>
    <cellStyle name="Comma 3 2 3 2 22 2" xfId="13410" xr:uid="{75939306-C0C1-4CDC-B0EB-D116AEA738F1}"/>
    <cellStyle name="Comma 3 2 3 2 23" xfId="6326" xr:uid="{141F55F1-2D3C-4A87-AE36-16738170526D}"/>
    <cellStyle name="Comma 3 2 3 2 23 2" xfId="13601" xr:uid="{D81EFF0C-379B-4CA7-8FDD-6EA873D0B106}"/>
    <cellStyle name="Comma 3 2 3 2 24" xfId="6476" xr:uid="{4BF7F7F3-AB1A-4AEC-B045-D8EB1B0441A3}"/>
    <cellStyle name="Comma 3 2 3 2 24 2" xfId="13751" xr:uid="{05D4B02B-BC2A-4CE3-8E81-2D0AF1F22325}"/>
    <cellStyle name="Comma 3 2 3 2 25" xfId="6631" xr:uid="{5E62ABC7-29A1-4DC3-9EF8-BB7ADA96D9E1}"/>
    <cellStyle name="Comma 3 2 3 2 25 2" xfId="13903" xr:uid="{59FD80EF-6DE4-422C-AEF8-DC6C6FB6AD38}"/>
    <cellStyle name="Comma 3 2 3 2 26" xfId="6780" xr:uid="{B3324E4F-2FE9-422F-A0B7-EDC1DA5154EA}"/>
    <cellStyle name="Comma 3 2 3 2 26 2" xfId="14052" xr:uid="{BDA36FD8-798D-458E-95F6-C63D20677E81}"/>
    <cellStyle name="Comma 3 2 3 2 27" xfId="6928" xr:uid="{90AB2976-B5BA-4A8D-BDEB-5A89EE6E5E1C}"/>
    <cellStyle name="Comma 3 2 3 2 27 2" xfId="14200" xr:uid="{1AF22197-CF4C-4FF6-AF96-2AF02600E92F}"/>
    <cellStyle name="Comma 3 2 3 2 28" xfId="7082" xr:uid="{A51374E0-E4EC-4D12-B72E-ADD8BEE81869}"/>
    <cellStyle name="Comma 3 2 3 2 28 2" xfId="14354" xr:uid="{E192EBE4-8926-4BBB-8FD4-66752E120A24}"/>
    <cellStyle name="Comma 3 2 3 2 29" xfId="7231" xr:uid="{2EFB03C2-F627-446D-BB3B-8F7DE964E398}"/>
    <cellStyle name="Comma 3 2 3 2 29 2" xfId="14503" xr:uid="{8CE5A079-A353-4EB6-ACE8-00591608210D}"/>
    <cellStyle name="Comma 3 2 3 2 3" xfId="178" xr:uid="{9A6B3139-4DBB-4457-AB8E-8EBBE002CEE2}"/>
    <cellStyle name="Comma 3 2 3 2 3 10" xfId="2369" xr:uid="{977BB136-DEBD-42D5-9A92-28E7E2603D45}"/>
    <cellStyle name="Comma 3 2 3 2 3 10 2" xfId="4956" xr:uid="{E13FD5E7-DE7E-44F7-B8C0-21A7B4BF5921}"/>
    <cellStyle name="Comma 3 2 3 2 3 10 2 2" xfId="12243" xr:uid="{5BBC8E51-1A2A-4B94-8E17-186FE9525A52}"/>
    <cellStyle name="Comma 3 2 3 2 3 10 3" xfId="9676" xr:uid="{EFF2753D-1235-4938-ACD1-813E73BAA409}"/>
    <cellStyle name="Comma 3 2 3 2 3 11" xfId="2520" xr:uid="{6F179851-2AA7-4F9D-8C33-927121D24AF2}"/>
    <cellStyle name="Comma 3 2 3 2 3 11 2" xfId="5107" xr:uid="{477DE560-9C64-42CE-9635-0A5C4679E0CA}"/>
    <cellStyle name="Comma 3 2 3 2 3 11 2 2" xfId="12394" xr:uid="{0673FEE9-3CC7-4BAC-BCFA-0527135A5A8D}"/>
    <cellStyle name="Comma 3 2 3 2 3 11 3" xfId="9827" xr:uid="{3EF2DA67-F807-46B5-A9A5-32D12D7A10B5}"/>
    <cellStyle name="Comma 3 2 3 2 3 12" xfId="2670" xr:uid="{79D9E81C-4C71-44C2-A47A-C2A413998221}"/>
    <cellStyle name="Comma 3 2 3 2 3 12 2" xfId="3124" xr:uid="{4AC863F7-03B1-44D6-937E-42742CA751C2}"/>
    <cellStyle name="Comma 3 2 3 2 3 12 2 2" xfId="10417" xr:uid="{45F2E67E-0F6C-4DA7-B544-2BCDBF1805DB}"/>
    <cellStyle name="Comma 3 2 3 2 3 12 3" xfId="9977" xr:uid="{AC70B43B-CC3E-4978-A2AB-54AA4ABF907D}"/>
    <cellStyle name="Comma 3 2 3 2 3 13" xfId="2978" xr:uid="{746126A9-9358-48B2-8B4C-1396511B88F8}"/>
    <cellStyle name="Comma 3 2 3 2 3 13 2" xfId="10274" xr:uid="{F07EEE86-2139-45A3-A19E-952B40F63A34}"/>
    <cellStyle name="Comma 3 2 3 2 3 14" xfId="5261" xr:uid="{6643A8DC-309B-485A-BE94-529091939EFB}"/>
    <cellStyle name="Comma 3 2 3 2 3 14 2" xfId="12545" xr:uid="{428A9BF3-5377-4036-AFC8-74CA9B082974}"/>
    <cellStyle name="Comma 3 2 3 2 3 15" xfId="5411" xr:uid="{309A13FF-85EF-4BB4-A25F-9D0782BD4962}"/>
    <cellStyle name="Comma 3 2 3 2 3 15 2" xfId="12694" xr:uid="{A29F76EF-27E2-4BCA-BB64-5300BE427D24}"/>
    <cellStyle name="Comma 3 2 3 2 3 16" xfId="5573" xr:uid="{CF00BB89-407D-4869-ADE4-E66FB6EEA92D}"/>
    <cellStyle name="Comma 3 2 3 2 3 16 2" xfId="12854" xr:uid="{5D51810B-8B86-49A3-9481-D7258D5F36AB}"/>
    <cellStyle name="Comma 3 2 3 2 3 17" xfId="5725" xr:uid="{61307623-207E-4676-824D-BB89FFFE8B3D}"/>
    <cellStyle name="Comma 3 2 3 2 3 17 2" xfId="13003" xr:uid="{879BFF6E-84C6-434C-9E62-CDFFA2BCC2DA}"/>
    <cellStyle name="Comma 3 2 3 2 3 18" xfId="5872" xr:uid="{CD9D2622-B700-404C-BCF4-CFAD53D45996}"/>
    <cellStyle name="Comma 3 2 3 2 3 18 2" xfId="13150" xr:uid="{FAD4A5AE-7A1F-4F7C-932D-8E877F628674}"/>
    <cellStyle name="Comma 3 2 3 2 3 19" xfId="6028" xr:uid="{130DD762-5950-4CCA-876E-554950F475EC}"/>
    <cellStyle name="Comma 3 2 3 2 3 19 2" xfId="13306" xr:uid="{E6D42C1D-4627-4109-9D0A-7154A6903DAD}"/>
    <cellStyle name="Comma 3 2 3 2 3 2" xfId="354" xr:uid="{6742A760-7CA5-4E23-8FF2-6D0FAA47E9D9}"/>
    <cellStyle name="Comma 3 2 3 2 3 2 2" xfId="1456" xr:uid="{88D787FF-30BF-4131-AB08-92A6F8C9CF21}"/>
    <cellStyle name="Comma 3 2 3 2 3 2 2 2" xfId="4043" xr:uid="{59BF9B94-52D3-4DAB-A74C-5400E9D2D60C}"/>
    <cellStyle name="Comma 3 2 3 2 3 2 2 2 2" xfId="11333" xr:uid="{C744FA76-0D85-4ADD-826B-6814A256A767}"/>
    <cellStyle name="Comma 3 2 3 2 3 2 2 3" xfId="8766" xr:uid="{17419EEC-9C31-42AA-91BD-C692A8196FAF}"/>
    <cellStyle name="Comma 3 2 3 2 3 2 3" xfId="3282" xr:uid="{5A4C5E36-DA4F-414D-9C8D-258DE1988F68}"/>
    <cellStyle name="Comma 3 2 3 2 3 2 3 2" xfId="10572" xr:uid="{23E32B95-9D1A-4331-9C1D-6FE11D3FAAE6}"/>
    <cellStyle name="Comma 3 2 3 2 3 2 4" xfId="8005" xr:uid="{385DEBBA-7618-4C61-9EB2-8C507B488DFE}"/>
    <cellStyle name="Comma 3 2 3 2 3 2 5" xfId="15280" xr:uid="{19ECEB4A-EFCE-426B-A141-EBDC516A1D46}"/>
    <cellStyle name="Comma 3 2 3 2 3 2 6" xfId="16334" xr:uid="{AD0F49F9-E4C0-4622-B185-534B01F82807}"/>
    <cellStyle name="Comma 3 2 3 2 3 2 7" xfId="693" xr:uid="{608197C6-AE33-4F65-954B-FD5E27D0EF03}"/>
    <cellStyle name="Comma 3 2 3 2 3 20" xfId="6198" xr:uid="{0FA6DAB9-2F4A-409B-AC4E-E8F9F0102106}"/>
    <cellStyle name="Comma 3 2 3 2 3 20 2" xfId="13473" xr:uid="{B30F1B09-4C48-492C-AA71-0C69461AC579}"/>
    <cellStyle name="Comma 3 2 3 2 3 21" xfId="6328" xr:uid="{6A8572DB-831E-40C4-92AD-6E700697CB19}"/>
    <cellStyle name="Comma 3 2 3 2 3 21 2" xfId="13603" xr:uid="{4E05F720-2E57-4C3D-A6B1-CD14A46D7AFB}"/>
    <cellStyle name="Comma 3 2 3 2 3 22" xfId="6478" xr:uid="{F8A1A963-B4A6-429E-8587-013B168F3A60}"/>
    <cellStyle name="Comma 3 2 3 2 3 22 2" xfId="13753" xr:uid="{02330E38-DCE3-4B8C-8D03-6C9D7913F7BB}"/>
    <cellStyle name="Comma 3 2 3 2 3 23" xfId="6633" xr:uid="{AFFDC9B5-E6DF-4583-922E-6B252997697C}"/>
    <cellStyle name="Comma 3 2 3 2 3 23 2" xfId="13905" xr:uid="{12BDB69F-785E-4B2A-AD47-8A442A8EBC2C}"/>
    <cellStyle name="Comma 3 2 3 2 3 24" xfId="6782" xr:uid="{638CF301-309A-41A7-8E3C-5EE9587881A3}"/>
    <cellStyle name="Comma 3 2 3 2 3 24 2" xfId="14054" xr:uid="{D1887801-B4D2-4B07-A4A2-CAE7A4E821E4}"/>
    <cellStyle name="Comma 3 2 3 2 3 25" xfId="6930" xr:uid="{DDB7E295-21F1-4F41-B93A-8788A3AAC74D}"/>
    <cellStyle name="Comma 3 2 3 2 3 25 2" xfId="14202" xr:uid="{C38D0589-145D-40E2-9B80-82F4CE6E57DE}"/>
    <cellStyle name="Comma 3 2 3 2 3 26" xfId="7084" xr:uid="{CFB85209-15EB-433D-B7C3-5DCB270EE345}"/>
    <cellStyle name="Comma 3 2 3 2 3 26 2" xfId="14356" xr:uid="{AC2AA33D-7BA6-48FA-8F74-83ABB04C26CE}"/>
    <cellStyle name="Comma 3 2 3 2 3 27" xfId="7233" xr:uid="{2DEFF748-A97C-4B2A-A9B7-2F15CF47A036}"/>
    <cellStyle name="Comma 3 2 3 2 3 27 2" xfId="14505" xr:uid="{F342E524-9BE9-4514-96A1-520A90696335}"/>
    <cellStyle name="Comma 3 2 3 2 3 28" xfId="7408" xr:uid="{30A0F19A-1307-43DA-A589-87736C4B1726}"/>
    <cellStyle name="Comma 3 2 3 2 3 28 2" xfId="14672" xr:uid="{CE514E31-2172-42AA-A55B-2A874D3E2265}"/>
    <cellStyle name="Comma 3 2 3 2 3 29" xfId="7540" xr:uid="{14CB2FBB-AA81-4F5F-851D-F1E87891B2F4}"/>
    <cellStyle name="Comma 3 2 3 2 3 29 2" xfId="14803" xr:uid="{1491D10A-DD66-442C-9DF4-82A5D38123E7}"/>
    <cellStyle name="Comma 3 2 3 2 3 3" xfId="841" xr:uid="{6D98DE15-19ED-4278-BAF9-8B74F0B53C8F}"/>
    <cellStyle name="Comma 3 2 3 2 3 3 2" xfId="1604" xr:uid="{54F31B9B-3B32-4228-86CE-6E6F935983FB}"/>
    <cellStyle name="Comma 3 2 3 2 3 3 2 2" xfId="4191" xr:uid="{5BE4AA9F-1177-471E-8FB2-386E3D7A7084}"/>
    <cellStyle name="Comma 3 2 3 2 3 3 2 2 2" xfId="11481" xr:uid="{BBCC1FBD-4982-4C6D-BFB2-CC7B808A78CB}"/>
    <cellStyle name="Comma 3 2 3 2 3 3 2 3" xfId="8914" xr:uid="{4F4C4DCC-9F25-4494-80D2-E860441282C1}"/>
    <cellStyle name="Comma 3 2 3 2 3 3 3" xfId="3430" xr:uid="{14EBD973-47D1-4872-B241-7C5D5380EFBC}"/>
    <cellStyle name="Comma 3 2 3 2 3 3 3 2" xfId="10720" xr:uid="{7405E1EC-E761-4954-B5A7-0758D99EF012}"/>
    <cellStyle name="Comma 3 2 3 2 3 3 4" xfId="8153" xr:uid="{EF0FE0CE-6E27-42ED-BB59-17E7B3902AA8}"/>
    <cellStyle name="Comma 3 2 3 2 3 30" xfId="7689" xr:uid="{3C88429A-2C6A-4984-9939-B82B2E79DE39}"/>
    <cellStyle name="Comma 3 2 3 2 3 30 2" xfId="14952" xr:uid="{48A24482-9AA4-4AA6-9C2C-D28CB049C448}"/>
    <cellStyle name="Comma 3 2 3 2 3 31" xfId="7850" xr:uid="{2A1E393F-F659-47D8-84F3-8822802589BB}"/>
    <cellStyle name="Comma 3 2 3 2 3 32" xfId="15119" xr:uid="{66DCB3FF-F4CD-44F9-86C0-8ACF8E18D14C}"/>
    <cellStyle name="Comma 3 2 3 2 3 33" xfId="15421" xr:uid="{82430CB7-7550-4451-81F6-E5B7260B785D}"/>
    <cellStyle name="Comma 3 2 3 2 3 34" xfId="15569" xr:uid="{63B1C909-04BB-4552-8BF5-6FDEB51813CB}"/>
    <cellStyle name="Comma 3 2 3 2 3 35" xfId="15718" xr:uid="{70B57A97-FD91-42C7-B39F-C095ACA518DD}"/>
    <cellStyle name="Comma 3 2 3 2 3 36" xfId="15867" xr:uid="{C114B2F1-D62E-4619-9B12-7FBC31987134}"/>
    <cellStyle name="Comma 3 2 3 2 3 37" xfId="16015" xr:uid="{28921EDF-47A2-4A07-B127-1E6C7D9F0C3B}"/>
    <cellStyle name="Comma 3 2 3 2 3 38" xfId="16186" xr:uid="{F03EEBBB-32AF-4B1C-A29B-7B7FB2B84E15}"/>
    <cellStyle name="Comma 3 2 3 2 3 39" xfId="510" xr:uid="{EB17F4E4-B3E5-4723-B990-607DD85A70B6}"/>
    <cellStyle name="Comma 3 2 3 2 3 4" xfId="1007" xr:uid="{B6785E4D-C85B-44BA-84EC-8BBD350048B3}"/>
    <cellStyle name="Comma 3 2 3 2 3 4 2" xfId="1770" xr:uid="{A800C153-ACE8-414E-922F-49D042D36009}"/>
    <cellStyle name="Comma 3 2 3 2 3 4 2 2" xfId="4357" xr:uid="{23E65ABF-23A7-4372-990C-16F93C11FC06}"/>
    <cellStyle name="Comma 3 2 3 2 3 4 2 2 2" xfId="11647" xr:uid="{5C1302DF-D20D-4F91-AF1D-A9D23F0C36BB}"/>
    <cellStyle name="Comma 3 2 3 2 3 4 2 3" xfId="9080" xr:uid="{880A01EB-F4A1-45FE-A4F8-FDAC8AF866A7}"/>
    <cellStyle name="Comma 3 2 3 2 3 4 3" xfId="3596" xr:uid="{962C6002-31E9-43F9-B0B7-58AAAEFC0486}"/>
    <cellStyle name="Comma 3 2 3 2 3 4 3 2" xfId="10886" xr:uid="{86ABA8CA-3E7A-4A4C-9472-D4B77E3C81B1}"/>
    <cellStyle name="Comma 3 2 3 2 3 4 4" xfId="8319" xr:uid="{B056998D-63EC-41E9-9AAF-67C02D04A5F4}"/>
    <cellStyle name="Comma 3 2 3 2 3 5" xfId="1195" xr:uid="{3B35E42F-CFF4-4EAC-983F-7E02EA38BDF8}"/>
    <cellStyle name="Comma 3 2 3 2 3 5 2" xfId="3783" xr:uid="{0D861974-4089-4B05-841B-161717A2501F}"/>
    <cellStyle name="Comma 3 2 3 2 3 5 2 2" xfId="11073" xr:uid="{1C8286EC-3B9A-4335-9599-061E2BFAFF5F}"/>
    <cellStyle name="Comma 3 2 3 2 3 5 3" xfId="8506" xr:uid="{477053AF-1F74-429D-8669-4EE822C52FA9}"/>
    <cellStyle name="Comma 3 2 3 2 3 6" xfId="1300" xr:uid="{FDB0557A-13EF-49EA-AE8B-30A4ACADDA7D}"/>
    <cellStyle name="Comma 3 2 3 2 3 6 2" xfId="3887" xr:uid="{00726B62-ACA7-484B-95E7-5C5AE79CBF6F}"/>
    <cellStyle name="Comma 3 2 3 2 3 6 2 2" xfId="11177" xr:uid="{D22B1C0A-710A-4307-8B38-7EAF8094F5AD}"/>
    <cellStyle name="Comma 3 2 3 2 3 6 3" xfId="8610" xr:uid="{32B2E6E4-24E6-477C-BAD0-BD7B211A9050}"/>
    <cellStyle name="Comma 3 2 3 2 3 7" xfId="1920" xr:uid="{6B6ABBFE-859C-4775-976B-803D1D4B8136}"/>
    <cellStyle name="Comma 3 2 3 2 3 7 2" xfId="4507" xr:uid="{3844372E-CCD7-4767-8DCE-83990651C230}"/>
    <cellStyle name="Comma 3 2 3 2 3 7 2 2" xfId="11796" xr:uid="{216F1788-626F-448F-A974-174B3B099988}"/>
    <cellStyle name="Comma 3 2 3 2 3 7 3" xfId="9229" xr:uid="{527544C1-76B6-4E3E-8D5D-26C6A58BA280}"/>
    <cellStyle name="Comma 3 2 3 2 3 8" xfId="2070" xr:uid="{082609D8-6601-49F5-A306-D6B2FB287451}"/>
    <cellStyle name="Comma 3 2 3 2 3 8 2" xfId="4657" xr:uid="{7E82707E-8AD6-4FE0-9CD9-584A79A4E3DD}"/>
    <cellStyle name="Comma 3 2 3 2 3 8 2 2" xfId="11945" xr:uid="{FFA8B6C3-8C13-45B9-86AE-514269774DD4}"/>
    <cellStyle name="Comma 3 2 3 2 3 8 3" xfId="9378" xr:uid="{62FEA909-2D1A-4E8A-BD04-4E70056843CF}"/>
    <cellStyle name="Comma 3 2 3 2 3 9" xfId="2220" xr:uid="{B35F70A2-5ED3-4F05-8AD1-BBC8E2AC203D}"/>
    <cellStyle name="Comma 3 2 3 2 3 9 2" xfId="4807" xr:uid="{454F3967-51D7-4484-9395-F1A92AAAAF50}"/>
    <cellStyle name="Comma 3 2 3 2 3 9 2 2" xfId="12094" xr:uid="{2D844709-AD21-49BB-85C7-941E850098CC}"/>
    <cellStyle name="Comma 3 2 3 2 3 9 3" xfId="9527" xr:uid="{E29AB3CE-153F-4146-9AB9-F273CF7137D7}"/>
    <cellStyle name="Comma 3 2 3 2 30" xfId="7345" xr:uid="{26A52929-2B4A-40E3-B7E1-FF92AEEE41FD}"/>
    <cellStyle name="Comma 3 2 3 2 30 2" xfId="14609" xr:uid="{6948F281-A642-4FD4-97FA-B0B07DE25C3A}"/>
    <cellStyle name="Comma 3 2 3 2 31" xfId="7538" xr:uid="{15F04ACF-1883-432C-BCE0-151D023E5241}"/>
    <cellStyle name="Comma 3 2 3 2 31 2" xfId="14801" xr:uid="{AB8482E3-A48D-4286-BF2F-540666A15C3D}"/>
    <cellStyle name="Comma 3 2 3 2 32" xfId="7687" xr:uid="{CF25FEB2-D6ED-4AB7-BC30-2D667FF692CF}"/>
    <cellStyle name="Comma 3 2 3 2 32 2" xfId="14950" xr:uid="{208677F5-7877-4B7D-B4AF-D86D6810EAD4}"/>
    <cellStyle name="Comma 3 2 3 2 33" xfId="7848" xr:uid="{43B56CB7-C7DD-469D-AF5A-3809990DF627}"/>
    <cellStyle name="Comma 3 2 3 2 34" xfId="15056" xr:uid="{2E2798CD-EF23-4550-B883-8ADCD8614B91}"/>
    <cellStyle name="Comma 3 2 3 2 35" xfId="15419" xr:uid="{13D90EDD-DC31-4657-834E-2CA1A2909A68}"/>
    <cellStyle name="Comma 3 2 3 2 36" xfId="15567" xr:uid="{7CBBC5F7-753E-49E0-9A0C-204440B22194}"/>
    <cellStyle name="Comma 3 2 3 2 37" xfId="15716" xr:uid="{401B24A5-4A4B-4018-AF55-7E2744A3EA7E}"/>
    <cellStyle name="Comma 3 2 3 2 38" xfId="15865" xr:uid="{A058231F-9294-4ADB-A5B5-52315E48ED22}"/>
    <cellStyle name="Comma 3 2 3 2 39" xfId="16013" xr:uid="{95965C34-31AC-45B9-BC27-8A7641E5D9D5}"/>
    <cellStyle name="Comma 3 2 3 2 4" xfId="278" xr:uid="{1503E838-CB42-4147-85CD-C06D33552541}"/>
    <cellStyle name="Comma 3 2 3 2 4 2" xfId="1454" xr:uid="{87E608D1-B906-40AB-8B54-616A9ECF55B4}"/>
    <cellStyle name="Comma 3 2 3 2 4 2 2" xfId="4041" xr:uid="{1334B9D7-66EF-4D6C-9A77-68E357F791B6}"/>
    <cellStyle name="Comma 3 2 3 2 4 2 2 2" xfId="11331" xr:uid="{60CAA795-7C17-4503-A212-10A8250B0368}"/>
    <cellStyle name="Comma 3 2 3 2 4 2 3" xfId="8764" xr:uid="{65688D65-F96F-4A38-9C5D-2A06A201868B}"/>
    <cellStyle name="Comma 3 2 3 2 4 3" xfId="3280" xr:uid="{05C659B8-2B90-4988-A06B-C5208604C447}"/>
    <cellStyle name="Comma 3 2 3 2 4 3 2" xfId="10570" xr:uid="{24AF1286-C98F-4E44-B401-84B8FABC87C3}"/>
    <cellStyle name="Comma 3 2 3 2 4 4" xfId="2914" xr:uid="{5ECA50D2-DCDE-45E4-A970-1AB8AB221E29}"/>
    <cellStyle name="Comma 3 2 3 2 4 4 2" xfId="10211" xr:uid="{286FE97C-3688-4245-8525-1BC92AA0D847}"/>
    <cellStyle name="Comma 3 2 3 2 4 5" xfId="8003" xr:uid="{1900597A-652F-407A-BFAF-BDC1149CB1A7}"/>
    <cellStyle name="Comma 3 2 3 2 4 6" xfId="15206" xr:uid="{964EF0CB-94B4-41DF-A19C-813036F50ACF}"/>
    <cellStyle name="Comma 3 2 3 2 4 7" xfId="16271" xr:uid="{B4E49174-88B4-4AAB-A92F-46FE170AE2F4}"/>
    <cellStyle name="Comma 3 2 3 2 4 8" xfId="691" xr:uid="{2CD9E393-2131-4DBB-9AAB-74ABEE820105}"/>
    <cellStyle name="Comma 3 2 3 2 40" xfId="16123" xr:uid="{CFA31225-35E7-42DA-A244-424692521A00}"/>
    <cellStyle name="Comma 3 2 3 2 41" xfId="508" xr:uid="{5269F37C-DED7-4795-BF21-2FA3FFA56DFD}"/>
    <cellStyle name="Comma 3 2 3 2 5" xfId="839" xr:uid="{EF20B567-2BE1-4548-ACC7-128246669A9B}"/>
    <cellStyle name="Comma 3 2 3 2 5 2" xfId="1602" xr:uid="{53B76891-059D-42C2-B337-CE13DDA75EB1}"/>
    <cellStyle name="Comma 3 2 3 2 5 2 2" xfId="4189" xr:uid="{EB294C06-FE61-43BB-8983-6C6506EEAAD6}"/>
    <cellStyle name="Comma 3 2 3 2 5 2 2 2" xfId="11479" xr:uid="{3694EAFE-C836-4851-9342-E2DE84B7DDC5}"/>
    <cellStyle name="Comma 3 2 3 2 5 2 3" xfId="8912" xr:uid="{3A8AA580-FE37-4623-A14B-8D2B59A530B7}"/>
    <cellStyle name="Comma 3 2 3 2 5 3" xfId="3428" xr:uid="{B1C3BBAA-D156-41D6-B003-23BA47802B4A}"/>
    <cellStyle name="Comma 3 2 3 2 5 3 2" xfId="10718" xr:uid="{51B25DD5-AF5A-45C4-BDA6-90124B1015E0}"/>
    <cellStyle name="Comma 3 2 3 2 5 4" xfId="8151" xr:uid="{F044538C-7C3B-4001-A361-754A687B6B5E}"/>
    <cellStyle name="Comma 3 2 3 2 6" xfId="944" xr:uid="{952078E9-D797-49FD-B209-849140988A7C}"/>
    <cellStyle name="Comma 3 2 3 2 6 2" xfId="1707" xr:uid="{6BD8B408-BFCD-48EC-A23C-E929E0BC99C5}"/>
    <cellStyle name="Comma 3 2 3 2 6 2 2" xfId="4294" xr:uid="{F4F7B52D-0CCB-40AA-89D0-5F06DA7CECED}"/>
    <cellStyle name="Comma 3 2 3 2 6 2 2 2" xfId="11584" xr:uid="{9757B839-3F72-4BFA-B086-8D7E8E08D138}"/>
    <cellStyle name="Comma 3 2 3 2 6 2 3" xfId="9017" xr:uid="{F115A4E0-71E8-440A-ADB3-151C11F4F6B0}"/>
    <cellStyle name="Comma 3 2 3 2 6 3" xfId="3533" xr:uid="{64B091B2-D7DB-4B57-BC7A-D46553E448F3}"/>
    <cellStyle name="Comma 3 2 3 2 6 3 2" xfId="10823" xr:uid="{C400C933-7210-4FD1-986F-6FF468D1A1A8}"/>
    <cellStyle name="Comma 3 2 3 2 6 4" xfId="8256" xr:uid="{15AC19C9-D308-431B-B685-90CAB8EA3571}"/>
    <cellStyle name="Comma 3 2 3 2 7" xfId="1110" xr:uid="{3FAD715B-4A67-436E-AECE-567023BC8C56}"/>
    <cellStyle name="Comma 3 2 3 2 7 2" xfId="3698" xr:uid="{66DBDBD8-3A3D-48CF-945C-580A9A928381}"/>
    <cellStyle name="Comma 3 2 3 2 7 2 2" xfId="10988" xr:uid="{93CE4DB3-0A79-43F7-9273-6ABD9F369054}"/>
    <cellStyle name="Comma 3 2 3 2 7 3" xfId="8421" xr:uid="{91FAADF1-2488-443F-A6AE-E38DEF34B0F9}"/>
    <cellStyle name="Comma 3 2 3 2 8" xfId="1298" xr:uid="{5411A419-699E-4D51-83AA-5C0D387E5F71}"/>
    <cellStyle name="Comma 3 2 3 2 8 2" xfId="3885" xr:uid="{C1E001E4-E60A-4E95-9062-253B9A2C1BED}"/>
    <cellStyle name="Comma 3 2 3 2 8 2 2" xfId="11175" xr:uid="{D82F29BC-3FDA-4336-8304-0F66589F2E4F}"/>
    <cellStyle name="Comma 3 2 3 2 8 3" xfId="8608" xr:uid="{5C3121F7-8BC5-4AAF-A3EE-1614A1E9E421}"/>
    <cellStyle name="Comma 3 2 3 2 9" xfId="1918" xr:uid="{CEC91E24-7029-4CCC-9773-BEC63047A4F5}"/>
    <cellStyle name="Comma 3 2 3 2 9 2" xfId="4505" xr:uid="{25FF8D04-FD26-4AA8-80FB-E09C236419F0}"/>
    <cellStyle name="Comma 3 2 3 2 9 2 2" xfId="11794" xr:uid="{1D924346-EA62-46CC-B19B-0786D78018E5}"/>
    <cellStyle name="Comma 3 2 3 2 9 3" xfId="9227" xr:uid="{7F27C1FB-07DD-4C44-8A02-900C85DC9C8C}"/>
    <cellStyle name="Comma 3 2 3 20" xfId="5570" xr:uid="{FF2A32F2-EDF9-4721-9C85-0A3494C958C6}"/>
    <cellStyle name="Comma 3 2 3 20 2" xfId="12851" xr:uid="{F8A3038D-E54A-4597-AEBA-6565AC346366}"/>
    <cellStyle name="Comma 3 2 3 21" xfId="5722" xr:uid="{B7A8DB65-1E3C-49B0-A2F8-97BDD80E30F6}"/>
    <cellStyle name="Comma 3 2 3 21 2" xfId="13000" xr:uid="{62355140-4880-407E-AEF1-369B889C267B}"/>
    <cellStyle name="Comma 3 2 3 22" xfId="5869" xr:uid="{CCA3FCB4-65A8-4120-930A-177F3F3CAA63}"/>
    <cellStyle name="Comma 3 2 3 22 2" xfId="13147" xr:uid="{BA006277-88DB-43FE-9867-40B6B631B313}"/>
    <cellStyle name="Comma 3 2 3 23" xfId="6025" xr:uid="{8A0C0C79-ED27-4B2C-A132-E82887C5AF5F}"/>
    <cellStyle name="Comma 3 2 3 23 2" xfId="13303" xr:uid="{B8C1B625-7BEA-4566-B1EF-BCAB35AAEFF0}"/>
    <cellStyle name="Comma 3 2 3 24" xfId="6122" xr:uid="{ACC6AAE6-3C39-4D5B-96C2-020F999CA53A}"/>
    <cellStyle name="Comma 3 2 3 24 2" xfId="13397" xr:uid="{0DF0E4FB-92D1-47B0-9CDD-B9FEC3784449}"/>
    <cellStyle name="Comma 3 2 3 25" xfId="6325" xr:uid="{0B3682FE-B20B-42A2-B872-3461C1C5BBE3}"/>
    <cellStyle name="Comma 3 2 3 25 2" xfId="13600" xr:uid="{06CF750F-240D-46DF-AFA1-04567C5FAC50}"/>
    <cellStyle name="Comma 3 2 3 26" xfId="6475" xr:uid="{121C72C2-2BE1-48C5-AFB0-1FC9BAE6A635}"/>
    <cellStyle name="Comma 3 2 3 26 2" xfId="13750" xr:uid="{254E190B-6C03-43C2-BF31-F93E70D807C7}"/>
    <cellStyle name="Comma 3 2 3 27" xfId="6630" xr:uid="{9A2247CD-F961-4ECA-BE17-DBE31AE7DD4F}"/>
    <cellStyle name="Comma 3 2 3 27 2" xfId="13902" xr:uid="{60AE8240-19AA-49BE-8163-A920E07636AF}"/>
    <cellStyle name="Comma 3 2 3 28" xfId="6779" xr:uid="{E464A632-89D7-452F-8EB5-088CA5D09C26}"/>
    <cellStyle name="Comma 3 2 3 28 2" xfId="14051" xr:uid="{8DB8E88F-1FD8-4887-A02A-5166A750C614}"/>
    <cellStyle name="Comma 3 2 3 29" xfId="6927" xr:uid="{3BD534C6-B20C-43A3-8785-96708919F03C}"/>
    <cellStyle name="Comma 3 2 3 29 2" xfId="14199" xr:uid="{4EA209F7-70DA-4627-98C4-435DE799690F}"/>
    <cellStyle name="Comma 3 2 3 3" xfId="125" xr:uid="{5682DAD7-2C30-410A-AB93-B469F555C4DC}"/>
    <cellStyle name="Comma 3 2 3 3 10" xfId="2221" xr:uid="{66DC1C52-317B-4068-953F-D53BD3543F42}"/>
    <cellStyle name="Comma 3 2 3 3 10 2" xfId="4808" xr:uid="{96FFDD0C-5EEF-48B4-8F59-76BC19433EB1}"/>
    <cellStyle name="Comma 3 2 3 3 10 2 2" xfId="12095" xr:uid="{E62466E3-FAA6-4019-8A63-6FF9DE687746}"/>
    <cellStyle name="Comma 3 2 3 3 10 3" xfId="9528" xr:uid="{A65C6EF6-166C-4FC0-B4E7-691E90688550}"/>
    <cellStyle name="Comma 3 2 3 3 11" xfId="2370" xr:uid="{7F7F24D1-347C-4188-B483-541FF68F7B66}"/>
    <cellStyle name="Comma 3 2 3 3 11 2" xfId="4957" xr:uid="{1747E1A1-BEF5-4EFB-B279-160E65E7FDA0}"/>
    <cellStyle name="Comma 3 2 3 3 11 2 2" xfId="12244" xr:uid="{F760384C-F87D-424F-BD45-A68BBF88881B}"/>
    <cellStyle name="Comma 3 2 3 3 11 3" xfId="9677" xr:uid="{52AE1837-48AE-4D84-93B7-22A9503F6708}"/>
    <cellStyle name="Comma 3 2 3 3 12" xfId="2521" xr:uid="{E01BEEA4-6AC7-44C2-9283-4C7DF89D6A30}"/>
    <cellStyle name="Comma 3 2 3 3 12 2" xfId="5108" xr:uid="{2429BB83-0D2D-4DB4-B6F3-87DC8BA9FB38}"/>
    <cellStyle name="Comma 3 2 3 3 12 2 2" xfId="12395" xr:uid="{79A759C5-CC9E-4A21-8B12-268047EB0F3B}"/>
    <cellStyle name="Comma 3 2 3 3 12 3" xfId="9828" xr:uid="{1F3A353B-2293-4695-A011-5F72B2BA547C}"/>
    <cellStyle name="Comma 3 2 3 3 13" xfId="2671" xr:uid="{6C46A6B5-17F6-4964-863F-D52362D4FEEE}"/>
    <cellStyle name="Comma 3 2 3 3 13 2" xfId="3125" xr:uid="{3BF7C812-D3AC-45F9-9DCE-6EC0E7943627}"/>
    <cellStyle name="Comma 3 2 3 3 13 2 2" xfId="10418" xr:uid="{EF35D968-E312-4461-AB41-6C903B7B13AA}"/>
    <cellStyle name="Comma 3 2 3 3 13 3" xfId="9978" xr:uid="{868F1289-396C-4707-964E-B4BDB8DDDCA6}"/>
    <cellStyle name="Comma 3 2 3 3 14" xfId="2789" xr:uid="{E9E6850F-E07D-42B4-9F96-9C327EE6D050}"/>
    <cellStyle name="Comma 3 2 3 3 14 2" xfId="10096" xr:uid="{7C3D6B01-D0B9-40CB-AEBE-B5127FC90D92}"/>
    <cellStyle name="Comma 3 2 3 3 15" xfId="5262" xr:uid="{EEB56094-91B0-49F8-89F2-8BE10F7AA399}"/>
    <cellStyle name="Comma 3 2 3 3 15 2" xfId="12546" xr:uid="{E2768350-7E78-4ED0-A2B0-60250B4965A5}"/>
    <cellStyle name="Comma 3 2 3 3 16" xfId="5412" xr:uid="{CB235251-8AEF-4FAB-938C-134DF7B11EB0}"/>
    <cellStyle name="Comma 3 2 3 3 16 2" xfId="12695" xr:uid="{33527FC5-A423-4592-95EE-3170B0F39E92}"/>
    <cellStyle name="Comma 3 2 3 3 17" xfId="5574" xr:uid="{E9A7A5DD-9820-4B90-AF08-AE9E0121C8D7}"/>
    <cellStyle name="Comma 3 2 3 3 17 2" xfId="12855" xr:uid="{A4614A0A-9AC7-419D-8D43-23C9B086481B}"/>
    <cellStyle name="Comma 3 2 3 3 18" xfId="5726" xr:uid="{C20F39A7-55C1-4B71-87E5-92FA1F84A902}"/>
    <cellStyle name="Comma 3 2 3 3 18 2" xfId="13004" xr:uid="{6DB1EADA-E629-4630-B1D9-E83122432369}"/>
    <cellStyle name="Comma 3 2 3 3 19" xfId="5873" xr:uid="{FDB8B9F9-0166-4C18-A0B7-6E4AEACC751E}"/>
    <cellStyle name="Comma 3 2 3 3 19 2" xfId="13151" xr:uid="{EF721F63-1812-4E6C-AA36-16907A21C89A}"/>
    <cellStyle name="Comma 3 2 3 3 2" xfId="239" xr:uid="{17D463C7-AE43-4FFA-B155-6F7009F9E364}"/>
    <cellStyle name="Comma 3 2 3 3 2 10" xfId="2371" xr:uid="{E6EA7478-9CD2-4E2C-8BC4-8B258324F3A9}"/>
    <cellStyle name="Comma 3 2 3 3 2 10 2" xfId="4958" xr:uid="{5D2A1C03-82C2-4AC7-AE79-628DE98A4BFD}"/>
    <cellStyle name="Comma 3 2 3 3 2 10 2 2" xfId="12245" xr:uid="{0F388A9B-7F9D-4CA2-93E1-311C68E82621}"/>
    <cellStyle name="Comma 3 2 3 3 2 10 3" xfId="9678" xr:uid="{106B7258-EA3E-4171-A76C-117F0BFB5546}"/>
    <cellStyle name="Comma 3 2 3 3 2 11" xfId="2522" xr:uid="{2889EC0F-7D0F-4C93-B144-21F41076AA4B}"/>
    <cellStyle name="Comma 3 2 3 3 2 11 2" xfId="5109" xr:uid="{B3768D78-EB78-4F84-A423-91EF4A9A2BE1}"/>
    <cellStyle name="Comma 3 2 3 3 2 11 2 2" xfId="12396" xr:uid="{B69700AE-353D-44AB-AC56-BF5F43CEACF6}"/>
    <cellStyle name="Comma 3 2 3 3 2 11 3" xfId="9829" xr:uid="{7C5185EC-8A9C-4665-B0A5-33610083A296}"/>
    <cellStyle name="Comma 3 2 3 3 2 12" xfId="2672" xr:uid="{DDC16FEC-CAB9-410E-AE3B-0B7481BA1CCD}"/>
    <cellStyle name="Comma 3 2 3 3 2 12 2" xfId="3126" xr:uid="{AD6BEB12-4FF0-4AD4-AC54-87555CF517D4}"/>
    <cellStyle name="Comma 3 2 3 3 2 12 2 2" xfId="10419" xr:uid="{D1543202-BB7F-48BC-9C5C-B7C17848FA85}"/>
    <cellStyle name="Comma 3 2 3 3 2 12 3" xfId="9979" xr:uid="{CC0B9410-3A36-4254-957F-21D0A0D8B8F9}"/>
    <cellStyle name="Comma 3 2 3 3 2 13" xfId="2866" xr:uid="{71170F23-B881-4AAF-A3E8-E4D8E0349D72}"/>
    <cellStyle name="Comma 3 2 3 3 2 13 2" xfId="10163" xr:uid="{4DEA9C2E-17E9-4749-ACF6-9AA85BC29072}"/>
    <cellStyle name="Comma 3 2 3 3 2 14" xfId="5263" xr:uid="{E6B5D909-45FF-4C74-98B2-4F5EAB50EDDF}"/>
    <cellStyle name="Comma 3 2 3 3 2 14 2" xfId="12547" xr:uid="{EA189A46-DB1B-4115-9180-256CDCC97D6A}"/>
    <cellStyle name="Comma 3 2 3 3 2 15" xfId="5413" xr:uid="{BA357BC8-1E14-47F7-9214-EA58699D73CC}"/>
    <cellStyle name="Comma 3 2 3 3 2 15 2" xfId="12696" xr:uid="{31672DC2-9252-4856-8332-E65F656EBD5E}"/>
    <cellStyle name="Comma 3 2 3 3 2 16" xfId="5575" xr:uid="{96F1108F-5611-4322-81C8-97EE5D468683}"/>
    <cellStyle name="Comma 3 2 3 3 2 16 2" xfId="12856" xr:uid="{2ABBD8DF-3129-4BC1-AEDF-A2980EF14011}"/>
    <cellStyle name="Comma 3 2 3 3 2 17" xfId="5727" xr:uid="{35871E59-4395-4987-9876-AC02774B028E}"/>
    <cellStyle name="Comma 3 2 3 3 2 17 2" xfId="13005" xr:uid="{97ECD0E0-D98F-4CEE-8C65-BCDE075961F0}"/>
    <cellStyle name="Comma 3 2 3 3 2 18" xfId="5874" xr:uid="{0A170D60-AC81-492E-9E50-D7FED4E3D2C3}"/>
    <cellStyle name="Comma 3 2 3 3 2 18 2" xfId="13152" xr:uid="{E1181CB6-7E42-4251-B285-EA51A230C87C}"/>
    <cellStyle name="Comma 3 2 3 3 2 19" xfId="6030" xr:uid="{AFCA8FDD-7A11-4BBE-A2CD-10EFD76AA5D8}"/>
    <cellStyle name="Comma 3 2 3 3 2 19 2" xfId="13308" xr:uid="{6CDBA8B4-7FB1-4D9D-ABB5-48109FFFCA0B}"/>
    <cellStyle name="Comma 3 2 3 3 2 2" xfId="412" xr:uid="{CF6AF468-6F77-4C5C-B080-30E2FF4A1C5E}"/>
    <cellStyle name="Comma 3 2 3 3 2 2 2" xfId="1458" xr:uid="{13D04E74-71B9-4ADE-8C0B-414765E72A83}"/>
    <cellStyle name="Comma 3 2 3 3 2 2 2 2" xfId="4045" xr:uid="{E0491614-D95E-4750-9CCC-A7B98172A5F1}"/>
    <cellStyle name="Comma 3 2 3 3 2 2 2 2 2" xfId="11335" xr:uid="{1942C34A-BF6D-4BA4-93FD-F3EB9F31BFA8}"/>
    <cellStyle name="Comma 3 2 3 3 2 2 2 3" xfId="8768" xr:uid="{8ADA8FF0-3954-4AEC-B0AD-16A7699BD3AE}"/>
    <cellStyle name="Comma 3 2 3 3 2 2 3" xfId="3284" xr:uid="{1BEB9AE3-CB4B-4504-89ED-93265D881694}"/>
    <cellStyle name="Comma 3 2 3 3 2 2 3 2" xfId="10574" xr:uid="{5C7579E1-9E76-4A08-8D71-7EEEA4CD7012}"/>
    <cellStyle name="Comma 3 2 3 3 2 2 4" xfId="3030" xr:uid="{81C2FAA6-7204-49A5-9E6E-6C76FF826671}"/>
    <cellStyle name="Comma 3 2 3 3 2 2 4 2" xfId="10325" xr:uid="{16D7B74D-58F9-4DBC-94A5-46C3E60128C0}"/>
    <cellStyle name="Comma 3 2 3 3 2 2 5" xfId="8007" xr:uid="{07C814E1-A986-4649-9C6F-344811392870}"/>
    <cellStyle name="Comma 3 2 3 3 2 2 6" xfId="15338" xr:uid="{9DA7582A-C8E7-4F4A-9242-253337C048F4}"/>
    <cellStyle name="Comma 3 2 3 3 2 2 7" xfId="16385" xr:uid="{4F3AC2C4-C53F-4CBD-ACEB-5255BC0D2A23}"/>
    <cellStyle name="Comma 3 2 3 3 2 2 8" xfId="695" xr:uid="{51A8CBED-93F8-4EF9-8C1D-BCA1E2823BD5}"/>
    <cellStyle name="Comma 3 2 3 3 2 20" xfId="6249" xr:uid="{02435904-AD2D-42FC-B30E-36CEF1B48B26}"/>
    <cellStyle name="Comma 3 2 3 3 2 20 2" xfId="13524" xr:uid="{D93125D7-E2F8-41FA-81A3-2C9B03328C8A}"/>
    <cellStyle name="Comma 3 2 3 3 2 21" xfId="6330" xr:uid="{2EB0A05C-0613-4385-AD38-7535DCE518FD}"/>
    <cellStyle name="Comma 3 2 3 3 2 21 2" xfId="13605" xr:uid="{7FFC8CB8-3E54-404F-956C-C1B317E68847}"/>
    <cellStyle name="Comma 3 2 3 3 2 22" xfId="6480" xr:uid="{AD1916B3-3244-49A7-8E2C-84D0C859443C}"/>
    <cellStyle name="Comma 3 2 3 3 2 22 2" xfId="13755" xr:uid="{295D9A7F-5EC9-411F-819A-DC800866C28D}"/>
    <cellStyle name="Comma 3 2 3 3 2 23" xfId="6635" xr:uid="{69695140-D44F-4122-A44A-4B5917A1082E}"/>
    <cellStyle name="Comma 3 2 3 3 2 23 2" xfId="13907" xr:uid="{C96557E5-2347-4D45-8A95-BA896137C917}"/>
    <cellStyle name="Comma 3 2 3 3 2 24" xfId="6784" xr:uid="{A24F2700-2153-41C6-9A82-05A81A50F35C}"/>
    <cellStyle name="Comma 3 2 3 3 2 24 2" xfId="14056" xr:uid="{E3589621-4ADC-4672-BC86-15CC7739693C}"/>
    <cellStyle name="Comma 3 2 3 3 2 25" xfId="6932" xr:uid="{0B3AE38B-B7EB-4C03-B2EC-4649010224C6}"/>
    <cellStyle name="Comma 3 2 3 3 2 25 2" xfId="14204" xr:uid="{9100AE8F-F968-4E18-9124-B509646F3B69}"/>
    <cellStyle name="Comma 3 2 3 3 2 26" xfId="7086" xr:uid="{2D066402-5161-4E3E-9F7A-91DA6A12D1C1}"/>
    <cellStyle name="Comma 3 2 3 3 2 26 2" xfId="14358" xr:uid="{BA3CAE91-CC1B-4D40-BCA3-C21BEB510018}"/>
    <cellStyle name="Comma 3 2 3 3 2 27" xfId="7235" xr:uid="{EE4BEC8F-5647-492D-A322-A207E9703821}"/>
    <cellStyle name="Comma 3 2 3 3 2 27 2" xfId="14507" xr:uid="{99E0BEA5-C534-4E31-9AA3-9B0662B2F35F}"/>
    <cellStyle name="Comma 3 2 3 3 2 28" xfId="7459" xr:uid="{7FA92167-73DA-40EC-9E96-96277DD2BC1A}"/>
    <cellStyle name="Comma 3 2 3 3 2 28 2" xfId="14723" xr:uid="{3DF9D010-D512-4518-BD3A-C58BC8F4B01F}"/>
    <cellStyle name="Comma 3 2 3 3 2 29" xfId="7542" xr:uid="{45756864-FEEC-4328-BB74-4AA00C357342}"/>
    <cellStyle name="Comma 3 2 3 3 2 29 2" xfId="14805" xr:uid="{7E9294DA-6F07-47A5-A762-CDAD99A5770F}"/>
    <cellStyle name="Comma 3 2 3 3 2 3" xfId="843" xr:uid="{567FABFD-B8D3-4491-A42A-0AB003C37208}"/>
    <cellStyle name="Comma 3 2 3 3 2 3 2" xfId="1606" xr:uid="{8D35BB38-504A-4E1C-8FAD-B042C9F87CDE}"/>
    <cellStyle name="Comma 3 2 3 3 2 3 2 2" xfId="4193" xr:uid="{EA737DDD-9182-4274-9613-FA9F86D1BFC5}"/>
    <cellStyle name="Comma 3 2 3 3 2 3 2 2 2" xfId="11483" xr:uid="{61BD5B53-558B-4513-9A84-06C126D5C961}"/>
    <cellStyle name="Comma 3 2 3 3 2 3 2 3" xfId="8916" xr:uid="{4D1C49CD-B3E1-43C2-BD62-C1F9EDCC7B33}"/>
    <cellStyle name="Comma 3 2 3 3 2 3 3" xfId="3432" xr:uid="{5ACC0585-C44A-4DE2-9094-CCD52CAECB49}"/>
    <cellStyle name="Comma 3 2 3 3 2 3 3 2" xfId="10722" xr:uid="{6EAB78C6-0A01-4514-97C0-3FB0CFC4DC3F}"/>
    <cellStyle name="Comma 3 2 3 3 2 3 4" xfId="8155" xr:uid="{032DDD1C-05DE-44CF-BE02-137C7707D332}"/>
    <cellStyle name="Comma 3 2 3 3 2 30" xfId="7691" xr:uid="{D247B21A-BD44-4837-8DBB-F4B069D4D9DB}"/>
    <cellStyle name="Comma 3 2 3 3 2 30 2" xfId="14954" xr:uid="{CBF9F4E6-6DD5-4458-9571-E760D15004C4}"/>
    <cellStyle name="Comma 3 2 3 3 2 31" xfId="7852" xr:uid="{5803E68B-504B-4212-8257-5DBD936EA7F4}"/>
    <cellStyle name="Comma 3 2 3 3 2 32" xfId="15170" xr:uid="{7547CBFD-59EB-457F-A63A-3EA714AC3518}"/>
    <cellStyle name="Comma 3 2 3 3 2 33" xfId="15423" xr:uid="{D245DA5F-F1C0-4094-AC9D-A1517DAF7A9D}"/>
    <cellStyle name="Comma 3 2 3 3 2 34" xfId="15571" xr:uid="{712C358C-1762-4CE4-ABA7-B178D57E1AFA}"/>
    <cellStyle name="Comma 3 2 3 3 2 35" xfId="15720" xr:uid="{AB2B4131-ACFD-4DF2-A96A-FA4A673CE893}"/>
    <cellStyle name="Comma 3 2 3 3 2 36" xfId="15869" xr:uid="{F98410B1-06F4-47C1-A775-5681350258B5}"/>
    <cellStyle name="Comma 3 2 3 3 2 37" xfId="16017" xr:uid="{BAFF5959-E680-4BC3-8A61-4C722E7D775E}"/>
    <cellStyle name="Comma 3 2 3 3 2 38" xfId="16237" xr:uid="{EDAE6588-7321-489B-9EA6-985B28DE1509}"/>
    <cellStyle name="Comma 3 2 3 3 2 39" xfId="512" xr:uid="{956B9981-D5F5-49A9-8297-3BED38DDBEDA}"/>
    <cellStyle name="Comma 3 2 3 3 2 4" xfId="1058" xr:uid="{57095925-0D4E-4BDE-9B35-50AB2D8BB7AD}"/>
    <cellStyle name="Comma 3 2 3 3 2 4 2" xfId="1821" xr:uid="{2F95BDB1-0936-4FDF-9361-85D59391E9E7}"/>
    <cellStyle name="Comma 3 2 3 3 2 4 2 2" xfId="4408" xr:uid="{83DA4D7F-8529-4195-B8D9-D8998B5EED96}"/>
    <cellStyle name="Comma 3 2 3 3 2 4 2 2 2" xfId="11698" xr:uid="{115F108E-5A4D-41C9-B922-231CD94E65EC}"/>
    <cellStyle name="Comma 3 2 3 3 2 4 2 3" xfId="9131" xr:uid="{042825A7-BD0F-43B9-B64E-F53B957913B1}"/>
    <cellStyle name="Comma 3 2 3 3 2 4 3" xfId="3647" xr:uid="{713CB440-37DC-4D3B-AA05-B8AB0F159428}"/>
    <cellStyle name="Comma 3 2 3 3 2 4 3 2" xfId="10937" xr:uid="{40919D2F-AAF0-4D29-B25B-6284FA1F6F51}"/>
    <cellStyle name="Comma 3 2 3 3 2 4 4" xfId="8370" xr:uid="{B6F9DA1C-E812-4632-88FA-C8F4218E42F1}"/>
    <cellStyle name="Comma 3 2 3 3 2 5" xfId="1212" xr:uid="{210C8C08-5E07-4122-BC75-7C4169A647FB}"/>
    <cellStyle name="Comma 3 2 3 3 2 5 2" xfId="3800" xr:uid="{6BF956D6-5D15-44F9-B17D-381BF8312C58}"/>
    <cellStyle name="Comma 3 2 3 3 2 5 2 2" xfId="11090" xr:uid="{BECDA1F2-4948-401F-8E4D-E776CD8ACBFB}"/>
    <cellStyle name="Comma 3 2 3 3 2 5 3" xfId="8523" xr:uid="{EA3FFD00-EB8E-431C-AF17-5E969F2B5115}"/>
    <cellStyle name="Comma 3 2 3 3 2 6" xfId="1302" xr:uid="{63B7B04F-9185-4A84-8AFF-D11B9489ADD1}"/>
    <cellStyle name="Comma 3 2 3 3 2 6 2" xfId="3889" xr:uid="{1E19FC82-8A23-4865-85F5-5CFD2AFC5217}"/>
    <cellStyle name="Comma 3 2 3 3 2 6 2 2" xfId="11179" xr:uid="{F5BD4C36-6D01-4081-B6C6-A239E85A99EE}"/>
    <cellStyle name="Comma 3 2 3 3 2 6 3" xfId="8612" xr:uid="{5A98B80E-78C7-4A7D-B969-C6B324CD9920}"/>
    <cellStyle name="Comma 3 2 3 3 2 7" xfId="1922" xr:uid="{A8EA7AE5-159B-4842-9E4B-187C59CE9555}"/>
    <cellStyle name="Comma 3 2 3 3 2 7 2" xfId="4509" xr:uid="{141428A2-A078-42A9-9F2E-85CE9A17DCEA}"/>
    <cellStyle name="Comma 3 2 3 3 2 7 2 2" xfId="11798" xr:uid="{851DF147-EFF9-4D39-A0BC-BE877311A18B}"/>
    <cellStyle name="Comma 3 2 3 3 2 7 3" xfId="9231" xr:uid="{9C86EA7D-FB2F-4EE4-814F-5BDE62516DEF}"/>
    <cellStyle name="Comma 3 2 3 3 2 8" xfId="2072" xr:uid="{05E9FF64-89D8-42F9-9594-11B93DA62F30}"/>
    <cellStyle name="Comma 3 2 3 3 2 8 2" xfId="4659" xr:uid="{48AC6037-23C2-41C8-AB89-D99B78914F65}"/>
    <cellStyle name="Comma 3 2 3 3 2 8 2 2" xfId="11947" xr:uid="{C8F55F30-4429-4A66-BC34-8A6714C9655D}"/>
    <cellStyle name="Comma 3 2 3 3 2 8 3" xfId="9380" xr:uid="{B5ADD267-64BE-4BE4-908E-3682ADD13A25}"/>
    <cellStyle name="Comma 3 2 3 3 2 9" xfId="2222" xr:uid="{4CD84A18-56FF-4C4F-B8A3-2F63DAB71EBC}"/>
    <cellStyle name="Comma 3 2 3 3 2 9 2" xfId="4809" xr:uid="{3D290AA6-B5E3-4D7D-9320-B67412CA38EB}"/>
    <cellStyle name="Comma 3 2 3 3 2 9 2 2" xfId="12096" xr:uid="{FD2E4C32-A152-46D3-83E6-B8556F77697B}"/>
    <cellStyle name="Comma 3 2 3 3 2 9 3" xfId="9529" xr:uid="{CC116057-AE62-48DB-B42B-1504DD7AA587}"/>
    <cellStyle name="Comma 3 2 3 3 20" xfId="6029" xr:uid="{7BDEA134-F2DE-434F-A03A-F671FA7D707C}"/>
    <cellStyle name="Comma 3 2 3 3 20 2" xfId="13307" xr:uid="{C33E73E2-D305-4A1F-A93D-B561FAB11D49}"/>
    <cellStyle name="Comma 3 2 3 3 21" xfId="6152" xr:uid="{706AE678-E679-44F4-9395-831607DE40EA}"/>
    <cellStyle name="Comma 3 2 3 3 21 2" xfId="13427" xr:uid="{1024F82C-A33B-4AE2-AC49-2DBF80AEDDFE}"/>
    <cellStyle name="Comma 3 2 3 3 22" xfId="6329" xr:uid="{BE4E7389-785F-4DFD-90A3-FD01FF3D7A9F}"/>
    <cellStyle name="Comma 3 2 3 3 22 2" xfId="13604" xr:uid="{537B523C-9DC1-4A8E-A14E-DB7578F7771E}"/>
    <cellStyle name="Comma 3 2 3 3 23" xfId="6479" xr:uid="{BC7E047F-FB7B-4BBA-8C9B-223EB182D5DD}"/>
    <cellStyle name="Comma 3 2 3 3 23 2" xfId="13754" xr:uid="{53A4A181-F68B-479C-88C4-0615EE6DC6D6}"/>
    <cellStyle name="Comma 3 2 3 3 24" xfId="6634" xr:uid="{5E24A41F-27E2-4524-88C8-2B39146A93C8}"/>
    <cellStyle name="Comma 3 2 3 3 24 2" xfId="13906" xr:uid="{35B0AEBD-8E65-4730-AEB5-5980D8BC8F63}"/>
    <cellStyle name="Comma 3 2 3 3 25" xfId="6783" xr:uid="{25429F51-3D20-4F66-B40F-85AFB35E78B7}"/>
    <cellStyle name="Comma 3 2 3 3 25 2" xfId="14055" xr:uid="{08B6D33B-EBC7-4DEA-B0A6-EED5B71510AA}"/>
    <cellStyle name="Comma 3 2 3 3 26" xfId="6931" xr:uid="{A775722A-1FAB-4815-9890-A684BCB8DE1B}"/>
    <cellStyle name="Comma 3 2 3 3 26 2" xfId="14203" xr:uid="{682280F5-4949-4938-8417-D3D118E81558}"/>
    <cellStyle name="Comma 3 2 3 3 27" xfId="7085" xr:uid="{B877E397-3026-4A55-871C-4EBF7361916E}"/>
    <cellStyle name="Comma 3 2 3 3 27 2" xfId="14357" xr:uid="{383B5889-12FF-443E-8BB9-BFD3E0E363C7}"/>
    <cellStyle name="Comma 3 2 3 3 28" xfId="7234" xr:uid="{1702F2C5-A55B-4531-BF46-6585E2FAB007}"/>
    <cellStyle name="Comma 3 2 3 3 28 2" xfId="14506" xr:uid="{4B1792C6-CBD8-46BC-A944-433ABE01E810}"/>
    <cellStyle name="Comma 3 2 3 3 29" xfId="7362" xr:uid="{7AE7BF9C-5EB6-4D38-80F0-E7DD076A37FB}"/>
    <cellStyle name="Comma 3 2 3 3 29 2" xfId="14626" xr:uid="{B832337A-00B4-4A2E-968B-588595BC4FDF}"/>
    <cellStyle name="Comma 3 2 3 3 3" xfId="302" xr:uid="{A783A5ED-5A04-4A39-9F1A-CCB4815CB59D}"/>
    <cellStyle name="Comma 3 2 3 3 3 2" xfId="1457" xr:uid="{389C70E7-F4F4-49DE-91A3-459AD2E05DED}"/>
    <cellStyle name="Comma 3 2 3 3 3 2 2" xfId="4044" xr:uid="{E81ED958-4C85-4E18-A9A3-F19A1F151BD7}"/>
    <cellStyle name="Comma 3 2 3 3 3 2 2 2" xfId="11334" xr:uid="{FC4CDB63-E0CE-4ABE-B646-6314707449D0}"/>
    <cellStyle name="Comma 3 2 3 3 3 2 3" xfId="8767" xr:uid="{9DA15869-69DE-4DF1-BEDE-1224DC516167}"/>
    <cellStyle name="Comma 3 2 3 3 3 3" xfId="3283" xr:uid="{377562C0-7896-4181-96FD-3D3F57F44D03}"/>
    <cellStyle name="Comma 3 2 3 3 3 3 2" xfId="10573" xr:uid="{69C02B1B-85AB-4767-B70F-DFE3EF540293}"/>
    <cellStyle name="Comma 3 2 3 3 3 4" xfId="2931" xr:uid="{17C67505-6D9F-42FB-84E8-410866BDE182}"/>
    <cellStyle name="Comma 3 2 3 3 3 4 2" xfId="10228" xr:uid="{A1F5DFBF-3A26-4072-814D-1ED54DDE831B}"/>
    <cellStyle name="Comma 3 2 3 3 3 5" xfId="8006" xr:uid="{59B0217B-62A0-4B90-84DC-3EA042EA12E8}"/>
    <cellStyle name="Comma 3 2 3 3 3 6" xfId="15229" xr:uid="{C78DDBAD-A4EF-4E2D-8170-4ACC4B7215D8}"/>
    <cellStyle name="Comma 3 2 3 3 3 7" xfId="16288" xr:uid="{9783E3E9-E377-464F-B319-28A194FD5FD5}"/>
    <cellStyle name="Comma 3 2 3 3 3 8" xfId="694" xr:uid="{47043665-AD44-479F-95BD-2B60A04FE20D}"/>
    <cellStyle name="Comma 3 2 3 3 30" xfId="7541" xr:uid="{F58794CB-7B8C-4D20-A49D-284205763103}"/>
    <cellStyle name="Comma 3 2 3 3 30 2" xfId="14804" xr:uid="{F3A1774F-7E01-44B7-A9B1-B9B4B0D6C9C6}"/>
    <cellStyle name="Comma 3 2 3 3 31" xfId="7690" xr:uid="{0DFF3B2F-784D-4BC7-B44F-B40FAD76891E}"/>
    <cellStyle name="Comma 3 2 3 3 31 2" xfId="14953" xr:uid="{698DF298-19B9-40B5-BF72-D96D37D66DDA}"/>
    <cellStyle name="Comma 3 2 3 3 32" xfId="7851" xr:uid="{2B6F10F2-8137-4C6A-9A66-A166E075499D}"/>
    <cellStyle name="Comma 3 2 3 3 33" xfId="15073" xr:uid="{ED23A006-A1F7-4086-A001-2C04E1333E5E}"/>
    <cellStyle name="Comma 3 2 3 3 34" xfId="15422" xr:uid="{3CC30B64-3AAF-4FD9-BC32-E85F2B937E1B}"/>
    <cellStyle name="Comma 3 2 3 3 35" xfId="15570" xr:uid="{EBC5B57B-A620-4771-9A14-E0DD280F21E1}"/>
    <cellStyle name="Comma 3 2 3 3 36" xfId="15719" xr:uid="{A2585E0E-BBA8-4FB6-8D63-3F13DE363B97}"/>
    <cellStyle name="Comma 3 2 3 3 37" xfId="15868" xr:uid="{E2E2A90F-9230-47AE-9682-048CC02A84B7}"/>
    <cellStyle name="Comma 3 2 3 3 38" xfId="16016" xr:uid="{0BC03336-239D-4570-9226-0D44BFF0CC1B}"/>
    <cellStyle name="Comma 3 2 3 3 39" xfId="16140" xr:uid="{CAF29A97-09E1-48B4-8336-407B306CFA9C}"/>
    <cellStyle name="Comma 3 2 3 3 4" xfId="842" xr:uid="{9F7C5711-17BC-4DF5-ACE5-F8839CF56FB2}"/>
    <cellStyle name="Comma 3 2 3 3 4 2" xfId="1605" xr:uid="{00C85E39-8D46-4B6E-980A-C363385454F4}"/>
    <cellStyle name="Comma 3 2 3 3 4 2 2" xfId="4192" xr:uid="{06F89EB2-4D68-425F-855B-6B131DEC81E6}"/>
    <cellStyle name="Comma 3 2 3 3 4 2 2 2" xfId="11482" xr:uid="{4EB226B7-3185-41DD-9A37-E6D92FB40119}"/>
    <cellStyle name="Comma 3 2 3 3 4 2 3" xfId="8915" xr:uid="{4AB5947E-837A-418B-A508-1A25B22D1EFD}"/>
    <cellStyle name="Comma 3 2 3 3 4 3" xfId="3431" xr:uid="{A28992BE-A706-4906-9F00-F17B29477729}"/>
    <cellStyle name="Comma 3 2 3 3 4 3 2" xfId="10721" xr:uid="{0DB44370-0AB9-4C7C-AAF9-8FF859CEB8D3}"/>
    <cellStyle name="Comma 3 2 3 3 4 4" xfId="8154" xr:uid="{731D0F1E-D00F-43F9-8952-9119F228A5C5}"/>
    <cellStyle name="Comma 3 2 3 3 40" xfId="511" xr:uid="{B92D34B0-59BF-47FF-BDA3-ABD4520055A9}"/>
    <cellStyle name="Comma 3 2 3 3 5" xfId="961" xr:uid="{C80E6F8B-A805-477F-A9C9-915839739ACA}"/>
    <cellStyle name="Comma 3 2 3 3 5 2" xfId="1724" xr:uid="{58B92DE5-A8E2-4532-8B4A-A62DA4ABBC45}"/>
    <cellStyle name="Comma 3 2 3 3 5 2 2" xfId="4311" xr:uid="{E37E4FC1-915A-489F-ADFE-B7FB8F86F77D}"/>
    <cellStyle name="Comma 3 2 3 3 5 2 2 2" xfId="11601" xr:uid="{51DFCC07-A020-4387-BD6D-7D118F2A11FE}"/>
    <cellStyle name="Comma 3 2 3 3 5 2 3" xfId="9034" xr:uid="{5EB97618-C208-4532-AFAC-683024B882B8}"/>
    <cellStyle name="Comma 3 2 3 3 5 3" xfId="3550" xr:uid="{F4EC1E71-4F6E-4662-B409-8D8C9362BB11}"/>
    <cellStyle name="Comma 3 2 3 3 5 3 2" xfId="10840" xr:uid="{FFA6EB89-5881-4904-8C9C-D5D1DF9AE94C}"/>
    <cellStyle name="Comma 3 2 3 3 5 4" xfId="8273" xr:uid="{B2818DAD-297E-41A1-A5B5-D7C60A17FA2B}"/>
    <cellStyle name="Comma 3 2 3 3 6" xfId="1164" xr:uid="{9FD33433-50B6-46F8-9E3F-CCDA49874122}"/>
    <cellStyle name="Comma 3 2 3 3 6 2" xfId="3752" xr:uid="{9458F665-85FC-45A8-B7B1-DF656BDF3060}"/>
    <cellStyle name="Comma 3 2 3 3 6 2 2" xfId="11042" xr:uid="{D5F33441-1B65-4861-BC93-E5B21844DF3B}"/>
    <cellStyle name="Comma 3 2 3 3 6 3" xfId="8475" xr:uid="{7E1A1C7D-6B64-41A1-B244-85838F6168E6}"/>
    <cellStyle name="Comma 3 2 3 3 7" xfId="1301" xr:uid="{4270EC4E-0C89-40AD-B8E9-42479CC07513}"/>
    <cellStyle name="Comma 3 2 3 3 7 2" xfId="3888" xr:uid="{3B62B4D4-7B35-4FB8-B5F4-E0447405988A}"/>
    <cellStyle name="Comma 3 2 3 3 7 2 2" xfId="11178" xr:uid="{26960E26-0F11-457B-8EB8-99F39B720E46}"/>
    <cellStyle name="Comma 3 2 3 3 7 3" xfId="8611" xr:uid="{F359CEBA-E3E7-4984-863C-23532DB1EBD4}"/>
    <cellStyle name="Comma 3 2 3 3 8" xfId="1921" xr:uid="{8E2C899A-14A4-4E9F-AB18-D604862C276D}"/>
    <cellStyle name="Comma 3 2 3 3 8 2" xfId="4508" xr:uid="{9C292BED-0445-4860-82A5-133F95ECDDE6}"/>
    <cellStyle name="Comma 3 2 3 3 8 2 2" xfId="11797" xr:uid="{9EFEACCA-5CC7-47A8-8C68-D19823E3B689}"/>
    <cellStyle name="Comma 3 2 3 3 8 3" xfId="9230" xr:uid="{F9E40036-0BCC-4240-8149-643B273062FC}"/>
    <cellStyle name="Comma 3 2 3 3 9" xfId="2071" xr:uid="{DD70DFE9-EBA3-452E-A5C1-681FE061CDEE}"/>
    <cellStyle name="Comma 3 2 3 3 9 2" xfId="4658" xr:uid="{DA7E700F-92BB-43F9-B211-24F111D73B16}"/>
    <cellStyle name="Comma 3 2 3 3 9 2 2" xfId="11946" xr:uid="{621CF0C0-6EBF-47CD-BBB6-4EB5DD3E24DA}"/>
    <cellStyle name="Comma 3 2 3 3 9 3" xfId="9379" xr:uid="{CA7EDBC9-E076-4EF6-8463-900BB04D55DA}"/>
    <cellStyle name="Comma 3 2 3 30" xfId="7081" xr:uid="{E336E1DD-383B-4EC2-9EB4-04A40924C322}"/>
    <cellStyle name="Comma 3 2 3 30 2" xfId="14353" xr:uid="{6A926951-8F08-4A0A-8ED5-738F7DA7A85F}"/>
    <cellStyle name="Comma 3 2 3 31" xfId="7230" xr:uid="{6E5FEABE-81CE-43A0-B0D8-201B10A57B5D}"/>
    <cellStyle name="Comma 3 2 3 31 2" xfId="14502" xr:uid="{4185B81E-C81E-4CCD-89DE-C5B13A4A064C}"/>
    <cellStyle name="Comma 3 2 3 32" xfId="7332" xr:uid="{D1917629-65F5-43B6-9496-47443E6F2052}"/>
    <cellStyle name="Comma 3 2 3 32 2" xfId="14596" xr:uid="{753D8846-38B4-409D-BE34-1DE3C88FD69D}"/>
    <cellStyle name="Comma 3 2 3 33" xfId="7537" xr:uid="{7CCD8937-6713-4001-A01A-27FE318F301A}"/>
    <cellStyle name="Comma 3 2 3 33 2" xfId="14800" xr:uid="{5E133BAA-D064-47DA-BB24-3B44D94C1498}"/>
    <cellStyle name="Comma 3 2 3 34" xfId="7686" xr:uid="{7C9BAF12-B7B5-4A93-95F0-E5C0074E0A33}"/>
    <cellStyle name="Comma 3 2 3 34 2" xfId="14949" xr:uid="{C8E9D3E4-272A-4EEF-B927-AABD6F838924}"/>
    <cellStyle name="Comma 3 2 3 35" xfId="7847" xr:uid="{5D760B85-B4AB-4518-BDA0-77D7E4565BE3}"/>
    <cellStyle name="Comma 3 2 3 36" xfId="15043" xr:uid="{27B6E9C5-D194-4F63-B0B6-6ED7DBF3CE25}"/>
    <cellStyle name="Comma 3 2 3 37" xfId="15418" xr:uid="{327D2A5E-0EA9-458B-A81F-70838E36D3D7}"/>
    <cellStyle name="Comma 3 2 3 38" xfId="15566" xr:uid="{D13ABDC8-E29C-4A94-A59E-E2F116197833}"/>
    <cellStyle name="Comma 3 2 3 39" xfId="15715" xr:uid="{DBFE1E5B-B5BB-4756-8153-2B1983CA6042}"/>
    <cellStyle name="Comma 3 2 3 4" xfId="202" xr:uid="{BF2EB4F8-6733-4E94-9A11-1D0371B4EC73}"/>
    <cellStyle name="Comma 3 2 3 4 10" xfId="2372" xr:uid="{50A5214B-CD75-4CF6-B45A-5AC3EA3CDD81}"/>
    <cellStyle name="Comma 3 2 3 4 10 2" xfId="4959" xr:uid="{201F97BE-89BB-45C9-95F3-0EC9E7F5E394}"/>
    <cellStyle name="Comma 3 2 3 4 10 2 2" xfId="12246" xr:uid="{DFB3685B-5C1C-440A-ADAD-37FC0C80BB06}"/>
    <cellStyle name="Comma 3 2 3 4 10 3" xfId="9679" xr:uid="{83DD36F3-6228-4498-BEB1-FCB27B01DEF2}"/>
    <cellStyle name="Comma 3 2 3 4 11" xfId="2523" xr:uid="{0B4E67CF-4332-4D8A-9E1D-4C7585CD2BF4}"/>
    <cellStyle name="Comma 3 2 3 4 11 2" xfId="5110" xr:uid="{C1E5E953-F6D5-4454-A0BB-99677FED28C9}"/>
    <cellStyle name="Comma 3 2 3 4 11 2 2" xfId="12397" xr:uid="{5960924E-1A8F-47AC-AB48-3DD0DE2CE7FC}"/>
    <cellStyle name="Comma 3 2 3 4 11 3" xfId="9830" xr:uid="{6C3C134C-BE5E-47E6-98F7-2BAF27CE5C45}"/>
    <cellStyle name="Comma 3 2 3 4 12" xfId="2673" xr:uid="{BDB443A0-4BFB-4D5B-9FA4-A9277C77168E}"/>
    <cellStyle name="Comma 3 2 3 4 12 2" xfId="3127" xr:uid="{5C992114-914A-472A-9016-AF9C201688A6}"/>
    <cellStyle name="Comma 3 2 3 4 12 2 2" xfId="10420" xr:uid="{06E00B00-0015-4832-A13F-E358859E7BB1}"/>
    <cellStyle name="Comma 3 2 3 4 12 3" xfId="9980" xr:uid="{2A632250-CEBD-4778-AE6A-ECF5E2FBDF5C}"/>
    <cellStyle name="Comma 3 2 3 4 13" xfId="2810" xr:uid="{4089583E-B9A8-4BC2-A01B-01B3049BE504}"/>
    <cellStyle name="Comma 3 2 3 4 13 2" xfId="10117" xr:uid="{8C1EAF12-1369-4A1E-9652-21B9D9EE9CFB}"/>
    <cellStyle name="Comma 3 2 3 4 14" xfId="5264" xr:uid="{14B882D0-AFDB-42D5-95FB-26DC8957CD83}"/>
    <cellStyle name="Comma 3 2 3 4 14 2" xfId="12548" xr:uid="{B423B292-A4D0-41F7-AC92-961A76EDAC12}"/>
    <cellStyle name="Comma 3 2 3 4 15" xfId="5414" xr:uid="{54B1474F-D434-4004-AB41-BC76A08929E5}"/>
    <cellStyle name="Comma 3 2 3 4 15 2" xfId="12697" xr:uid="{0C37BCAA-7B91-4664-A7D4-FFDDF0AFDEF9}"/>
    <cellStyle name="Comma 3 2 3 4 16" xfId="5576" xr:uid="{C594B952-49C5-4B00-A955-16CD92BF617B}"/>
    <cellStyle name="Comma 3 2 3 4 16 2" xfId="12857" xr:uid="{6F8ABE01-3844-49A4-8F47-B655820F41F3}"/>
    <cellStyle name="Comma 3 2 3 4 17" xfId="5728" xr:uid="{EF0A1E24-4463-4935-9670-7CF7FAC4B92A}"/>
    <cellStyle name="Comma 3 2 3 4 17 2" xfId="13006" xr:uid="{1087A5BE-3230-4331-87BF-4FE53D1E0677}"/>
    <cellStyle name="Comma 3 2 3 4 18" xfId="5875" xr:uid="{7472FC09-9A68-4C83-AD44-2FD37A236A13}"/>
    <cellStyle name="Comma 3 2 3 4 18 2" xfId="13153" xr:uid="{EC9F7369-C099-4D3C-B545-0F11DF1FE84C}"/>
    <cellStyle name="Comma 3 2 3 4 19" xfId="6031" xr:uid="{DB6BD7B5-C357-4FE1-B7C1-865FC4D6DDC3}"/>
    <cellStyle name="Comma 3 2 3 4 19 2" xfId="13309" xr:uid="{9EC5BAB6-E3EC-4B5F-AB92-770225B4520A}"/>
    <cellStyle name="Comma 3 2 3 4 2" xfId="375" xr:uid="{C8E89AD0-C465-4B64-A1C4-591597DE1EFB}"/>
    <cellStyle name="Comma 3 2 3 4 2 2" xfId="1459" xr:uid="{D8066315-6246-4F7F-B44E-817BB1598BB4}"/>
    <cellStyle name="Comma 3 2 3 4 2 2 2" xfId="4046" xr:uid="{BAF0680F-9475-4DB4-9246-7BD769D44F83}"/>
    <cellStyle name="Comma 3 2 3 4 2 2 2 2" xfId="11336" xr:uid="{04D6E4C6-3097-4FA3-A579-A6DAF850FC37}"/>
    <cellStyle name="Comma 3 2 3 4 2 2 3" xfId="8769" xr:uid="{8503BFD8-100B-4E14-BA5A-CA80D1B94613}"/>
    <cellStyle name="Comma 3 2 3 4 2 3" xfId="3285" xr:uid="{9735F241-7FBC-4DAB-8EA8-1FB7EBD46DC4}"/>
    <cellStyle name="Comma 3 2 3 4 2 3 2" xfId="10575" xr:uid="{E0FAD443-E54D-49D8-8B73-AF252D3EA638}"/>
    <cellStyle name="Comma 3 2 3 4 2 4" xfId="2887" xr:uid="{7865E788-16EC-4E97-AD84-6CC74BD21179}"/>
    <cellStyle name="Comma 3 2 3 4 2 4 2" xfId="10184" xr:uid="{9A75A96B-A640-4112-B027-FF4D3FA05C3A}"/>
    <cellStyle name="Comma 3 2 3 4 2 5" xfId="8008" xr:uid="{DDA5AAD0-8FF5-48F2-A8BA-DAAE773DCFA2}"/>
    <cellStyle name="Comma 3 2 3 4 2 6" xfId="15301" xr:uid="{7795A106-D067-4802-AA61-5BDB7E76FF77}"/>
    <cellStyle name="Comma 3 2 3 4 2 7" xfId="16355" xr:uid="{F3C4A72E-CC88-43BD-B550-170FC8883CCC}"/>
    <cellStyle name="Comma 3 2 3 4 2 8" xfId="696" xr:uid="{A52E348F-720C-44EB-AC02-D615947B11A2}"/>
    <cellStyle name="Comma 3 2 3 4 20" xfId="6219" xr:uid="{313D8CEB-64FD-45FB-8DAC-F968BFEED2CC}"/>
    <cellStyle name="Comma 3 2 3 4 20 2" xfId="13494" xr:uid="{FC539436-B341-4FD1-AFA6-A19884392069}"/>
    <cellStyle name="Comma 3 2 3 4 21" xfId="6331" xr:uid="{DB0FBF00-6F6E-4522-8721-91F7FB255518}"/>
    <cellStyle name="Comma 3 2 3 4 21 2" xfId="13606" xr:uid="{AB15DFEC-8676-4031-B904-9F931EC4424D}"/>
    <cellStyle name="Comma 3 2 3 4 22" xfId="6481" xr:uid="{7C1CBE60-FFBC-401A-9835-98C5F7A6349C}"/>
    <cellStyle name="Comma 3 2 3 4 22 2" xfId="13756" xr:uid="{45FB3DC5-3B94-4E94-B2F2-92CCEAABCCD3}"/>
    <cellStyle name="Comma 3 2 3 4 23" xfId="6636" xr:uid="{FF4DEC34-BFAB-4E82-85FE-4E793F84B9FD}"/>
    <cellStyle name="Comma 3 2 3 4 23 2" xfId="13908" xr:uid="{57EB9FEB-7E0D-4CE6-A369-B2FEBDC69F61}"/>
    <cellStyle name="Comma 3 2 3 4 24" xfId="6785" xr:uid="{5A95FE28-291D-49E5-958A-EE962BB0A9F1}"/>
    <cellStyle name="Comma 3 2 3 4 24 2" xfId="14057" xr:uid="{89AE6DDB-E9E9-47D3-9426-81CC738E5F0C}"/>
    <cellStyle name="Comma 3 2 3 4 25" xfId="6933" xr:uid="{9B9C77E2-3CB6-4261-8B99-0277A2E75F8A}"/>
    <cellStyle name="Comma 3 2 3 4 25 2" xfId="14205" xr:uid="{C0108DDF-ED10-4412-A8E5-1BF2E229E0C5}"/>
    <cellStyle name="Comma 3 2 3 4 26" xfId="7087" xr:uid="{D531B97D-B133-4E25-9140-D6E43FF8A21C}"/>
    <cellStyle name="Comma 3 2 3 4 26 2" xfId="14359" xr:uid="{C9A668CB-8B24-47EC-94BE-B4465F22FDC2}"/>
    <cellStyle name="Comma 3 2 3 4 27" xfId="7236" xr:uid="{60A8450E-6480-4D57-AC98-6B0B91895624}"/>
    <cellStyle name="Comma 3 2 3 4 27 2" xfId="14508" xr:uid="{BAAFD3B0-C9CE-4B2F-A06F-16E2386666BB}"/>
    <cellStyle name="Comma 3 2 3 4 28" xfId="7429" xr:uid="{9D691829-371F-421D-8D7B-B126ED9283C9}"/>
    <cellStyle name="Comma 3 2 3 4 28 2" xfId="14693" xr:uid="{3E145C15-F4B1-44AB-A17A-373701CAE674}"/>
    <cellStyle name="Comma 3 2 3 4 29" xfId="7543" xr:uid="{4A768EAE-0B6F-4C2F-8296-B29762C9B66F}"/>
    <cellStyle name="Comma 3 2 3 4 29 2" xfId="14806" xr:uid="{B0923FBC-E7E5-4FAE-9D87-806367B256E0}"/>
    <cellStyle name="Comma 3 2 3 4 3" xfId="844" xr:uid="{85B64C93-C235-40EF-B487-5C09A29326B3}"/>
    <cellStyle name="Comma 3 2 3 4 3 2" xfId="1607" xr:uid="{C7F83069-3CAE-4962-B3F6-167CE332DA95}"/>
    <cellStyle name="Comma 3 2 3 4 3 2 2" xfId="4194" xr:uid="{5B35292B-6CB5-4AF5-95FD-9BA55FBFCA85}"/>
    <cellStyle name="Comma 3 2 3 4 3 2 2 2" xfId="11484" xr:uid="{AD04EE66-567A-4248-BC48-BCA691DD3E9A}"/>
    <cellStyle name="Comma 3 2 3 4 3 2 3" xfId="8917" xr:uid="{EADEA98E-EC41-42AE-B639-C0C25F578D0E}"/>
    <cellStyle name="Comma 3 2 3 4 3 3" xfId="3433" xr:uid="{0ECE2604-6CD0-4C13-8489-3612C443082C}"/>
    <cellStyle name="Comma 3 2 3 4 3 3 2" xfId="10723" xr:uid="{B2086FD8-1DAE-4991-896C-2C05D92E0576}"/>
    <cellStyle name="Comma 3 2 3 4 3 4" xfId="3000" xr:uid="{D3C65465-7108-484D-B9A7-CAFEF9A13F00}"/>
    <cellStyle name="Comma 3 2 3 4 3 4 2" xfId="10295" xr:uid="{68184EBF-5207-40B1-B0AB-3F092821D707}"/>
    <cellStyle name="Comma 3 2 3 4 3 5" xfId="8156" xr:uid="{D5A0A622-4C9D-4D98-AB33-8DD705558D3A}"/>
    <cellStyle name="Comma 3 2 3 4 30" xfId="7692" xr:uid="{E96A16DC-6FDA-4AB3-9163-0AFEDAA831CF}"/>
    <cellStyle name="Comma 3 2 3 4 30 2" xfId="14955" xr:uid="{4637FFF2-F80A-4FB8-82C4-955A213AD335}"/>
    <cellStyle name="Comma 3 2 3 4 31" xfId="7853" xr:uid="{6DE680B8-AF74-4CA6-8478-3D090DFE6934}"/>
    <cellStyle name="Comma 3 2 3 4 32" xfId="15140" xr:uid="{AD349DA5-84CE-4780-BC0C-0F36FD59611F}"/>
    <cellStyle name="Comma 3 2 3 4 33" xfId="15424" xr:uid="{4DB69104-89B7-43FF-9738-0AE8F030BBB3}"/>
    <cellStyle name="Comma 3 2 3 4 34" xfId="15572" xr:uid="{2A3A8420-4777-4C68-865F-3BBD188F5D9E}"/>
    <cellStyle name="Comma 3 2 3 4 35" xfId="15721" xr:uid="{FCF743AA-7066-4DBF-B9F6-A5CDE558F2DF}"/>
    <cellStyle name="Comma 3 2 3 4 36" xfId="15870" xr:uid="{C2C1B98E-B773-490F-99B5-8771EA839A1F}"/>
    <cellStyle name="Comma 3 2 3 4 37" xfId="16018" xr:uid="{272BEEA5-4A5D-4E3A-9D14-5F84E9ACD7A4}"/>
    <cellStyle name="Comma 3 2 3 4 38" xfId="16207" xr:uid="{8F189B3B-0C76-4070-B889-0BABB58937E1}"/>
    <cellStyle name="Comma 3 2 3 4 39" xfId="513" xr:uid="{3269A7B3-7A80-4ABE-8E68-B320E9B3AA51}"/>
    <cellStyle name="Comma 3 2 3 4 4" xfId="1028" xr:uid="{3C0BDCE8-15D1-4355-AF93-549681133FBB}"/>
    <cellStyle name="Comma 3 2 3 4 4 2" xfId="1791" xr:uid="{0A7E9917-5778-4F53-94AC-DDF1940165F4}"/>
    <cellStyle name="Comma 3 2 3 4 4 2 2" xfId="4378" xr:uid="{2087E9BB-29CA-4F3B-92E3-0B6ABCFC4B65}"/>
    <cellStyle name="Comma 3 2 3 4 4 2 2 2" xfId="11668" xr:uid="{A7D87FA9-4FF7-4E64-9194-91ECDC944EF0}"/>
    <cellStyle name="Comma 3 2 3 4 4 2 3" xfId="9101" xr:uid="{86714AC1-9D26-45A2-B03C-E56E27806224}"/>
    <cellStyle name="Comma 3 2 3 4 4 3" xfId="3617" xr:uid="{3342E3D0-E739-4BA7-B5F1-A64123AD58BF}"/>
    <cellStyle name="Comma 3 2 3 4 4 3 2" xfId="10907" xr:uid="{D901438D-9ED4-4BF4-BE7A-0E123F94650E}"/>
    <cellStyle name="Comma 3 2 3 4 4 4" xfId="8340" xr:uid="{98A22D37-91D2-4857-8CB1-6E1B16B2E70F}"/>
    <cellStyle name="Comma 3 2 3 4 5" xfId="1131" xr:uid="{7F8B9538-73E2-4781-B948-D7A948FB80C3}"/>
    <cellStyle name="Comma 3 2 3 4 5 2" xfId="3719" xr:uid="{219F1144-D4F8-4604-AE6A-765A74297ED3}"/>
    <cellStyle name="Comma 3 2 3 4 5 2 2" xfId="11009" xr:uid="{6D01721F-C973-4E9E-8558-9503054CFB93}"/>
    <cellStyle name="Comma 3 2 3 4 5 3" xfId="8442" xr:uid="{CC4B4C01-A23D-445C-B8B8-38DEBADB5722}"/>
    <cellStyle name="Comma 3 2 3 4 6" xfId="1303" xr:uid="{C0223A3C-9F00-43E0-A9C2-3B8D37DDF46A}"/>
    <cellStyle name="Comma 3 2 3 4 6 2" xfId="3890" xr:uid="{3621032C-023F-4652-960D-E8AF92594236}"/>
    <cellStyle name="Comma 3 2 3 4 6 2 2" xfId="11180" xr:uid="{C8BA8711-3980-4EA2-9504-82F1F02D64B9}"/>
    <cellStyle name="Comma 3 2 3 4 6 3" xfId="8613" xr:uid="{5179AB7C-384F-4691-9341-19F782834DE5}"/>
    <cellStyle name="Comma 3 2 3 4 7" xfId="1923" xr:uid="{98FB2EBE-2136-4A52-B848-74BDD83F5587}"/>
    <cellStyle name="Comma 3 2 3 4 7 2" xfId="4510" xr:uid="{736377BF-1C2B-486F-905C-6725327FA7C2}"/>
    <cellStyle name="Comma 3 2 3 4 7 2 2" xfId="11799" xr:uid="{745CEA45-FDF5-4C39-A880-5A55BA4EA3D0}"/>
    <cellStyle name="Comma 3 2 3 4 7 3" xfId="9232" xr:uid="{405CDF26-EF74-4EE2-B168-FFB4CD18FE78}"/>
    <cellStyle name="Comma 3 2 3 4 8" xfId="2073" xr:uid="{66DEB7E5-6A01-47D1-A6BB-8D2EC52EEC40}"/>
    <cellStyle name="Comma 3 2 3 4 8 2" xfId="4660" xr:uid="{3DEF9D11-F42F-4880-AF61-B934BB4105DE}"/>
    <cellStyle name="Comma 3 2 3 4 8 2 2" xfId="11948" xr:uid="{DEF572E8-52CC-4238-88E2-653F124CBECF}"/>
    <cellStyle name="Comma 3 2 3 4 8 3" xfId="9381" xr:uid="{17E52C82-25EE-4D2E-B38C-6FEB11543C24}"/>
    <cellStyle name="Comma 3 2 3 4 9" xfId="2223" xr:uid="{C7D0C4D8-DE2C-477C-A6D5-52C2FF8097D0}"/>
    <cellStyle name="Comma 3 2 3 4 9 2" xfId="4810" xr:uid="{BC227E15-A899-44B7-864D-DA30C30C690E}"/>
    <cellStyle name="Comma 3 2 3 4 9 2 2" xfId="12097" xr:uid="{FEFDE090-1309-44E8-98E5-7E9379F6B4D0}"/>
    <cellStyle name="Comma 3 2 3 4 9 3" xfId="9530" xr:uid="{FB7EFD21-C4DB-40A8-B18C-A8D46612C824}"/>
    <cellStyle name="Comma 3 2 3 40" xfId="15864" xr:uid="{F4A1BB43-24D9-465B-91FF-D86DE52C7CF7}"/>
    <cellStyle name="Comma 3 2 3 41" xfId="16012" xr:uid="{3FD1CDFD-59D8-4612-9206-DF896E2BD79B}"/>
    <cellStyle name="Comma 3 2 3 42" xfId="16110" xr:uid="{E7D14776-5545-4C89-94BC-0EE5ABACF4DA}"/>
    <cellStyle name="Comma 3 2 3 43" xfId="507" xr:uid="{2BDCF75A-6CFE-42C6-A3C3-2786655EFEC8}"/>
    <cellStyle name="Comma 3 2 3 5" xfId="164" xr:uid="{15CC3D58-3632-4FC3-AD68-F5350CFAFE43}"/>
    <cellStyle name="Comma 3 2 3 5 10" xfId="2373" xr:uid="{D914B056-AB6A-4DCB-9A2E-634ACF23645A}"/>
    <cellStyle name="Comma 3 2 3 5 10 2" xfId="4960" xr:uid="{20E4A754-317F-4B89-8B5E-4E465DA6179C}"/>
    <cellStyle name="Comma 3 2 3 5 10 2 2" xfId="12247" xr:uid="{8971E665-F16A-4501-850E-CD87249FB39A}"/>
    <cellStyle name="Comma 3 2 3 5 10 3" xfId="9680" xr:uid="{3A16566E-D764-4145-9A4C-396F1ED1A608}"/>
    <cellStyle name="Comma 3 2 3 5 11" xfId="2524" xr:uid="{474C053D-B89B-4510-8F1B-F729EA982FF5}"/>
    <cellStyle name="Comma 3 2 3 5 11 2" xfId="5111" xr:uid="{F4C995F7-2895-46D8-A734-71FC35F88B1C}"/>
    <cellStyle name="Comma 3 2 3 5 11 2 2" xfId="12398" xr:uid="{57A5A353-D3D2-4E6D-BC8D-1B4603F2E9C8}"/>
    <cellStyle name="Comma 3 2 3 5 11 3" xfId="9831" xr:uid="{9F19057E-21B4-4CE5-B92E-9BA21E962EB6}"/>
    <cellStyle name="Comma 3 2 3 5 12" xfId="2674" xr:uid="{7B7F994F-E8E3-4506-8892-9B978DD4A5E5}"/>
    <cellStyle name="Comma 3 2 3 5 12 2" xfId="3128" xr:uid="{88DC353A-14F4-461B-86F6-4621E4B44C6C}"/>
    <cellStyle name="Comma 3 2 3 5 12 2 2" xfId="10421" xr:uid="{61C3282F-4242-49A0-AA4A-95E1F7FA59AF}"/>
    <cellStyle name="Comma 3 2 3 5 12 3" xfId="9981" xr:uid="{B82F386E-871A-4A75-8CAC-D54BC567A4FC}"/>
    <cellStyle name="Comma 3 2 3 5 13" xfId="2836" xr:uid="{8886A7F5-C9FB-414C-B29A-C35B05ACFDE3}"/>
    <cellStyle name="Comma 3 2 3 5 13 2" xfId="10133" xr:uid="{703E4BFF-AEC0-498A-BFD8-C971A0438635}"/>
    <cellStyle name="Comma 3 2 3 5 14" xfId="5265" xr:uid="{B86302E1-4275-4C4A-AB12-8C9DF56B5CC4}"/>
    <cellStyle name="Comma 3 2 3 5 14 2" xfId="12549" xr:uid="{45138D37-7213-4793-A93D-60865DD14799}"/>
    <cellStyle name="Comma 3 2 3 5 15" xfId="5415" xr:uid="{7657F3E1-423D-45C2-B1F5-863DCF3B7650}"/>
    <cellStyle name="Comma 3 2 3 5 15 2" xfId="12698" xr:uid="{6BDAA632-A0F1-4071-9D33-F2B0AB002700}"/>
    <cellStyle name="Comma 3 2 3 5 16" xfId="5577" xr:uid="{B1741F33-1D53-4C5A-9853-CDB6700729C2}"/>
    <cellStyle name="Comma 3 2 3 5 16 2" xfId="12858" xr:uid="{66122CCE-622E-4A1D-9C1D-B2149F0033A7}"/>
    <cellStyle name="Comma 3 2 3 5 17" xfId="5729" xr:uid="{55AC1E37-C6DF-4BBD-907B-6EA7D8196158}"/>
    <cellStyle name="Comma 3 2 3 5 17 2" xfId="13007" xr:uid="{CAA4412B-3501-41BB-9C58-D8C57E406671}"/>
    <cellStyle name="Comma 3 2 3 5 18" xfId="5876" xr:uid="{EEA0E6C6-4AFA-4316-9555-FA8EEC85E244}"/>
    <cellStyle name="Comma 3 2 3 5 18 2" xfId="13154" xr:uid="{BA07E1D5-B0BF-45F7-A665-E41F1E0AC2FC}"/>
    <cellStyle name="Comma 3 2 3 5 19" xfId="6032" xr:uid="{A703E06E-FFAB-4F66-BD2E-AE0A4AAD5A5F}"/>
    <cellStyle name="Comma 3 2 3 5 19 2" xfId="13310" xr:uid="{CC34F920-CFA9-4422-8004-E638BE2B5089}"/>
    <cellStyle name="Comma 3 2 3 5 2" xfId="340" xr:uid="{787D48A1-5A32-421C-AFD1-3A90B13382B7}"/>
    <cellStyle name="Comma 3 2 3 5 2 2" xfId="1460" xr:uid="{E2FA3620-BAD5-43E0-83A8-D5E532716B01}"/>
    <cellStyle name="Comma 3 2 3 5 2 2 2" xfId="4047" xr:uid="{28C2F445-F1B7-4C01-ACC5-974E01CEBF79}"/>
    <cellStyle name="Comma 3 2 3 5 2 2 2 2" xfId="11337" xr:uid="{2C949580-FB9F-4E29-A06D-0187993D994D}"/>
    <cellStyle name="Comma 3 2 3 5 2 2 3" xfId="8770" xr:uid="{027E4341-6558-43D4-9ABC-B7E343C496A1}"/>
    <cellStyle name="Comma 3 2 3 5 2 3" xfId="3286" xr:uid="{4E712901-525E-4257-96F5-BF2775F6CE21}"/>
    <cellStyle name="Comma 3 2 3 5 2 3 2" xfId="10576" xr:uid="{4A97A213-C46E-4FA1-B55D-26DB90848B3B}"/>
    <cellStyle name="Comma 3 2 3 5 2 4" xfId="2965" xr:uid="{FA7BC1FA-346E-427E-A49D-7CC115032CE5}"/>
    <cellStyle name="Comma 3 2 3 5 2 4 2" xfId="10261" xr:uid="{0C7F8551-EA99-485D-8DD8-B76C84886242}"/>
    <cellStyle name="Comma 3 2 3 5 2 5" xfId="8009" xr:uid="{350693B1-FB11-47AF-B935-2413AAA9EE50}"/>
    <cellStyle name="Comma 3 2 3 5 2 6" xfId="15266" xr:uid="{EE60D469-BBF2-4EC6-9CEE-7757CC3F7C4D}"/>
    <cellStyle name="Comma 3 2 3 5 2 7" xfId="16321" xr:uid="{8A9B88BD-DD4B-4FD5-8D3F-C1BD27ECDB95}"/>
    <cellStyle name="Comma 3 2 3 5 2 8" xfId="697" xr:uid="{52D9AB9B-6B1F-4973-8497-4082DB42EF67}"/>
    <cellStyle name="Comma 3 2 3 5 20" xfId="6185" xr:uid="{49903F56-05A5-4E77-8304-3ABD7FBF2655}"/>
    <cellStyle name="Comma 3 2 3 5 20 2" xfId="13460" xr:uid="{2151FFA6-28DE-489B-9D4C-B0632FC03933}"/>
    <cellStyle name="Comma 3 2 3 5 21" xfId="6332" xr:uid="{025F742E-5E7B-46C1-B1F3-53CDBD63519A}"/>
    <cellStyle name="Comma 3 2 3 5 21 2" xfId="13607" xr:uid="{E3CD67D8-C770-4109-96AE-263B8ED3160D}"/>
    <cellStyle name="Comma 3 2 3 5 22" xfId="6482" xr:uid="{5348EF77-2BF5-4C01-B9F2-472E163F03C1}"/>
    <cellStyle name="Comma 3 2 3 5 22 2" xfId="13757" xr:uid="{6B267873-0C7A-464E-9439-BDAC8451E655}"/>
    <cellStyle name="Comma 3 2 3 5 23" xfId="6637" xr:uid="{B36246EE-3527-42B0-8D0A-52A1874E356C}"/>
    <cellStyle name="Comma 3 2 3 5 23 2" xfId="13909" xr:uid="{3B77F62A-0116-4B4B-8E72-279C3AEF5569}"/>
    <cellStyle name="Comma 3 2 3 5 24" xfId="6786" xr:uid="{B3C5B8DF-29B5-4B33-A592-5FD7D12D5FFE}"/>
    <cellStyle name="Comma 3 2 3 5 24 2" xfId="14058" xr:uid="{C4C4F9E3-2C53-497E-9C77-BAA5C58F09F8}"/>
    <cellStyle name="Comma 3 2 3 5 25" xfId="6934" xr:uid="{75B8AB41-5C08-4391-A784-29A8A48A3835}"/>
    <cellStyle name="Comma 3 2 3 5 25 2" xfId="14206" xr:uid="{40D27685-FC29-433C-BF93-829C50004379}"/>
    <cellStyle name="Comma 3 2 3 5 26" xfId="7088" xr:uid="{1382C305-5B1C-4732-B871-C785E3503C87}"/>
    <cellStyle name="Comma 3 2 3 5 26 2" xfId="14360" xr:uid="{D2687E90-270E-4703-9D0D-6B4488193984}"/>
    <cellStyle name="Comma 3 2 3 5 27" xfId="7237" xr:uid="{40B29C25-335E-4055-A6F6-36B2E950A7F5}"/>
    <cellStyle name="Comma 3 2 3 5 27 2" xfId="14509" xr:uid="{4D25DE07-B071-4550-8FD5-53B08504FEFC}"/>
    <cellStyle name="Comma 3 2 3 5 28" xfId="7395" xr:uid="{F777BDDF-B987-4B6B-971E-6476713CDD4E}"/>
    <cellStyle name="Comma 3 2 3 5 28 2" xfId="14659" xr:uid="{F35C2E30-F8F8-43D1-803F-BA5CA71BB05A}"/>
    <cellStyle name="Comma 3 2 3 5 29" xfId="7544" xr:uid="{7BCB8C7E-E1B1-4062-84BA-B800CF2E49B2}"/>
    <cellStyle name="Comma 3 2 3 5 29 2" xfId="14807" xr:uid="{E3EC96BD-F946-4F70-A080-97CDFBD2CD6F}"/>
    <cellStyle name="Comma 3 2 3 5 3" xfId="845" xr:uid="{13F6EB53-B379-4A7B-AA8C-0095DCA4061D}"/>
    <cellStyle name="Comma 3 2 3 5 3 2" xfId="1608" xr:uid="{011CD347-9A17-4C70-9A3B-6C23A3EB6C0F}"/>
    <cellStyle name="Comma 3 2 3 5 3 2 2" xfId="4195" xr:uid="{0AAB45C5-B57D-4D03-A5BC-82026A80968D}"/>
    <cellStyle name="Comma 3 2 3 5 3 2 2 2" xfId="11485" xr:uid="{61922CA2-EDFC-43A8-A5CD-F13543DDE13B}"/>
    <cellStyle name="Comma 3 2 3 5 3 2 3" xfId="8918" xr:uid="{9739CA89-13B9-4588-8F76-96F15F42E2D4}"/>
    <cellStyle name="Comma 3 2 3 5 3 3" xfId="3434" xr:uid="{DFBA22D5-102B-4905-AA6D-877C55433DB2}"/>
    <cellStyle name="Comma 3 2 3 5 3 3 2" xfId="10724" xr:uid="{C105AACF-A611-4E1B-AB4C-ACB8904CE886}"/>
    <cellStyle name="Comma 3 2 3 5 3 4" xfId="8157" xr:uid="{1F04E57D-B87D-466C-A863-180B57D26207}"/>
    <cellStyle name="Comma 3 2 3 5 30" xfId="7693" xr:uid="{3AAD4CFC-F5BF-4C46-9405-3D81C1A9CD30}"/>
    <cellStyle name="Comma 3 2 3 5 30 2" xfId="14956" xr:uid="{67236613-BE75-4B74-BA41-D037852FDC79}"/>
    <cellStyle name="Comma 3 2 3 5 31" xfId="7854" xr:uid="{A3F2FAE7-A541-47E6-A3CF-CCEE278D79CE}"/>
    <cellStyle name="Comma 3 2 3 5 32" xfId="15106" xr:uid="{CC943E47-7A91-4176-8D8A-DA62BF810A8B}"/>
    <cellStyle name="Comma 3 2 3 5 33" xfId="15425" xr:uid="{9152D1BD-CEAC-4C3A-81FF-270DD565BC4B}"/>
    <cellStyle name="Comma 3 2 3 5 34" xfId="15573" xr:uid="{2CEC820C-CB1A-4D5A-93B5-8F92CEDBD1FD}"/>
    <cellStyle name="Comma 3 2 3 5 35" xfId="15722" xr:uid="{D00956B4-E5F3-43FE-90FC-9D5F173F7329}"/>
    <cellStyle name="Comma 3 2 3 5 36" xfId="15871" xr:uid="{FBEADD31-A970-4AC3-8983-C47A4B2A43AE}"/>
    <cellStyle name="Comma 3 2 3 5 37" xfId="16019" xr:uid="{ED330A19-B78E-4C94-A78B-9E43D8895EC0}"/>
    <cellStyle name="Comma 3 2 3 5 38" xfId="16173" xr:uid="{79ECFFEB-AC18-41C1-90E4-F898F39C2213}"/>
    <cellStyle name="Comma 3 2 3 5 39" xfId="514" xr:uid="{DCAABAD0-A438-4B7B-A294-BD0E0D5A481F}"/>
    <cellStyle name="Comma 3 2 3 5 4" xfId="994" xr:uid="{5A35C7CA-1A7C-4815-A64F-6D202FF6FCC9}"/>
    <cellStyle name="Comma 3 2 3 5 4 2" xfId="1757" xr:uid="{A6604E0D-E03C-49C7-97C8-3563A8F3B5B4}"/>
    <cellStyle name="Comma 3 2 3 5 4 2 2" xfId="4344" xr:uid="{6B270FD3-E8EB-4B50-9E19-423B54D44320}"/>
    <cellStyle name="Comma 3 2 3 5 4 2 2 2" xfId="11634" xr:uid="{DCB58C15-9752-4B3C-B74B-27CA69D254B5}"/>
    <cellStyle name="Comma 3 2 3 5 4 2 3" xfId="9067" xr:uid="{021093E6-96C7-4957-BC28-0FB5F2EBEA16}"/>
    <cellStyle name="Comma 3 2 3 5 4 3" xfId="3583" xr:uid="{6337D3F7-3A0E-498C-AC36-117A9B2F44AE}"/>
    <cellStyle name="Comma 3 2 3 5 4 3 2" xfId="10873" xr:uid="{D344C42A-3683-4A8E-92E3-ADB9EB2C4A44}"/>
    <cellStyle name="Comma 3 2 3 5 4 4" xfId="8306" xr:uid="{449EFDFF-FD4D-4438-854E-87EEAA52FEE7}"/>
    <cellStyle name="Comma 3 2 3 5 5" xfId="1156" xr:uid="{CDC3755B-0DA5-4787-A07A-1150D7673BD8}"/>
    <cellStyle name="Comma 3 2 3 5 5 2" xfId="3744" xr:uid="{B584C08B-01C7-41E8-A53F-3622A55400FC}"/>
    <cellStyle name="Comma 3 2 3 5 5 2 2" xfId="11034" xr:uid="{813B2E17-1444-4DA7-A461-AE0F11CC9919}"/>
    <cellStyle name="Comma 3 2 3 5 5 3" xfId="8467" xr:uid="{A6E05BCC-5FB7-48FE-933E-1E275D5812B1}"/>
    <cellStyle name="Comma 3 2 3 5 6" xfId="1304" xr:uid="{1D07DF64-A800-4F3E-B6E5-D78CCF7715E9}"/>
    <cellStyle name="Comma 3 2 3 5 6 2" xfId="3891" xr:uid="{3CCDFD90-AC2C-4877-9BC6-DDBB131D846D}"/>
    <cellStyle name="Comma 3 2 3 5 6 2 2" xfId="11181" xr:uid="{84C3DFFF-801B-4876-8D75-51FEA444AE02}"/>
    <cellStyle name="Comma 3 2 3 5 6 3" xfId="8614" xr:uid="{0AA70723-2615-4A6D-B0C2-E95DC7FDE0CB}"/>
    <cellStyle name="Comma 3 2 3 5 7" xfId="1924" xr:uid="{F07B75B8-973D-4D48-B4EE-34A9AA1409FF}"/>
    <cellStyle name="Comma 3 2 3 5 7 2" xfId="4511" xr:uid="{13EF7F23-4EAD-4802-BB86-5B80DBFD997A}"/>
    <cellStyle name="Comma 3 2 3 5 7 2 2" xfId="11800" xr:uid="{3A77CFED-FB9B-4B0E-88AD-EDB3F5BAC733}"/>
    <cellStyle name="Comma 3 2 3 5 7 3" xfId="9233" xr:uid="{3C8A86EF-CC13-4DB2-91DC-943ED0592A8A}"/>
    <cellStyle name="Comma 3 2 3 5 8" xfId="2074" xr:uid="{E6BBF313-459A-483E-B4D0-72D3DA64BC57}"/>
    <cellStyle name="Comma 3 2 3 5 8 2" xfId="4661" xr:uid="{39A3B82D-C83D-4038-9F59-EA8E7AAB4B48}"/>
    <cellStyle name="Comma 3 2 3 5 8 2 2" xfId="11949" xr:uid="{65FADA9D-4231-4701-9BE2-8F6461448B64}"/>
    <cellStyle name="Comma 3 2 3 5 8 3" xfId="9382" xr:uid="{63A068AA-95D2-408D-9BEB-FD0AD976083D}"/>
    <cellStyle name="Comma 3 2 3 5 9" xfId="2224" xr:uid="{29E64EBA-3A2A-4EEB-AEDB-46286D9C8D50}"/>
    <cellStyle name="Comma 3 2 3 5 9 2" xfId="4811" xr:uid="{1C04D22D-090C-41C9-BA3A-2DBE0406979C}"/>
    <cellStyle name="Comma 3 2 3 5 9 2 2" xfId="12098" xr:uid="{518A8A2E-92DC-4A37-976B-2F73D8DCB0FC}"/>
    <cellStyle name="Comma 3 2 3 5 9 3" xfId="9531" xr:uid="{0CC49F91-4679-4161-8989-4FBDDB427708}"/>
    <cellStyle name="Comma 3 2 3 6" xfId="263" xr:uid="{CA7C2017-21D3-4227-9325-7CBC94549B82}"/>
    <cellStyle name="Comma 3 2 3 6 2" xfId="1453" xr:uid="{1EC9DDE1-1C4B-424B-8D79-A5C10493F794}"/>
    <cellStyle name="Comma 3 2 3 6 2 2" xfId="4040" xr:uid="{FAC0156D-3C3D-47ED-B8C7-BB967D98DC00}"/>
    <cellStyle name="Comma 3 2 3 6 2 2 2" xfId="11330" xr:uid="{7ABBC4FC-1003-4674-8F48-1B9AA75D0B7F}"/>
    <cellStyle name="Comma 3 2 3 6 2 3" xfId="8763" xr:uid="{5CE42E09-6167-44F7-9A0F-829461F87BD6}"/>
    <cellStyle name="Comma 3 2 3 6 3" xfId="3279" xr:uid="{AA0BA1DE-D069-45CD-A084-88E099941AEB}"/>
    <cellStyle name="Comma 3 2 3 6 3 2" xfId="10569" xr:uid="{A92F7BE5-C906-4D99-BAC0-639D12A35C77}"/>
    <cellStyle name="Comma 3 2 3 6 4" xfId="2901" xr:uid="{8C90B136-7829-49FD-A0B6-93D1BEF7F856}"/>
    <cellStyle name="Comma 3 2 3 6 4 2" xfId="10198" xr:uid="{7A6DD9DB-31F4-456D-AFDC-35E463FCD21D}"/>
    <cellStyle name="Comma 3 2 3 6 5" xfId="8002" xr:uid="{9283F861-E373-4D3D-9575-540152E48BD8}"/>
    <cellStyle name="Comma 3 2 3 6 6" xfId="15191" xr:uid="{2A8697EE-3D00-44A2-8831-97B1650BCD7F}"/>
    <cellStyle name="Comma 3 2 3 6 7" xfId="16258" xr:uid="{D1B39CED-69C4-47CD-81E2-0C0AF326B10A}"/>
    <cellStyle name="Comma 3 2 3 6 8" xfId="690" xr:uid="{A46CD3DF-8453-4C7E-A144-A02A7FEBFC3C}"/>
    <cellStyle name="Comma 3 2 3 7" xfId="838" xr:uid="{B55F259C-AA88-4243-ABC0-A30B066B3281}"/>
    <cellStyle name="Comma 3 2 3 7 2" xfId="1601" xr:uid="{22EA0D0A-B38D-403B-AEB1-A892F350DC22}"/>
    <cellStyle name="Comma 3 2 3 7 2 2" xfId="4188" xr:uid="{A3CA6509-24F3-41EA-9F93-C4A262855034}"/>
    <cellStyle name="Comma 3 2 3 7 2 2 2" xfId="11478" xr:uid="{C5E484C5-7F2D-44F2-9BBC-023109E96615}"/>
    <cellStyle name="Comma 3 2 3 7 2 3" xfId="8911" xr:uid="{40E969BA-4F1B-49DB-BEA6-0CFA9A63073B}"/>
    <cellStyle name="Comma 3 2 3 7 3" xfId="3427" xr:uid="{7874E751-99AF-4E4A-9CEE-95D466B76420}"/>
    <cellStyle name="Comma 3 2 3 7 3 2" xfId="10717" xr:uid="{2A2CBACC-0A44-48B0-8B4E-2BC6B26371E8}"/>
    <cellStyle name="Comma 3 2 3 7 4" xfId="8150" xr:uid="{D8BED452-C553-487C-B4A5-33D45B083285}"/>
    <cellStyle name="Comma 3 2 3 8" xfId="931" xr:uid="{D65B513E-C90A-46B4-9C44-E5300EA190EB}"/>
    <cellStyle name="Comma 3 2 3 8 2" xfId="1694" xr:uid="{9932AA80-2423-49AC-98D2-F4E79043A804}"/>
    <cellStyle name="Comma 3 2 3 8 2 2" xfId="4281" xr:uid="{9F2E316B-A5F9-4F12-9626-74A7E47E86B8}"/>
    <cellStyle name="Comma 3 2 3 8 2 2 2" xfId="11571" xr:uid="{F396F76F-F57F-4CEE-87CD-4B3AFBECFBBA}"/>
    <cellStyle name="Comma 3 2 3 8 2 3" xfId="9004" xr:uid="{54DBC670-E0C6-4A25-9DB8-5C04C296F187}"/>
    <cellStyle name="Comma 3 2 3 8 3" xfId="3520" xr:uid="{4C58EDD6-A5A6-498C-B2D5-23A69864ED60}"/>
    <cellStyle name="Comma 3 2 3 8 3 2" xfId="10810" xr:uid="{A4AFF92D-2530-4078-B685-6A995FAB30A7}"/>
    <cellStyle name="Comma 3 2 3 8 4" xfId="8243" xr:uid="{6D5F0AE7-9F07-4910-B4C6-3BE41CD0813D}"/>
    <cellStyle name="Comma 3 2 3 9" xfId="1097" xr:uid="{20443691-94F7-4A97-9878-B9ACF9598F42}"/>
    <cellStyle name="Comma 3 2 3 9 2" xfId="3685" xr:uid="{605DB363-CF6C-4424-B84C-A78EBB4F747A}"/>
    <cellStyle name="Comma 3 2 3 9 2 2" xfId="10975" xr:uid="{E26D37D1-7371-4149-AE97-465B6D0F47AE}"/>
    <cellStyle name="Comma 3 2 3 9 3" xfId="8408" xr:uid="{18894770-AB00-4897-8718-6D6F03C14761}"/>
    <cellStyle name="Comma 3 2 30" xfId="5955" xr:uid="{E542B048-B82A-4847-B1A2-8BF0FCAD77F7}"/>
    <cellStyle name="Comma 3 2 30 2" xfId="13233" xr:uid="{BA059A7A-E6AC-4140-AA6D-C830A5151F32}"/>
    <cellStyle name="Comma 3 2 31" xfId="6015" xr:uid="{7E4C534A-27FA-4AD2-9922-8E33E5840EAF}"/>
    <cellStyle name="Comma 3 2 31 2" xfId="13293" xr:uid="{21BFA377-52E8-4D3D-9C6B-ACFEADD76DC5}"/>
    <cellStyle name="Comma 3 2 32" xfId="6115" xr:uid="{E16B9D56-5C59-4451-A594-4B46EFF42389}"/>
    <cellStyle name="Comma 3 2 32 2" xfId="13390" xr:uid="{6162C9DB-9203-48E8-AD9A-89BEEDA06D44}"/>
    <cellStyle name="Comma 3 2 33" xfId="6315" xr:uid="{63432502-78FA-4350-8426-B650351C5DD2}"/>
    <cellStyle name="Comma 3 2 33 2" xfId="13590" xr:uid="{2951BEAC-5532-4384-9F99-56C66BD9BE80}"/>
    <cellStyle name="Comma 3 2 34" xfId="6465" xr:uid="{B6AAB017-B588-4118-8F40-C1066F4D0FB5}"/>
    <cellStyle name="Comma 3 2 34 2" xfId="13740" xr:uid="{5A282CA1-9592-4342-BD92-C4420D9AB964}"/>
    <cellStyle name="Comma 3 2 35" xfId="6620" xr:uid="{90EBE285-566A-43D5-8350-FCEB8BB4928C}"/>
    <cellStyle name="Comma 3 2 35 2" xfId="13892" xr:uid="{9533E1C1-3822-4F84-AFF4-7935A0A4B331}"/>
    <cellStyle name="Comma 3 2 36" xfId="6769" xr:uid="{1C824F84-449F-4103-B9CC-FB5D18540046}"/>
    <cellStyle name="Comma 3 2 36 2" xfId="14041" xr:uid="{E2FE2F23-36CF-4A80-9901-6B170EF69FEF}"/>
    <cellStyle name="Comma 3 2 37" xfId="6917" xr:uid="{4AE21B49-1FBF-4A97-9BC6-25747E51A5B7}"/>
    <cellStyle name="Comma 3 2 37 2" xfId="14189" xr:uid="{B2234D3A-FC68-4C52-BFCB-A8DBC4C849A9}"/>
    <cellStyle name="Comma 3 2 38" xfId="7071" xr:uid="{64A54A54-2061-418B-841D-59CB1C701C85}"/>
    <cellStyle name="Comma 3 2 38 2" xfId="14343" xr:uid="{F68185BD-1B49-426C-BE87-8131EDA6667F}"/>
    <cellStyle name="Comma 3 2 39" xfId="7220" xr:uid="{87DA04B9-2004-4AB9-BDB4-D74203D56CE7}"/>
    <cellStyle name="Comma 3 2 39 2" xfId="14492" xr:uid="{A2028060-3BC0-4689-9530-36DBC5F622A9}"/>
    <cellStyle name="Comma 3 2 4" xfId="86" xr:uid="{56A9E5D3-E1CB-452B-938F-1FB2C1ED6764}"/>
    <cellStyle name="Comma 3 2 4 10" xfId="1925" xr:uid="{D2CA8CD9-E2F5-4E73-B2D6-2DB26615347A}"/>
    <cellStyle name="Comma 3 2 4 10 2" xfId="4512" xr:uid="{8BAAB279-B616-4264-B5A3-06D0BAA5AE2B}"/>
    <cellStyle name="Comma 3 2 4 10 2 2" xfId="11801" xr:uid="{8C6AE7D0-4EB4-442C-94E4-45A804E69F6E}"/>
    <cellStyle name="Comma 3 2 4 10 3" xfId="9234" xr:uid="{BD428164-9C57-4CF0-9C93-8FEBC5B0AE46}"/>
    <cellStyle name="Comma 3 2 4 11" xfId="2075" xr:uid="{4E005743-AD36-40E4-99C6-CAA474481EAE}"/>
    <cellStyle name="Comma 3 2 4 11 2" xfId="4662" xr:uid="{78807D4B-749B-41AA-9403-699BA3D7721B}"/>
    <cellStyle name="Comma 3 2 4 11 2 2" xfId="11950" xr:uid="{73F92AE7-1B5D-47DE-91E9-D46AED8E784E}"/>
    <cellStyle name="Comma 3 2 4 11 3" xfId="9383" xr:uid="{B1EED601-1C92-4B24-A6C5-8179CE503742}"/>
    <cellStyle name="Comma 3 2 4 12" xfId="2225" xr:uid="{E11AC9FE-F794-4B6F-954F-BB8442D6A63A}"/>
    <cellStyle name="Comma 3 2 4 12 2" xfId="4812" xr:uid="{5988E7E4-B305-4226-93A5-CED679449B23}"/>
    <cellStyle name="Comma 3 2 4 12 2 2" xfId="12099" xr:uid="{ED100B07-A887-482F-9757-D6C587F0C784}"/>
    <cellStyle name="Comma 3 2 4 12 3" xfId="9532" xr:uid="{69BAAC5F-DE5E-4516-8BE8-353B0DCBD4FD}"/>
    <cellStyle name="Comma 3 2 4 13" xfId="2374" xr:uid="{1A8FA167-5D20-4AAB-A7CC-9C2DB8B738BC}"/>
    <cellStyle name="Comma 3 2 4 13 2" xfId="4961" xr:uid="{507C100F-DAE8-4E5B-B56C-DFAD662D3FD7}"/>
    <cellStyle name="Comma 3 2 4 13 2 2" xfId="12248" xr:uid="{C6DF1B4B-78F5-4A5A-8388-7ED6B375CA23}"/>
    <cellStyle name="Comma 3 2 4 13 3" xfId="9681" xr:uid="{4DC0FF52-62A6-48E2-9CAD-BFD1E17ED093}"/>
    <cellStyle name="Comma 3 2 4 14" xfId="2525" xr:uid="{D4673DE6-F873-4181-B797-E5CE18BBA62E}"/>
    <cellStyle name="Comma 3 2 4 14 2" xfId="5112" xr:uid="{29B22472-FFF8-48F7-B247-643F3768A8B0}"/>
    <cellStyle name="Comma 3 2 4 14 2 2" xfId="12399" xr:uid="{F82CC6C9-C917-4514-AF56-F5D64903FB74}"/>
    <cellStyle name="Comma 3 2 4 14 3" xfId="9832" xr:uid="{738CF791-14DC-4CCA-9EE6-51ACD506FCF9}"/>
    <cellStyle name="Comma 3 2 4 15" xfId="2675" xr:uid="{2B4ADE0B-D6BB-473F-B97C-0E744B795310}"/>
    <cellStyle name="Comma 3 2 4 15 2" xfId="3129" xr:uid="{1FD01EE5-3CA8-430A-9786-EFC9873B85C5}"/>
    <cellStyle name="Comma 3 2 4 15 2 2" xfId="10422" xr:uid="{4CECFCC4-ECBB-411C-B7E7-8D6044963F0C}"/>
    <cellStyle name="Comma 3 2 4 15 3" xfId="9982" xr:uid="{C7032CDC-C212-4CAC-BC88-5B913E899917}"/>
    <cellStyle name="Comma 3 2 4 16" xfId="2765" xr:uid="{C76A09A7-BA75-4D4B-8DF3-739DCC6233E0}"/>
    <cellStyle name="Comma 3 2 4 16 2" xfId="10072" xr:uid="{6BEAE4D1-AA25-40B0-B6C6-37A18B0C8AEE}"/>
    <cellStyle name="Comma 3 2 4 17" xfId="5266" xr:uid="{58A6945E-D4FA-4D23-932D-C1D93E3D6F11}"/>
    <cellStyle name="Comma 3 2 4 17 2" xfId="12550" xr:uid="{C5A490B7-A47B-4ADC-9316-D267AE27E248}"/>
    <cellStyle name="Comma 3 2 4 18" xfId="5416" xr:uid="{E1D60582-78BE-43BB-88E0-58BA69B0D03B}"/>
    <cellStyle name="Comma 3 2 4 18 2" xfId="12699" xr:uid="{1FFB4B13-65B9-4967-A896-20A690A635B0}"/>
    <cellStyle name="Comma 3 2 4 19" xfId="5578" xr:uid="{BF4485C9-96BF-4BC8-8EE1-E0A1BAD4C9FD}"/>
    <cellStyle name="Comma 3 2 4 19 2" xfId="12859" xr:uid="{2D2AFAB2-034A-4706-B8F7-D14726E0BDAB}"/>
    <cellStyle name="Comma 3 2 4 2" xfId="129" xr:uid="{9C048EBC-6434-451C-8FB4-211F2AF27A62}"/>
    <cellStyle name="Comma 3 2 4 2 10" xfId="2226" xr:uid="{543E5FCB-34BC-4E2B-A5C6-58B340E263B9}"/>
    <cellStyle name="Comma 3 2 4 2 10 2" xfId="4813" xr:uid="{EE8474FD-09BE-405A-BC3A-01E2A49E71BD}"/>
    <cellStyle name="Comma 3 2 4 2 10 2 2" xfId="12100" xr:uid="{70219A39-7231-4589-9BCB-05199E255456}"/>
    <cellStyle name="Comma 3 2 4 2 10 3" xfId="9533" xr:uid="{9F0639AA-3A19-46F6-9C98-A6E6DBB4C1F3}"/>
    <cellStyle name="Comma 3 2 4 2 11" xfId="2375" xr:uid="{618C7475-CAA9-434F-B5A0-A39B5656E91A}"/>
    <cellStyle name="Comma 3 2 4 2 11 2" xfId="4962" xr:uid="{D6402F9B-6317-4AFA-90A7-7F9F84C29C9C}"/>
    <cellStyle name="Comma 3 2 4 2 11 2 2" xfId="12249" xr:uid="{3F9D0DD2-274E-4C4D-9943-D7F55D1538DD}"/>
    <cellStyle name="Comma 3 2 4 2 11 3" xfId="9682" xr:uid="{DD672D97-401A-42F5-9D63-DBE307D50C70}"/>
    <cellStyle name="Comma 3 2 4 2 12" xfId="2526" xr:uid="{899CF0A2-02A1-45EA-A8F8-0AB1440AE003}"/>
    <cellStyle name="Comma 3 2 4 2 12 2" xfId="5113" xr:uid="{01DF6405-9BDF-4ED4-8235-307839EDDCF2}"/>
    <cellStyle name="Comma 3 2 4 2 12 2 2" xfId="12400" xr:uid="{27BADAB2-E2FB-4701-BE52-DC67674DB00E}"/>
    <cellStyle name="Comma 3 2 4 2 12 3" xfId="9833" xr:uid="{7D92D66E-BCD3-4CA6-85BA-2AFBE50E05EA}"/>
    <cellStyle name="Comma 3 2 4 2 13" xfId="2676" xr:uid="{C1474101-04F8-4B8C-93B5-52695816B3D0}"/>
    <cellStyle name="Comma 3 2 4 2 13 2" xfId="3130" xr:uid="{D4F5E2CC-0FD3-46F0-A830-EA48C6453AA3}"/>
    <cellStyle name="Comma 3 2 4 2 13 2 2" xfId="10423" xr:uid="{4132546A-7F72-465A-8347-EB91F2ECB884}"/>
    <cellStyle name="Comma 3 2 4 2 13 3" xfId="9983" xr:uid="{6FE97019-5952-4C04-82A2-47840F4C290B}"/>
    <cellStyle name="Comma 3 2 4 2 14" xfId="2793" xr:uid="{EC3097DA-9D28-4C1C-80B0-91A996B6DD42}"/>
    <cellStyle name="Comma 3 2 4 2 14 2" xfId="10100" xr:uid="{194C833C-6303-4FE9-83B0-162FD2FFB950}"/>
    <cellStyle name="Comma 3 2 4 2 15" xfId="5267" xr:uid="{783B4DD8-7D39-4EB2-BA37-CA1717345032}"/>
    <cellStyle name="Comma 3 2 4 2 15 2" xfId="12551" xr:uid="{2AF69CDF-DA76-4EC4-B9FC-27FBCBDD530E}"/>
    <cellStyle name="Comma 3 2 4 2 16" xfId="5417" xr:uid="{670F988A-4598-431B-B387-5BD81D7C6D76}"/>
    <cellStyle name="Comma 3 2 4 2 16 2" xfId="12700" xr:uid="{825CE0B2-B04F-4B5F-8BB6-8839BEC8430B}"/>
    <cellStyle name="Comma 3 2 4 2 17" xfId="5579" xr:uid="{9927B787-2865-4992-961C-018CDC69FFF2}"/>
    <cellStyle name="Comma 3 2 4 2 17 2" xfId="12860" xr:uid="{732AD540-2416-4081-880D-1EE621C0DD33}"/>
    <cellStyle name="Comma 3 2 4 2 18" xfId="5731" xr:uid="{7D8BF8E7-0BB9-4E21-A758-A840E16A8175}"/>
    <cellStyle name="Comma 3 2 4 2 18 2" xfId="13009" xr:uid="{DBAC08DA-5DA7-4B1C-973D-E3498BEA5AF7}"/>
    <cellStyle name="Comma 3 2 4 2 19" xfId="5878" xr:uid="{619C368F-AFFA-477E-8BBE-1E234D5ED8E7}"/>
    <cellStyle name="Comma 3 2 4 2 19 2" xfId="13156" xr:uid="{65049F78-B0AB-4EAA-9882-25D57CC727D1}"/>
    <cellStyle name="Comma 3 2 4 2 2" xfId="243" xr:uid="{A44D2712-09C3-47C5-8AF7-6CDF30397709}"/>
    <cellStyle name="Comma 3 2 4 2 2 10" xfId="2376" xr:uid="{EF0BB343-CE49-4E1A-89C4-89DA155B4440}"/>
    <cellStyle name="Comma 3 2 4 2 2 10 2" xfId="4963" xr:uid="{9544AB13-1CDF-4E66-9C81-456409F53B15}"/>
    <cellStyle name="Comma 3 2 4 2 2 10 2 2" xfId="12250" xr:uid="{6F5C5056-3B02-4DAC-AC2F-41BD09A5A8A9}"/>
    <cellStyle name="Comma 3 2 4 2 2 10 3" xfId="9683" xr:uid="{2E19E154-C83B-44FB-968A-983DD59C2FD3}"/>
    <cellStyle name="Comma 3 2 4 2 2 11" xfId="2527" xr:uid="{04CBF396-A9FD-403F-AFC8-3D0F168A24AE}"/>
    <cellStyle name="Comma 3 2 4 2 2 11 2" xfId="5114" xr:uid="{F3432926-DA97-4F49-A912-2A17C3842D38}"/>
    <cellStyle name="Comma 3 2 4 2 2 11 2 2" xfId="12401" xr:uid="{906BDB82-EA89-40E9-BC5F-A613BECFC721}"/>
    <cellStyle name="Comma 3 2 4 2 2 11 3" xfId="9834" xr:uid="{F7C58E7C-9161-4214-A850-AB760DAB1FC9}"/>
    <cellStyle name="Comma 3 2 4 2 2 12" xfId="2677" xr:uid="{86299B81-1B24-415C-A58B-21C3A00D2C66}"/>
    <cellStyle name="Comma 3 2 4 2 2 12 2" xfId="3131" xr:uid="{BB736535-360A-4A24-A5CF-3105AFF85374}"/>
    <cellStyle name="Comma 3 2 4 2 2 12 2 2" xfId="10424" xr:uid="{02B5F893-B845-440D-8886-724FE450FD17}"/>
    <cellStyle name="Comma 3 2 4 2 2 12 3" xfId="9984" xr:uid="{1320C0B9-F448-480E-9586-15C3F53B3E39}"/>
    <cellStyle name="Comma 3 2 4 2 2 13" xfId="2870" xr:uid="{1FD0BCF6-9C1B-4C20-84A3-18C02C53B57C}"/>
    <cellStyle name="Comma 3 2 4 2 2 13 2" xfId="10167" xr:uid="{8CC1BFD9-67C6-4FD5-8CF2-3BC819404117}"/>
    <cellStyle name="Comma 3 2 4 2 2 14" xfId="5268" xr:uid="{F430EC33-74FA-4194-A518-52BB9AFAB9F1}"/>
    <cellStyle name="Comma 3 2 4 2 2 14 2" xfId="12552" xr:uid="{8E66DF70-5B05-4089-B3D0-8792711AA340}"/>
    <cellStyle name="Comma 3 2 4 2 2 15" xfId="5418" xr:uid="{48F5C9A8-A2A7-47AB-B6D1-02E9E1A5B7EC}"/>
    <cellStyle name="Comma 3 2 4 2 2 15 2" xfId="12701" xr:uid="{DB8775B5-2E95-4B81-8A27-0C0FE84DE3E4}"/>
    <cellStyle name="Comma 3 2 4 2 2 16" xfId="5580" xr:uid="{81D229B2-D318-465A-B11F-A197EBFFC2DD}"/>
    <cellStyle name="Comma 3 2 4 2 2 16 2" xfId="12861" xr:uid="{57416E6E-7CA0-4635-824D-E7EFD1574D2D}"/>
    <cellStyle name="Comma 3 2 4 2 2 17" xfId="5732" xr:uid="{153E1BA0-6B44-4D2F-AE29-159BCEC2E196}"/>
    <cellStyle name="Comma 3 2 4 2 2 17 2" xfId="13010" xr:uid="{030B39CA-3619-4926-8086-B7FEF0128A6B}"/>
    <cellStyle name="Comma 3 2 4 2 2 18" xfId="5879" xr:uid="{509415FF-EEC4-4D8A-AAC6-FB8207DD423C}"/>
    <cellStyle name="Comma 3 2 4 2 2 18 2" xfId="13157" xr:uid="{9E9C9D6E-47F4-4013-831F-7B2BF290C6D7}"/>
    <cellStyle name="Comma 3 2 4 2 2 19" xfId="6035" xr:uid="{64BA3A87-DF04-4AF1-939B-E4218A3C8913}"/>
    <cellStyle name="Comma 3 2 4 2 2 19 2" xfId="13313" xr:uid="{6BED762E-E4A8-4373-AB40-C75F2261744B}"/>
    <cellStyle name="Comma 3 2 4 2 2 2" xfId="416" xr:uid="{FF4577A3-E73E-42DA-892C-E185BA6ECE59}"/>
    <cellStyle name="Comma 3 2 4 2 2 2 2" xfId="1463" xr:uid="{9DCE1CF0-EC19-4A48-8FE0-9FDA0A9B78E7}"/>
    <cellStyle name="Comma 3 2 4 2 2 2 2 2" xfId="4050" xr:uid="{21FAF3BC-E01E-46E8-A95F-F431A085CA37}"/>
    <cellStyle name="Comma 3 2 4 2 2 2 2 2 2" xfId="11340" xr:uid="{8E6A3275-3429-4FC0-8020-6240ED677FF6}"/>
    <cellStyle name="Comma 3 2 4 2 2 2 2 3" xfId="8773" xr:uid="{4F51C8B3-7723-4058-9FDB-8EF3F1E5069C}"/>
    <cellStyle name="Comma 3 2 4 2 2 2 3" xfId="3289" xr:uid="{B17E9704-58BC-4D49-9A43-51816E62E0D2}"/>
    <cellStyle name="Comma 3 2 4 2 2 2 3 2" xfId="10579" xr:uid="{7A859E15-A4E0-40CA-B902-43C9DF6CE6D8}"/>
    <cellStyle name="Comma 3 2 4 2 2 2 4" xfId="3034" xr:uid="{EAE2C9B5-602A-46E3-8918-F3641217160C}"/>
    <cellStyle name="Comma 3 2 4 2 2 2 4 2" xfId="10329" xr:uid="{B58FB268-547F-4748-A7F8-A0B713502479}"/>
    <cellStyle name="Comma 3 2 4 2 2 2 5" xfId="8012" xr:uid="{CD4B75FD-97A4-43B8-B2C2-88ABFCB53EA1}"/>
    <cellStyle name="Comma 3 2 4 2 2 2 6" xfId="15342" xr:uid="{3DD03A14-53F2-4A91-88AA-4446A06927A5}"/>
    <cellStyle name="Comma 3 2 4 2 2 2 7" xfId="16389" xr:uid="{E57DAD2F-2CF5-40A0-B0ED-3282C7826A56}"/>
    <cellStyle name="Comma 3 2 4 2 2 2 8" xfId="700" xr:uid="{2C281AC5-6BDD-496D-A2FB-A54624870B72}"/>
    <cellStyle name="Comma 3 2 4 2 2 20" xfId="6253" xr:uid="{60C10939-46AB-4DEA-8008-EE12CD18EC27}"/>
    <cellStyle name="Comma 3 2 4 2 2 20 2" xfId="13528" xr:uid="{57B00F7E-4C90-469C-9DE3-885E4F68E727}"/>
    <cellStyle name="Comma 3 2 4 2 2 21" xfId="6335" xr:uid="{623EFF8C-D5E7-479C-978E-15330996DE36}"/>
    <cellStyle name="Comma 3 2 4 2 2 21 2" xfId="13610" xr:uid="{4AAE6594-86EB-42E3-9204-EA3D28B825B0}"/>
    <cellStyle name="Comma 3 2 4 2 2 22" xfId="6485" xr:uid="{923826A4-A520-4E0E-8849-D34D34E78DA0}"/>
    <cellStyle name="Comma 3 2 4 2 2 22 2" xfId="13760" xr:uid="{A46D6DF8-BE5B-427A-9D3D-0C726FAA7348}"/>
    <cellStyle name="Comma 3 2 4 2 2 23" xfId="6640" xr:uid="{C4419A23-E936-4701-A9E0-8B617FD54DD9}"/>
    <cellStyle name="Comma 3 2 4 2 2 23 2" xfId="13912" xr:uid="{A4E79D0A-6097-497B-9BA8-895D9D260D27}"/>
    <cellStyle name="Comma 3 2 4 2 2 24" xfId="6789" xr:uid="{C50A2C92-0FF9-4093-B4D4-4D0FBFD1BECC}"/>
    <cellStyle name="Comma 3 2 4 2 2 24 2" xfId="14061" xr:uid="{157BC65A-C514-48B3-8074-9E759FA049FE}"/>
    <cellStyle name="Comma 3 2 4 2 2 25" xfId="6937" xr:uid="{D82371B2-928E-4CE8-BF8D-2AA108A23B85}"/>
    <cellStyle name="Comma 3 2 4 2 2 25 2" xfId="14209" xr:uid="{4D816E40-4703-4E13-B6DD-F2E534ED683C}"/>
    <cellStyle name="Comma 3 2 4 2 2 26" xfId="7091" xr:uid="{4770D2FA-62D3-4F28-89F8-7133B22FFE77}"/>
    <cellStyle name="Comma 3 2 4 2 2 26 2" xfId="14363" xr:uid="{36A1D40A-1862-4519-A8B4-8275356DBC0F}"/>
    <cellStyle name="Comma 3 2 4 2 2 27" xfId="7240" xr:uid="{523F2747-92DA-4D77-B765-D7B76020C2C9}"/>
    <cellStyle name="Comma 3 2 4 2 2 27 2" xfId="14512" xr:uid="{6BDA0CF4-0E13-4800-90E4-5509197EC96B}"/>
    <cellStyle name="Comma 3 2 4 2 2 28" xfId="7463" xr:uid="{8B671F8D-B9C8-4940-9B91-0971902DF980}"/>
    <cellStyle name="Comma 3 2 4 2 2 28 2" xfId="14727" xr:uid="{ED13D1D8-EA22-4411-AD36-8FD961ED66A4}"/>
    <cellStyle name="Comma 3 2 4 2 2 29" xfId="7547" xr:uid="{F9F7B3BF-C65C-45AB-A528-76718F80C202}"/>
    <cellStyle name="Comma 3 2 4 2 2 29 2" xfId="14810" xr:uid="{19BE2CB6-2FB8-4364-8831-A649C982585D}"/>
    <cellStyle name="Comma 3 2 4 2 2 3" xfId="848" xr:uid="{244C75A6-7EAB-4679-8ABC-E2D8F6ED9980}"/>
    <cellStyle name="Comma 3 2 4 2 2 3 2" xfId="1611" xr:uid="{31A82249-A27B-4239-BC7A-DFA8CB7BFDA5}"/>
    <cellStyle name="Comma 3 2 4 2 2 3 2 2" xfId="4198" xr:uid="{27A514E8-90C0-461D-AA71-2578CF17ADBF}"/>
    <cellStyle name="Comma 3 2 4 2 2 3 2 2 2" xfId="11488" xr:uid="{196E2970-0335-4757-B8DF-54C4DE5B9BE6}"/>
    <cellStyle name="Comma 3 2 4 2 2 3 2 3" xfId="8921" xr:uid="{FB67C93F-502E-452E-B1EC-096121F265B8}"/>
    <cellStyle name="Comma 3 2 4 2 2 3 3" xfId="3437" xr:uid="{663D4C68-E978-4DA5-937E-A7527A4C9252}"/>
    <cellStyle name="Comma 3 2 4 2 2 3 3 2" xfId="10727" xr:uid="{18D836F1-863B-4F7B-A3B0-214BF6D33F7E}"/>
    <cellStyle name="Comma 3 2 4 2 2 3 4" xfId="8160" xr:uid="{6C79B138-10AE-489F-A97D-F41D3F4F930B}"/>
    <cellStyle name="Comma 3 2 4 2 2 30" xfId="7696" xr:uid="{5E0B7AC4-B3E1-46E2-8849-2FE5DB59FBC1}"/>
    <cellStyle name="Comma 3 2 4 2 2 30 2" xfId="14959" xr:uid="{7955056D-C808-4DF7-9053-BA4DD4A195C0}"/>
    <cellStyle name="Comma 3 2 4 2 2 31" xfId="7857" xr:uid="{7F629923-4E14-4EF8-88C1-E8501AB63AB4}"/>
    <cellStyle name="Comma 3 2 4 2 2 32" xfId="15174" xr:uid="{E45A27A9-6A02-4625-8155-6B89309873CE}"/>
    <cellStyle name="Comma 3 2 4 2 2 33" xfId="15428" xr:uid="{D6A33C17-D9D2-4042-A2CF-A4639BE1E33B}"/>
    <cellStyle name="Comma 3 2 4 2 2 34" xfId="15576" xr:uid="{A029DBF8-EF87-4DBB-B8EB-BB236B806EBE}"/>
    <cellStyle name="Comma 3 2 4 2 2 35" xfId="15725" xr:uid="{963036A2-2ABF-4123-AFAE-5DC18936BA6D}"/>
    <cellStyle name="Comma 3 2 4 2 2 36" xfId="15874" xr:uid="{FDB54D4F-9F50-47EC-A07D-AB39FC2A2836}"/>
    <cellStyle name="Comma 3 2 4 2 2 37" xfId="16022" xr:uid="{DAFA40EE-0D69-4874-8252-E56F57F84AC1}"/>
    <cellStyle name="Comma 3 2 4 2 2 38" xfId="16241" xr:uid="{A273D638-5716-4781-BE9A-1121A45A84C1}"/>
    <cellStyle name="Comma 3 2 4 2 2 39" xfId="517" xr:uid="{FCE39FD1-A751-498F-AF66-F96B4BD65EF9}"/>
    <cellStyle name="Comma 3 2 4 2 2 4" xfId="1062" xr:uid="{86719078-7C12-4794-8347-E697EBA15331}"/>
    <cellStyle name="Comma 3 2 4 2 2 4 2" xfId="1825" xr:uid="{AA317092-324D-45AB-9E23-7BA5F3F77DF5}"/>
    <cellStyle name="Comma 3 2 4 2 2 4 2 2" xfId="4412" xr:uid="{E7E835D9-42E7-4C2D-AC51-AC09A021D615}"/>
    <cellStyle name="Comma 3 2 4 2 2 4 2 2 2" xfId="11702" xr:uid="{DD9CEE83-579A-4951-A14A-BDD67B17D57A}"/>
    <cellStyle name="Comma 3 2 4 2 2 4 2 3" xfId="9135" xr:uid="{221F54B3-93BE-4EFF-8E33-2DBF56986C4A}"/>
    <cellStyle name="Comma 3 2 4 2 2 4 3" xfId="3651" xr:uid="{830430CF-33DD-466E-B772-2EBE69086D3A}"/>
    <cellStyle name="Comma 3 2 4 2 2 4 3 2" xfId="10941" xr:uid="{E8511B63-0A43-46B8-8C90-1D5E532E665E}"/>
    <cellStyle name="Comma 3 2 4 2 2 4 4" xfId="8374" xr:uid="{199526EB-7FD3-4ACA-B75B-3AB5FDB0F58F}"/>
    <cellStyle name="Comma 3 2 4 2 2 5" xfId="1214" xr:uid="{C53928AC-60FD-4E82-8E18-8B7242D359F2}"/>
    <cellStyle name="Comma 3 2 4 2 2 5 2" xfId="3802" xr:uid="{173A5C6F-FD22-4B8E-9FE9-9409C7053575}"/>
    <cellStyle name="Comma 3 2 4 2 2 5 2 2" xfId="11092" xr:uid="{0C08C8BF-5010-4FBA-A5CF-57ED7BEC04C9}"/>
    <cellStyle name="Comma 3 2 4 2 2 5 3" xfId="8525" xr:uid="{539D4240-6182-49CB-BD58-41CBCBD4799F}"/>
    <cellStyle name="Comma 3 2 4 2 2 6" xfId="1307" xr:uid="{92125D2B-62D8-49E9-80FA-A6F20084F3A1}"/>
    <cellStyle name="Comma 3 2 4 2 2 6 2" xfId="3894" xr:uid="{8AB6190D-054A-4C44-8174-DA30A0D28D88}"/>
    <cellStyle name="Comma 3 2 4 2 2 6 2 2" xfId="11184" xr:uid="{44BE48A6-EC0C-498D-8A02-A88231D9F460}"/>
    <cellStyle name="Comma 3 2 4 2 2 6 3" xfId="8617" xr:uid="{52BC9071-E65F-4705-BD3E-9A17C2AAE3E0}"/>
    <cellStyle name="Comma 3 2 4 2 2 7" xfId="1927" xr:uid="{A041A8D6-DB10-4B99-8FC6-297A510192BB}"/>
    <cellStyle name="Comma 3 2 4 2 2 7 2" xfId="4514" xr:uid="{57DA09FD-DE5D-4602-9267-11B87BD7F7F8}"/>
    <cellStyle name="Comma 3 2 4 2 2 7 2 2" xfId="11803" xr:uid="{E89DE2BB-BC86-423F-BA11-A99F6EFDD2AF}"/>
    <cellStyle name="Comma 3 2 4 2 2 7 3" xfId="9236" xr:uid="{420FD240-6B80-492C-B5B5-2F6F77A363EF}"/>
    <cellStyle name="Comma 3 2 4 2 2 8" xfId="2077" xr:uid="{21EEDBF5-F578-4512-96E1-CF3946368955}"/>
    <cellStyle name="Comma 3 2 4 2 2 8 2" xfId="4664" xr:uid="{2FBB1707-739E-40DE-9D20-3D0C60FD9486}"/>
    <cellStyle name="Comma 3 2 4 2 2 8 2 2" xfId="11952" xr:uid="{B76F63A4-BFB2-429C-A2B3-27646604D65A}"/>
    <cellStyle name="Comma 3 2 4 2 2 8 3" xfId="9385" xr:uid="{E3180CED-BBA8-45F7-9A15-D942349CB6D5}"/>
    <cellStyle name="Comma 3 2 4 2 2 9" xfId="2227" xr:uid="{5A87B89E-48CF-4940-9F4C-BB118D453A3D}"/>
    <cellStyle name="Comma 3 2 4 2 2 9 2" xfId="4814" xr:uid="{CA8FA1B5-842E-4347-83D2-8C9BCC3F6E95}"/>
    <cellStyle name="Comma 3 2 4 2 2 9 2 2" xfId="12101" xr:uid="{5982E7C7-AF18-49A8-9A73-A0B4ED73D759}"/>
    <cellStyle name="Comma 3 2 4 2 2 9 3" xfId="9534" xr:uid="{B30FE9EE-80A0-43CE-A57B-5E9D99D2FC0C}"/>
    <cellStyle name="Comma 3 2 4 2 20" xfId="6034" xr:uid="{D3E09F7D-7D67-49B7-B93D-9B613FA9853F}"/>
    <cellStyle name="Comma 3 2 4 2 20 2" xfId="13312" xr:uid="{506CCF81-95D0-416B-A95F-1A271990923E}"/>
    <cellStyle name="Comma 3 2 4 2 21" xfId="6156" xr:uid="{3E169211-E4BE-4AA8-B059-057055953559}"/>
    <cellStyle name="Comma 3 2 4 2 21 2" xfId="13431" xr:uid="{F0242CB9-5600-4B4B-A105-23799E0E2E13}"/>
    <cellStyle name="Comma 3 2 4 2 22" xfId="6334" xr:uid="{775439C9-2B37-4DD3-BB57-4A725C6BD11E}"/>
    <cellStyle name="Comma 3 2 4 2 22 2" xfId="13609" xr:uid="{050E9324-C1C0-4F60-A137-AF336DB0317D}"/>
    <cellStyle name="Comma 3 2 4 2 23" xfId="6484" xr:uid="{64027BD8-C701-428E-8192-FF89E32003C5}"/>
    <cellStyle name="Comma 3 2 4 2 23 2" xfId="13759" xr:uid="{0B79A781-A144-45E3-9A13-A503AF00BF23}"/>
    <cellStyle name="Comma 3 2 4 2 24" xfId="6639" xr:uid="{66BC87D4-1507-47DB-A62D-F62D12BBF288}"/>
    <cellStyle name="Comma 3 2 4 2 24 2" xfId="13911" xr:uid="{7773B10F-CCA1-4612-B2DB-74454E9DC6B5}"/>
    <cellStyle name="Comma 3 2 4 2 25" xfId="6788" xr:uid="{99BEEAAA-6F03-4A30-81C7-7258EF781D6A}"/>
    <cellStyle name="Comma 3 2 4 2 25 2" xfId="14060" xr:uid="{1A2D04D2-9A5E-4AFB-A5CC-B24DA2CF73C1}"/>
    <cellStyle name="Comma 3 2 4 2 26" xfId="6936" xr:uid="{4695568F-6B35-4AF9-B670-290D02D363C7}"/>
    <cellStyle name="Comma 3 2 4 2 26 2" xfId="14208" xr:uid="{07C1F358-F7AF-44B0-A49B-B81955384077}"/>
    <cellStyle name="Comma 3 2 4 2 27" xfId="7090" xr:uid="{8395B33E-6737-44BE-BF59-02F75A4EBB8F}"/>
    <cellStyle name="Comma 3 2 4 2 27 2" xfId="14362" xr:uid="{154DD4FB-4140-4F80-9387-FB2E0C14E34D}"/>
    <cellStyle name="Comma 3 2 4 2 28" xfId="7239" xr:uid="{D5729E5C-9C77-496A-BF08-84C6D0C38FAD}"/>
    <cellStyle name="Comma 3 2 4 2 28 2" xfId="14511" xr:uid="{71710729-8076-4D8A-B577-B93F86814EE2}"/>
    <cellStyle name="Comma 3 2 4 2 29" xfId="7366" xr:uid="{2D7F55BB-24B5-4B18-B015-8DFBDE5D470E}"/>
    <cellStyle name="Comma 3 2 4 2 29 2" xfId="14630" xr:uid="{003C16FC-34E7-4CF9-B3E8-C00F1019B785}"/>
    <cellStyle name="Comma 3 2 4 2 3" xfId="306" xr:uid="{DC130F8B-A6EF-4726-9CC0-91E947319AF0}"/>
    <cellStyle name="Comma 3 2 4 2 3 2" xfId="1462" xr:uid="{226BEA67-9A6B-4A81-AF0B-96E71A74FBCC}"/>
    <cellStyle name="Comma 3 2 4 2 3 2 2" xfId="4049" xr:uid="{3856FE2A-DEEF-4CB4-A49A-95400A091F36}"/>
    <cellStyle name="Comma 3 2 4 2 3 2 2 2" xfId="11339" xr:uid="{06681A9F-C864-415E-987F-8E954A9999FF}"/>
    <cellStyle name="Comma 3 2 4 2 3 2 3" xfId="8772" xr:uid="{ED9FCF24-D41B-43D1-ABF9-2825AB1DB8EC}"/>
    <cellStyle name="Comma 3 2 4 2 3 3" xfId="3288" xr:uid="{691A331C-EC6D-4F1F-9A56-C8295F2B69EB}"/>
    <cellStyle name="Comma 3 2 4 2 3 3 2" xfId="10578" xr:uid="{CC42B9DA-151A-4117-BA02-CA6D2BC41BFA}"/>
    <cellStyle name="Comma 3 2 4 2 3 4" xfId="2935" xr:uid="{3AD96F77-87F8-454D-B288-16A92885F834}"/>
    <cellStyle name="Comma 3 2 4 2 3 4 2" xfId="10232" xr:uid="{7F1F8612-241F-4064-A22A-B71E533A4DC9}"/>
    <cellStyle name="Comma 3 2 4 2 3 5" xfId="8011" xr:uid="{6440449D-CA5C-4B82-A087-8A054161CA60}"/>
    <cellStyle name="Comma 3 2 4 2 3 6" xfId="15233" xr:uid="{B1C78974-C6AC-4EC1-826C-613D991E6A9A}"/>
    <cellStyle name="Comma 3 2 4 2 3 7" xfId="16292" xr:uid="{55FFE0E7-CBB2-4E04-A555-9E62C888F6DC}"/>
    <cellStyle name="Comma 3 2 4 2 3 8" xfId="699" xr:uid="{8468EE8F-20D3-47F1-BB5D-28624B4343CB}"/>
    <cellStyle name="Comma 3 2 4 2 30" xfId="7546" xr:uid="{E747B18D-246D-4616-9088-B22995C73567}"/>
    <cellStyle name="Comma 3 2 4 2 30 2" xfId="14809" xr:uid="{779F2C67-0EBE-42D3-92CD-FA13C9C69900}"/>
    <cellStyle name="Comma 3 2 4 2 31" xfId="7695" xr:uid="{4309FAD0-2540-43DF-B02D-0743518225CB}"/>
    <cellStyle name="Comma 3 2 4 2 31 2" xfId="14958" xr:uid="{983F8659-7881-4671-B068-A95123BA69CD}"/>
    <cellStyle name="Comma 3 2 4 2 32" xfId="7856" xr:uid="{C18B6C1C-E0FD-4F10-BB2C-3AC926865CBF}"/>
    <cellStyle name="Comma 3 2 4 2 33" xfId="15077" xr:uid="{0EF13258-74CB-4E6D-BF15-4AF72624467A}"/>
    <cellStyle name="Comma 3 2 4 2 34" xfId="15427" xr:uid="{AEB5ABA2-E092-46BF-85CC-B4DEE7F2F322}"/>
    <cellStyle name="Comma 3 2 4 2 35" xfId="15575" xr:uid="{62D84C36-57EA-4D11-B068-A735B0971E57}"/>
    <cellStyle name="Comma 3 2 4 2 36" xfId="15724" xr:uid="{F0D3D08D-A7F5-4935-8877-3A8D142C3FCA}"/>
    <cellStyle name="Comma 3 2 4 2 37" xfId="15873" xr:uid="{F58D1FCF-056D-49E6-B3EC-3C86E2A4BBCA}"/>
    <cellStyle name="Comma 3 2 4 2 38" xfId="16021" xr:uid="{6358E55B-4C7C-45E2-8716-3A0F56B9A21C}"/>
    <cellStyle name="Comma 3 2 4 2 39" xfId="16144" xr:uid="{575C4926-B35C-46D8-B397-8DB9CAE86225}"/>
    <cellStyle name="Comma 3 2 4 2 4" xfId="847" xr:uid="{AFEC1933-AE1E-4C97-9D7C-3B1D9EDD2F0A}"/>
    <cellStyle name="Comma 3 2 4 2 4 2" xfId="1610" xr:uid="{26217282-3E61-4F78-B7D7-E3218A404F0C}"/>
    <cellStyle name="Comma 3 2 4 2 4 2 2" xfId="4197" xr:uid="{C347DBE8-F552-4EF5-A9A9-8ECA619ECE02}"/>
    <cellStyle name="Comma 3 2 4 2 4 2 2 2" xfId="11487" xr:uid="{9F19EF01-1D71-4C74-A469-B8CA5D404C17}"/>
    <cellStyle name="Comma 3 2 4 2 4 2 3" xfId="8920" xr:uid="{BBAF022A-DBD9-4A2A-835A-7D10D80277C7}"/>
    <cellStyle name="Comma 3 2 4 2 4 3" xfId="3436" xr:uid="{C53962E7-D882-4C0B-B266-3825CAF01C16}"/>
    <cellStyle name="Comma 3 2 4 2 4 3 2" xfId="10726" xr:uid="{A91CE683-DBB1-4060-AF84-8F4167BE8433}"/>
    <cellStyle name="Comma 3 2 4 2 4 4" xfId="8159" xr:uid="{E5ED2F81-91EC-44D1-8DC6-5DB83837539E}"/>
    <cellStyle name="Comma 3 2 4 2 40" xfId="516" xr:uid="{4870F867-FBAA-49DA-BDC7-F22E9E002FAE}"/>
    <cellStyle name="Comma 3 2 4 2 5" xfId="965" xr:uid="{E189C352-A0C8-4C72-BCB9-3F64582765D1}"/>
    <cellStyle name="Comma 3 2 4 2 5 2" xfId="1728" xr:uid="{7452D133-2CA5-4275-90AE-CE318A1008DD}"/>
    <cellStyle name="Comma 3 2 4 2 5 2 2" xfId="4315" xr:uid="{46691CBD-D205-4883-BCC9-53D9CE96FFC8}"/>
    <cellStyle name="Comma 3 2 4 2 5 2 2 2" xfId="11605" xr:uid="{B064260E-5D82-4A7C-9C4B-30334C146F1E}"/>
    <cellStyle name="Comma 3 2 4 2 5 2 3" xfId="9038" xr:uid="{DABE0827-AD17-4A9B-A038-FA6B6E5A5ED1}"/>
    <cellStyle name="Comma 3 2 4 2 5 3" xfId="3554" xr:uid="{02768EA8-4B30-472E-A667-D046D7611B05}"/>
    <cellStyle name="Comma 3 2 4 2 5 3 2" xfId="10844" xr:uid="{36A1A740-4ACE-4459-9C7D-4524C0F7F2F7}"/>
    <cellStyle name="Comma 3 2 4 2 5 4" xfId="8277" xr:uid="{CB983524-0357-4671-BEAC-5C0F51010936}"/>
    <cellStyle name="Comma 3 2 4 2 6" xfId="1169" xr:uid="{4F6BE91B-3072-45D0-8CBC-1C90977E1D13}"/>
    <cellStyle name="Comma 3 2 4 2 6 2" xfId="3757" xr:uid="{62C098A9-7E80-4ACD-AB5B-9D97755CBE19}"/>
    <cellStyle name="Comma 3 2 4 2 6 2 2" xfId="11047" xr:uid="{64F95826-34EC-4330-A731-AD868F3DA0AE}"/>
    <cellStyle name="Comma 3 2 4 2 6 3" xfId="8480" xr:uid="{A91F06CA-32AA-454D-A5F5-0FE698EFD6F2}"/>
    <cellStyle name="Comma 3 2 4 2 7" xfId="1306" xr:uid="{8EF8EB44-B9F2-47DE-8460-325BDC1EE022}"/>
    <cellStyle name="Comma 3 2 4 2 7 2" xfId="3893" xr:uid="{44C85D46-D969-4628-9DBD-AFEB8CB78D90}"/>
    <cellStyle name="Comma 3 2 4 2 7 2 2" xfId="11183" xr:uid="{F265AFA3-3BE7-4C0A-8D3A-FDFD92151096}"/>
    <cellStyle name="Comma 3 2 4 2 7 3" xfId="8616" xr:uid="{AD0BF5FB-08B8-4654-888E-12F6E74A5DCE}"/>
    <cellStyle name="Comma 3 2 4 2 8" xfId="1926" xr:uid="{1DF4F5DD-84DF-485D-8DC5-519D6B41FBD6}"/>
    <cellStyle name="Comma 3 2 4 2 8 2" xfId="4513" xr:uid="{8B48F419-5F3E-4675-B1C7-C62E75FC0F88}"/>
    <cellStyle name="Comma 3 2 4 2 8 2 2" xfId="11802" xr:uid="{5DE58E00-FF13-4469-A775-118516696386}"/>
    <cellStyle name="Comma 3 2 4 2 8 3" xfId="9235" xr:uid="{5FEB6C78-E598-42A9-AFDF-A47AC57B3347}"/>
    <cellStyle name="Comma 3 2 4 2 9" xfId="2076" xr:uid="{1C05E14E-2C41-4C70-BD4C-4530C965A6DC}"/>
    <cellStyle name="Comma 3 2 4 2 9 2" xfId="4663" xr:uid="{0A2EF5E7-6234-46F8-A9F9-B73BF7B0E4FA}"/>
    <cellStyle name="Comma 3 2 4 2 9 2 2" xfId="11951" xr:uid="{67C6720D-E07E-4E19-ABC2-29B76D41EA2D}"/>
    <cellStyle name="Comma 3 2 4 2 9 3" xfId="9384" xr:uid="{14FAC282-C921-4B7C-998F-B31036B1FA3B}"/>
    <cellStyle name="Comma 3 2 4 20" xfId="5730" xr:uid="{B59A7524-01C8-4258-B461-6D959E1808C0}"/>
    <cellStyle name="Comma 3 2 4 20 2" xfId="13008" xr:uid="{D5C1A36A-026F-48D8-9944-0B6745DE3A31}"/>
    <cellStyle name="Comma 3 2 4 21" xfId="5877" xr:uid="{E58B9651-372F-44BA-A3A3-089997CD8119}"/>
    <cellStyle name="Comma 3 2 4 21 2" xfId="13155" xr:uid="{B5382660-64D3-45E9-A82E-469FEA734509}"/>
    <cellStyle name="Comma 3 2 4 22" xfId="6033" xr:uid="{B73EC1E6-CFD6-40FE-96E1-EC3E62C3A1C7}"/>
    <cellStyle name="Comma 3 2 4 22 2" xfId="13311" xr:uid="{E774A544-544F-46C4-8F6F-F2FB62144D03}"/>
    <cellStyle name="Comma 3 2 4 23" xfId="6128" xr:uid="{4E923433-5681-4C1E-B4BF-F179DF652E14}"/>
    <cellStyle name="Comma 3 2 4 23 2" xfId="13403" xr:uid="{B3C21BF9-C4E5-45E4-8CDB-FA39D5E3E696}"/>
    <cellStyle name="Comma 3 2 4 24" xfId="6333" xr:uid="{FD56EEE1-314B-4D0E-91CD-9F83E84EF77F}"/>
    <cellStyle name="Comma 3 2 4 24 2" xfId="13608" xr:uid="{CD08F378-B282-4223-8720-CE23FF7350E4}"/>
    <cellStyle name="Comma 3 2 4 25" xfId="6483" xr:uid="{7288A75C-3EF5-47AF-8F7B-713028FC5B00}"/>
    <cellStyle name="Comma 3 2 4 25 2" xfId="13758" xr:uid="{4A976FAF-6290-4D77-B6DD-B99AD847B113}"/>
    <cellStyle name="Comma 3 2 4 26" xfId="6638" xr:uid="{445CFF5D-750D-437A-961B-743D6915D8B7}"/>
    <cellStyle name="Comma 3 2 4 26 2" xfId="13910" xr:uid="{6D515598-03F5-49E0-B3A3-21798488BC1D}"/>
    <cellStyle name="Comma 3 2 4 27" xfId="6787" xr:uid="{A22F3D8B-1F13-4173-866B-6A792DAE9BE0}"/>
    <cellStyle name="Comma 3 2 4 27 2" xfId="14059" xr:uid="{40C07CE1-9EC9-4813-8BFB-650927FBC637}"/>
    <cellStyle name="Comma 3 2 4 28" xfId="6935" xr:uid="{58C84DF0-2194-4299-AA6D-9BA0614AC1B4}"/>
    <cellStyle name="Comma 3 2 4 28 2" xfId="14207" xr:uid="{0FA9CD7C-9D08-41A3-928F-7E312524E3D8}"/>
    <cellStyle name="Comma 3 2 4 29" xfId="7089" xr:uid="{16ED6C88-80F5-46EF-B57C-E9BB632D84FA}"/>
    <cellStyle name="Comma 3 2 4 29 2" xfId="14361" xr:uid="{478BE76B-DFDC-4C96-A8DE-142F420B5437}"/>
    <cellStyle name="Comma 3 2 4 3" xfId="208" xr:uid="{1F2E1BF6-71BA-44C1-A0EE-992C900D8EA8}"/>
    <cellStyle name="Comma 3 2 4 3 10" xfId="2377" xr:uid="{DA1994A4-D472-4F96-9609-1B3261C98D40}"/>
    <cellStyle name="Comma 3 2 4 3 10 2" xfId="4964" xr:uid="{646C3235-6947-4310-A272-1F84322F0A70}"/>
    <cellStyle name="Comma 3 2 4 3 10 2 2" xfId="12251" xr:uid="{6DF211BB-F463-4A71-B010-3114C1A459FE}"/>
    <cellStyle name="Comma 3 2 4 3 10 3" xfId="9684" xr:uid="{7E3A0814-D516-491F-8D1C-21E739060186}"/>
    <cellStyle name="Comma 3 2 4 3 11" xfId="2528" xr:uid="{CD86BB9F-4A06-4766-9CF5-997F6A91763E}"/>
    <cellStyle name="Comma 3 2 4 3 11 2" xfId="5115" xr:uid="{51EBA780-7123-4AD4-8316-0824C26F1590}"/>
    <cellStyle name="Comma 3 2 4 3 11 2 2" xfId="12402" xr:uid="{1E477FE1-8E38-4DA6-991E-ED58B3DD04FA}"/>
    <cellStyle name="Comma 3 2 4 3 11 3" xfId="9835" xr:uid="{1ED257C1-7B2C-4C56-B838-69A72287111D}"/>
    <cellStyle name="Comma 3 2 4 3 12" xfId="2678" xr:uid="{1A1DDE4D-D990-4224-928F-5186E4ACB390}"/>
    <cellStyle name="Comma 3 2 4 3 12 2" xfId="3132" xr:uid="{BF371EB0-A6A9-4274-8EC0-BFBB0AC2C506}"/>
    <cellStyle name="Comma 3 2 4 3 12 2 2" xfId="10425" xr:uid="{2E5FC32D-40A1-48A4-B0BE-D7070A1D64D0}"/>
    <cellStyle name="Comma 3 2 4 3 12 3" xfId="9985" xr:uid="{0EE54D36-42F8-46A8-8EA3-6856CA501951}"/>
    <cellStyle name="Comma 3 2 4 3 13" xfId="2842" xr:uid="{3A6B5DB6-B592-4100-8B07-BAD1B57AF03D}"/>
    <cellStyle name="Comma 3 2 4 3 13 2" xfId="10139" xr:uid="{0C8F554B-5902-49E0-8151-9DF225425167}"/>
    <cellStyle name="Comma 3 2 4 3 14" xfId="5269" xr:uid="{5B2E019E-EA39-4983-889A-9FEE6FE1D0FC}"/>
    <cellStyle name="Comma 3 2 4 3 14 2" xfId="12553" xr:uid="{0298333B-8C1D-46C2-8528-BC9B557DCE96}"/>
    <cellStyle name="Comma 3 2 4 3 15" xfId="5419" xr:uid="{B7563FD2-8AC7-4508-87B2-C9507D22929D}"/>
    <cellStyle name="Comma 3 2 4 3 15 2" xfId="12702" xr:uid="{FF032C82-44FF-4567-BEDB-237F395F812E}"/>
    <cellStyle name="Comma 3 2 4 3 16" xfId="5581" xr:uid="{34955F45-0DEF-4271-A754-D89885479947}"/>
    <cellStyle name="Comma 3 2 4 3 16 2" xfId="12862" xr:uid="{A802B2EF-DA01-4EA0-A557-092165D8DCB8}"/>
    <cellStyle name="Comma 3 2 4 3 17" xfId="5733" xr:uid="{445D478F-B3CB-4823-BC84-1B1A0F61BFBA}"/>
    <cellStyle name="Comma 3 2 4 3 17 2" xfId="13011" xr:uid="{579D7BB0-8995-4F80-A29E-5E26883AD11C}"/>
    <cellStyle name="Comma 3 2 4 3 18" xfId="5880" xr:uid="{C01E37B1-80F7-4119-9206-1A7CFF159204}"/>
    <cellStyle name="Comma 3 2 4 3 18 2" xfId="13158" xr:uid="{4B4DD734-7FAB-4B15-BD8F-2C2C4B7C9A21}"/>
    <cellStyle name="Comma 3 2 4 3 19" xfId="6036" xr:uid="{18DE2952-EE4E-4AB1-9283-75FDBCBB588D}"/>
    <cellStyle name="Comma 3 2 4 3 19 2" xfId="13314" xr:uid="{0BAF5E5D-7B2D-4B31-AF98-DA5DD17AAB2D}"/>
    <cellStyle name="Comma 3 2 4 3 2" xfId="381" xr:uid="{CB8E77B7-54A0-4881-AA7E-915EA6BB7F3C}"/>
    <cellStyle name="Comma 3 2 4 3 2 2" xfId="1464" xr:uid="{E5C48FA6-C60C-47F6-ACB3-1DF2D5E52F9B}"/>
    <cellStyle name="Comma 3 2 4 3 2 2 2" xfId="4051" xr:uid="{70B3D3E9-019D-4F26-8A72-60CFA32A42C3}"/>
    <cellStyle name="Comma 3 2 4 3 2 2 2 2" xfId="11341" xr:uid="{213B8B88-5F04-4F9B-B1B9-5C94EFCD348B}"/>
    <cellStyle name="Comma 3 2 4 3 2 2 3" xfId="8774" xr:uid="{8BDD4164-9E56-478E-B143-2AA44BCB66F2}"/>
    <cellStyle name="Comma 3 2 4 3 2 3" xfId="3290" xr:uid="{271AF07E-BAB7-4903-963D-118850DE7ECE}"/>
    <cellStyle name="Comma 3 2 4 3 2 3 2" xfId="10580" xr:uid="{B30F1BEB-5E55-4294-ACCA-D7F9B6027880}"/>
    <cellStyle name="Comma 3 2 4 3 2 4" xfId="3006" xr:uid="{1D8E12E5-9737-4086-8685-ADEAE8100F88}"/>
    <cellStyle name="Comma 3 2 4 3 2 4 2" xfId="10301" xr:uid="{727A440C-FF92-47A8-948F-F81549810F75}"/>
    <cellStyle name="Comma 3 2 4 3 2 5" xfId="8013" xr:uid="{9AAC28BF-3C7D-4AC1-92C3-2DA4B492FB06}"/>
    <cellStyle name="Comma 3 2 4 3 2 6" xfId="15307" xr:uid="{35D343CB-38DD-43CE-AD74-C0A8E3090510}"/>
    <cellStyle name="Comma 3 2 4 3 2 7" xfId="16361" xr:uid="{ADDE52B5-3927-400F-A116-2E3A641EFFA1}"/>
    <cellStyle name="Comma 3 2 4 3 2 8" xfId="701" xr:uid="{B29396B8-420A-4ABF-9576-989A9759FA08}"/>
    <cellStyle name="Comma 3 2 4 3 20" xfId="6225" xr:uid="{AC776045-B6A4-451D-84BE-557D79E9A2EF}"/>
    <cellStyle name="Comma 3 2 4 3 20 2" xfId="13500" xr:uid="{DB4CD834-A1F9-408C-99BB-C77C0C8376D4}"/>
    <cellStyle name="Comma 3 2 4 3 21" xfId="6336" xr:uid="{89CBC5F4-FCE1-49FF-98FF-ED6D92092A1A}"/>
    <cellStyle name="Comma 3 2 4 3 21 2" xfId="13611" xr:uid="{C340D305-B084-4148-B5F3-34FE4CE6703B}"/>
    <cellStyle name="Comma 3 2 4 3 22" xfId="6486" xr:uid="{63ABDA94-0EF2-4245-9694-7E0664C0405F}"/>
    <cellStyle name="Comma 3 2 4 3 22 2" xfId="13761" xr:uid="{F8AE6B50-DB71-4EED-AFE6-E87B704FD4A3}"/>
    <cellStyle name="Comma 3 2 4 3 23" xfId="6641" xr:uid="{4E378EB3-624D-45E7-9D86-FFCA2F81FCC0}"/>
    <cellStyle name="Comma 3 2 4 3 23 2" xfId="13913" xr:uid="{DB5805B8-485D-4F2E-8E25-F961BBFFCA69}"/>
    <cellStyle name="Comma 3 2 4 3 24" xfId="6790" xr:uid="{5520D265-1526-48E2-B7C1-18C6BC102318}"/>
    <cellStyle name="Comma 3 2 4 3 24 2" xfId="14062" xr:uid="{368AC6A5-4D4B-4E1B-8F94-542C8B239C8A}"/>
    <cellStyle name="Comma 3 2 4 3 25" xfId="6938" xr:uid="{A1F3DB6C-4E10-4D0D-8B78-ADF6B7D0410B}"/>
    <cellStyle name="Comma 3 2 4 3 25 2" xfId="14210" xr:uid="{FF5B90EE-B2F1-4559-8D70-911A4F3269F8}"/>
    <cellStyle name="Comma 3 2 4 3 26" xfId="7092" xr:uid="{DD13CB84-D974-4530-B858-9D95F7C12701}"/>
    <cellStyle name="Comma 3 2 4 3 26 2" xfId="14364" xr:uid="{1BD6BF91-1A86-4EFA-AB93-8BF99E9FC41E}"/>
    <cellStyle name="Comma 3 2 4 3 27" xfId="7241" xr:uid="{C5BEF6F8-0C4F-43EC-A902-A3EE25B6E594}"/>
    <cellStyle name="Comma 3 2 4 3 27 2" xfId="14513" xr:uid="{D4DC6C80-E7E8-490A-BB84-3340FFDCD915}"/>
    <cellStyle name="Comma 3 2 4 3 28" xfId="7435" xr:uid="{F4EE3E78-3B50-4CDD-A494-C16EB5F7E9C6}"/>
    <cellStyle name="Comma 3 2 4 3 28 2" xfId="14699" xr:uid="{A8E18D4C-BA1A-4C2F-91FD-1C217534912D}"/>
    <cellStyle name="Comma 3 2 4 3 29" xfId="7548" xr:uid="{D1FB69BA-A686-4226-BCF1-024CB54F555F}"/>
    <cellStyle name="Comma 3 2 4 3 29 2" xfId="14811" xr:uid="{1BD1706C-AB2E-486E-AFA2-3A3C846EC252}"/>
    <cellStyle name="Comma 3 2 4 3 3" xfId="849" xr:uid="{5257A957-4237-4FD3-99A3-53417AFD40AA}"/>
    <cellStyle name="Comma 3 2 4 3 3 2" xfId="1612" xr:uid="{FC5BEDE0-E46A-438F-B65C-4CA92A79AC65}"/>
    <cellStyle name="Comma 3 2 4 3 3 2 2" xfId="4199" xr:uid="{EF55A699-2D6B-4A3A-BEC4-204BAA8178A8}"/>
    <cellStyle name="Comma 3 2 4 3 3 2 2 2" xfId="11489" xr:uid="{2FD0AB9D-F036-44FD-A3BE-449C93C0C873}"/>
    <cellStyle name="Comma 3 2 4 3 3 2 3" xfId="8922" xr:uid="{0021E57E-A0CE-48FC-9A6E-FEFB91F6134A}"/>
    <cellStyle name="Comma 3 2 4 3 3 3" xfId="3438" xr:uid="{8E4D50E4-1C83-4BAA-8AE4-6615D519AF73}"/>
    <cellStyle name="Comma 3 2 4 3 3 3 2" xfId="10728" xr:uid="{D2ACE548-4ED8-441C-8000-FC776D1A15E8}"/>
    <cellStyle name="Comma 3 2 4 3 3 4" xfId="8161" xr:uid="{8C791DD5-4CE6-4596-AB00-7714406B9669}"/>
    <cellStyle name="Comma 3 2 4 3 30" xfId="7697" xr:uid="{4FDBC376-65D3-498B-B0AE-F12A1FC98825}"/>
    <cellStyle name="Comma 3 2 4 3 30 2" xfId="14960" xr:uid="{31A3F12B-C041-452C-B2C0-529E54766DFD}"/>
    <cellStyle name="Comma 3 2 4 3 31" xfId="7858" xr:uid="{C7B93B86-FE9A-4304-9671-0D024D765AA9}"/>
    <cellStyle name="Comma 3 2 4 3 32" xfId="15146" xr:uid="{1BC5F494-CCFF-45B2-810D-E844CC445EF2}"/>
    <cellStyle name="Comma 3 2 4 3 33" xfId="15429" xr:uid="{0EE6AEC4-89D5-427D-B9F3-0350E0205EF4}"/>
    <cellStyle name="Comma 3 2 4 3 34" xfId="15577" xr:uid="{BFC46821-129A-4F35-95F4-295490449EF1}"/>
    <cellStyle name="Comma 3 2 4 3 35" xfId="15726" xr:uid="{20153BA5-4D50-40D1-9E55-2B21E109E22E}"/>
    <cellStyle name="Comma 3 2 4 3 36" xfId="15875" xr:uid="{505D6038-3D0A-4BDA-A833-DDE3B1AF1696}"/>
    <cellStyle name="Comma 3 2 4 3 37" xfId="16023" xr:uid="{3A20FF42-B670-42CA-9DC8-5D07DCCA74EA}"/>
    <cellStyle name="Comma 3 2 4 3 38" xfId="16213" xr:uid="{3F5B2FF0-39C4-4E6C-A12A-68AF8FB5DA1F}"/>
    <cellStyle name="Comma 3 2 4 3 39" xfId="518" xr:uid="{C22F528D-CCE8-48CF-92E5-301A55E202B9}"/>
    <cellStyle name="Comma 3 2 4 3 4" xfId="1034" xr:uid="{571BEF12-0B2F-4C8B-8CD4-95D9CEB39CE6}"/>
    <cellStyle name="Comma 3 2 4 3 4 2" xfId="1797" xr:uid="{C6ED3994-39F1-4C25-9E2B-B0AD76C11D35}"/>
    <cellStyle name="Comma 3 2 4 3 4 2 2" xfId="4384" xr:uid="{BCAC2826-4271-4DC6-A32B-680BC7340DDB}"/>
    <cellStyle name="Comma 3 2 4 3 4 2 2 2" xfId="11674" xr:uid="{8B450E0D-F220-4E89-9BFA-D08C4F724DCD}"/>
    <cellStyle name="Comma 3 2 4 3 4 2 3" xfId="9107" xr:uid="{ABBD3402-97C5-409D-B5E0-AF4433E8D171}"/>
    <cellStyle name="Comma 3 2 4 3 4 3" xfId="3623" xr:uid="{E61549A5-523D-481E-BF8B-185455BD9924}"/>
    <cellStyle name="Comma 3 2 4 3 4 3 2" xfId="10913" xr:uid="{4ADC4CFB-D616-4E8C-934E-BA265FAFEF11}"/>
    <cellStyle name="Comma 3 2 4 3 4 4" xfId="8346" xr:uid="{01F7A284-EADC-417E-BEED-026DBED1620A}"/>
    <cellStyle name="Comma 3 2 4 3 5" xfId="1137" xr:uid="{BFB8A141-F110-4213-AE2E-5EFE9DCDEF93}"/>
    <cellStyle name="Comma 3 2 4 3 5 2" xfId="3725" xr:uid="{FBB655C7-C74A-4C37-AB8D-00928DEF9E7E}"/>
    <cellStyle name="Comma 3 2 4 3 5 2 2" xfId="11015" xr:uid="{EEA88633-B9F9-4164-B747-F042E41D722C}"/>
    <cellStyle name="Comma 3 2 4 3 5 3" xfId="8448" xr:uid="{7FAFD384-CFF9-4C45-A4E3-353EAF435D7E}"/>
    <cellStyle name="Comma 3 2 4 3 6" xfId="1308" xr:uid="{BAD60A28-4B9E-4A4D-8FE7-79ECABDDEFBD}"/>
    <cellStyle name="Comma 3 2 4 3 6 2" xfId="3895" xr:uid="{34FC2855-2B14-4CC6-A23E-3082243B7302}"/>
    <cellStyle name="Comma 3 2 4 3 6 2 2" xfId="11185" xr:uid="{1519BAB8-861F-4DB8-AD6D-BDF9B50A0EE1}"/>
    <cellStyle name="Comma 3 2 4 3 6 3" xfId="8618" xr:uid="{0018DC64-B6F7-47AE-86BD-1B4633948C6E}"/>
    <cellStyle name="Comma 3 2 4 3 7" xfId="1928" xr:uid="{E53EC7B5-F693-466B-9206-FD4B94C2DF1F}"/>
    <cellStyle name="Comma 3 2 4 3 7 2" xfId="4515" xr:uid="{72C99609-5E1A-4792-9657-6A8BFE03BAA0}"/>
    <cellStyle name="Comma 3 2 4 3 7 2 2" xfId="11804" xr:uid="{A505DB82-1865-412A-9B47-080429603DBF}"/>
    <cellStyle name="Comma 3 2 4 3 7 3" xfId="9237" xr:uid="{872897E9-C892-4E53-849F-2F375843C23D}"/>
    <cellStyle name="Comma 3 2 4 3 8" xfId="2078" xr:uid="{5018CB65-828C-4F0E-B618-CD3AE55D9F14}"/>
    <cellStyle name="Comma 3 2 4 3 8 2" xfId="4665" xr:uid="{6935DA15-B112-4AA7-82D2-CCE65D6AF66A}"/>
    <cellStyle name="Comma 3 2 4 3 8 2 2" xfId="11953" xr:uid="{2D43212F-99D5-417E-BFA6-75173AB5AEA7}"/>
    <cellStyle name="Comma 3 2 4 3 8 3" xfId="9386" xr:uid="{3BC578F9-DF83-47A7-A945-79AD3C279E2B}"/>
    <cellStyle name="Comma 3 2 4 3 9" xfId="2228" xr:uid="{7244222F-A320-4DBB-9758-843CEA4F5380}"/>
    <cellStyle name="Comma 3 2 4 3 9 2" xfId="4815" xr:uid="{0B65F4C4-2CC8-40E5-A4D9-C3193C7B254F}"/>
    <cellStyle name="Comma 3 2 4 3 9 2 2" xfId="12102" xr:uid="{D3B9805C-FFA0-4213-8A66-A97F624057F4}"/>
    <cellStyle name="Comma 3 2 4 3 9 3" xfId="9535" xr:uid="{F6634B13-2031-4976-9B99-3E0513634D7F}"/>
    <cellStyle name="Comma 3 2 4 30" xfId="7238" xr:uid="{C7199107-DEED-417C-974D-1CEE2B7B91CD}"/>
    <cellStyle name="Comma 3 2 4 30 2" xfId="14510" xr:uid="{74CE60E9-DA37-40F6-805F-8CC4E11D6C22}"/>
    <cellStyle name="Comma 3 2 4 31" xfId="7338" xr:uid="{7F5F224B-12BF-481F-A0D4-918DC9F88980}"/>
    <cellStyle name="Comma 3 2 4 31 2" xfId="14602" xr:uid="{59A880E4-7607-48DA-AF33-48D769B5A61B}"/>
    <cellStyle name="Comma 3 2 4 32" xfId="7545" xr:uid="{E0EECA23-A14D-4963-825D-DF19904E1576}"/>
    <cellStyle name="Comma 3 2 4 32 2" xfId="14808" xr:uid="{4F958703-F733-427F-94A9-CC766B1963A5}"/>
    <cellStyle name="Comma 3 2 4 33" xfId="7694" xr:uid="{DCB0BA4F-9AE0-4006-92B4-8F7B2C8C88A3}"/>
    <cellStyle name="Comma 3 2 4 33 2" xfId="14957" xr:uid="{DF095256-EC14-4DB6-A596-7E3DB2CB754D}"/>
    <cellStyle name="Comma 3 2 4 34" xfId="7855" xr:uid="{AC58A75A-42F2-43E7-B607-7625B833F045}"/>
    <cellStyle name="Comma 3 2 4 35" xfId="15049" xr:uid="{5BCDE355-2F8A-4482-83A6-0E676E153BB7}"/>
    <cellStyle name="Comma 3 2 4 36" xfId="15426" xr:uid="{DEADF847-2912-4424-ADFB-B29369054AED}"/>
    <cellStyle name="Comma 3 2 4 37" xfId="15574" xr:uid="{D5CBCCA0-EFCE-4468-8999-6FDF460A9D77}"/>
    <cellStyle name="Comma 3 2 4 38" xfId="15723" xr:uid="{F249A71D-E38C-4741-9AF7-1E541B494BFB}"/>
    <cellStyle name="Comma 3 2 4 39" xfId="15872" xr:uid="{E3203ACB-D183-490A-890C-452CD20C7C75}"/>
    <cellStyle name="Comma 3 2 4 4" xfId="156" xr:uid="{C330B1A1-8328-4544-92C7-C86C86D0E9A4}"/>
    <cellStyle name="Comma 3 2 4 4 10" xfId="2378" xr:uid="{DD4A4199-FE10-4680-93BF-03CD375F7B53}"/>
    <cellStyle name="Comma 3 2 4 4 10 2" xfId="4965" xr:uid="{792488F4-2275-4C71-901E-6A620AE3F32C}"/>
    <cellStyle name="Comma 3 2 4 4 10 2 2" xfId="12252" xr:uid="{4F669977-51A5-4043-9B53-F845E801A2D1}"/>
    <cellStyle name="Comma 3 2 4 4 10 3" xfId="9685" xr:uid="{934491AF-0338-4A40-A7DE-CF3B10F77678}"/>
    <cellStyle name="Comma 3 2 4 4 11" xfId="2529" xr:uid="{9B62ACC7-0E0B-4AA5-B77D-953CDA19AAD5}"/>
    <cellStyle name="Comma 3 2 4 4 11 2" xfId="5116" xr:uid="{46FF78C7-3163-4526-85ED-D7A66E61F76C}"/>
    <cellStyle name="Comma 3 2 4 4 11 2 2" xfId="12403" xr:uid="{EBF45604-8DD9-4C25-987F-8AB855006322}"/>
    <cellStyle name="Comma 3 2 4 4 11 3" xfId="9836" xr:uid="{222FBDF3-5C82-4BAC-87AF-6D0ACC2B2E41}"/>
    <cellStyle name="Comma 3 2 4 4 12" xfId="2679" xr:uid="{C2B9BE2E-0000-475E-80D8-08E6F4E2F191}"/>
    <cellStyle name="Comma 3 2 4 4 12 2" xfId="3133" xr:uid="{950DAC97-CA43-4217-AF07-9C50B241086F}"/>
    <cellStyle name="Comma 3 2 4 4 12 2 2" xfId="10426" xr:uid="{28B9F044-F1B6-4001-96A0-572DBD9FD551}"/>
    <cellStyle name="Comma 3 2 4 4 12 3" xfId="9986" xr:uid="{E47C6A0B-B0A3-4EFA-A0C9-24A3A42EEBFA}"/>
    <cellStyle name="Comma 3 2 4 4 13" xfId="2958" xr:uid="{8ED92389-D37B-4BC7-88A4-B42FDDA53C3D}"/>
    <cellStyle name="Comma 3 2 4 4 13 2" xfId="10254" xr:uid="{2B1146CC-8982-4A9C-A0D5-123C5E5D5807}"/>
    <cellStyle name="Comma 3 2 4 4 14" xfId="5270" xr:uid="{E9D05C5D-479D-43E7-95AB-52ECF5109B51}"/>
    <cellStyle name="Comma 3 2 4 4 14 2" xfId="12554" xr:uid="{4E595E7C-6905-428F-ACDD-8BC999906348}"/>
    <cellStyle name="Comma 3 2 4 4 15" xfId="5420" xr:uid="{CF3832B4-ED37-4E97-945B-46ECB58D2F8C}"/>
    <cellStyle name="Comma 3 2 4 4 15 2" xfId="12703" xr:uid="{4D54B1D4-5230-43C8-AFDD-F37F1EB5A7D1}"/>
    <cellStyle name="Comma 3 2 4 4 16" xfId="5582" xr:uid="{82BA56DD-3924-4867-B932-AB7CF11D7DE5}"/>
    <cellStyle name="Comma 3 2 4 4 16 2" xfId="12863" xr:uid="{78AB8975-6627-4C1D-BAFA-38A8B70AA9EC}"/>
    <cellStyle name="Comma 3 2 4 4 17" xfId="5734" xr:uid="{31FEAED2-6DCD-4F27-8F63-418F68445653}"/>
    <cellStyle name="Comma 3 2 4 4 17 2" xfId="13012" xr:uid="{F8818868-8554-48D0-937F-98CAE26A6A31}"/>
    <cellStyle name="Comma 3 2 4 4 18" xfId="5881" xr:uid="{0F54B23D-A196-4361-9262-D8069C55166E}"/>
    <cellStyle name="Comma 3 2 4 4 18 2" xfId="13159" xr:uid="{9DD15E44-1002-4113-84ED-FA456B6DA1C2}"/>
    <cellStyle name="Comma 3 2 4 4 19" xfId="6037" xr:uid="{D8C78489-3977-42EB-9FB1-B93996500F12}"/>
    <cellStyle name="Comma 3 2 4 4 19 2" xfId="13315" xr:uid="{36D5589E-BEF0-4479-9898-CCED9BD19B7E}"/>
    <cellStyle name="Comma 3 2 4 4 2" xfId="332" xr:uid="{6F83B08A-03D7-44F8-AB95-0155482D557A}"/>
    <cellStyle name="Comma 3 2 4 4 2 2" xfId="1465" xr:uid="{B80770E2-B6B5-4C0F-A981-90EF90EAE1B1}"/>
    <cellStyle name="Comma 3 2 4 4 2 2 2" xfId="4052" xr:uid="{C948B9DB-989F-40C1-AA7A-8F017377D0AB}"/>
    <cellStyle name="Comma 3 2 4 4 2 2 2 2" xfId="11342" xr:uid="{AC607B4D-F7CD-4D64-9B3F-19CF416A816D}"/>
    <cellStyle name="Comma 3 2 4 4 2 2 3" xfId="8775" xr:uid="{60A2DB5D-8488-459E-BF87-2C02B378CCEB}"/>
    <cellStyle name="Comma 3 2 4 4 2 3" xfId="3291" xr:uid="{2B659FA3-FFD7-453C-AD81-9B3959D97B97}"/>
    <cellStyle name="Comma 3 2 4 4 2 3 2" xfId="10581" xr:uid="{22B047E4-5BA8-4332-A613-F24B3FC9CE0E}"/>
    <cellStyle name="Comma 3 2 4 4 2 4" xfId="8014" xr:uid="{5C2261C4-4DFE-4F83-BC35-736D392CD789}"/>
    <cellStyle name="Comma 3 2 4 4 2 5" xfId="15258" xr:uid="{9BA1C235-BEAD-4516-AD62-C51A4818A7AE}"/>
    <cellStyle name="Comma 3 2 4 4 2 6" xfId="16314" xr:uid="{7F39E385-E00B-4525-98D9-099E7E25323A}"/>
    <cellStyle name="Comma 3 2 4 4 2 7" xfId="702" xr:uid="{0FDC5A8D-9CF3-4417-AD48-08C0768BA47A}"/>
    <cellStyle name="Comma 3 2 4 4 20" xfId="6178" xr:uid="{BCB4D4E8-BAD5-4DC3-9292-7808F8C406AD}"/>
    <cellStyle name="Comma 3 2 4 4 20 2" xfId="13453" xr:uid="{F653789D-B6E9-444C-B293-962A1E8404A5}"/>
    <cellStyle name="Comma 3 2 4 4 21" xfId="6337" xr:uid="{B24B1433-FE39-40DF-8D55-AEDD0B1D0B89}"/>
    <cellStyle name="Comma 3 2 4 4 21 2" xfId="13612" xr:uid="{7CB932DF-C72F-454D-822C-992DFD88D899}"/>
    <cellStyle name="Comma 3 2 4 4 22" xfId="6487" xr:uid="{FA3009EF-579A-4830-AC78-67E36F5C6F38}"/>
    <cellStyle name="Comma 3 2 4 4 22 2" xfId="13762" xr:uid="{A30D1BA2-4374-4F1A-9BB3-E4DEB2500AF1}"/>
    <cellStyle name="Comma 3 2 4 4 23" xfId="6642" xr:uid="{C2ADEFA6-59D0-4275-B9F0-F5B0F2886C0C}"/>
    <cellStyle name="Comma 3 2 4 4 23 2" xfId="13914" xr:uid="{43AA53BC-2C10-401E-B9D2-ADBCC1C33A71}"/>
    <cellStyle name="Comma 3 2 4 4 24" xfId="6791" xr:uid="{F25BB2CA-2B97-4BFC-93EF-99179668125A}"/>
    <cellStyle name="Comma 3 2 4 4 24 2" xfId="14063" xr:uid="{D3E7A9B4-A889-4EC1-912C-770F89572743}"/>
    <cellStyle name="Comma 3 2 4 4 25" xfId="6939" xr:uid="{EE4F559C-8F13-4931-99CA-64D039C77B28}"/>
    <cellStyle name="Comma 3 2 4 4 25 2" xfId="14211" xr:uid="{EDE47476-0799-4660-A134-0BE4F5E06958}"/>
    <cellStyle name="Comma 3 2 4 4 26" xfId="7093" xr:uid="{FD939906-DF04-4D73-8682-1FDA4B528399}"/>
    <cellStyle name="Comma 3 2 4 4 26 2" xfId="14365" xr:uid="{F09ACC9D-82F8-4C4C-B069-6BEED3D2EB59}"/>
    <cellStyle name="Comma 3 2 4 4 27" xfId="7242" xr:uid="{C8219ED3-C4F4-4FB9-93D1-60A496E4AD2A}"/>
    <cellStyle name="Comma 3 2 4 4 27 2" xfId="14514" xr:uid="{4F9A2008-0983-4A2E-A95D-0628504F7C6D}"/>
    <cellStyle name="Comma 3 2 4 4 28" xfId="7388" xr:uid="{A32BF587-A71B-4477-80B4-82EF46C56605}"/>
    <cellStyle name="Comma 3 2 4 4 28 2" xfId="14652" xr:uid="{48655E4A-8414-4F7D-B396-E3EF02859CF1}"/>
    <cellStyle name="Comma 3 2 4 4 29" xfId="7549" xr:uid="{5C621F09-016B-40CA-AE01-BF274EEE369D}"/>
    <cellStyle name="Comma 3 2 4 4 29 2" xfId="14812" xr:uid="{56C9A798-86BD-431A-BA96-AC282C116A32}"/>
    <cellStyle name="Comma 3 2 4 4 3" xfId="850" xr:uid="{8A94244A-523C-4772-837E-DFE931D7A540}"/>
    <cellStyle name="Comma 3 2 4 4 3 2" xfId="1613" xr:uid="{6E105C40-E780-4A69-981C-C5B1F1BEDEB8}"/>
    <cellStyle name="Comma 3 2 4 4 3 2 2" xfId="4200" xr:uid="{5B4A7EB1-F633-4B61-A560-A87319BC101F}"/>
    <cellStyle name="Comma 3 2 4 4 3 2 2 2" xfId="11490" xr:uid="{30AC6246-9475-447A-A90C-9CB6D6E9FDBB}"/>
    <cellStyle name="Comma 3 2 4 4 3 2 3" xfId="8923" xr:uid="{018B8526-BF39-4099-9BED-AD7D05DDF0CF}"/>
    <cellStyle name="Comma 3 2 4 4 3 3" xfId="3439" xr:uid="{7CF0163B-5A2E-49E6-80CC-74911754E686}"/>
    <cellStyle name="Comma 3 2 4 4 3 3 2" xfId="10729" xr:uid="{6D567468-BDC6-43CE-8E66-269C0A8B75B5}"/>
    <cellStyle name="Comma 3 2 4 4 3 4" xfId="8162" xr:uid="{2C9FA1B6-DB03-4796-8A2A-854785121721}"/>
    <cellStyle name="Comma 3 2 4 4 30" xfId="7698" xr:uid="{CCC1DEBE-B82F-48EF-A13E-CCDF23B8B982}"/>
    <cellStyle name="Comma 3 2 4 4 30 2" xfId="14961" xr:uid="{709FAE89-8C6D-4D74-AF23-36080693BA3B}"/>
    <cellStyle name="Comma 3 2 4 4 31" xfId="7859" xr:uid="{D1A8BF62-C6BC-4B14-89ED-FCAAC3490924}"/>
    <cellStyle name="Comma 3 2 4 4 32" xfId="15099" xr:uid="{976AE1A6-3479-4210-A354-0FD030C8969C}"/>
    <cellStyle name="Comma 3 2 4 4 33" xfId="15430" xr:uid="{1F7AF7E6-F340-4181-B033-CBEE4F33BAA4}"/>
    <cellStyle name="Comma 3 2 4 4 34" xfId="15578" xr:uid="{373AAFF0-81FF-4A05-91DE-6B54DE2BA91B}"/>
    <cellStyle name="Comma 3 2 4 4 35" xfId="15727" xr:uid="{3E4A4233-2FB8-49F1-9974-E9990D107794}"/>
    <cellStyle name="Comma 3 2 4 4 36" xfId="15876" xr:uid="{DBFA27D6-30C6-4AF0-9351-8F91171C7005}"/>
    <cellStyle name="Comma 3 2 4 4 37" xfId="16024" xr:uid="{C7B76293-931D-466C-9E97-E8C63927B543}"/>
    <cellStyle name="Comma 3 2 4 4 38" xfId="16166" xr:uid="{BF103B82-3857-4C5E-836B-A166CAB3990D}"/>
    <cellStyle name="Comma 3 2 4 4 39" xfId="519" xr:uid="{8C86D4F9-3169-4CA4-BBC5-4C1EAF565D4A}"/>
    <cellStyle name="Comma 3 2 4 4 4" xfId="987" xr:uid="{56BF0C16-8D8C-40BD-994E-A1287D94F29D}"/>
    <cellStyle name="Comma 3 2 4 4 4 2" xfId="1750" xr:uid="{A7CDB1BD-95E2-4862-8A90-0376A5C3A6D7}"/>
    <cellStyle name="Comma 3 2 4 4 4 2 2" xfId="4337" xr:uid="{C9EDA78E-E9E1-48F3-B322-1DB90D9A1298}"/>
    <cellStyle name="Comma 3 2 4 4 4 2 2 2" xfId="11627" xr:uid="{E12CEF11-1306-4EC7-A22C-95F3EDA3F7DF}"/>
    <cellStyle name="Comma 3 2 4 4 4 2 3" xfId="9060" xr:uid="{9247EFAE-4A13-433B-A1F5-A3A1C7FE3D52}"/>
    <cellStyle name="Comma 3 2 4 4 4 3" xfId="3576" xr:uid="{CB1D9C13-E34A-459F-851F-6E463D109CB7}"/>
    <cellStyle name="Comma 3 2 4 4 4 3 2" xfId="10866" xr:uid="{8521959B-04DB-4789-A8DE-308F7DFD3282}"/>
    <cellStyle name="Comma 3 2 4 4 4 4" xfId="8299" xr:uid="{574B0EE7-4DE6-4412-8DDF-9B9481548908}"/>
    <cellStyle name="Comma 3 2 4 4 5" xfId="1180" xr:uid="{433EC6C4-DDBC-4F8E-8894-F8B3967606CA}"/>
    <cellStyle name="Comma 3 2 4 4 5 2" xfId="3768" xr:uid="{4C610688-732D-4077-AC76-48D4D1187896}"/>
    <cellStyle name="Comma 3 2 4 4 5 2 2" xfId="11058" xr:uid="{E81A1A6E-01EF-469E-B0B4-C2078CEA9BD7}"/>
    <cellStyle name="Comma 3 2 4 4 5 3" xfId="8491" xr:uid="{3CF71189-2EBA-4B61-A0F7-DFBA17261DDF}"/>
    <cellStyle name="Comma 3 2 4 4 6" xfId="1309" xr:uid="{7B75F2FD-0C63-4274-A982-EE45FF8E71F7}"/>
    <cellStyle name="Comma 3 2 4 4 6 2" xfId="3896" xr:uid="{6D558A20-A997-4E7F-9497-C78D31CAD6AC}"/>
    <cellStyle name="Comma 3 2 4 4 6 2 2" xfId="11186" xr:uid="{08E267BB-B0BB-41EF-A37C-5BBFADAC7A88}"/>
    <cellStyle name="Comma 3 2 4 4 6 3" xfId="8619" xr:uid="{9DCACFDC-DF54-4CEC-828E-3B2446DF65B6}"/>
    <cellStyle name="Comma 3 2 4 4 7" xfId="1929" xr:uid="{9E5AEA6E-A537-43B3-A69A-90C6B6E63B99}"/>
    <cellStyle name="Comma 3 2 4 4 7 2" xfId="4516" xr:uid="{C62A1DDA-4EC1-4A20-8716-5D98ABADFACB}"/>
    <cellStyle name="Comma 3 2 4 4 7 2 2" xfId="11805" xr:uid="{8DA30678-6E60-44F0-97A7-A58ED722CEF5}"/>
    <cellStyle name="Comma 3 2 4 4 7 3" xfId="9238" xr:uid="{4B94AE7C-6BE9-4ECB-B9CD-2F8F5AD04AD5}"/>
    <cellStyle name="Comma 3 2 4 4 8" xfId="2079" xr:uid="{ED0D6730-EC43-44CE-8072-90FD2ABBEAE0}"/>
    <cellStyle name="Comma 3 2 4 4 8 2" xfId="4666" xr:uid="{3574BB77-9006-4787-BCB8-41BC2D6C9FFE}"/>
    <cellStyle name="Comma 3 2 4 4 8 2 2" xfId="11954" xr:uid="{112D4A71-8D44-4986-B37A-9FF29E4C84D7}"/>
    <cellStyle name="Comma 3 2 4 4 8 3" xfId="9387" xr:uid="{8AB9BBF5-1781-4DD3-8565-A1504AB5F504}"/>
    <cellStyle name="Comma 3 2 4 4 9" xfId="2229" xr:uid="{FBEDC142-CAE1-41D2-9352-FC0E0E64CE1E}"/>
    <cellStyle name="Comma 3 2 4 4 9 2" xfId="4816" xr:uid="{8ABEEAF2-85FB-4BD1-9B10-6E819CF8242F}"/>
    <cellStyle name="Comma 3 2 4 4 9 2 2" xfId="12103" xr:uid="{6CE79D39-94BE-4ED2-8DAA-A281770C0D1C}"/>
    <cellStyle name="Comma 3 2 4 4 9 3" xfId="9536" xr:uid="{C6DA410A-C931-4499-8160-9901B490051F}"/>
    <cellStyle name="Comma 3 2 4 40" xfId="16020" xr:uid="{A22D903A-E72D-4A6A-94CF-876002975231}"/>
    <cellStyle name="Comma 3 2 4 41" xfId="16116" xr:uid="{85391824-CEB6-43B1-BE7A-C53B92D2E78B}"/>
    <cellStyle name="Comma 3 2 4 42" xfId="515" xr:uid="{EFF63B30-C0BA-433C-A89C-20673F55027C}"/>
    <cellStyle name="Comma 3 2 4 5" xfId="270" xr:uid="{F616512D-3CCB-4A61-A29B-5E755EBA8057}"/>
    <cellStyle name="Comma 3 2 4 5 2" xfId="1461" xr:uid="{3B607B62-F6C8-4C35-BC00-FD6D503ACCEF}"/>
    <cellStyle name="Comma 3 2 4 5 2 2" xfId="4048" xr:uid="{5FA33F84-66A5-485B-8D0B-D03003DB9B59}"/>
    <cellStyle name="Comma 3 2 4 5 2 2 2" xfId="11338" xr:uid="{B1C2D2AC-3A16-41C4-8754-216617FB8760}"/>
    <cellStyle name="Comma 3 2 4 5 2 3" xfId="8771" xr:uid="{F418BB14-F3DB-4777-90BA-61FC7D9475E0}"/>
    <cellStyle name="Comma 3 2 4 5 3" xfId="3287" xr:uid="{ACCA371B-71A7-49D9-85F4-EA38D279494E}"/>
    <cellStyle name="Comma 3 2 4 5 3 2" xfId="10577" xr:uid="{0698862F-69D5-47D6-888D-24E604E8719F}"/>
    <cellStyle name="Comma 3 2 4 5 4" xfId="2907" xr:uid="{62DAA9D1-3DE9-45C3-A383-78B30253F894}"/>
    <cellStyle name="Comma 3 2 4 5 4 2" xfId="10204" xr:uid="{13DAE8B1-EBCE-45B9-95E3-79D47A599957}"/>
    <cellStyle name="Comma 3 2 4 5 5" xfId="8010" xr:uid="{68D76DC1-D115-41C3-B18B-8E8A42239FE5}"/>
    <cellStyle name="Comma 3 2 4 5 6" xfId="15198" xr:uid="{3B6A492A-B4EE-4D57-A77D-E958E1548B13}"/>
    <cellStyle name="Comma 3 2 4 5 7" xfId="16264" xr:uid="{E4085152-DD6F-4DBD-A8D5-083786AD2767}"/>
    <cellStyle name="Comma 3 2 4 5 8" xfId="698" xr:uid="{E06F0780-2279-4506-B78A-E54F1B2472E5}"/>
    <cellStyle name="Comma 3 2 4 6" xfId="846" xr:uid="{2FF69F33-D244-4F9B-A92B-25753519935D}"/>
    <cellStyle name="Comma 3 2 4 6 2" xfId="1609" xr:uid="{0DBCD81C-9439-4C32-8A65-90E1F0A5D63F}"/>
    <cellStyle name="Comma 3 2 4 6 2 2" xfId="4196" xr:uid="{B6BC46F1-01FD-4402-9677-A5915923042A}"/>
    <cellStyle name="Comma 3 2 4 6 2 2 2" xfId="11486" xr:uid="{09C0589F-B375-44B4-B720-FBCCFA86A769}"/>
    <cellStyle name="Comma 3 2 4 6 2 3" xfId="8919" xr:uid="{6FF4D507-E749-4960-A085-8C182BB0C809}"/>
    <cellStyle name="Comma 3 2 4 6 3" xfId="3435" xr:uid="{DA774FA4-8299-49A9-9E9C-7C65BF3D4849}"/>
    <cellStyle name="Comma 3 2 4 6 3 2" xfId="10725" xr:uid="{B3E24BAB-904B-4753-B98C-C8AB11CAFB63}"/>
    <cellStyle name="Comma 3 2 4 6 4" xfId="8158" xr:uid="{2028E5FD-4BF0-44CC-B976-43E1AF43D7D5}"/>
    <cellStyle name="Comma 3 2 4 7" xfId="937" xr:uid="{69E41883-FFA7-4A69-881C-485E8B282863}"/>
    <cellStyle name="Comma 3 2 4 7 2" xfId="1700" xr:uid="{7F810E08-7B43-436C-BF04-BF8C768F4E0E}"/>
    <cellStyle name="Comma 3 2 4 7 2 2" xfId="4287" xr:uid="{ED09313E-584E-4DB0-8CD9-9F4B38328F11}"/>
    <cellStyle name="Comma 3 2 4 7 2 2 2" xfId="11577" xr:uid="{FB76C94D-D467-418C-8C2F-8FA3B02E4760}"/>
    <cellStyle name="Comma 3 2 4 7 2 3" xfId="9010" xr:uid="{89D3A5DC-B472-4B54-9FDB-BB48C51B9780}"/>
    <cellStyle name="Comma 3 2 4 7 3" xfId="3526" xr:uid="{858253F8-EC38-4294-9088-56FD3723C5EB}"/>
    <cellStyle name="Comma 3 2 4 7 3 2" xfId="10816" xr:uid="{B252B8BA-BF42-4DBF-8D4F-A7460F6929F7}"/>
    <cellStyle name="Comma 3 2 4 7 4" xfId="8249" xr:uid="{02B2D4BD-D33C-4FE7-9F54-D8EF2ADFCD9F}"/>
    <cellStyle name="Comma 3 2 4 8" xfId="1088" xr:uid="{2771F932-242D-49A4-AC9E-47504C14CE6B}"/>
    <cellStyle name="Comma 3 2 4 8 2" xfId="3676" xr:uid="{169FD58A-7401-49FE-B0E0-5359E69E6FAC}"/>
    <cellStyle name="Comma 3 2 4 8 2 2" xfId="10966" xr:uid="{C16FD567-4885-4D99-8396-30BCE6C3FF0E}"/>
    <cellStyle name="Comma 3 2 4 8 3" xfId="8399" xr:uid="{1E37F01C-A2D5-487B-BBE8-6F5964B87680}"/>
    <cellStyle name="Comma 3 2 4 9" xfId="1305" xr:uid="{A2171769-D7D4-4914-BACB-46B3246FE1E3}"/>
    <cellStyle name="Comma 3 2 4 9 2" xfId="3892" xr:uid="{D991D3B9-9FAD-40C6-ACD0-B10B0F4B0B9E}"/>
    <cellStyle name="Comma 3 2 4 9 2 2" xfId="11182" xr:uid="{B9BF9ED7-0E9D-40BB-8C17-373404868041}"/>
    <cellStyle name="Comma 3 2 4 9 3" xfId="8615" xr:uid="{B720ED84-0D8D-4284-92A1-A2FE913FD832}"/>
    <cellStyle name="Comma 3 2 40" xfId="7325" xr:uid="{B9F3D4E9-B24E-4447-8966-C4B2B8C68985}"/>
    <cellStyle name="Comma 3 2 40 2" xfId="14589" xr:uid="{C95F1EB8-4F2A-408C-8FE6-EDCBB780C4A0}"/>
    <cellStyle name="Comma 3 2 41" xfId="7527" xr:uid="{3E765E27-EAFE-4D4B-80F8-B5EA6631C559}"/>
    <cellStyle name="Comma 3 2 41 2" xfId="14790" xr:uid="{11B47B67-9517-444A-946F-80AE93FD7612}"/>
    <cellStyle name="Comma 3 2 42" xfId="7676" xr:uid="{CF9D4CF8-F04D-4C65-A161-65D5E0441439}"/>
    <cellStyle name="Comma 3 2 42 2" xfId="14939" xr:uid="{B7654CF9-2EA4-4372-A0FB-C3535269881D}"/>
    <cellStyle name="Comma 3 2 43" xfId="7775" xr:uid="{B550010B-54D6-4D33-B109-31BCC65BB4BD}"/>
    <cellStyle name="Comma 3 2 44" xfId="15036" xr:uid="{460B2015-85BB-43C6-B86A-2A365D9B5C62}"/>
    <cellStyle name="Comma 3 2 45" xfId="15408" xr:uid="{5B32A33B-E707-40F6-9FCC-0B11B75D70D4}"/>
    <cellStyle name="Comma 3 2 46" xfId="15556" xr:uid="{E7CE80B4-B92D-49A4-A211-CA268F2F54E9}"/>
    <cellStyle name="Comma 3 2 47" xfId="15705" xr:uid="{2CF5D413-A59C-4415-860F-19B790851A6D}"/>
    <cellStyle name="Comma 3 2 48" xfId="15854" xr:uid="{A8E5B0EA-97CB-428B-A55A-E45BF9834456}"/>
    <cellStyle name="Comma 3 2 49" xfId="16002" xr:uid="{2211BD0C-5EBC-460F-B2C9-147FF835B819}"/>
    <cellStyle name="Comma 3 2 5" xfId="133" xr:uid="{6C8DDE8C-5340-4CF3-AD71-27F422D0F7FE}"/>
    <cellStyle name="Comma 3 2 5 10" xfId="2080" xr:uid="{78FCA992-ACB9-4184-9FF8-77E8BCEA4073}"/>
    <cellStyle name="Comma 3 2 5 10 2" xfId="4667" xr:uid="{6FF8A90E-2BAC-40D0-B816-2A108215AC18}"/>
    <cellStyle name="Comma 3 2 5 10 2 2" xfId="11955" xr:uid="{890D24CF-07EF-4A65-A72E-34B4B9F82189}"/>
    <cellStyle name="Comma 3 2 5 10 3" xfId="9388" xr:uid="{220624E4-ABF5-46FB-8DE0-4100306C7D92}"/>
    <cellStyle name="Comma 3 2 5 11" xfId="2230" xr:uid="{FADD5A02-107A-4FD4-B402-9F85D8F4A4BC}"/>
    <cellStyle name="Comma 3 2 5 11 2" xfId="4817" xr:uid="{9793BFA8-4B58-4C01-8DE8-F20F00D81A73}"/>
    <cellStyle name="Comma 3 2 5 11 2 2" xfId="12104" xr:uid="{4CD593E1-915B-4BC8-AFED-A2A43F582109}"/>
    <cellStyle name="Comma 3 2 5 11 3" xfId="9537" xr:uid="{740DBE58-BD16-4E0C-8538-7C95C82B0E9A}"/>
    <cellStyle name="Comma 3 2 5 12" xfId="2379" xr:uid="{C8A358CA-1BED-424F-B6CC-427224A900CE}"/>
    <cellStyle name="Comma 3 2 5 12 2" xfId="4966" xr:uid="{202512A9-FC4D-4896-A3E8-3757B6D5B9B9}"/>
    <cellStyle name="Comma 3 2 5 12 2 2" xfId="12253" xr:uid="{2ADC49F9-A678-4541-A051-547F35D6E359}"/>
    <cellStyle name="Comma 3 2 5 12 3" xfId="9686" xr:uid="{164C84B7-B586-4937-A114-7CCED877C96C}"/>
    <cellStyle name="Comma 3 2 5 13" xfId="2530" xr:uid="{F70A84F2-0092-412C-BBA0-7AB5CF14BA89}"/>
    <cellStyle name="Comma 3 2 5 13 2" xfId="5117" xr:uid="{F4810E9B-22E5-4E22-B74A-1BB8CE3771D5}"/>
    <cellStyle name="Comma 3 2 5 13 2 2" xfId="12404" xr:uid="{2BBBC709-CAB5-4C7E-A401-F55FAE748278}"/>
    <cellStyle name="Comma 3 2 5 13 3" xfId="9837" xr:uid="{34F6E651-A47A-4323-BCDF-ECD780271D29}"/>
    <cellStyle name="Comma 3 2 5 14" xfId="2680" xr:uid="{115ABD5D-B907-4806-9AC9-C69F66ACAD5D}"/>
    <cellStyle name="Comma 3 2 5 14 2" xfId="3134" xr:uid="{A1CEC451-4547-492B-8D8C-7D4A63673C8F}"/>
    <cellStyle name="Comma 3 2 5 14 2 2" xfId="10427" xr:uid="{76AC16C2-B55B-44FB-A727-40F3CA639FF1}"/>
    <cellStyle name="Comma 3 2 5 14 3" xfId="9987" xr:uid="{BAFA8A4A-1913-4D46-BC53-440C283E2115}"/>
    <cellStyle name="Comma 3 2 5 15" xfId="2797" xr:uid="{F5A991B2-DA0D-4FE6-BCBA-DD4C4B8121EC}"/>
    <cellStyle name="Comma 3 2 5 15 2" xfId="10104" xr:uid="{45A33AC3-DA47-4872-A9A8-A6DC58194E9B}"/>
    <cellStyle name="Comma 3 2 5 16" xfId="5271" xr:uid="{F36A7718-E185-4010-B93D-9CCF32890657}"/>
    <cellStyle name="Comma 3 2 5 16 2" xfId="12555" xr:uid="{78F1D376-65CE-4A10-A9A4-F3A5DD32EE54}"/>
    <cellStyle name="Comma 3 2 5 17" xfId="5421" xr:uid="{4E9448F6-0ED9-4E7D-BFA2-66E90A2B1A86}"/>
    <cellStyle name="Comma 3 2 5 17 2" xfId="12704" xr:uid="{0C95D57B-460F-4B9E-908B-7A56E291C086}"/>
    <cellStyle name="Comma 3 2 5 18" xfId="5583" xr:uid="{F52CFD7A-8B9D-4ABE-B530-3910606CD7E7}"/>
    <cellStyle name="Comma 3 2 5 18 2" xfId="12864" xr:uid="{FB101F37-C251-495B-B015-0FBF6D735F11}"/>
    <cellStyle name="Comma 3 2 5 19" xfId="5735" xr:uid="{61D0D659-9F85-49AC-A0DD-062BD4E1F459}"/>
    <cellStyle name="Comma 3 2 5 19 2" xfId="13013" xr:uid="{611B13FF-3ED7-4C4B-94B2-9FEAF0D3B26C}"/>
    <cellStyle name="Comma 3 2 5 2" xfId="247" xr:uid="{8A9FD947-2E22-46CE-9F90-6CB828A73E5A}"/>
    <cellStyle name="Comma 3 2 5 2 10" xfId="2380" xr:uid="{7982EE21-7918-4FD1-9A83-5269055C6BD9}"/>
    <cellStyle name="Comma 3 2 5 2 10 2" xfId="4967" xr:uid="{DC868370-0FC1-4524-AF43-4E4F8CAA1D1D}"/>
    <cellStyle name="Comma 3 2 5 2 10 2 2" xfId="12254" xr:uid="{F2D8E457-6BC0-4197-B2BA-F7BBA009F7AD}"/>
    <cellStyle name="Comma 3 2 5 2 10 3" xfId="9687" xr:uid="{2CC4CA83-E2A7-41AA-A4E6-DC90B4E14D38}"/>
    <cellStyle name="Comma 3 2 5 2 11" xfId="2531" xr:uid="{FF05A232-03A8-4AAD-BED6-843D732409E4}"/>
    <cellStyle name="Comma 3 2 5 2 11 2" xfId="5118" xr:uid="{4AAEF01E-638F-4307-BF9D-256D822C85B6}"/>
    <cellStyle name="Comma 3 2 5 2 11 2 2" xfId="12405" xr:uid="{BBE9FA7D-8663-4F7C-B556-AF2F7C5F25AA}"/>
    <cellStyle name="Comma 3 2 5 2 11 3" xfId="9838" xr:uid="{60976760-2333-42AC-87C2-512321688AB5}"/>
    <cellStyle name="Comma 3 2 5 2 12" xfId="2681" xr:uid="{7D30CCA7-FE65-4512-8F00-28F422CAA717}"/>
    <cellStyle name="Comma 3 2 5 2 12 2" xfId="3135" xr:uid="{8DFD5561-5B15-4745-B490-90B3F0E5A147}"/>
    <cellStyle name="Comma 3 2 5 2 12 2 2" xfId="10428" xr:uid="{7B36ACFC-5BA5-46B8-926E-FB11E95DEDD6}"/>
    <cellStyle name="Comma 3 2 5 2 12 3" xfId="9988" xr:uid="{D0436FE5-4488-46CF-AEA9-1B5ADEF81A14}"/>
    <cellStyle name="Comma 3 2 5 2 13" xfId="2874" xr:uid="{CF129085-CAA1-4CEB-BBF9-B8403E1874B3}"/>
    <cellStyle name="Comma 3 2 5 2 13 2" xfId="10171" xr:uid="{6077563D-9DD4-4D19-9640-EBBC9F8A710E}"/>
    <cellStyle name="Comma 3 2 5 2 14" xfId="5272" xr:uid="{CCD21334-2843-4E25-A7C0-03F2BE74C9B9}"/>
    <cellStyle name="Comma 3 2 5 2 14 2" xfId="12556" xr:uid="{A521727B-4A42-4D58-AD16-2548AF884B2D}"/>
    <cellStyle name="Comma 3 2 5 2 15" xfId="5422" xr:uid="{9F3D06D5-DB8E-4045-A40A-4281C3015096}"/>
    <cellStyle name="Comma 3 2 5 2 15 2" xfId="12705" xr:uid="{9ACE9619-6251-4919-922E-360F71804F43}"/>
    <cellStyle name="Comma 3 2 5 2 16" xfId="5584" xr:uid="{B6D6F345-5E97-4A4B-A060-DD679519BCF2}"/>
    <cellStyle name="Comma 3 2 5 2 16 2" xfId="12865" xr:uid="{34016F21-84D4-48C2-8DD5-62D7FC3106A7}"/>
    <cellStyle name="Comma 3 2 5 2 17" xfId="5736" xr:uid="{56EE2A69-3F05-4FA5-B091-3E3AD085DD69}"/>
    <cellStyle name="Comma 3 2 5 2 17 2" xfId="13014" xr:uid="{B5B1C870-4589-468B-A4DD-D39DD7310376}"/>
    <cellStyle name="Comma 3 2 5 2 18" xfId="5883" xr:uid="{ACEEB3EE-246E-4450-9508-210F73D06651}"/>
    <cellStyle name="Comma 3 2 5 2 18 2" xfId="13161" xr:uid="{034A2667-7FB7-4543-B9CF-7E178D091E8B}"/>
    <cellStyle name="Comma 3 2 5 2 19" xfId="6039" xr:uid="{3740A939-142B-4C6E-9000-A4A1FFA8674B}"/>
    <cellStyle name="Comma 3 2 5 2 19 2" xfId="13317" xr:uid="{19DFFAC7-BC0E-4816-95B6-9D9F9202382F}"/>
    <cellStyle name="Comma 3 2 5 2 2" xfId="420" xr:uid="{B35C8B49-9462-4626-B882-E408435B6BBA}"/>
    <cellStyle name="Comma 3 2 5 2 2 2" xfId="1467" xr:uid="{44DE3748-0238-4393-A40B-C06B3F6661E5}"/>
    <cellStyle name="Comma 3 2 5 2 2 2 2" xfId="4054" xr:uid="{58D24444-5B59-495B-998C-C412B9C3CAAC}"/>
    <cellStyle name="Comma 3 2 5 2 2 2 2 2" xfId="11344" xr:uid="{135821E0-B329-4C6B-9B6B-16EF8FD5B5A3}"/>
    <cellStyle name="Comma 3 2 5 2 2 2 3" xfId="8777" xr:uid="{A43A21A8-7DCB-4E00-8108-68842EE99B04}"/>
    <cellStyle name="Comma 3 2 5 2 2 3" xfId="3293" xr:uid="{8F7CBCD1-D890-42BE-8B16-E367C7D954A9}"/>
    <cellStyle name="Comma 3 2 5 2 2 3 2" xfId="10583" xr:uid="{F10ABB18-C462-4B96-9E4E-8456768D4515}"/>
    <cellStyle name="Comma 3 2 5 2 2 4" xfId="3038" xr:uid="{599E05A8-1296-4465-93D8-5C01DB73FB08}"/>
    <cellStyle name="Comma 3 2 5 2 2 4 2" xfId="10333" xr:uid="{44946A91-2333-4AF4-959F-E3FC1B267494}"/>
    <cellStyle name="Comma 3 2 5 2 2 5" xfId="8016" xr:uid="{BA71C2C5-BD9B-4F77-ABED-3543C03BEA6C}"/>
    <cellStyle name="Comma 3 2 5 2 2 6" xfId="15346" xr:uid="{23547A49-46C1-4C5E-8784-92662EEA4A37}"/>
    <cellStyle name="Comma 3 2 5 2 2 7" xfId="16393" xr:uid="{038BDA23-BBD6-4B39-B0E5-8647C8FF0A91}"/>
    <cellStyle name="Comma 3 2 5 2 2 8" xfId="704" xr:uid="{45EA1E4F-B4FE-4725-9192-B7C31630D2EF}"/>
    <cellStyle name="Comma 3 2 5 2 20" xfId="6257" xr:uid="{A27C251F-64A3-4743-BC0C-DB7745F61C22}"/>
    <cellStyle name="Comma 3 2 5 2 20 2" xfId="13532" xr:uid="{1DAB15D1-AA7B-45A1-9B3A-B0002E7B3B8F}"/>
    <cellStyle name="Comma 3 2 5 2 21" xfId="6339" xr:uid="{B692AF01-216E-4D36-8432-2E60B0554A63}"/>
    <cellStyle name="Comma 3 2 5 2 21 2" xfId="13614" xr:uid="{AB96E039-A18C-4B77-A0C8-BFB6D9DA8650}"/>
    <cellStyle name="Comma 3 2 5 2 22" xfId="6489" xr:uid="{22DF75FE-941A-403C-9889-78C525687A32}"/>
    <cellStyle name="Comma 3 2 5 2 22 2" xfId="13764" xr:uid="{FCA7ECFD-67BD-4A1F-94FA-AEE53D8FE0AC}"/>
    <cellStyle name="Comma 3 2 5 2 23" xfId="6644" xr:uid="{909D0015-27E2-4090-BEDE-FECAF09C0CE7}"/>
    <cellStyle name="Comma 3 2 5 2 23 2" xfId="13916" xr:uid="{A81B3E77-51BA-42A3-A42B-E46A2F8BB0A8}"/>
    <cellStyle name="Comma 3 2 5 2 24" xfId="6793" xr:uid="{9835C31D-B4CB-451E-9C9D-22115605A383}"/>
    <cellStyle name="Comma 3 2 5 2 24 2" xfId="14065" xr:uid="{2828E53D-91B7-4103-A39E-7E223E2DCDE0}"/>
    <cellStyle name="Comma 3 2 5 2 25" xfId="6941" xr:uid="{5A1B3282-BC7C-42B2-9EFD-A3DA0D71D05F}"/>
    <cellStyle name="Comma 3 2 5 2 25 2" xfId="14213" xr:uid="{8F129EC6-6824-4C19-8835-741FB640BFBB}"/>
    <cellStyle name="Comma 3 2 5 2 26" xfId="7095" xr:uid="{3DE1202E-181C-42B9-B292-52D365817B90}"/>
    <cellStyle name="Comma 3 2 5 2 26 2" xfId="14367" xr:uid="{7B198E69-0B67-407A-92A2-155E80E13184}"/>
    <cellStyle name="Comma 3 2 5 2 27" xfId="7244" xr:uid="{199F63C0-31B1-4064-AD7E-F5B926B49F83}"/>
    <cellStyle name="Comma 3 2 5 2 27 2" xfId="14516" xr:uid="{D91C3611-657C-486B-AC56-B2BDDEE1719C}"/>
    <cellStyle name="Comma 3 2 5 2 28" xfId="7467" xr:uid="{FAD19AA0-DDFC-4D19-A968-1F5847C3A0CA}"/>
    <cellStyle name="Comma 3 2 5 2 28 2" xfId="14731" xr:uid="{508CF4C1-3155-4FFD-87A4-F836B9306C4C}"/>
    <cellStyle name="Comma 3 2 5 2 29" xfId="7551" xr:uid="{1FEA9899-6E27-4286-A384-6D1BD5F29F88}"/>
    <cellStyle name="Comma 3 2 5 2 29 2" xfId="14814" xr:uid="{DE93BBB9-4CAC-442E-8D94-12078CDC82BC}"/>
    <cellStyle name="Comma 3 2 5 2 3" xfId="852" xr:uid="{2EA0AAF0-5EA4-49A7-887B-BA93FDABE0C0}"/>
    <cellStyle name="Comma 3 2 5 2 3 2" xfId="1615" xr:uid="{3308AFF2-A3EA-4C40-8E2E-926BC678A5EB}"/>
    <cellStyle name="Comma 3 2 5 2 3 2 2" xfId="4202" xr:uid="{D4E769FA-5003-49EF-AA30-E6242C8B9A9A}"/>
    <cellStyle name="Comma 3 2 5 2 3 2 2 2" xfId="11492" xr:uid="{BE4455D1-FF03-4AE2-988B-97E43A29777C}"/>
    <cellStyle name="Comma 3 2 5 2 3 2 3" xfId="8925" xr:uid="{8D716CD3-F9A6-4E03-B2D4-3D5CA82221DC}"/>
    <cellStyle name="Comma 3 2 5 2 3 3" xfId="3441" xr:uid="{293393D0-C44D-4676-B65F-4CA895B331B3}"/>
    <cellStyle name="Comma 3 2 5 2 3 3 2" xfId="10731" xr:uid="{F95AFD36-9105-4BBB-B239-F004ECF9AC14}"/>
    <cellStyle name="Comma 3 2 5 2 3 4" xfId="8164" xr:uid="{8BDDBBEC-5162-43A5-9891-9B6DD84AD676}"/>
    <cellStyle name="Comma 3 2 5 2 30" xfId="7700" xr:uid="{F9D02141-9AE3-4879-8E34-44504EF1F340}"/>
    <cellStyle name="Comma 3 2 5 2 30 2" xfId="14963" xr:uid="{173B1074-B23B-4676-902C-53A227ADC51E}"/>
    <cellStyle name="Comma 3 2 5 2 31" xfId="7861" xr:uid="{2463B5F3-D4F1-41FA-A0CD-E416128A70EE}"/>
    <cellStyle name="Comma 3 2 5 2 32" xfId="15178" xr:uid="{846AFABB-FD2C-4F6F-A68A-1756E44775A0}"/>
    <cellStyle name="Comma 3 2 5 2 33" xfId="15432" xr:uid="{2F21D3A5-0172-4799-B3C7-D14EC87CD156}"/>
    <cellStyle name="Comma 3 2 5 2 34" xfId="15580" xr:uid="{F26E9001-DF04-45BE-9123-152EDE7DC060}"/>
    <cellStyle name="Comma 3 2 5 2 35" xfId="15729" xr:uid="{18521530-6D23-4047-8071-F7942F8DE394}"/>
    <cellStyle name="Comma 3 2 5 2 36" xfId="15878" xr:uid="{BEA5DA57-49AE-44A3-B66F-58312549B527}"/>
    <cellStyle name="Comma 3 2 5 2 37" xfId="16026" xr:uid="{26CB2CC7-BB47-4E92-A503-BD91BD4146F8}"/>
    <cellStyle name="Comma 3 2 5 2 38" xfId="16245" xr:uid="{2939C9C9-B639-4428-A1B9-A40AF69449BD}"/>
    <cellStyle name="Comma 3 2 5 2 39" xfId="521" xr:uid="{1DB18962-6882-4DB5-9EF5-7BE6F57CEACE}"/>
    <cellStyle name="Comma 3 2 5 2 4" xfId="1066" xr:uid="{7ABBF2A5-A36A-4A6A-8F98-F701CFCE85BC}"/>
    <cellStyle name="Comma 3 2 5 2 4 2" xfId="1829" xr:uid="{D152164E-A3EA-4AC5-ABE8-C1E2D7B30FE8}"/>
    <cellStyle name="Comma 3 2 5 2 4 2 2" xfId="4416" xr:uid="{C587EE47-CB5C-48D7-939F-1487CA83B1E9}"/>
    <cellStyle name="Comma 3 2 5 2 4 2 2 2" xfId="11706" xr:uid="{7144440B-1157-4E45-9BF7-B5745C2AEB4A}"/>
    <cellStyle name="Comma 3 2 5 2 4 2 3" xfId="9139" xr:uid="{A70738E2-B805-4F46-B6B4-552FAFDAD3FA}"/>
    <cellStyle name="Comma 3 2 5 2 4 3" xfId="3655" xr:uid="{382975FD-DEBA-42CF-B861-33C837FB9A54}"/>
    <cellStyle name="Comma 3 2 5 2 4 3 2" xfId="10945" xr:uid="{F4864622-2FD0-4C05-87AC-1C3C20F695A1}"/>
    <cellStyle name="Comma 3 2 5 2 4 4" xfId="8378" xr:uid="{6993C973-ED08-4465-B32D-BB818F366891}"/>
    <cellStyle name="Comma 3 2 5 2 5" xfId="1173" xr:uid="{38467ED7-3A2E-4821-BE3F-B3F634C4DBC3}"/>
    <cellStyle name="Comma 3 2 5 2 5 2" xfId="3761" xr:uid="{EB105BD9-0F7E-411B-A50D-1D260C1096E7}"/>
    <cellStyle name="Comma 3 2 5 2 5 2 2" xfId="11051" xr:uid="{89B682A4-43CA-4212-ADCA-EF5F1B8CA415}"/>
    <cellStyle name="Comma 3 2 5 2 5 3" xfId="8484" xr:uid="{11566381-8466-4A10-9F3C-336765D8E118}"/>
    <cellStyle name="Comma 3 2 5 2 6" xfId="1311" xr:uid="{8F8F6022-0DE4-4043-96DD-050A4D23FD40}"/>
    <cellStyle name="Comma 3 2 5 2 6 2" xfId="3898" xr:uid="{308133FB-5B82-4DA1-9E73-AC4B6A143407}"/>
    <cellStyle name="Comma 3 2 5 2 6 2 2" xfId="11188" xr:uid="{C4477174-7E71-4E67-BAC1-AF2FFCA0E313}"/>
    <cellStyle name="Comma 3 2 5 2 6 3" xfId="8621" xr:uid="{3FC927D2-AEA6-4956-BEC9-2D7F604A420A}"/>
    <cellStyle name="Comma 3 2 5 2 7" xfId="1931" xr:uid="{0F92FD60-A2CD-4963-92B8-7A1693232E35}"/>
    <cellStyle name="Comma 3 2 5 2 7 2" xfId="4518" xr:uid="{3C00AA24-4D95-44DB-9C80-3D11119237BE}"/>
    <cellStyle name="Comma 3 2 5 2 7 2 2" xfId="11807" xr:uid="{77E36763-5CA8-4063-90CA-E54018E1AA6C}"/>
    <cellStyle name="Comma 3 2 5 2 7 3" xfId="9240" xr:uid="{650F626D-1587-4D78-A355-EBA2EF3E4155}"/>
    <cellStyle name="Comma 3 2 5 2 8" xfId="2081" xr:uid="{9218B7DE-22EB-4331-8C67-3BEBB9AAAE34}"/>
    <cellStyle name="Comma 3 2 5 2 8 2" xfId="4668" xr:uid="{B398251A-454E-4654-8423-0E23E7AB66B3}"/>
    <cellStyle name="Comma 3 2 5 2 8 2 2" xfId="11956" xr:uid="{F73549AC-970A-4674-8F7F-3DB8A7E3E769}"/>
    <cellStyle name="Comma 3 2 5 2 8 3" xfId="9389" xr:uid="{FB5F9117-6DA7-4F76-84BA-6F2B6E5E9C8D}"/>
    <cellStyle name="Comma 3 2 5 2 9" xfId="2231" xr:uid="{9B9A177A-5C94-4C73-BF02-017038E55FBC}"/>
    <cellStyle name="Comma 3 2 5 2 9 2" xfId="4818" xr:uid="{1C559792-CC5F-45DA-83E6-FC80BDCC4C1E}"/>
    <cellStyle name="Comma 3 2 5 2 9 2 2" xfId="12105" xr:uid="{CCC23808-9234-4C2B-8589-C05A3A147252}"/>
    <cellStyle name="Comma 3 2 5 2 9 3" xfId="9538" xr:uid="{741FA0C5-D308-4F89-99E2-3C1E99681333}"/>
    <cellStyle name="Comma 3 2 5 20" xfId="5882" xr:uid="{E8B93197-F1E1-4B1A-845E-A55CE9314493}"/>
    <cellStyle name="Comma 3 2 5 20 2" xfId="13160" xr:uid="{6BC6686E-CA68-47E4-B843-17A3CDC353B8}"/>
    <cellStyle name="Comma 3 2 5 21" xfId="6038" xr:uid="{91658A3E-3617-435A-94F7-6A8FD7754034}"/>
    <cellStyle name="Comma 3 2 5 21 2" xfId="13316" xr:uid="{2A9A58F1-D13B-4BA6-AAFE-F454FFC7D771}"/>
    <cellStyle name="Comma 3 2 5 22" xfId="6160" xr:uid="{FFE4C9EA-4B3E-4E6A-AFC9-7545E2ECF2A0}"/>
    <cellStyle name="Comma 3 2 5 22 2" xfId="13435" xr:uid="{41FCDA0A-2F7C-4696-B064-B95CD2ABC8F9}"/>
    <cellStyle name="Comma 3 2 5 23" xfId="6338" xr:uid="{FB7CF1F4-41CF-4117-9533-58231E203278}"/>
    <cellStyle name="Comma 3 2 5 23 2" xfId="13613" xr:uid="{2D267FC8-9507-44AE-92A9-6463A8F18097}"/>
    <cellStyle name="Comma 3 2 5 24" xfId="6488" xr:uid="{106F7149-24D2-4EC8-BD10-649B0106BBD9}"/>
    <cellStyle name="Comma 3 2 5 24 2" xfId="13763" xr:uid="{0761E35D-0BFD-4C95-95B3-7BA54D143120}"/>
    <cellStyle name="Comma 3 2 5 25" xfId="6643" xr:uid="{E3AAA257-3398-43DA-8709-5B88486564E9}"/>
    <cellStyle name="Comma 3 2 5 25 2" xfId="13915" xr:uid="{F72ED785-5BC3-4DBD-87F5-294BF6FF9B45}"/>
    <cellStyle name="Comma 3 2 5 26" xfId="6792" xr:uid="{6C18E347-966C-4473-ADBA-F67942726A8E}"/>
    <cellStyle name="Comma 3 2 5 26 2" xfId="14064" xr:uid="{B92EC6B0-F88A-425D-BF48-E341BDF8D93B}"/>
    <cellStyle name="Comma 3 2 5 27" xfId="6940" xr:uid="{0B810A7B-3A47-41C3-9571-433954078169}"/>
    <cellStyle name="Comma 3 2 5 27 2" xfId="14212" xr:uid="{5DD8C5E8-3448-4FFF-A200-F6187E763756}"/>
    <cellStyle name="Comma 3 2 5 28" xfId="7094" xr:uid="{5D081CD4-702D-4EBB-9C2E-25ECAD1A78FF}"/>
    <cellStyle name="Comma 3 2 5 28 2" xfId="14366" xr:uid="{A68371F4-50B9-4CD0-80B1-D2B1711BA1E1}"/>
    <cellStyle name="Comma 3 2 5 29" xfId="7243" xr:uid="{7704E43A-A497-45F1-AD7C-BD1E8E1C3EE3}"/>
    <cellStyle name="Comma 3 2 5 29 2" xfId="14515" xr:uid="{DE4ACB97-4B46-4649-989D-3334C68D8EFB}"/>
    <cellStyle name="Comma 3 2 5 3" xfId="171" xr:uid="{A9AB9C15-2C83-43F1-8C48-B5B29B8842D2}"/>
    <cellStyle name="Comma 3 2 5 3 10" xfId="2381" xr:uid="{9CB82129-C565-4714-8A30-1BF3A9F80098}"/>
    <cellStyle name="Comma 3 2 5 3 10 2" xfId="4968" xr:uid="{BC3D210A-F8C3-4027-9AC5-955AE664A53A}"/>
    <cellStyle name="Comma 3 2 5 3 10 2 2" xfId="12255" xr:uid="{9DD27B54-CA33-48E1-84D2-CEFEBAE22CE4}"/>
    <cellStyle name="Comma 3 2 5 3 10 3" xfId="9688" xr:uid="{D1A2B7DA-514C-42A7-96CE-341997CEC487}"/>
    <cellStyle name="Comma 3 2 5 3 11" xfId="2532" xr:uid="{56C30609-121B-4E44-A4FF-CE39BA1BF698}"/>
    <cellStyle name="Comma 3 2 5 3 11 2" xfId="5119" xr:uid="{5DA761AB-307A-4A0C-B298-5AAC13356D83}"/>
    <cellStyle name="Comma 3 2 5 3 11 2 2" xfId="12406" xr:uid="{5CF30D1C-3131-4862-8ED8-828FE845C7E1}"/>
    <cellStyle name="Comma 3 2 5 3 11 3" xfId="9839" xr:uid="{E84424D4-AB93-42FA-9FB9-374A44AE7B84}"/>
    <cellStyle name="Comma 3 2 5 3 12" xfId="2682" xr:uid="{0ED0D106-C632-4E66-A61F-8C02DE9A419D}"/>
    <cellStyle name="Comma 3 2 5 3 12 2" xfId="3136" xr:uid="{5D6AA59A-470B-4659-A9E5-7BB77A007938}"/>
    <cellStyle name="Comma 3 2 5 3 12 2 2" xfId="10429" xr:uid="{A9DFD84C-1D5F-4CED-B7AC-5F720B6FD5D2}"/>
    <cellStyle name="Comma 3 2 5 3 12 3" xfId="9989" xr:uid="{0C5A67AA-97B6-47CB-97F5-23288E484F36}"/>
    <cellStyle name="Comma 3 2 5 3 13" xfId="2971" xr:uid="{961994F8-B40E-4F40-859F-90ADBF9FE43D}"/>
    <cellStyle name="Comma 3 2 5 3 13 2" xfId="10267" xr:uid="{FC938C80-5ABB-4D09-932B-148DB90C5ADC}"/>
    <cellStyle name="Comma 3 2 5 3 14" xfId="5273" xr:uid="{7209CE09-35CF-43DD-B104-AD1D3A3A4FE0}"/>
    <cellStyle name="Comma 3 2 5 3 14 2" xfId="12557" xr:uid="{D8A5794F-51DB-4D6A-9D08-3E21823643B8}"/>
    <cellStyle name="Comma 3 2 5 3 15" xfId="5423" xr:uid="{86654B8F-2ED8-4DBB-A0EE-9365CC1EC958}"/>
    <cellStyle name="Comma 3 2 5 3 15 2" xfId="12706" xr:uid="{A4ED6F98-3162-4697-9A1E-930026558E32}"/>
    <cellStyle name="Comma 3 2 5 3 16" xfId="5585" xr:uid="{E22D3372-6A59-42AF-9632-AE919654A432}"/>
    <cellStyle name="Comma 3 2 5 3 16 2" xfId="12866" xr:uid="{5A269324-CAD0-450A-8CD8-E754A8411A75}"/>
    <cellStyle name="Comma 3 2 5 3 17" xfId="5737" xr:uid="{4B9EBCCB-8D84-408D-A88C-3C444226FC0B}"/>
    <cellStyle name="Comma 3 2 5 3 17 2" xfId="13015" xr:uid="{44C78E7D-7702-44B0-9F72-AF22795901D7}"/>
    <cellStyle name="Comma 3 2 5 3 18" xfId="5884" xr:uid="{AE5577DA-283C-43FB-B4A6-473FA093D1C8}"/>
    <cellStyle name="Comma 3 2 5 3 18 2" xfId="13162" xr:uid="{8096526D-8160-464C-9109-915FE38C8497}"/>
    <cellStyle name="Comma 3 2 5 3 19" xfId="6040" xr:uid="{1B4963B2-628F-4604-BC80-13FC2F2F88FE}"/>
    <cellStyle name="Comma 3 2 5 3 19 2" xfId="13318" xr:uid="{4ACA7610-0DB3-41AB-9424-D17327E31784}"/>
    <cellStyle name="Comma 3 2 5 3 2" xfId="347" xr:uid="{093BF2CC-C0B2-46ED-A703-0F9362BDB349}"/>
    <cellStyle name="Comma 3 2 5 3 2 2" xfId="1468" xr:uid="{8B222D8B-3DA9-4E9F-BB2E-A29C0487BDD7}"/>
    <cellStyle name="Comma 3 2 5 3 2 2 2" xfId="4055" xr:uid="{8AD6710F-F75A-4772-93F3-283B3C901D74}"/>
    <cellStyle name="Comma 3 2 5 3 2 2 2 2" xfId="11345" xr:uid="{7782A6CB-5E30-46DE-B7B3-5285049EDB4B}"/>
    <cellStyle name="Comma 3 2 5 3 2 2 3" xfId="8778" xr:uid="{CE3D7DA4-B8D5-4E74-80FF-F5BD42E8D0E0}"/>
    <cellStyle name="Comma 3 2 5 3 2 3" xfId="3294" xr:uid="{24E51969-2A35-47E1-A61B-7F60658FBD40}"/>
    <cellStyle name="Comma 3 2 5 3 2 3 2" xfId="10584" xr:uid="{5D57B625-F9CC-442A-AA97-28C77C055CA8}"/>
    <cellStyle name="Comma 3 2 5 3 2 4" xfId="8017" xr:uid="{B753B65A-1FA6-4F9C-A074-D067FFFF4E8B}"/>
    <cellStyle name="Comma 3 2 5 3 2 5" xfId="15273" xr:uid="{49CE27B4-60A0-44E0-AAD4-5838D3215F02}"/>
    <cellStyle name="Comma 3 2 5 3 2 6" xfId="16327" xr:uid="{635F065F-545D-4247-8D2F-4D133902B501}"/>
    <cellStyle name="Comma 3 2 5 3 2 7" xfId="705" xr:uid="{642347F3-4471-4D8F-A405-7507BF8C6DEB}"/>
    <cellStyle name="Comma 3 2 5 3 20" xfId="6191" xr:uid="{53C8E186-6216-4E4B-8FBD-678579FAD6BB}"/>
    <cellStyle name="Comma 3 2 5 3 20 2" xfId="13466" xr:uid="{81EA5C8E-9049-4957-B629-398690B36366}"/>
    <cellStyle name="Comma 3 2 5 3 21" xfId="6340" xr:uid="{5C81EE9E-4C39-4A28-8BFA-0FBE358A386B}"/>
    <cellStyle name="Comma 3 2 5 3 21 2" xfId="13615" xr:uid="{9DF91B24-CBCF-4860-B39F-496AFFFC8CDE}"/>
    <cellStyle name="Comma 3 2 5 3 22" xfId="6490" xr:uid="{6DC3EF3E-06E4-41AE-B7A7-47E51599B325}"/>
    <cellStyle name="Comma 3 2 5 3 22 2" xfId="13765" xr:uid="{534EB49C-475A-49C3-9B37-9FFCDC360F7B}"/>
    <cellStyle name="Comma 3 2 5 3 23" xfId="6645" xr:uid="{3C06D6A6-AFB4-4EA1-8C46-16A4274D2C51}"/>
    <cellStyle name="Comma 3 2 5 3 23 2" xfId="13917" xr:uid="{37005E1B-BC63-4C48-982C-97065DFD4330}"/>
    <cellStyle name="Comma 3 2 5 3 24" xfId="6794" xr:uid="{E395D829-A7D2-47FB-B4C0-B752D14B9E31}"/>
    <cellStyle name="Comma 3 2 5 3 24 2" xfId="14066" xr:uid="{65550B8A-67FE-4106-B9CD-174D9A334984}"/>
    <cellStyle name="Comma 3 2 5 3 25" xfId="6942" xr:uid="{61CCAD7D-4943-4D93-8495-CEAF4B86CFE1}"/>
    <cellStyle name="Comma 3 2 5 3 25 2" xfId="14214" xr:uid="{CB39AA8F-5EC6-4B4C-85A4-E9E271570921}"/>
    <cellStyle name="Comma 3 2 5 3 26" xfId="7096" xr:uid="{C6422230-249C-4C5F-9253-79476A79D341}"/>
    <cellStyle name="Comma 3 2 5 3 26 2" xfId="14368" xr:uid="{B4F88CCD-F366-4FF4-A4BD-4A4213E18025}"/>
    <cellStyle name="Comma 3 2 5 3 27" xfId="7245" xr:uid="{4612E601-3937-4CE8-940C-EDB82777DCB6}"/>
    <cellStyle name="Comma 3 2 5 3 27 2" xfId="14517" xr:uid="{5EDF8FD2-71D7-474D-9B12-A065EE369345}"/>
    <cellStyle name="Comma 3 2 5 3 28" xfId="7401" xr:uid="{95D0A5B9-7CD2-4B84-A711-A6A1047018E9}"/>
    <cellStyle name="Comma 3 2 5 3 28 2" xfId="14665" xr:uid="{7660BE49-A139-4B1E-8B70-83657249C921}"/>
    <cellStyle name="Comma 3 2 5 3 29" xfId="7552" xr:uid="{CC9F6699-EDF5-41F1-AED3-AF14E48A3695}"/>
    <cellStyle name="Comma 3 2 5 3 29 2" xfId="14815" xr:uid="{72DC0E88-EB1D-492E-8A2B-1149B3115842}"/>
    <cellStyle name="Comma 3 2 5 3 3" xfId="853" xr:uid="{5905F2A6-BCD1-4780-84D2-ECA65AA9FBE6}"/>
    <cellStyle name="Comma 3 2 5 3 3 2" xfId="1616" xr:uid="{6D4FD675-6B00-4497-9A0F-FD222C0B0F95}"/>
    <cellStyle name="Comma 3 2 5 3 3 2 2" xfId="4203" xr:uid="{E64B6007-4B9B-4937-B934-ACACDD9C9C86}"/>
    <cellStyle name="Comma 3 2 5 3 3 2 2 2" xfId="11493" xr:uid="{28C78143-F806-4729-B792-9A3D8B233D4E}"/>
    <cellStyle name="Comma 3 2 5 3 3 2 3" xfId="8926" xr:uid="{59E34145-0671-4D2C-AEB2-EEB3D3B76586}"/>
    <cellStyle name="Comma 3 2 5 3 3 3" xfId="3442" xr:uid="{175E26BE-1BF4-416A-B586-BDE478C4C9AB}"/>
    <cellStyle name="Comma 3 2 5 3 3 3 2" xfId="10732" xr:uid="{EE1DC9C3-E277-4266-B5EA-F8A036CDD96B}"/>
    <cellStyle name="Comma 3 2 5 3 3 4" xfId="8165" xr:uid="{E2320A6C-76C4-486C-A430-88236EA8BD60}"/>
    <cellStyle name="Comma 3 2 5 3 30" xfId="7701" xr:uid="{02F874B8-6A90-4D79-BD0A-4ACE4B7400F1}"/>
    <cellStyle name="Comma 3 2 5 3 30 2" xfId="14964" xr:uid="{A554F127-A6A4-4A6D-A2F5-CBED4B2C8DDE}"/>
    <cellStyle name="Comma 3 2 5 3 31" xfId="7862" xr:uid="{39808413-7AF5-478D-9284-69C20F695C61}"/>
    <cellStyle name="Comma 3 2 5 3 32" xfId="15112" xr:uid="{7A83FACF-9989-404C-871D-6A28CFCC3515}"/>
    <cellStyle name="Comma 3 2 5 3 33" xfId="15433" xr:uid="{52BDCBC2-FACB-4AB2-9065-3B8763DC1FAE}"/>
    <cellStyle name="Comma 3 2 5 3 34" xfId="15581" xr:uid="{C76A76EC-19D1-42BB-92F2-2A784120DECC}"/>
    <cellStyle name="Comma 3 2 5 3 35" xfId="15730" xr:uid="{792B1082-F2FB-4E64-9A6F-7778CD07969B}"/>
    <cellStyle name="Comma 3 2 5 3 36" xfId="15879" xr:uid="{DD48C50D-7ACF-4DEA-93A9-261CF6124BC7}"/>
    <cellStyle name="Comma 3 2 5 3 37" xfId="16027" xr:uid="{3BA2EBD0-92CB-4CD3-AD5E-9B27F81CF574}"/>
    <cellStyle name="Comma 3 2 5 3 38" xfId="16179" xr:uid="{8D23822A-CE89-4290-842A-609E8B8AD093}"/>
    <cellStyle name="Comma 3 2 5 3 39" xfId="522" xr:uid="{BF50C264-72BD-4BE6-9283-83C5FCB97BDF}"/>
    <cellStyle name="Comma 3 2 5 3 4" xfId="1000" xr:uid="{BD6071D1-C67F-4CC9-B6B3-FB93C73255A9}"/>
    <cellStyle name="Comma 3 2 5 3 4 2" xfId="1763" xr:uid="{A833A280-7792-4CD9-94D6-151D6B3174BF}"/>
    <cellStyle name="Comma 3 2 5 3 4 2 2" xfId="4350" xr:uid="{F3282919-4C42-46CA-B358-0F13AE382D3F}"/>
    <cellStyle name="Comma 3 2 5 3 4 2 2 2" xfId="11640" xr:uid="{C6715FFD-5B28-4784-B4A1-1384ABF66116}"/>
    <cellStyle name="Comma 3 2 5 3 4 2 3" xfId="9073" xr:uid="{5CC7722C-52A0-40D1-BA06-DEFA30673FFB}"/>
    <cellStyle name="Comma 3 2 5 3 4 3" xfId="3589" xr:uid="{CE16A29A-C826-484E-A50E-8083A17C89FC}"/>
    <cellStyle name="Comma 3 2 5 3 4 3 2" xfId="10879" xr:uid="{87258F84-6A87-408F-9F00-3A280AD91BCB}"/>
    <cellStyle name="Comma 3 2 5 3 4 4" xfId="8312" xr:uid="{A11A5DB6-7097-4C29-863B-61B317C1FDAD}"/>
    <cellStyle name="Comma 3 2 5 3 5" xfId="1202" xr:uid="{2EFDF9D5-B886-4B4C-91E7-E868A7B3F1B4}"/>
    <cellStyle name="Comma 3 2 5 3 5 2" xfId="3790" xr:uid="{AF09146B-B890-408D-80D1-AD4172E264FB}"/>
    <cellStyle name="Comma 3 2 5 3 5 2 2" xfId="11080" xr:uid="{76199A95-8890-4B55-AB8A-9AAFC6C03920}"/>
    <cellStyle name="Comma 3 2 5 3 5 3" xfId="8513" xr:uid="{79BAE49B-1B09-4A54-9ECA-2E067E9E9869}"/>
    <cellStyle name="Comma 3 2 5 3 6" xfId="1312" xr:uid="{DAD44301-3E88-4C14-ABF5-4D69432B18EC}"/>
    <cellStyle name="Comma 3 2 5 3 6 2" xfId="3899" xr:uid="{26DAB5FB-C014-4A72-8F7E-21E7D280B936}"/>
    <cellStyle name="Comma 3 2 5 3 6 2 2" xfId="11189" xr:uid="{BD335B69-2818-4E0E-A6C6-BE4FF99E4E11}"/>
    <cellStyle name="Comma 3 2 5 3 6 3" xfId="8622" xr:uid="{F3AC756E-C883-42B5-BBF7-41DEA13396EF}"/>
    <cellStyle name="Comma 3 2 5 3 7" xfId="1932" xr:uid="{A417EAB2-6304-47DB-8A99-C33D57393DB0}"/>
    <cellStyle name="Comma 3 2 5 3 7 2" xfId="4519" xr:uid="{F0848EE3-5F5A-4FE1-BAE2-C4CF4BA7C9CF}"/>
    <cellStyle name="Comma 3 2 5 3 7 2 2" xfId="11808" xr:uid="{8E4FFE83-8847-4F6B-8633-C64AB740603B}"/>
    <cellStyle name="Comma 3 2 5 3 7 3" xfId="9241" xr:uid="{9A68564C-6C33-4FE1-A8FA-038A7377D542}"/>
    <cellStyle name="Comma 3 2 5 3 8" xfId="2082" xr:uid="{ACEBC5D5-814C-470D-A8BF-B2BDC31C7685}"/>
    <cellStyle name="Comma 3 2 5 3 8 2" xfId="4669" xr:uid="{5EBFC3BD-A17D-43CF-88FE-EE1CA93C53DB}"/>
    <cellStyle name="Comma 3 2 5 3 8 2 2" xfId="11957" xr:uid="{E94A9BA2-E306-4D14-8270-D8BE171D1C25}"/>
    <cellStyle name="Comma 3 2 5 3 8 3" xfId="9390" xr:uid="{6C5D277B-42FE-45D9-A676-EBB3B6DB6751}"/>
    <cellStyle name="Comma 3 2 5 3 9" xfId="2232" xr:uid="{518B94BA-5516-492F-B1FC-CA24221D4D89}"/>
    <cellStyle name="Comma 3 2 5 3 9 2" xfId="4819" xr:uid="{F08DBE46-0B59-436C-9DCE-CEE979EE93EE}"/>
    <cellStyle name="Comma 3 2 5 3 9 2 2" xfId="12106" xr:uid="{71295D38-59DD-4ACE-9A0E-AC03A41F8664}"/>
    <cellStyle name="Comma 3 2 5 3 9 3" xfId="9539" xr:uid="{630C2F49-CEE5-4828-BA87-521D12CC3043}"/>
    <cellStyle name="Comma 3 2 5 30" xfId="7370" xr:uid="{CB0E0FBE-17B2-46DD-9C8D-3D4E364BA861}"/>
    <cellStyle name="Comma 3 2 5 30 2" xfId="14634" xr:uid="{CEAEE30A-DCA7-485A-8D61-113B63604FDE}"/>
    <cellStyle name="Comma 3 2 5 31" xfId="7550" xr:uid="{ED5B3D14-C2E3-42BC-B60E-E112D114CDCA}"/>
    <cellStyle name="Comma 3 2 5 31 2" xfId="14813" xr:uid="{FC511F32-381C-4B35-BAA4-B5F01CFF5768}"/>
    <cellStyle name="Comma 3 2 5 32" xfId="7699" xr:uid="{9C383D56-D55D-45D5-9CFA-0EAE4A72A449}"/>
    <cellStyle name="Comma 3 2 5 32 2" xfId="14962" xr:uid="{A79C22CD-1AC6-4BA6-ACC5-FAA47F722CDA}"/>
    <cellStyle name="Comma 3 2 5 33" xfId="7860" xr:uid="{03160FAF-1787-45C1-B7C2-041623C0CBC1}"/>
    <cellStyle name="Comma 3 2 5 34" xfId="15081" xr:uid="{E52B115F-3F49-48AA-B00B-1A481A959D4A}"/>
    <cellStyle name="Comma 3 2 5 35" xfId="15431" xr:uid="{3FA25799-8BE9-4E65-B8E7-376D3A07BE41}"/>
    <cellStyle name="Comma 3 2 5 36" xfId="15579" xr:uid="{2ED39BAB-86D9-4C41-9F6F-359AD693824A}"/>
    <cellStyle name="Comma 3 2 5 37" xfId="15728" xr:uid="{3227801C-9F0A-4472-BE7A-D48EBF4CB528}"/>
    <cellStyle name="Comma 3 2 5 38" xfId="15877" xr:uid="{287FE1C5-B46E-4C78-BAE8-1956BE36BF68}"/>
    <cellStyle name="Comma 3 2 5 39" xfId="16025" xr:uid="{8E0DE175-2808-4E82-A1E3-7829913E0F81}"/>
    <cellStyle name="Comma 3 2 5 4" xfId="310" xr:uid="{C6443FD7-C459-48AD-9280-299A79EBD68F}"/>
    <cellStyle name="Comma 3 2 5 4 2" xfId="1466" xr:uid="{1CF2867F-C44B-4C20-8447-DF67C13E8410}"/>
    <cellStyle name="Comma 3 2 5 4 2 2" xfId="4053" xr:uid="{94D83A9B-2964-4447-9EB1-937966A7355A}"/>
    <cellStyle name="Comma 3 2 5 4 2 2 2" xfId="11343" xr:uid="{AC0A2246-35D3-4689-9FDE-A32E4FD2B06A}"/>
    <cellStyle name="Comma 3 2 5 4 2 3" xfId="8776" xr:uid="{885CC8FC-3C24-487B-8E99-92006DC71EBF}"/>
    <cellStyle name="Comma 3 2 5 4 3" xfId="3292" xr:uid="{3BD1ADB2-AECF-44F5-9243-273BA60E12D4}"/>
    <cellStyle name="Comma 3 2 5 4 3 2" xfId="10582" xr:uid="{B3564552-2B2B-448A-8EB3-BBD6CBDEF021}"/>
    <cellStyle name="Comma 3 2 5 4 4" xfId="2939" xr:uid="{D4D109CA-A3E1-4573-8B84-2D70EFC7DEE5}"/>
    <cellStyle name="Comma 3 2 5 4 4 2" xfId="10236" xr:uid="{F904C494-D1BE-4AED-8E2D-71AB05B6F96A}"/>
    <cellStyle name="Comma 3 2 5 4 5" xfId="8015" xr:uid="{D09D9917-FF1A-4941-A425-8123D2C4378E}"/>
    <cellStyle name="Comma 3 2 5 4 6" xfId="15237" xr:uid="{E6F929CF-D398-4F46-A13E-3F0CDEADECEF}"/>
    <cellStyle name="Comma 3 2 5 4 7" xfId="16296" xr:uid="{01290DD3-C041-4C24-AF7E-290A061FA59C}"/>
    <cellStyle name="Comma 3 2 5 4 8" xfId="703" xr:uid="{9E060BB6-87A0-4DEB-AEAE-05F3A114DBDF}"/>
    <cellStyle name="Comma 3 2 5 40" xfId="16148" xr:uid="{18246BCA-78B8-437E-AEE7-C0ED2C8145F9}"/>
    <cellStyle name="Comma 3 2 5 41" xfId="520" xr:uid="{D8761F09-72EC-4E7D-B087-C83465CBF826}"/>
    <cellStyle name="Comma 3 2 5 5" xfId="851" xr:uid="{C6F8DCBB-7282-4915-8E29-FCE83CA36EB4}"/>
    <cellStyle name="Comma 3 2 5 5 2" xfId="1614" xr:uid="{98314A0F-7EB3-4B76-8E3C-091DC45B1FA2}"/>
    <cellStyle name="Comma 3 2 5 5 2 2" xfId="4201" xr:uid="{DCB05B0C-91E2-4227-ACF2-F0037449F32D}"/>
    <cellStyle name="Comma 3 2 5 5 2 2 2" xfId="11491" xr:uid="{DE76400A-599D-4045-AD8A-C7696ACC0236}"/>
    <cellStyle name="Comma 3 2 5 5 2 3" xfId="8924" xr:uid="{60E7C1BE-02AA-4466-AB4C-2E708843D39B}"/>
    <cellStyle name="Comma 3 2 5 5 3" xfId="3440" xr:uid="{DB8A8DAB-F816-4107-AD6F-2C71E66FD32D}"/>
    <cellStyle name="Comma 3 2 5 5 3 2" xfId="10730" xr:uid="{C773B271-2B06-48F6-9666-E870C92F7329}"/>
    <cellStyle name="Comma 3 2 5 5 4" xfId="8163" xr:uid="{44C7B516-59CD-4712-9CB4-4DCA5EC59F2D}"/>
    <cellStyle name="Comma 3 2 5 6" xfId="969" xr:uid="{186F97AC-27E0-415D-91CB-EFDD5B7012A1}"/>
    <cellStyle name="Comma 3 2 5 6 2" xfId="1732" xr:uid="{B7E923CC-D171-4861-8CA3-96C540E075D9}"/>
    <cellStyle name="Comma 3 2 5 6 2 2" xfId="4319" xr:uid="{6739B4BA-CF66-4EE3-B28A-748FF8DA757B}"/>
    <cellStyle name="Comma 3 2 5 6 2 2 2" xfId="11609" xr:uid="{4379F384-31D6-4E87-BA9E-E7D24F55E009}"/>
    <cellStyle name="Comma 3 2 5 6 2 3" xfId="9042" xr:uid="{4528981F-198D-4869-84BB-BC4D05791806}"/>
    <cellStyle name="Comma 3 2 5 6 3" xfId="3558" xr:uid="{D34FC985-F2B2-405F-9C38-F084C0A90CF5}"/>
    <cellStyle name="Comma 3 2 5 6 3 2" xfId="10848" xr:uid="{F2B43C61-3FBA-44EE-BA54-ABDD7CB4B472}"/>
    <cellStyle name="Comma 3 2 5 6 4" xfId="8281" xr:uid="{4155DD59-82FB-4ED7-9B91-12B2C7777B3E}"/>
    <cellStyle name="Comma 3 2 5 7" xfId="1103" xr:uid="{8AD75D4B-0152-4001-958B-B6A6209915F5}"/>
    <cellStyle name="Comma 3 2 5 7 2" xfId="3691" xr:uid="{C753911C-9FE8-46E3-A169-CA04D70B6651}"/>
    <cellStyle name="Comma 3 2 5 7 2 2" xfId="10981" xr:uid="{0B1ADE1D-4C16-4E4F-91D1-0F3F75467AE8}"/>
    <cellStyle name="Comma 3 2 5 7 3" xfId="8414" xr:uid="{9F64CC92-08FC-45B5-AB49-0669F84C774A}"/>
    <cellStyle name="Comma 3 2 5 8" xfId="1310" xr:uid="{2ED72424-4B2A-489A-9BE1-6AE34129A632}"/>
    <cellStyle name="Comma 3 2 5 8 2" xfId="3897" xr:uid="{0EB4D36A-4003-4F1E-BD9F-CCC8D8BC5FC2}"/>
    <cellStyle name="Comma 3 2 5 8 2 2" xfId="11187" xr:uid="{F6E30B02-A4C8-4713-A1DA-9038924534C8}"/>
    <cellStyle name="Comma 3 2 5 8 3" xfId="8620" xr:uid="{771F20CC-ADF9-48D9-9AA4-C5A5B3278794}"/>
    <cellStyle name="Comma 3 2 5 9" xfId="1930" xr:uid="{1154FAB1-A300-43BE-9173-271B99BDC56C}"/>
    <cellStyle name="Comma 3 2 5 9 2" xfId="4517" xr:uid="{B39FD163-6AD9-4B78-A797-94F4DD6808B4}"/>
    <cellStyle name="Comma 3 2 5 9 2 2" xfId="11806" xr:uid="{88D8FDFB-09CA-41B2-8DA4-00AAE1D6F11E}"/>
    <cellStyle name="Comma 3 2 5 9 3" xfId="9239" xr:uid="{F6451F99-788B-4159-A435-0ACA3CBA5662}"/>
    <cellStyle name="Comma 3 2 50" xfId="16103" xr:uid="{76935DD6-2EFB-467D-8B10-98FF0875B56B}"/>
    <cellStyle name="Comma 3 2 51" xfId="434" xr:uid="{45BCC44D-5EEF-4B04-B469-D44E70DB1D0F}"/>
    <cellStyle name="Comma 3 2 6" xfId="112" xr:uid="{5556EAD3-B058-420B-A00A-8EE2FB67A3BC}"/>
    <cellStyle name="Comma 3 2 6 10" xfId="2083" xr:uid="{19186497-8598-492F-AAE9-EC7DAA6DD56D}"/>
    <cellStyle name="Comma 3 2 6 10 2" xfId="4670" xr:uid="{22CFACB9-AE03-41B4-A7D0-0280CEDB8669}"/>
    <cellStyle name="Comma 3 2 6 10 2 2" xfId="11958" xr:uid="{104AF5C9-C994-4FBE-A6CF-BA20890BBC0D}"/>
    <cellStyle name="Comma 3 2 6 10 3" xfId="9391" xr:uid="{AC85E4BF-DF67-4AFA-AB14-BAFC4666DAB2}"/>
    <cellStyle name="Comma 3 2 6 11" xfId="2233" xr:uid="{2E8B27C6-250B-4C5B-90AC-FF162A8B744E}"/>
    <cellStyle name="Comma 3 2 6 11 2" xfId="4820" xr:uid="{375B741E-D0BB-4E80-9C1B-14041BBC512E}"/>
    <cellStyle name="Comma 3 2 6 11 2 2" xfId="12107" xr:uid="{45FBA378-3E47-4B76-8E12-DCF35FBA2E3F}"/>
    <cellStyle name="Comma 3 2 6 11 3" xfId="9540" xr:uid="{C5EABCBF-36F7-4330-9112-9C8930228466}"/>
    <cellStyle name="Comma 3 2 6 12" xfId="2382" xr:uid="{D3D28165-6B74-4099-BC3F-EEA2A1CE82E9}"/>
    <cellStyle name="Comma 3 2 6 12 2" xfId="4969" xr:uid="{1776AEE5-BE63-4CE2-BC55-22C70352F72A}"/>
    <cellStyle name="Comma 3 2 6 12 2 2" xfId="12256" xr:uid="{17555084-E100-4DF4-923F-00F4EE9BD756}"/>
    <cellStyle name="Comma 3 2 6 12 3" xfId="9689" xr:uid="{E3B7FB47-BCC3-4677-8266-29175C373438}"/>
    <cellStyle name="Comma 3 2 6 13" xfId="2533" xr:uid="{D3C8568C-6894-401C-9EFB-922A88E7FF02}"/>
    <cellStyle name="Comma 3 2 6 13 2" xfId="5120" xr:uid="{B6D9D1AC-C7B5-462C-A97A-1AA5F576A737}"/>
    <cellStyle name="Comma 3 2 6 13 2 2" xfId="12407" xr:uid="{DFFE6135-ABF5-4948-A3F0-966EC586D8AB}"/>
    <cellStyle name="Comma 3 2 6 13 3" xfId="9840" xr:uid="{64C6C221-D4F2-4518-9548-76C25450FB26}"/>
    <cellStyle name="Comma 3 2 6 14" xfId="2683" xr:uid="{84614542-B741-43E9-8E60-14EDA9A7BF9D}"/>
    <cellStyle name="Comma 3 2 6 14 2" xfId="3137" xr:uid="{FA1534B2-4E94-45E4-AC96-6504D3342595}"/>
    <cellStyle name="Comma 3 2 6 14 2 2" xfId="10430" xr:uid="{4C0F85E3-152D-4FCD-BA39-CE128360433F}"/>
    <cellStyle name="Comma 3 2 6 14 3" xfId="9990" xr:uid="{88E9168E-84E7-4B9F-AD6B-994A77F5A59F}"/>
    <cellStyle name="Comma 3 2 6 15" xfId="2781" xr:uid="{A39D2364-31D9-4077-88BC-FC23D6BA6222}"/>
    <cellStyle name="Comma 3 2 6 15 2" xfId="10088" xr:uid="{C7F655E6-1902-424E-8AF0-1BEC884570E0}"/>
    <cellStyle name="Comma 3 2 6 16" xfId="5274" xr:uid="{E77A342E-6490-4629-8206-7DBF838FBDD6}"/>
    <cellStyle name="Comma 3 2 6 16 2" xfId="12558" xr:uid="{CC7C3DFA-1F84-41B7-876F-6ACC2A7FF4CA}"/>
    <cellStyle name="Comma 3 2 6 17" xfId="5424" xr:uid="{B156D105-1A85-4149-8ADD-ADE8A5E1FFA1}"/>
    <cellStyle name="Comma 3 2 6 17 2" xfId="12707" xr:uid="{4DB19DCB-FF77-4FDC-A301-2B78C3DA5D96}"/>
    <cellStyle name="Comma 3 2 6 18" xfId="5586" xr:uid="{98E57759-3559-4C86-B137-76B43CC71779}"/>
    <cellStyle name="Comma 3 2 6 18 2" xfId="12867" xr:uid="{1FA0698A-045E-41D6-B69B-D8417D5F055D}"/>
    <cellStyle name="Comma 3 2 6 19" xfId="5738" xr:uid="{9D7541FE-BA8C-4BC8-B22F-CEB718C5E569}"/>
    <cellStyle name="Comma 3 2 6 19 2" xfId="13016" xr:uid="{1A533732-53F4-4EC7-8105-7D9E2FE7157F}"/>
    <cellStyle name="Comma 3 2 6 2" xfId="229" xr:uid="{84991D4A-EBDE-4E48-B6DF-6364C66DCE8F}"/>
    <cellStyle name="Comma 3 2 6 2 10" xfId="2383" xr:uid="{323FF574-3873-4961-9422-E8CEA1FB8D25}"/>
    <cellStyle name="Comma 3 2 6 2 10 2" xfId="4970" xr:uid="{6CB115D6-7CA1-4ABE-AA73-8A3B6AE008AE}"/>
    <cellStyle name="Comma 3 2 6 2 10 2 2" xfId="12257" xr:uid="{C361F9A9-37AC-4751-98C8-2921CAB434B2}"/>
    <cellStyle name="Comma 3 2 6 2 10 3" xfId="9690" xr:uid="{890538DD-06E1-4F3D-8F93-AA80AE9203C6}"/>
    <cellStyle name="Comma 3 2 6 2 11" xfId="2534" xr:uid="{0A8F15D2-45DE-43E8-B043-B791E3BC4001}"/>
    <cellStyle name="Comma 3 2 6 2 11 2" xfId="5121" xr:uid="{B6A5957E-7182-4FB8-A1ED-1CE2C6C7595B}"/>
    <cellStyle name="Comma 3 2 6 2 11 2 2" xfId="12408" xr:uid="{01ACF539-5D4D-4B5F-9ABC-13F03C968248}"/>
    <cellStyle name="Comma 3 2 6 2 11 3" xfId="9841" xr:uid="{6E020BB9-F5EA-462C-B3B6-5895299BD9C2}"/>
    <cellStyle name="Comma 3 2 6 2 12" xfId="2684" xr:uid="{887CA63F-7A8F-4AB5-A05A-94D663B0317B}"/>
    <cellStyle name="Comma 3 2 6 2 12 2" xfId="3138" xr:uid="{D209C80E-61F6-4E98-B34B-9C4B7ACF043B}"/>
    <cellStyle name="Comma 3 2 6 2 12 2 2" xfId="10431" xr:uid="{32CDBCB8-A5BD-410B-A856-62031B3E7883}"/>
    <cellStyle name="Comma 3 2 6 2 12 3" xfId="9991" xr:uid="{33065437-B40C-4E06-801D-23A78FE14270}"/>
    <cellStyle name="Comma 3 2 6 2 13" xfId="2858" xr:uid="{363495AD-6088-49D0-B200-017FDE325D9B}"/>
    <cellStyle name="Comma 3 2 6 2 13 2" xfId="10155" xr:uid="{33D41C7E-EEC1-47C4-A4DB-1434351EE994}"/>
    <cellStyle name="Comma 3 2 6 2 14" xfId="5275" xr:uid="{98840173-067D-46FC-9FF7-B40721781A26}"/>
    <cellStyle name="Comma 3 2 6 2 14 2" xfId="12559" xr:uid="{507B962C-5639-4497-A65E-54F01FC330B7}"/>
    <cellStyle name="Comma 3 2 6 2 15" xfId="5425" xr:uid="{1D6D211C-C848-47A8-AF0F-625EDE17D392}"/>
    <cellStyle name="Comma 3 2 6 2 15 2" xfId="12708" xr:uid="{49FCC231-0938-4E6A-AF21-F48EB37135BB}"/>
    <cellStyle name="Comma 3 2 6 2 16" xfId="5587" xr:uid="{F42D7105-91EC-4153-AB2B-F15E72DA188D}"/>
    <cellStyle name="Comma 3 2 6 2 16 2" xfId="12868" xr:uid="{34831EC0-AADC-43FE-8643-72221CF730D9}"/>
    <cellStyle name="Comma 3 2 6 2 17" xfId="5739" xr:uid="{11ED1DF8-BEEE-4E45-9389-883FD2E4373E}"/>
    <cellStyle name="Comma 3 2 6 2 17 2" xfId="13017" xr:uid="{3019251E-AAC6-4AFE-8D4F-92F759AFFD6C}"/>
    <cellStyle name="Comma 3 2 6 2 18" xfId="5886" xr:uid="{E365C412-249E-450F-AA01-2324F070F077}"/>
    <cellStyle name="Comma 3 2 6 2 18 2" xfId="13164" xr:uid="{BD1F5D3A-BBD2-4D99-B492-50D96744D12F}"/>
    <cellStyle name="Comma 3 2 6 2 19" xfId="6042" xr:uid="{6DD6B4F8-7906-4996-9D5F-1DCFA6477C47}"/>
    <cellStyle name="Comma 3 2 6 2 19 2" xfId="13320" xr:uid="{33BED8B7-30B4-4822-A8F6-690344BACBB9}"/>
    <cellStyle name="Comma 3 2 6 2 2" xfId="402" xr:uid="{82B2B97A-B32D-4F2C-8BEF-086B7D393E3E}"/>
    <cellStyle name="Comma 3 2 6 2 2 2" xfId="1470" xr:uid="{00F793BA-EB0E-42AD-AB39-8EA3E6082996}"/>
    <cellStyle name="Comma 3 2 6 2 2 2 2" xfId="4057" xr:uid="{C641FFCA-866B-4DD2-A965-D82DD7534C4C}"/>
    <cellStyle name="Comma 3 2 6 2 2 2 2 2" xfId="11347" xr:uid="{EBF079D0-182E-4E6E-902D-0B6CD01B73A5}"/>
    <cellStyle name="Comma 3 2 6 2 2 2 3" xfId="8780" xr:uid="{2C314044-13B7-4F0E-ABBA-46CCE5DCBA5E}"/>
    <cellStyle name="Comma 3 2 6 2 2 3" xfId="3296" xr:uid="{6D7E2F4B-2344-4C95-B40C-A48AC5615352}"/>
    <cellStyle name="Comma 3 2 6 2 2 3 2" xfId="10586" xr:uid="{16E92457-2A47-44BC-8AD0-6774406725C2}"/>
    <cellStyle name="Comma 3 2 6 2 2 4" xfId="3022" xr:uid="{D83C23D7-7671-4223-B6E9-594A4E7F4CCC}"/>
    <cellStyle name="Comma 3 2 6 2 2 4 2" xfId="10317" xr:uid="{FA7CF4E9-21F3-4BB6-9427-E317E46E9CBD}"/>
    <cellStyle name="Comma 3 2 6 2 2 5" xfId="8019" xr:uid="{223DB09A-8882-40C1-9320-091B6BA6DB68}"/>
    <cellStyle name="Comma 3 2 6 2 2 6" xfId="15328" xr:uid="{F31E51D0-580D-430B-A963-1FEC46039D78}"/>
    <cellStyle name="Comma 3 2 6 2 2 7" xfId="16377" xr:uid="{1E7AE0F9-DD0D-4F17-8E52-AFC667B2A679}"/>
    <cellStyle name="Comma 3 2 6 2 2 8" xfId="707" xr:uid="{B648EB90-8AB2-4981-9318-7F68F7B6C756}"/>
    <cellStyle name="Comma 3 2 6 2 20" xfId="6241" xr:uid="{168A3E69-9C1E-4D9B-B5A7-7E40605F1CB2}"/>
    <cellStyle name="Comma 3 2 6 2 20 2" xfId="13516" xr:uid="{67313801-B92C-48DE-B584-AFE9FAEF4D85}"/>
    <cellStyle name="Comma 3 2 6 2 21" xfId="6342" xr:uid="{AE44AA82-C0BF-4F9F-A42D-C53940EB18A6}"/>
    <cellStyle name="Comma 3 2 6 2 21 2" xfId="13617" xr:uid="{032F2141-16DD-4341-96F4-FF3D24EAD4F2}"/>
    <cellStyle name="Comma 3 2 6 2 22" xfId="6492" xr:uid="{9AB95574-C724-40C8-9A63-994A427B90C4}"/>
    <cellStyle name="Comma 3 2 6 2 22 2" xfId="13767" xr:uid="{B6C662CB-8579-4DE5-B1EC-9F8F59E40145}"/>
    <cellStyle name="Comma 3 2 6 2 23" xfId="6647" xr:uid="{B4AB2B26-815D-4146-A5ED-469562E05985}"/>
    <cellStyle name="Comma 3 2 6 2 23 2" xfId="13919" xr:uid="{FA28F24B-A545-4BCE-A8D8-3F5848B1CA81}"/>
    <cellStyle name="Comma 3 2 6 2 24" xfId="6796" xr:uid="{5BFCC02B-DFBC-4C9B-852B-5810805BA0CC}"/>
    <cellStyle name="Comma 3 2 6 2 24 2" xfId="14068" xr:uid="{44D21CCE-92C2-4243-B68D-42060EFE9FD3}"/>
    <cellStyle name="Comma 3 2 6 2 25" xfId="6944" xr:uid="{A9B80907-D2FB-421D-A15C-74D070AA83B1}"/>
    <cellStyle name="Comma 3 2 6 2 25 2" xfId="14216" xr:uid="{2885A318-E4E5-456E-9B78-4E2D02740C41}"/>
    <cellStyle name="Comma 3 2 6 2 26" xfId="7098" xr:uid="{460768FD-626A-436B-887C-8FAA013F9B42}"/>
    <cellStyle name="Comma 3 2 6 2 26 2" xfId="14370" xr:uid="{C3E79E8A-843B-4294-9FE6-7CA40CB796E9}"/>
    <cellStyle name="Comma 3 2 6 2 27" xfId="7247" xr:uid="{E05C1BDE-C092-403F-A601-748029BBE47F}"/>
    <cellStyle name="Comma 3 2 6 2 27 2" xfId="14519" xr:uid="{BD88EF4A-88AE-4977-BCBC-EE25C1AE10A3}"/>
    <cellStyle name="Comma 3 2 6 2 28" xfId="7451" xr:uid="{B37C91D4-E890-4FB6-A8F3-50E8ACAFA2FC}"/>
    <cellStyle name="Comma 3 2 6 2 28 2" xfId="14715" xr:uid="{7377E1DE-3BED-42DA-9CD1-365B73971B8C}"/>
    <cellStyle name="Comma 3 2 6 2 29" xfId="7554" xr:uid="{27A4CBCD-77E5-4221-8C2A-ABFC9C96F090}"/>
    <cellStyle name="Comma 3 2 6 2 29 2" xfId="14817" xr:uid="{53BB1773-4D21-44F6-AB7E-E427314EEE65}"/>
    <cellStyle name="Comma 3 2 6 2 3" xfId="855" xr:uid="{918731C2-32EC-43F2-A18E-99A61672F48B}"/>
    <cellStyle name="Comma 3 2 6 2 3 2" xfId="1618" xr:uid="{F596FA4A-BBD8-4CC1-A638-330B6671FC4D}"/>
    <cellStyle name="Comma 3 2 6 2 3 2 2" xfId="4205" xr:uid="{71FC3E7C-2CA9-4ECA-A8A9-CBF805FBDB9A}"/>
    <cellStyle name="Comma 3 2 6 2 3 2 2 2" xfId="11495" xr:uid="{9441CD91-B067-45B4-B511-8ECB2B38FA21}"/>
    <cellStyle name="Comma 3 2 6 2 3 2 3" xfId="8928" xr:uid="{9FA379AC-B8CC-424A-90A7-0BDAE7C38D9D}"/>
    <cellStyle name="Comma 3 2 6 2 3 3" xfId="3444" xr:uid="{D59B1B34-01A7-4B5B-855B-0FC368C7A0AD}"/>
    <cellStyle name="Comma 3 2 6 2 3 3 2" xfId="10734" xr:uid="{011CC332-7CEB-4830-819F-D4EA26AC6068}"/>
    <cellStyle name="Comma 3 2 6 2 3 4" xfId="8167" xr:uid="{5C28FE7D-AFEE-45E8-BBA2-86C2147DE34C}"/>
    <cellStyle name="Comma 3 2 6 2 30" xfId="7703" xr:uid="{D287ADFE-68D9-4A55-8D78-8C7ED8787301}"/>
    <cellStyle name="Comma 3 2 6 2 30 2" xfId="14966" xr:uid="{9218A464-AE98-482F-9E8E-4475A9EFC074}"/>
    <cellStyle name="Comma 3 2 6 2 31" xfId="7864" xr:uid="{419721E2-AA99-4B2B-BB2F-12B9A6F2EA6B}"/>
    <cellStyle name="Comma 3 2 6 2 32" xfId="15162" xr:uid="{2847CA40-C78B-4626-B3AF-0F4860EBB90D}"/>
    <cellStyle name="Comma 3 2 6 2 33" xfId="15435" xr:uid="{22478E89-2810-41E3-B8E0-A8E7CDFD6DB0}"/>
    <cellStyle name="Comma 3 2 6 2 34" xfId="15583" xr:uid="{5931DE42-756E-4919-ACCB-94B227CF2958}"/>
    <cellStyle name="Comma 3 2 6 2 35" xfId="15732" xr:uid="{7380A4BE-B9A2-4986-BEED-BAEE691262BC}"/>
    <cellStyle name="Comma 3 2 6 2 36" xfId="15881" xr:uid="{0D3A248E-30BE-4EF9-B2A1-0371017A92A8}"/>
    <cellStyle name="Comma 3 2 6 2 37" xfId="16029" xr:uid="{32C49883-2AFC-4883-8DF7-41F0B46A2237}"/>
    <cellStyle name="Comma 3 2 6 2 38" xfId="16229" xr:uid="{C1E8108C-EE7A-4096-A4EE-354E9A448BE0}"/>
    <cellStyle name="Comma 3 2 6 2 39" xfId="524" xr:uid="{AA1B2B27-CB83-4A8C-B7B1-3CF6A5BB5B4E}"/>
    <cellStyle name="Comma 3 2 6 2 4" xfId="1050" xr:uid="{4D3C96CA-06B4-4F5A-93F1-C8BCBBB0F232}"/>
    <cellStyle name="Comma 3 2 6 2 4 2" xfId="1813" xr:uid="{31F6C54F-97EB-4108-9095-F039EC240051}"/>
    <cellStyle name="Comma 3 2 6 2 4 2 2" xfId="4400" xr:uid="{EF35DD54-5911-46BB-92D4-631F82C05913}"/>
    <cellStyle name="Comma 3 2 6 2 4 2 2 2" xfId="11690" xr:uid="{B96B46C7-7C64-4047-8AE6-34CA20BE91F6}"/>
    <cellStyle name="Comma 3 2 6 2 4 2 3" xfId="9123" xr:uid="{45204EBF-9112-4BD9-B0F2-B2EA870A597D}"/>
    <cellStyle name="Comma 3 2 6 2 4 3" xfId="3639" xr:uid="{2A0F0B66-91CD-4ACD-B5F4-1F40DADDCFF1}"/>
    <cellStyle name="Comma 3 2 6 2 4 3 2" xfId="10929" xr:uid="{F0CF16F7-C28A-4200-AFFF-FF37FF9F0F25}"/>
    <cellStyle name="Comma 3 2 6 2 4 4" xfId="8362" xr:uid="{42DDDD35-F16C-47CD-9230-4D3B961F2ECC}"/>
    <cellStyle name="Comma 3 2 6 2 5" xfId="1155" xr:uid="{80B5F686-C3FD-4CAE-ACEF-0105AFB143BA}"/>
    <cellStyle name="Comma 3 2 6 2 5 2" xfId="3743" xr:uid="{C3F9195E-A3BE-4DAB-8B43-2608934ECD1B}"/>
    <cellStyle name="Comma 3 2 6 2 5 2 2" xfId="11033" xr:uid="{0C0AF7E3-2CB2-4D88-8C1E-31B3495638CE}"/>
    <cellStyle name="Comma 3 2 6 2 5 3" xfId="8466" xr:uid="{6FE496B0-BFA8-464D-90E2-6207443EC110}"/>
    <cellStyle name="Comma 3 2 6 2 6" xfId="1314" xr:uid="{63002D8C-9A11-4F3B-B414-31F960B22267}"/>
    <cellStyle name="Comma 3 2 6 2 6 2" xfId="3901" xr:uid="{A72A7A0B-D599-4735-BB8D-AF9223992BAF}"/>
    <cellStyle name="Comma 3 2 6 2 6 2 2" xfId="11191" xr:uid="{BE2CC73E-C121-40EF-AA9E-058160FED78C}"/>
    <cellStyle name="Comma 3 2 6 2 6 3" xfId="8624" xr:uid="{A33B1915-66B3-4534-A8F5-153E2B24E9D9}"/>
    <cellStyle name="Comma 3 2 6 2 7" xfId="1934" xr:uid="{5053EF89-DB0B-43EF-89BD-661B4816230B}"/>
    <cellStyle name="Comma 3 2 6 2 7 2" xfId="4521" xr:uid="{4B5459C5-5F96-461D-8902-33BDF0421949}"/>
    <cellStyle name="Comma 3 2 6 2 7 2 2" xfId="11810" xr:uid="{FD2D7292-B43C-4993-B865-8D3454BE1957}"/>
    <cellStyle name="Comma 3 2 6 2 7 3" xfId="9243" xr:uid="{FCFCC2B7-F98E-46CA-8D94-8C366DA72E79}"/>
    <cellStyle name="Comma 3 2 6 2 8" xfId="2084" xr:uid="{CB3F606C-AF42-451F-9369-6153512D9FA0}"/>
    <cellStyle name="Comma 3 2 6 2 8 2" xfId="4671" xr:uid="{1B19035E-7A9E-480A-AB9F-1138B6244D05}"/>
    <cellStyle name="Comma 3 2 6 2 8 2 2" xfId="11959" xr:uid="{4EB7A2DA-E38D-488C-B5C7-093C4F7BD8CB}"/>
    <cellStyle name="Comma 3 2 6 2 8 3" xfId="9392" xr:uid="{A61451BA-B9D3-4ADB-B01A-F45C12779C0E}"/>
    <cellStyle name="Comma 3 2 6 2 9" xfId="2234" xr:uid="{E6FBE013-E448-411A-ADCC-5B841C424CAE}"/>
    <cellStyle name="Comma 3 2 6 2 9 2" xfId="4821" xr:uid="{4E8C3A12-3F28-496E-9DED-9D3E59D2A269}"/>
    <cellStyle name="Comma 3 2 6 2 9 2 2" xfId="12108" xr:uid="{8E234D51-FC6C-48A8-A044-DE3C3D244802}"/>
    <cellStyle name="Comma 3 2 6 2 9 3" xfId="9541" xr:uid="{32793596-CE3E-4C65-A09F-1FCD77860D1C}"/>
    <cellStyle name="Comma 3 2 6 20" xfId="5885" xr:uid="{268AF804-8E58-4669-89F7-EA2F9FE8081F}"/>
    <cellStyle name="Comma 3 2 6 20 2" xfId="13163" xr:uid="{55C7C7E5-E847-4052-9F94-ABA3E7587E32}"/>
    <cellStyle name="Comma 3 2 6 21" xfId="6041" xr:uid="{CFEFD449-9EEE-466F-90C7-8DDF2EF07091}"/>
    <cellStyle name="Comma 3 2 6 21 2" xfId="13319" xr:uid="{D53CC0EB-DEE0-47D8-BFA0-870ED53CFA60}"/>
    <cellStyle name="Comma 3 2 6 22" xfId="6144" xr:uid="{6C9D01DA-C204-4370-A47A-3BBEA2EFCDEB}"/>
    <cellStyle name="Comma 3 2 6 22 2" xfId="13419" xr:uid="{9171E650-D46E-4E09-9009-FE0935ABD990}"/>
    <cellStyle name="Comma 3 2 6 23" xfId="6341" xr:uid="{D20EE7F7-3F84-4780-B8B6-EFE14ECAEEB7}"/>
    <cellStyle name="Comma 3 2 6 23 2" xfId="13616" xr:uid="{89D7A277-ADA8-4FAB-8E42-8A61F6B1AFAF}"/>
    <cellStyle name="Comma 3 2 6 24" xfId="6491" xr:uid="{79B8593C-9C83-43A2-B599-3F5755C604E8}"/>
    <cellStyle name="Comma 3 2 6 24 2" xfId="13766" xr:uid="{9A699B33-26E5-46EE-840F-22E681D12712}"/>
    <cellStyle name="Comma 3 2 6 25" xfId="6646" xr:uid="{8112A020-F1CB-4F23-AB6C-F16D2875174C}"/>
    <cellStyle name="Comma 3 2 6 25 2" xfId="13918" xr:uid="{1E017A7C-D38F-417A-B3AF-9D2D4A421EF5}"/>
    <cellStyle name="Comma 3 2 6 26" xfId="6795" xr:uid="{5D520E86-7073-4847-9163-6D258B664E51}"/>
    <cellStyle name="Comma 3 2 6 26 2" xfId="14067" xr:uid="{9F1EADB6-798F-40F4-BD05-0BFCA66DBFDD}"/>
    <cellStyle name="Comma 3 2 6 27" xfId="6943" xr:uid="{D01D2DFA-93FD-4DEC-AC2D-C1942B2A469A}"/>
    <cellStyle name="Comma 3 2 6 27 2" xfId="14215" xr:uid="{AD4C168C-706C-4436-94A4-CF98F098E5AF}"/>
    <cellStyle name="Comma 3 2 6 28" xfId="7097" xr:uid="{3CE6C684-514F-4E1F-AA77-AAFBCB5C9687}"/>
    <cellStyle name="Comma 3 2 6 28 2" xfId="14369" xr:uid="{A9323DE6-9258-4BD8-A917-025E521E6856}"/>
    <cellStyle name="Comma 3 2 6 29" xfId="7246" xr:uid="{2B49E543-B113-483E-BE0F-359BFFE859E4}"/>
    <cellStyle name="Comma 3 2 6 29 2" xfId="14518" xr:uid="{2B005848-D84A-44F2-BD72-D530B5EAB60C}"/>
    <cellStyle name="Comma 3 2 6 3" xfId="184" xr:uid="{113DA2E5-D9DE-4D26-B03C-EC6CF6507FD9}"/>
    <cellStyle name="Comma 3 2 6 3 10" xfId="2384" xr:uid="{95AD0679-3F40-430A-B1D1-0B375BEC26C9}"/>
    <cellStyle name="Comma 3 2 6 3 10 2" xfId="4971" xr:uid="{C5751D9B-2513-47A4-A57F-77D2DBB32039}"/>
    <cellStyle name="Comma 3 2 6 3 10 2 2" xfId="12258" xr:uid="{77BECBF7-741C-4AC2-8095-A167B5D0FB03}"/>
    <cellStyle name="Comma 3 2 6 3 10 3" xfId="9691" xr:uid="{092D067B-BE1C-4C22-A28E-C978E33A4FE7}"/>
    <cellStyle name="Comma 3 2 6 3 11" xfId="2535" xr:uid="{F2B5FAE3-1455-4129-8533-3B36C6727A85}"/>
    <cellStyle name="Comma 3 2 6 3 11 2" xfId="5122" xr:uid="{6A2E44DE-024C-4CF2-BE0B-D5B6F4D303B5}"/>
    <cellStyle name="Comma 3 2 6 3 11 2 2" xfId="12409" xr:uid="{228DF4E5-E062-41ED-9BDD-79AFA8A4DC8C}"/>
    <cellStyle name="Comma 3 2 6 3 11 3" xfId="9842" xr:uid="{9BE13636-1436-45DB-8196-581283EE2381}"/>
    <cellStyle name="Comma 3 2 6 3 12" xfId="2685" xr:uid="{D0106283-49DA-44FD-9CB5-2D53BF8522C0}"/>
    <cellStyle name="Comma 3 2 6 3 12 2" xfId="3139" xr:uid="{2279FC8B-DF04-4C71-89C0-31C11B09B772}"/>
    <cellStyle name="Comma 3 2 6 3 12 2 2" xfId="10432" xr:uid="{D1FD0766-07E7-4D53-AA91-CA99D32BACE1}"/>
    <cellStyle name="Comma 3 2 6 3 12 3" xfId="9992" xr:uid="{E9F5F893-4CEE-4AE3-91EC-4F167EA62D32}"/>
    <cellStyle name="Comma 3 2 6 3 13" xfId="2984" xr:uid="{FDD304FF-0176-4A81-8DB6-667D3C7F7E32}"/>
    <cellStyle name="Comma 3 2 6 3 13 2" xfId="10280" xr:uid="{EA145903-F2C2-4991-AD6E-872D95215C76}"/>
    <cellStyle name="Comma 3 2 6 3 14" xfId="5276" xr:uid="{861D26F6-411A-4952-9978-0E9A3EF14D4F}"/>
    <cellStyle name="Comma 3 2 6 3 14 2" xfId="12560" xr:uid="{956BE13E-2834-4887-BDC6-41972D7553DD}"/>
    <cellStyle name="Comma 3 2 6 3 15" xfId="5426" xr:uid="{7312213C-C005-473B-AAA3-28355C178436}"/>
    <cellStyle name="Comma 3 2 6 3 15 2" xfId="12709" xr:uid="{B2BCAB01-C1ED-40EC-9941-D1676D294B88}"/>
    <cellStyle name="Comma 3 2 6 3 16" xfId="5588" xr:uid="{E50CBA7D-EC59-4A36-8BC7-7A4115FD0D01}"/>
    <cellStyle name="Comma 3 2 6 3 16 2" xfId="12869" xr:uid="{8156602A-391F-4997-AD41-6A0B93B7871C}"/>
    <cellStyle name="Comma 3 2 6 3 17" xfId="5740" xr:uid="{B9F8A877-9646-4363-9C41-DAC2DD6444F4}"/>
    <cellStyle name="Comma 3 2 6 3 17 2" xfId="13018" xr:uid="{C7087A2B-6368-484B-A4B5-2E7B9FA7CAB4}"/>
    <cellStyle name="Comma 3 2 6 3 18" xfId="5887" xr:uid="{2AFC25A3-94AA-40BF-98B7-961D43F55741}"/>
    <cellStyle name="Comma 3 2 6 3 18 2" xfId="13165" xr:uid="{FBAAF739-D05A-4989-B5D0-F822E5E7A02E}"/>
    <cellStyle name="Comma 3 2 6 3 19" xfId="6043" xr:uid="{FBE09FC2-24B7-4DFD-9E80-82E98B1E942D}"/>
    <cellStyle name="Comma 3 2 6 3 19 2" xfId="13321" xr:uid="{3D17762B-9ABC-4B24-ABF2-084BD3414972}"/>
    <cellStyle name="Comma 3 2 6 3 2" xfId="360" xr:uid="{C5D194FC-10E9-4B66-A300-6FC8C168D718}"/>
    <cellStyle name="Comma 3 2 6 3 2 2" xfId="1471" xr:uid="{73B4D6EB-B820-49E1-B4C2-4807198C0C15}"/>
    <cellStyle name="Comma 3 2 6 3 2 2 2" xfId="4058" xr:uid="{C9E36D02-9F2D-4F4F-B83A-AEF093E1D114}"/>
    <cellStyle name="Comma 3 2 6 3 2 2 2 2" xfId="11348" xr:uid="{5E88161E-7E3E-408D-8380-B037B95013CA}"/>
    <cellStyle name="Comma 3 2 6 3 2 2 3" xfId="8781" xr:uid="{7D0F8D02-500F-4355-95C0-3FB5A7D3CA96}"/>
    <cellStyle name="Comma 3 2 6 3 2 3" xfId="3297" xr:uid="{97660EAE-59B9-42A4-9E49-F8CAAC69BF0C}"/>
    <cellStyle name="Comma 3 2 6 3 2 3 2" xfId="10587" xr:uid="{6DD670E3-A9BB-493D-84EC-882236D1F401}"/>
    <cellStyle name="Comma 3 2 6 3 2 4" xfId="8020" xr:uid="{6A8128DD-A199-4A18-958F-6FB81C57EB3E}"/>
    <cellStyle name="Comma 3 2 6 3 2 5" xfId="15286" xr:uid="{A8DE746F-94AC-418E-998D-CD9F15FFD9F1}"/>
    <cellStyle name="Comma 3 2 6 3 2 6" xfId="16340" xr:uid="{E113CD75-2FF9-4488-8ED7-F4A7933C3196}"/>
    <cellStyle name="Comma 3 2 6 3 2 7" xfId="708" xr:uid="{AE751B16-A6BC-4027-81A7-A3B6D52031A0}"/>
    <cellStyle name="Comma 3 2 6 3 20" xfId="6204" xr:uid="{E282A7CD-5E45-4C73-83A7-2D5AF286D5D8}"/>
    <cellStyle name="Comma 3 2 6 3 20 2" xfId="13479" xr:uid="{29CBEA85-9730-452D-A3D7-9E0EB740089B}"/>
    <cellStyle name="Comma 3 2 6 3 21" xfId="6343" xr:uid="{D0E7FD32-936B-409D-96D4-CA51627DC331}"/>
    <cellStyle name="Comma 3 2 6 3 21 2" xfId="13618" xr:uid="{E0DA28DC-FACB-4253-AB4D-0AA5822B5A3D}"/>
    <cellStyle name="Comma 3 2 6 3 22" xfId="6493" xr:uid="{0510E562-2DF6-4164-AF6B-E82C92B9BB3B}"/>
    <cellStyle name="Comma 3 2 6 3 22 2" xfId="13768" xr:uid="{E1FAA9CB-43FA-4E34-A9FA-96A2F1ED3DC7}"/>
    <cellStyle name="Comma 3 2 6 3 23" xfId="6648" xr:uid="{59863184-F333-403B-ACB8-974A0E671BA3}"/>
    <cellStyle name="Comma 3 2 6 3 23 2" xfId="13920" xr:uid="{EF518F69-6923-4AD9-A54E-733567102521}"/>
    <cellStyle name="Comma 3 2 6 3 24" xfId="6797" xr:uid="{CB8A7AD9-55CA-4A34-B394-F87BC5E31DE8}"/>
    <cellStyle name="Comma 3 2 6 3 24 2" xfId="14069" xr:uid="{4FAB67E1-9A14-4C9E-B475-C6AFEDF15AC9}"/>
    <cellStyle name="Comma 3 2 6 3 25" xfId="6945" xr:uid="{A48F6EC2-D9CE-4F85-B780-FAF2C4E2F535}"/>
    <cellStyle name="Comma 3 2 6 3 25 2" xfId="14217" xr:uid="{06493AE9-1877-48F0-8A35-06DD84E0E75E}"/>
    <cellStyle name="Comma 3 2 6 3 26" xfId="7099" xr:uid="{6C4FB6ED-C97D-4AE2-975B-218E4C6F06D4}"/>
    <cellStyle name="Comma 3 2 6 3 26 2" xfId="14371" xr:uid="{EBDA0DB9-0B05-43D7-8B5B-FFD8BDD1713F}"/>
    <cellStyle name="Comma 3 2 6 3 27" xfId="7248" xr:uid="{D67139C0-4EB3-400B-897A-D2429C9B6135}"/>
    <cellStyle name="Comma 3 2 6 3 27 2" xfId="14520" xr:uid="{818AA830-3CA5-4D18-B11F-1275F54FEB43}"/>
    <cellStyle name="Comma 3 2 6 3 28" xfId="7414" xr:uid="{473F4F2D-379A-4DB3-B21C-B9779887C62B}"/>
    <cellStyle name="Comma 3 2 6 3 28 2" xfId="14678" xr:uid="{F371384D-8ADC-4EAE-B883-79921307FC2C}"/>
    <cellStyle name="Comma 3 2 6 3 29" xfId="7555" xr:uid="{6021802A-C8CD-4AEA-9A9D-95C8650965AC}"/>
    <cellStyle name="Comma 3 2 6 3 29 2" xfId="14818" xr:uid="{B34A9DC0-2B22-4F01-847A-8707D584FD36}"/>
    <cellStyle name="Comma 3 2 6 3 3" xfId="856" xr:uid="{35E05D80-06E9-4EF8-B6C7-A8EE8CD3220E}"/>
    <cellStyle name="Comma 3 2 6 3 3 2" xfId="1619" xr:uid="{5A26146C-2F35-4ADB-876A-21663C634F12}"/>
    <cellStyle name="Comma 3 2 6 3 3 2 2" xfId="4206" xr:uid="{B674481C-5A7F-49FC-BC31-69C3C19E40B7}"/>
    <cellStyle name="Comma 3 2 6 3 3 2 2 2" xfId="11496" xr:uid="{3E452804-CEDB-4D49-B73B-473BDBFA638A}"/>
    <cellStyle name="Comma 3 2 6 3 3 2 3" xfId="8929" xr:uid="{985E5470-30A2-46C0-97ED-66E57E76008C}"/>
    <cellStyle name="Comma 3 2 6 3 3 3" xfId="3445" xr:uid="{37D9C11B-08F3-47EC-B78F-BC26F05A4DD7}"/>
    <cellStyle name="Comma 3 2 6 3 3 3 2" xfId="10735" xr:uid="{29E43992-074D-4B01-B380-B33BBA32ABF6}"/>
    <cellStyle name="Comma 3 2 6 3 3 4" xfId="8168" xr:uid="{051AF9DE-6C9A-4366-A4C2-F7F556D3F287}"/>
    <cellStyle name="Comma 3 2 6 3 30" xfId="7704" xr:uid="{92F52B94-CFC7-4CD8-B22D-06824AA68FCA}"/>
    <cellStyle name="Comma 3 2 6 3 30 2" xfId="14967" xr:uid="{D9A27D32-C0F5-4ABC-954F-FAEC8077AE87}"/>
    <cellStyle name="Comma 3 2 6 3 31" xfId="7865" xr:uid="{43A299A1-D667-4793-865E-C70BE957BB21}"/>
    <cellStyle name="Comma 3 2 6 3 32" xfId="15125" xr:uid="{B3EE5F37-DC79-4845-BC45-89BF58F6E505}"/>
    <cellStyle name="Comma 3 2 6 3 33" xfId="15436" xr:uid="{9BCD5BEC-A74C-4E95-B94B-418F026DC237}"/>
    <cellStyle name="Comma 3 2 6 3 34" xfId="15584" xr:uid="{57A03E89-3A1F-4E20-B229-2F504E01BF99}"/>
    <cellStyle name="Comma 3 2 6 3 35" xfId="15733" xr:uid="{9A71ADB9-F873-4427-AAC8-6AB609CCF1B4}"/>
    <cellStyle name="Comma 3 2 6 3 36" xfId="15882" xr:uid="{5B1D1DFB-565E-4B4F-A0FC-5B58CF3E4702}"/>
    <cellStyle name="Comma 3 2 6 3 37" xfId="16030" xr:uid="{A7F77704-DA4C-4A61-86A7-FF6E02BFA29C}"/>
    <cellStyle name="Comma 3 2 6 3 38" xfId="16192" xr:uid="{BC90E7D6-AA90-4F32-B3EA-31B0C4E11D5B}"/>
    <cellStyle name="Comma 3 2 6 3 39" xfId="525" xr:uid="{CE063514-B9DC-466F-85F6-C71862D54D8E}"/>
    <cellStyle name="Comma 3 2 6 3 4" xfId="1013" xr:uid="{C1182206-DABD-4559-8C43-E64997599F1B}"/>
    <cellStyle name="Comma 3 2 6 3 4 2" xfId="1776" xr:uid="{E758FD40-30D4-4810-A2A5-AE904DC13C28}"/>
    <cellStyle name="Comma 3 2 6 3 4 2 2" xfId="4363" xr:uid="{499C53DA-5D6A-4F5D-BD65-CE05C35944E5}"/>
    <cellStyle name="Comma 3 2 6 3 4 2 2 2" xfId="11653" xr:uid="{7834A426-F623-49AF-B391-EDDBE2C3A4C8}"/>
    <cellStyle name="Comma 3 2 6 3 4 2 3" xfId="9086" xr:uid="{06639DEB-F1B6-48A9-9E10-719FE40100A5}"/>
    <cellStyle name="Comma 3 2 6 3 4 3" xfId="3602" xr:uid="{71641655-107B-4A0C-ABAA-C4A799EFD156}"/>
    <cellStyle name="Comma 3 2 6 3 4 3 2" xfId="10892" xr:uid="{C1760C65-F03F-477D-8208-8B651030AAAF}"/>
    <cellStyle name="Comma 3 2 6 3 4 4" xfId="8325" xr:uid="{61886283-6D71-4463-98FF-9FA024EBA8EF}"/>
    <cellStyle name="Comma 3 2 6 3 5" xfId="1205" xr:uid="{CBFE99D4-A2F8-4E55-947A-58C3BE1B0441}"/>
    <cellStyle name="Comma 3 2 6 3 5 2" xfId="3793" xr:uid="{3B56FCDA-372B-4933-ABD3-73A2CAE72E7C}"/>
    <cellStyle name="Comma 3 2 6 3 5 2 2" xfId="11083" xr:uid="{3EB93D9D-6F2A-44F7-8B1B-4C433B7C1AD1}"/>
    <cellStyle name="Comma 3 2 6 3 5 3" xfId="8516" xr:uid="{527711A3-0374-48FF-8F48-DC19D944B502}"/>
    <cellStyle name="Comma 3 2 6 3 6" xfId="1315" xr:uid="{3DF0721B-B9D9-4CD9-B905-12F2FBAFEFCC}"/>
    <cellStyle name="Comma 3 2 6 3 6 2" xfId="3902" xr:uid="{6A3BE8C8-4FCA-4919-A25D-29C416678A94}"/>
    <cellStyle name="Comma 3 2 6 3 6 2 2" xfId="11192" xr:uid="{60862C97-6BC9-444A-8C1C-3B788B9DBCD0}"/>
    <cellStyle name="Comma 3 2 6 3 6 3" xfId="8625" xr:uid="{C4690469-997A-427E-9E1C-7D796A54A743}"/>
    <cellStyle name="Comma 3 2 6 3 7" xfId="1935" xr:uid="{399CFB73-BADB-4D9F-BC22-A5101EE5E0B8}"/>
    <cellStyle name="Comma 3 2 6 3 7 2" xfId="4522" xr:uid="{491D6C63-DA96-4182-81B3-7009CBABB653}"/>
    <cellStyle name="Comma 3 2 6 3 7 2 2" xfId="11811" xr:uid="{C6CD3769-4ED7-4E67-8409-D7EBE6056870}"/>
    <cellStyle name="Comma 3 2 6 3 7 3" xfId="9244" xr:uid="{34A0CB0F-F496-405E-8654-F04A62E42A92}"/>
    <cellStyle name="Comma 3 2 6 3 8" xfId="2085" xr:uid="{0F39D70F-C149-4E85-BD9B-A98BEEB1B9FF}"/>
    <cellStyle name="Comma 3 2 6 3 8 2" xfId="4672" xr:uid="{0116D0B6-D1AF-472C-B8BC-EDC2B5BA1603}"/>
    <cellStyle name="Comma 3 2 6 3 8 2 2" xfId="11960" xr:uid="{65345BBD-7A0B-4013-B680-8D1C913ED40F}"/>
    <cellStyle name="Comma 3 2 6 3 8 3" xfId="9393" xr:uid="{80D861E5-86E4-4FAD-989E-6FF3D6A75BD7}"/>
    <cellStyle name="Comma 3 2 6 3 9" xfId="2235" xr:uid="{5CC22BF8-926A-4C1B-A6FD-FACEB75E472E}"/>
    <cellStyle name="Comma 3 2 6 3 9 2" xfId="4822" xr:uid="{72B5CCE8-4206-4B89-BF84-B94B2F2E496A}"/>
    <cellStyle name="Comma 3 2 6 3 9 2 2" xfId="12109" xr:uid="{DD188B0F-73D6-4922-B4EC-74B12789B2DB}"/>
    <cellStyle name="Comma 3 2 6 3 9 3" xfId="9542" xr:uid="{BD934475-BDEE-4D17-9244-C289970B3635}"/>
    <cellStyle name="Comma 3 2 6 30" xfId="7354" xr:uid="{E696DD1C-04AB-4D56-AFC2-71E9563E74AE}"/>
    <cellStyle name="Comma 3 2 6 30 2" xfId="14618" xr:uid="{5FCFD241-0FD4-43D1-82BD-A72369EA0336}"/>
    <cellStyle name="Comma 3 2 6 31" xfId="7553" xr:uid="{97086870-F66B-41E4-A77F-1D14909A99A1}"/>
    <cellStyle name="Comma 3 2 6 31 2" xfId="14816" xr:uid="{0D344C0A-3E70-46D5-8E6E-6CFBF283743B}"/>
    <cellStyle name="Comma 3 2 6 32" xfId="7702" xr:uid="{F8A21F36-8DB7-4350-9C8C-F0362C3C8999}"/>
    <cellStyle name="Comma 3 2 6 32 2" xfId="14965" xr:uid="{67DCC973-9F0F-4D1A-BC2D-451BDC83AA96}"/>
    <cellStyle name="Comma 3 2 6 33" xfId="7863" xr:uid="{0F442C1D-CA51-4FF2-8D64-C79797DB0128}"/>
    <cellStyle name="Comma 3 2 6 34" xfId="15065" xr:uid="{7F1C39C2-2FC7-4DAD-8CAA-37084D0CA169}"/>
    <cellStyle name="Comma 3 2 6 35" xfId="15434" xr:uid="{CF978DF8-8C62-4B9D-80C9-BB19AD4E50E6}"/>
    <cellStyle name="Comma 3 2 6 36" xfId="15582" xr:uid="{5B9E2263-1D3D-4C27-8DE9-D4FE2C53F4F5}"/>
    <cellStyle name="Comma 3 2 6 37" xfId="15731" xr:uid="{BE9ED086-3920-4E8F-BDA5-0710BC3FB4E2}"/>
    <cellStyle name="Comma 3 2 6 38" xfId="15880" xr:uid="{1D43B74A-CA47-4E7F-8BD8-1B86D7E7835B}"/>
    <cellStyle name="Comma 3 2 6 39" xfId="16028" xr:uid="{2B6D580D-8C33-44DE-88A7-42F8BF5F32F5}"/>
    <cellStyle name="Comma 3 2 6 4" xfId="292" xr:uid="{686B3893-485D-4121-9D96-E93D9501FECD}"/>
    <cellStyle name="Comma 3 2 6 4 2" xfId="1469" xr:uid="{4A31506C-C7B8-42BC-B9A1-7ADB5E54A788}"/>
    <cellStyle name="Comma 3 2 6 4 2 2" xfId="4056" xr:uid="{0B181737-7BDA-4ABA-B0A2-64181D69A129}"/>
    <cellStyle name="Comma 3 2 6 4 2 2 2" xfId="11346" xr:uid="{335A47D1-14FD-40D0-B906-966E56A471D9}"/>
    <cellStyle name="Comma 3 2 6 4 2 3" xfId="8779" xr:uid="{7D8FDD10-B456-4B2D-98FF-5BFEBB7C80DC}"/>
    <cellStyle name="Comma 3 2 6 4 3" xfId="3295" xr:uid="{1F7C4749-99ED-414C-ABFC-BEC1B81D68D6}"/>
    <cellStyle name="Comma 3 2 6 4 3 2" xfId="10585" xr:uid="{58849EB5-2600-44B8-8748-F03973E2123A}"/>
    <cellStyle name="Comma 3 2 6 4 4" xfId="2923" xr:uid="{9B285544-8177-461B-B00E-ADFF83AF77F1}"/>
    <cellStyle name="Comma 3 2 6 4 4 2" xfId="10220" xr:uid="{B1B72FD0-EF30-4D08-9520-AD0446AF7643}"/>
    <cellStyle name="Comma 3 2 6 4 5" xfId="8018" xr:uid="{49A1E84C-EA59-402B-9BF0-E51C59C3C6D8}"/>
    <cellStyle name="Comma 3 2 6 4 6" xfId="15219" xr:uid="{D25EFFEC-EF5C-4585-9664-3A4D60E7765F}"/>
    <cellStyle name="Comma 3 2 6 4 7" xfId="16280" xr:uid="{0BEBEF23-9B74-4D16-9540-E0971F283F56}"/>
    <cellStyle name="Comma 3 2 6 4 8" xfId="706" xr:uid="{B889ACA8-BF7F-4636-A522-259914192571}"/>
    <cellStyle name="Comma 3 2 6 40" xfId="16132" xr:uid="{CD4DA86F-9C36-4A93-A0E5-29C51D032915}"/>
    <cellStyle name="Comma 3 2 6 41" xfId="523" xr:uid="{469A6F16-540C-4041-B9BC-E62781084A69}"/>
    <cellStyle name="Comma 3 2 6 5" xfId="854" xr:uid="{B9201B6B-23BC-40DD-87D9-6EC97AFD6C42}"/>
    <cellStyle name="Comma 3 2 6 5 2" xfId="1617" xr:uid="{13E74CAD-EE89-42DD-A748-F8AC01BE0231}"/>
    <cellStyle name="Comma 3 2 6 5 2 2" xfId="4204" xr:uid="{F1EF43A3-8321-4F8E-8C80-F2EC430EBF37}"/>
    <cellStyle name="Comma 3 2 6 5 2 2 2" xfId="11494" xr:uid="{9110D22E-C4CA-41F7-98EC-8477EF63DE72}"/>
    <cellStyle name="Comma 3 2 6 5 2 3" xfId="8927" xr:uid="{FC8ADEEA-2427-4DCC-AA3D-35118A4AE850}"/>
    <cellStyle name="Comma 3 2 6 5 3" xfId="3443" xr:uid="{683474AD-BA56-469E-B935-E500C827C9BA}"/>
    <cellStyle name="Comma 3 2 6 5 3 2" xfId="10733" xr:uid="{3C580445-C5BB-43DE-9F0C-09B0493A3516}"/>
    <cellStyle name="Comma 3 2 6 5 4" xfId="8166" xr:uid="{F5CDD159-EB34-48BD-9387-2967FB551EE8}"/>
    <cellStyle name="Comma 3 2 6 6" xfId="953" xr:uid="{9AA8CC12-E07D-4159-BDC3-CB2BEC3384EC}"/>
    <cellStyle name="Comma 3 2 6 6 2" xfId="1716" xr:uid="{2D07EDA1-F0B3-444F-8F02-F8945DAD5C3E}"/>
    <cellStyle name="Comma 3 2 6 6 2 2" xfId="4303" xr:uid="{C944BC84-68B0-4C4B-85CD-0EC5336E6207}"/>
    <cellStyle name="Comma 3 2 6 6 2 2 2" xfId="11593" xr:uid="{CABDB5AC-31E3-4676-808A-7A4F70D4BA94}"/>
    <cellStyle name="Comma 3 2 6 6 2 3" xfId="9026" xr:uid="{892D2E4A-F02D-46C5-B855-36E6CE5A1E35}"/>
    <cellStyle name="Comma 3 2 6 6 3" xfId="3542" xr:uid="{2C2D4087-1A97-4F01-BFA3-F507AD0B5E82}"/>
    <cellStyle name="Comma 3 2 6 6 3 2" xfId="10832" xr:uid="{028DFA90-8C8D-4AB5-8934-A71000D2449C}"/>
    <cellStyle name="Comma 3 2 6 6 4" xfId="8265" xr:uid="{1AEFD27F-FDBA-4207-A9F9-9C016715FDBB}"/>
    <cellStyle name="Comma 3 2 6 7" xfId="1116" xr:uid="{A7B5BBD4-2323-455F-BB09-6EBF8B533891}"/>
    <cellStyle name="Comma 3 2 6 7 2" xfId="3704" xr:uid="{D3D15F7E-5A09-4538-82E5-82DD3B2A1B63}"/>
    <cellStyle name="Comma 3 2 6 7 2 2" xfId="10994" xr:uid="{F3E60545-FC0F-4F96-9743-EF8185D7AEED}"/>
    <cellStyle name="Comma 3 2 6 7 3" xfId="8427" xr:uid="{89EE6120-3281-4983-9D63-35061B4B27BF}"/>
    <cellStyle name="Comma 3 2 6 8" xfId="1313" xr:uid="{69D636D9-25C4-4B77-9478-779A8FA306F4}"/>
    <cellStyle name="Comma 3 2 6 8 2" xfId="3900" xr:uid="{EF4C6389-CD37-462B-AC7A-A0432C8C0391}"/>
    <cellStyle name="Comma 3 2 6 8 2 2" xfId="11190" xr:uid="{AD3DCD76-0C37-4753-BBD4-A52F71629FFF}"/>
    <cellStyle name="Comma 3 2 6 8 3" xfId="8623" xr:uid="{F460D63D-39DA-4BA3-A626-5611129E02C0}"/>
    <cellStyle name="Comma 3 2 6 9" xfId="1933" xr:uid="{6AD68E7D-E8EF-4740-883E-D917B3FA86D0}"/>
    <cellStyle name="Comma 3 2 6 9 2" xfId="4520" xr:uid="{D3F7B158-BBAB-4D8D-8B5A-412D3E0FEB57}"/>
    <cellStyle name="Comma 3 2 6 9 2 2" xfId="11809" xr:uid="{D8915F0B-AD8C-495D-90E3-6FBCFAECA2DC}"/>
    <cellStyle name="Comma 3 2 6 9 3" xfId="9242" xr:uid="{4E72AD4F-B6FF-4B30-8C5E-318747867E92}"/>
    <cellStyle name="Comma 3 2 7" xfId="195" xr:uid="{A4126B03-105C-4F88-BC3B-2D486A0F7018}"/>
    <cellStyle name="Comma 3 2 7 10" xfId="2385" xr:uid="{2DDC0402-BD86-4AAE-A90E-252F9E638FEA}"/>
    <cellStyle name="Comma 3 2 7 10 2" xfId="4972" xr:uid="{1BEB6179-58AE-41B9-A7BA-5253A61ECA6B}"/>
    <cellStyle name="Comma 3 2 7 10 2 2" xfId="12259" xr:uid="{A0C72532-7B2B-43DD-A62D-753EEAFBD975}"/>
    <cellStyle name="Comma 3 2 7 10 3" xfId="9692" xr:uid="{A9763835-DED2-4C86-82BB-B37EABB99F22}"/>
    <cellStyle name="Comma 3 2 7 11" xfId="2536" xr:uid="{E11F36C8-532C-4FE2-90FF-EF6205114C32}"/>
    <cellStyle name="Comma 3 2 7 11 2" xfId="5123" xr:uid="{98573E5E-AA55-47C5-BD14-2C650EB62D2E}"/>
    <cellStyle name="Comma 3 2 7 11 2 2" xfId="12410" xr:uid="{A922053A-8372-4995-9535-1C33574C2CEA}"/>
    <cellStyle name="Comma 3 2 7 11 3" xfId="9843" xr:uid="{55C2DBF4-7187-4BE8-ACA0-6FF63C80D9DB}"/>
    <cellStyle name="Comma 3 2 7 12" xfId="2686" xr:uid="{E7A149D3-6318-41DD-8548-42363074E309}"/>
    <cellStyle name="Comma 3 2 7 12 2" xfId="3140" xr:uid="{CD24A1A2-7177-48A7-9F84-88963E1552EE}"/>
    <cellStyle name="Comma 3 2 7 12 2 2" xfId="10433" xr:uid="{A54B2C8B-7421-4D89-AD46-23D0D66B6431}"/>
    <cellStyle name="Comma 3 2 7 12 3" xfId="9993" xr:uid="{271714BC-73A7-4B89-BD10-365A870DE3BB}"/>
    <cellStyle name="Comma 3 2 7 13" xfId="2803" xr:uid="{70FC3688-B95B-4EDC-AD10-EF7F96BE02D6}"/>
    <cellStyle name="Comma 3 2 7 13 2" xfId="10110" xr:uid="{56D5EF7A-82FB-4DE4-9852-7D69DAF6A921}"/>
    <cellStyle name="Comma 3 2 7 14" xfId="5277" xr:uid="{D48BFFCF-580C-4BAA-AC9E-BD0B9DD92206}"/>
    <cellStyle name="Comma 3 2 7 14 2" xfId="12561" xr:uid="{301DD6FC-6CB5-480A-94DC-62B655FF1DBB}"/>
    <cellStyle name="Comma 3 2 7 15" xfId="5427" xr:uid="{5F3291E6-ED5A-4D57-903E-5DBAA71977B4}"/>
    <cellStyle name="Comma 3 2 7 15 2" xfId="12710" xr:uid="{329E6D11-28B4-47C2-BDB3-AB9A36520706}"/>
    <cellStyle name="Comma 3 2 7 16" xfId="5589" xr:uid="{8829951A-5142-4218-8843-06707CE12E36}"/>
    <cellStyle name="Comma 3 2 7 16 2" xfId="12870" xr:uid="{88212C24-2597-43CC-BBAC-622B373B8CBD}"/>
    <cellStyle name="Comma 3 2 7 17" xfId="5741" xr:uid="{017EC788-6AE1-4960-BE63-2F8343E8F2FA}"/>
    <cellStyle name="Comma 3 2 7 17 2" xfId="13019" xr:uid="{CDC515D6-A453-4D15-9B8F-5B427D24F8AF}"/>
    <cellStyle name="Comma 3 2 7 18" xfId="5888" xr:uid="{F84AA6CD-F727-4572-885A-2C9CE95CDE64}"/>
    <cellStyle name="Comma 3 2 7 18 2" xfId="13166" xr:uid="{6D9114DB-1B6F-4489-9A95-57D94E9C72B5}"/>
    <cellStyle name="Comma 3 2 7 19" xfId="6044" xr:uid="{CA33B232-51DD-4589-94F1-A3E856DD8400}"/>
    <cellStyle name="Comma 3 2 7 19 2" xfId="13322" xr:uid="{B891948D-BF20-4ADB-BFD1-C4E6979FBC40}"/>
    <cellStyle name="Comma 3 2 7 2" xfId="368" xr:uid="{48655B00-8595-4A23-827C-9E717EE40C26}"/>
    <cellStyle name="Comma 3 2 7 2 2" xfId="1472" xr:uid="{12E38E73-F120-4663-8183-CAC99FA02076}"/>
    <cellStyle name="Comma 3 2 7 2 2 2" xfId="4059" xr:uid="{C6E7CA1F-1956-4E71-81A1-D54E721E902F}"/>
    <cellStyle name="Comma 3 2 7 2 2 2 2" xfId="11349" xr:uid="{41739FE1-1564-4FF6-9ABF-A7E83D6C342A}"/>
    <cellStyle name="Comma 3 2 7 2 2 3" xfId="8782" xr:uid="{6CA4F526-44D2-47B0-8416-6AD709C11B63}"/>
    <cellStyle name="Comma 3 2 7 2 3" xfId="3298" xr:uid="{105B2D8B-633D-469D-9EEB-AA3C336BE86B}"/>
    <cellStyle name="Comma 3 2 7 2 3 2" xfId="10588" xr:uid="{14DA8029-387F-4614-9E49-927BFF9F04E1}"/>
    <cellStyle name="Comma 3 2 7 2 4" xfId="2880" xr:uid="{DF20D6F9-8D5E-4144-B97A-DBDE87D76540}"/>
    <cellStyle name="Comma 3 2 7 2 4 2" xfId="10177" xr:uid="{227C060F-37AC-40B7-B034-F1D6CC101532}"/>
    <cellStyle name="Comma 3 2 7 2 5" xfId="8021" xr:uid="{FDD74161-A99E-4A0B-AD22-1E1CE47CE48F}"/>
    <cellStyle name="Comma 3 2 7 2 6" xfId="15294" xr:uid="{66186E37-EEBE-4ABC-87BC-40CF078F5284}"/>
    <cellStyle name="Comma 3 2 7 2 7" xfId="16348" xr:uid="{6F1ABA07-AE42-4498-9F53-1DECA66B2803}"/>
    <cellStyle name="Comma 3 2 7 2 8" xfId="709" xr:uid="{FE44C754-13DD-4F8F-80B5-D78344346B05}"/>
    <cellStyle name="Comma 3 2 7 20" xfId="6212" xr:uid="{5694DCA3-9899-4199-A73B-2BD7C8C85E35}"/>
    <cellStyle name="Comma 3 2 7 20 2" xfId="13487" xr:uid="{875DD18B-FA76-4CAD-B450-9B48E52CC1E3}"/>
    <cellStyle name="Comma 3 2 7 21" xfId="6344" xr:uid="{7E5358B1-957A-44A8-995B-3399A586802C}"/>
    <cellStyle name="Comma 3 2 7 21 2" xfId="13619" xr:uid="{887B5196-EFEB-44A6-9F4D-D0DBD3C7BE52}"/>
    <cellStyle name="Comma 3 2 7 22" xfId="6494" xr:uid="{9E9A7087-ED58-41E8-B756-D50E9E182686}"/>
    <cellStyle name="Comma 3 2 7 22 2" xfId="13769" xr:uid="{C129965F-3FDF-48DE-959E-E0C6023AB653}"/>
    <cellStyle name="Comma 3 2 7 23" xfId="6649" xr:uid="{0C249E85-3BA8-44A0-81B7-1C635556FEE2}"/>
    <cellStyle name="Comma 3 2 7 23 2" xfId="13921" xr:uid="{986A825D-C4DE-48B8-A1FA-0CB366B4D41D}"/>
    <cellStyle name="Comma 3 2 7 24" xfId="6798" xr:uid="{847AB588-3131-4522-B7C6-BDDD58661DAE}"/>
    <cellStyle name="Comma 3 2 7 24 2" xfId="14070" xr:uid="{4DECA5B5-3045-4FAC-8D8C-349387439B75}"/>
    <cellStyle name="Comma 3 2 7 25" xfId="6946" xr:uid="{18BB76D4-9787-4712-B3D6-1E0CFBED6938}"/>
    <cellStyle name="Comma 3 2 7 25 2" xfId="14218" xr:uid="{AE893ED4-C0AD-439C-92BF-2F6806E6505D}"/>
    <cellStyle name="Comma 3 2 7 26" xfId="7100" xr:uid="{93D1CBA7-81F2-4350-8DB8-73D48846010C}"/>
    <cellStyle name="Comma 3 2 7 26 2" xfId="14372" xr:uid="{5B3FDA2F-3F7B-461E-B286-4C15A4A12828}"/>
    <cellStyle name="Comma 3 2 7 27" xfId="7249" xr:uid="{4BFB5B5B-4C81-4A5F-9894-EF096A060FF5}"/>
    <cellStyle name="Comma 3 2 7 27 2" xfId="14521" xr:uid="{03287FF6-A6D0-481A-AD08-A0D305D1C5A4}"/>
    <cellStyle name="Comma 3 2 7 28" xfId="7422" xr:uid="{79F0EF12-AEDC-47A4-BA4E-48B5F662147A}"/>
    <cellStyle name="Comma 3 2 7 28 2" xfId="14686" xr:uid="{2A95B278-39A0-4E69-B871-5F9D9D8AB189}"/>
    <cellStyle name="Comma 3 2 7 29" xfId="7556" xr:uid="{D0653943-DCDB-40A7-8F76-1FB53D1C2106}"/>
    <cellStyle name="Comma 3 2 7 29 2" xfId="14819" xr:uid="{BD137E84-D6DF-4184-8CCB-29CFE34CCA19}"/>
    <cellStyle name="Comma 3 2 7 3" xfId="857" xr:uid="{23B4CF6E-5E30-477F-9D28-21AC7C5C45F8}"/>
    <cellStyle name="Comma 3 2 7 3 2" xfId="1620" xr:uid="{9237E19E-767D-43FA-BE75-5672923C7E04}"/>
    <cellStyle name="Comma 3 2 7 3 2 2" xfId="4207" xr:uid="{96B76E5C-93B9-4C2F-8CF3-F258741A5D76}"/>
    <cellStyle name="Comma 3 2 7 3 2 2 2" xfId="11497" xr:uid="{E2B1EAB1-98DA-4E9C-A581-11E90FA5A978}"/>
    <cellStyle name="Comma 3 2 7 3 2 3" xfId="8930" xr:uid="{225AFF93-30A3-4142-B21A-41F6A182E9B8}"/>
    <cellStyle name="Comma 3 2 7 3 3" xfId="3446" xr:uid="{E3D7D6BA-06B3-4744-99AA-22D3F76D4638}"/>
    <cellStyle name="Comma 3 2 7 3 3 2" xfId="10736" xr:uid="{85A9BB9D-43E8-4111-9586-EC6C2169186B}"/>
    <cellStyle name="Comma 3 2 7 3 4" xfId="2993" xr:uid="{B5F3D881-7051-48AB-918F-55185A4DD5B0}"/>
    <cellStyle name="Comma 3 2 7 3 4 2" xfId="10288" xr:uid="{D70EB88C-9C3C-45A7-824D-25273CE9F12E}"/>
    <cellStyle name="Comma 3 2 7 3 5" xfId="8169" xr:uid="{5D427215-9381-44C0-AD87-AC2124C850D8}"/>
    <cellStyle name="Comma 3 2 7 30" xfId="7705" xr:uid="{40AD7CA1-9AD3-49AA-BBE4-641A5FE2D017}"/>
    <cellStyle name="Comma 3 2 7 30 2" xfId="14968" xr:uid="{9E27FCE2-4E76-44EE-995D-C1676FBD13A9}"/>
    <cellStyle name="Comma 3 2 7 31" xfId="7866" xr:uid="{BF8644DF-48A5-431C-93AA-CDC90B496031}"/>
    <cellStyle name="Comma 3 2 7 32" xfId="15133" xr:uid="{62F5ED7B-8329-4205-950D-98A81730BF1D}"/>
    <cellStyle name="Comma 3 2 7 33" xfId="15437" xr:uid="{7AD53DF9-4386-43D8-8E81-B7DF0BA869BD}"/>
    <cellStyle name="Comma 3 2 7 34" xfId="15585" xr:uid="{324320A6-37E0-4D9A-89B7-5B918F71547F}"/>
    <cellStyle name="Comma 3 2 7 35" xfId="15734" xr:uid="{8A664BAB-6A3F-4962-82CA-643E53451CA7}"/>
    <cellStyle name="Comma 3 2 7 36" xfId="15883" xr:uid="{A9F70B0D-DD83-48D2-A094-A64E1A2414E6}"/>
    <cellStyle name="Comma 3 2 7 37" xfId="16031" xr:uid="{F739EDA8-0B59-48C9-95F0-39AB27BF7C34}"/>
    <cellStyle name="Comma 3 2 7 38" xfId="16200" xr:uid="{282A5D04-F285-45AE-BA63-773CEC848B6F}"/>
    <cellStyle name="Comma 3 2 7 39" xfId="526" xr:uid="{F3C30642-28CD-476C-958F-1F87BB1D8DCE}"/>
    <cellStyle name="Comma 3 2 7 4" xfId="1021" xr:uid="{12699228-DE38-4DAC-BFDC-87DFD7E7991C}"/>
    <cellStyle name="Comma 3 2 7 4 2" xfId="1784" xr:uid="{0672FF08-33ED-4B81-8CE6-E80055B6880D}"/>
    <cellStyle name="Comma 3 2 7 4 2 2" xfId="4371" xr:uid="{59709B7D-6B31-44F8-98DC-DFDA2FB06AE2}"/>
    <cellStyle name="Comma 3 2 7 4 2 2 2" xfId="11661" xr:uid="{C2F789F6-E79C-4FB2-961B-B000D16EC241}"/>
    <cellStyle name="Comma 3 2 7 4 2 3" xfId="9094" xr:uid="{AE437524-7444-4232-924A-A3F8E2DF15E8}"/>
    <cellStyle name="Comma 3 2 7 4 3" xfId="3610" xr:uid="{E778563D-8C80-4905-AA52-F9B68CBA5774}"/>
    <cellStyle name="Comma 3 2 7 4 3 2" xfId="10900" xr:uid="{DDAD2956-0946-4056-873C-EC80BF4BB14D}"/>
    <cellStyle name="Comma 3 2 7 4 4" xfId="8333" xr:uid="{A8EAC822-8FAA-438F-BDB0-B94AC36867F9}"/>
    <cellStyle name="Comma 3 2 7 5" xfId="1124" xr:uid="{43410905-1EE8-47DB-92AE-671EDB2F8723}"/>
    <cellStyle name="Comma 3 2 7 5 2" xfId="3712" xr:uid="{2212E0CA-9BF7-4BED-9B31-E8DBB6AF10A0}"/>
    <cellStyle name="Comma 3 2 7 5 2 2" xfId="11002" xr:uid="{FF4ED819-3FF0-4811-B6C8-8B309BD07E7D}"/>
    <cellStyle name="Comma 3 2 7 5 3" xfId="8435" xr:uid="{02D5A4C3-E68C-4A0E-887A-6385C888E6F2}"/>
    <cellStyle name="Comma 3 2 7 6" xfId="1316" xr:uid="{8F1CD2E3-E06D-4B7A-B1C9-07C48AE0A805}"/>
    <cellStyle name="Comma 3 2 7 6 2" xfId="3903" xr:uid="{21C79FC9-C398-4ECE-80A1-3C1545480687}"/>
    <cellStyle name="Comma 3 2 7 6 2 2" xfId="11193" xr:uid="{672B4062-CBE0-4821-843B-05B7DB0909BF}"/>
    <cellStyle name="Comma 3 2 7 6 3" xfId="8626" xr:uid="{16CE4A2E-DDC1-47AF-B719-DBC502FB87DA}"/>
    <cellStyle name="Comma 3 2 7 7" xfId="1936" xr:uid="{D461DC5B-E0A4-4D49-BF43-0A76ABC55781}"/>
    <cellStyle name="Comma 3 2 7 7 2" xfId="4523" xr:uid="{38F6AAFA-1723-40A0-B2E6-D3B31E7E874A}"/>
    <cellStyle name="Comma 3 2 7 7 2 2" xfId="11812" xr:uid="{27C7E4C7-4D4B-456A-B997-63D5E48F824C}"/>
    <cellStyle name="Comma 3 2 7 7 3" xfId="9245" xr:uid="{730571D8-0622-4568-A9C7-DA47C901BCD6}"/>
    <cellStyle name="Comma 3 2 7 8" xfId="2086" xr:uid="{2524F95C-90C1-47EE-8877-A8B25C05CD97}"/>
    <cellStyle name="Comma 3 2 7 8 2" xfId="4673" xr:uid="{5A021D86-6FFC-4F2E-959D-5DBEDC507FF2}"/>
    <cellStyle name="Comma 3 2 7 8 2 2" xfId="11961" xr:uid="{8ACE48BD-5530-4C65-919B-8ED159DFB8C8}"/>
    <cellStyle name="Comma 3 2 7 8 3" xfId="9394" xr:uid="{FBE9C8F5-E5D6-4911-91B7-B3A4B7D5AA05}"/>
    <cellStyle name="Comma 3 2 7 9" xfId="2236" xr:uid="{EDC30B96-23BF-4BFD-8390-D3649FF68DB0}"/>
    <cellStyle name="Comma 3 2 7 9 2" xfId="4823" xr:uid="{9668D109-231C-4703-B5D4-8E16F77C446E}"/>
    <cellStyle name="Comma 3 2 7 9 2 2" xfId="12110" xr:uid="{FB173D8E-4D62-415F-AD1F-01A881A07D28}"/>
    <cellStyle name="Comma 3 2 7 9 3" xfId="9543" xr:uid="{45BBE4E4-5C2F-4520-BD7F-0132CB5E1573}"/>
    <cellStyle name="Comma 3 2 8" xfId="142" xr:uid="{2C5C612E-549D-4991-B628-071069523325}"/>
    <cellStyle name="Comma 3 2 8 10" xfId="2386" xr:uid="{AD76EE61-7DAB-425A-A0C8-09B75561A26D}"/>
    <cellStyle name="Comma 3 2 8 10 2" xfId="4973" xr:uid="{34B5B414-5A5F-415B-9F96-BA50E58F46C2}"/>
    <cellStyle name="Comma 3 2 8 10 2 2" xfId="12260" xr:uid="{F3DCE5DB-9816-4664-8AC5-B46688B934E0}"/>
    <cellStyle name="Comma 3 2 8 10 3" xfId="9693" xr:uid="{CCC75295-9A5B-40A7-8B81-804E359C970D}"/>
    <cellStyle name="Comma 3 2 8 11" xfId="2537" xr:uid="{FB024C92-40F0-4093-AA25-28DB6BD972A5}"/>
    <cellStyle name="Comma 3 2 8 11 2" xfId="5124" xr:uid="{38473780-CBDC-48A4-81BF-2220792B7182}"/>
    <cellStyle name="Comma 3 2 8 11 2 2" xfId="12411" xr:uid="{10450CD8-8182-4250-A098-940E0A2FE59A}"/>
    <cellStyle name="Comma 3 2 8 11 3" xfId="9844" xr:uid="{DDF59F6E-6E90-4414-B04E-2F41C76B2A5E}"/>
    <cellStyle name="Comma 3 2 8 12" xfId="2687" xr:uid="{12B97B84-64DF-4EF7-BD64-5FE676D41A5B}"/>
    <cellStyle name="Comma 3 2 8 12 2" xfId="3141" xr:uid="{97B595E9-1C49-4695-A71F-4EB89A085ABF}"/>
    <cellStyle name="Comma 3 2 8 12 2 2" xfId="10434" xr:uid="{CC3CB028-4133-491C-BA49-2A247BDBC61C}"/>
    <cellStyle name="Comma 3 2 8 12 3" xfId="9994" xr:uid="{26D7BE34-7990-4912-AAAD-31853A8FF634}"/>
    <cellStyle name="Comma 3 2 8 13" xfId="2829" xr:uid="{984CF701-BE79-446F-8C56-3E9E45C6787C}"/>
    <cellStyle name="Comma 3 2 8 13 2" xfId="10126" xr:uid="{3626CEB7-8DF1-4CBB-917C-6CFA6C4C324D}"/>
    <cellStyle name="Comma 3 2 8 14" xfId="5278" xr:uid="{A6075F7C-304E-40F0-95B9-263084AC5656}"/>
    <cellStyle name="Comma 3 2 8 14 2" xfId="12562" xr:uid="{553575AF-7240-4201-BCC7-2EC9BEBDD43C}"/>
    <cellStyle name="Comma 3 2 8 15" xfId="5428" xr:uid="{6983DBBA-1790-48C2-B608-60616D500665}"/>
    <cellStyle name="Comma 3 2 8 15 2" xfId="12711" xr:uid="{D4C1696A-8FB9-4999-95A8-4219C2B82C47}"/>
    <cellStyle name="Comma 3 2 8 16" xfId="5590" xr:uid="{1188308E-C0DA-4CC6-A8A1-0D406E086A32}"/>
    <cellStyle name="Comma 3 2 8 16 2" xfId="12871" xr:uid="{288798A6-F84A-479F-8B37-8BE25307131F}"/>
    <cellStyle name="Comma 3 2 8 17" xfId="5742" xr:uid="{B188DC05-F711-41B9-BCAA-349E59061EC9}"/>
    <cellStyle name="Comma 3 2 8 17 2" xfId="13020" xr:uid="{DD3EF2FA-4CE5-4CF5-BED4-724850B3CDA8}"/>
    <cellStyle name="Comma 3 2 8 18" xfId="5889" xr:uid="{7A3A06E0-34A1-4D95-B50D-A3BC4FA4ABC3}"/>
    <cellStyle name="Comma 3 2 8 18 2" xfId="13167" xr:uid="{3E95CF09-E393-4635-9BCF-D7A91A7D9592}"/>
    <cellStyle name="Comma 3 2 8 19" xfId="6045" xr:uid="{9826028E-546F-4A1A-8F53-E5FCEEA69E96}"/>
    <cellStyle name="Comma 3 2 8 19 2" xfId="13323" xr:uid="{AF43DD2A-9A03-446C-96BC-6468EAC9D708}"/>
    <cellStyle name="Comma 3 2 8 2" xfId="319" xr:uid="{8F5AF4BB-31DE-49F2-8ECF-ABA8D00B8B92}"/>
    <cellStyle name="Comma 3 2 8 2 2" xfId="1473" xr:uid="{86D16321-A344-4A53-8E41-1F717D48C4F8}"/>
    <cellStyle name="Comma 3 2 8 2 2 2" xfId="4060" xr:uid="{7D3309A7-CBE1-4529-B563-5F9DEAA1DDB6}"/>
    <cellStyle name="Comma 3 2 8 2 2 2 2" xfId="11350" xr:uid="{1870B6FB-2776-4C38-8A75-7C9FB12B3F08}"/>
    <cellStyle name="Comma 3 2 8 2 2 3" xfId="8783" xr:uid="{AEF303D1-612C-4C65-B930-1F7D250C6978}"/>
    <cellStyle name="Comma 3 2 8 2 3" xfId="3299" xr:uid="{95645D69-D0A9-45F9-AC11-0BE7B0733884}"/>
    <cellStyle name="Comma 3 2 8 2 3 2" xfId="10589" xr:uid="{8CD15B05-504D-4C7B-8419-55891FBDF8F5}"/>
    <cellStyle name="Comma 3 2 8 2 4" xfId="2946" xr:uid="{E9A27321-2EB6-49F3-BE46-359DBAF9585C}"/>
    <cellStyle name="Comma 3 2 8 2 4 2" xfId="10242" xr:uid="{D8AD3E1C-70A6-40D4-90A0-253AD7E10A9F}"/>
    <cellStyle name="Comma 3 2 8 2 5" xfId="8022" xr:uid="{528C7B0A-1930-4662-9D5A-EC7EF273E6DC}"/>
    <cellStyle name="Comma 3 2 8 2 6" xfId="15245" xr:uid="{AA29D871-E700-467F-8B99-66C6D6BEABA2}"/>
    <cellStyle name="Comma 3 2 8 2 7" xfId="16302" xr:uid="{2CB25164-8094-4A9D-899D-FA611277BE35}"/>
    <cellStyle name="Comma 3 2 8 2 8" xfId="710" xr:uid="{A6ACAE14-C013-4BC1-BBD3-0A6BA1EB2A85}"/>
    <cellStyle name="Comma 3 2 8 20" xfId="6166" xr:uid="{D297510B-1F71-48E7-8B7C-EFFAE54C7462}"/>
    <cellStyle name="Comma 3 2 8 20 2" xfId="13441" xr:uid="{CA988151-0E18-47A3-83AA-6FB0B6D6E981}"/>
    <cellStyle name="Comma 3 2 8 21" xfId="6345" xr:uid="{E589F762-25A8-4DC2-9790-BE6419858C89}"/>
    <cellStyle name="Comma 3 2 8 21 2" xfId="13620" xr:uid="{749F263D-C36D-4F50-A6DD-6204B72FD4EF}"/>
    <cellStyle name="Comma 3 2 8 22" xfId="6495" xr:uid="{C2067791-4D10-4BBE-8FEF-DFAFDD13ABBA}"/>
    <cellStyle name="Comma 3 2 8 22 2" xfId="13770" xr:uid="{98C3388B-4CE1-4C00-99E3-4CE660A667CD}"/>
    <cellStyle name="Comma 3 2 8 23" xfId="6650" xr:uid="{0DE43FC2-D0BA-4FEE-9F57-8B1CB6BFD8D0}"/>
    <cellStyle name="Comma 3 2 8 23 2" xfId="13922" xr:uid="{40028245-5356-4AEB-8E06-28834D026B12}"/>
    <cellStyle name="Comma 3 2 8 24" xfId="6799" xr:uid="{B2ABB39A-DF87-471F-B17A-FEB9B3CBE531}"/>
    <cellStyle name="Comma 3 2 8 24 2" xfId="14071" xr:uid="{135D15FB-2504-4A45-BC4D-26BFD716B500}"/>
    <cellStyle name="Comma 3 2 8 25" xfId="6947" xr:uid="{486EEEBC-78DE-4401-8ACF-87C01EF12FC4}"/>
    <cellStyle name="Comma 3 2 8 25 2" xfId="14219" xr:uid="{35E426A6-10F9-4D53-973A-78E19035544C}"/>
    <cellStyle name="Comma 3 2 8 26" xfId="7101" xr:uid="{7A761792-2424-4DE4-98D1-C5D005516B0C}"/>
    <cellStyle name="Comma 3 2 8 26 2" xfId="14373" xr:uid="{9968DE6F-87D3-436C-BD65-61CBEC5E804C}"/>
    <cellStyle name="Comma 3 2 8 27" xfId="7250" xr:uid="{5BD571CE-7085-4F86-B43B-0B5A43E28DDB}"/>
    <cellStyle name="Comma 3 2 8 27 2" xfId="14522" xr:uid="{C968248B-026D-4F8F-B068-04D0B3709BDF}"/>
    <cellStyle name="Comma 3 2 8 28" xfId="7376" xr:uid="{BACD4B17-4A9B-4C1E-9A67-F78592EDBF55}"/>
    <cellStyle name="Comma 3 2 8 28 2" xfId="14640" xr:uid="{36D3C112-4BE1-4096-B7D4-70C0EA48D987}"/>
    <cellStyle name="Comma 3 2 8 29" xfId="7557" xr:uid="{6F4E272B-6E17-4D06-83FA-2537F346353B}"/>
    <cellStyle name="Comma 3 2 8 29 2" xfId="14820" xr:uid="{7ECD9772-D27A-4E16-9B93-A86B72E8E958}"/>
    <cellStyle name="Comma 3 2 8 3" xfId="858" xr:uid="{ADB90090-490B-4A5E-B68B-27C8DAC89509}"/>
    <cellStyle name="Comma 3 2 8 3 2" xfId="1621" xr:uid="{8B68FCDA-5939-41CB-8658-8BB7A5BEE578}"/>
    <cellStyle name="Comma 3 2 8 3 2 2" xfId="4208" xr:uid="{40526AB2-4A47-4C42-992F-7FC66F511E4B}"/>
    <cellStyle name="Comma 3 2 8 3 2 2 2" xfId="11498" xr:uid="{61537490-6243-4350-9492-505FB06043C3}"/>
    <cellStyle name="Comma 3 2 8 3 2 3" xfId="8931" xr:uid="{7BCF8DA0-6C2E-4E37-AEE1-963175C3E64C}"/>
    <cellStyle name="Comma 3 2 8 3 3" xfId="3447" xr:uid="{665E7619-3BBE-4046-85C1-CA7E21ABBC77}"/>
    <cellStyle name="Comma 3 2 8 3 3 2" xfId="10737" xr:uid="{0481C10A-9A78-469E-A748-990A968310F9}"/>
    <cellStyle name="Comma 3 2 8 3 4" xfId="8170" xr:uid="{57D35A1B-DE2E-49C2-A16A-7C73C818872E}"/>
    <cellStyle name="Comma 3 2 8 30" xfId="7706" xr:uid="{46D5868C-ED41-4F62-8112-A8A2B0E1ADCD}"/>
    <cellStyle name="Comma 3 2 8 30 2" xfId="14969" xr:uid="{CA6F2D76-8B29-4C6E-A98C-DE891F90E30E}"/>
    <cellStyle name="Comma 3 2 8 31" xfId="7867" xr:uid="{41CF62BC-70FB-44CB-91F6-F821395C809D}"/>
    <cellStyle name="Comma 3 2 8 32" xfId="15087" xr:uid="{C811327F-AFE2-4919-81EC-013FF0D77C95}"/>
    <cellStyle name="Comma 3 2 8 33" xfId="15438" xr:uid="{C6EAD6F0-075D-4A84-AB37-86987E263DF3}"/>
    <cellStyle name="Comma 3 2 8 34" xfId="15586" xr:uid="{B05BBD82-9F4A-4E87-80D3-64CE1E8C756E}"/>
    <cellStyle name="Comma 3 2 8 35" xfId="15735" xr:uid="{44DF3806-5F2D-4CED-A845-6954A2C6C433}"/>
    <cellStyle name="Comma 3 2 8 36" xfId="15884" xr:uid="{295F3023-3E17-489F-A057-7CD701B8A74E}"/>
    <cellStyle name="Comma 3 2 8 37" xfId="16032" xr:uid="{080541EB-39A8-4901-AFA4-46CCD95CFF08}"/>
    <cellStyle name="Comma 3 2 8 38" xfId="16154" xr:uid="{69B117E1-73F5-4916-9B16-D095F7B7BC19}"/>
    <cellStyle name="Comma 3 2 8 39" xfId="527" xr:uid="{F8DE1052-457F-4934-A02A-E732CA9DA5F9}"/>
    <cellStyle name="Comma 3 2 8 4" xfId="975" xr:uid="{0AD8E42C-C7D9-4A83-AE7B-2284F8ADB2F8}"/>
    <cellStyle name="Comma 3 2 8 4 2" xfId="1738" xr:uid="{E0D2DD2C-7995-48EC-BEAF-AFAF621368BF}"/>
    <cellStyle name="Comma 3 2 8 4 2 2" xfId="4325" xr:uid="{7BAC2D3C-D8F4-49FA-8BAB-92CA259E02F0}"/>
    <cellStyle name="Comma 3 2 8 4 2 2 2" xfId="11615" xr:uid="{D86644D4-E9C9-42A9-9EBC-E92712E47742}"/>
    <cellStyle name="Comma 3 2 8 4 2 3" xfId="9048" xr:uid="{07270880-7C55-45B4-85EA-DCF29066AC8F}"/>
    <cellStyle name="Comma 3 2 8 4 3" xfId="3564" xr:uid="{E8B0DA8B-914E-4603-93CD-3C7805489841}"/>
    <cellStyle name="Comma 3 2 8 4 3 2" xfId="10854" xr:uid="{E90F7B8B-F6A3-4AAA-B8FC-1986826B85AC}"/>
    <cellStyle name="Comma 3 2 8 4 4" xfId="8287" xr:uid="{3824E397-417F-4B4F-83C9-F71267A491D6}"/>
    <cellStyle name="Comma 3 2 8 5" xfId="1178" xr:uid="{0C077590-62F0-4A86-8455-C8A163B6A1B6}"/>
    <cellStyle name="Comma 3 2 8 5 2" xfId="3766" xr:uid="{A709ED72-0F72-42AF-965D-B0FC5A6C0E0E}"/>
    <cellStyle name="Comma 3 2 8 5 2 2" xfId="11056" xr:uid="{925CAE6D-DC85-4969-87AD-B4FC9AE15D39}"/>
    <cellStyle name="Comma 3 2 8 5 3" xfId="8489" xr:uid="{400B8953-501E-4065-B409-FA3445D7E3F6}"/>
    <cellStyle name="Comma 3 2 8 6" xfId="1317" xr:uid="{5EB5F4B6-976D-404F-B07D-997F6AF184AB}"/>
    <cellStyle name="Comma 3 2 8 6 2" xfId="3904" xr:uid="{8B47718A-0C88-44F2-B470-91BB04011B51}"/>
    <cellStyle name="Comma 3 2 8 6 2 2" xfId="11194" xr:uid="{AD62AFA7-D491-4C75-825F-A5E440242DF5}"/>
    <cellStyle name="Comma 3 2 8 6 3" xfId="8627" xr:uid="{D372BE91-AD76-4AB4-AEDE-4EEDA94759B7}"/>
    <cellStyle name="Comma 3 2 8 7" xfId="1937" xr:uid="{1303C8F1-A0C1-4E75-9DD2-CB41F5BFB68A}"/>
    <cellStyle name="Comma 3 2 8 7 2" xfId="4524" xr:uid="{2005C9C4-B785-4281-9B7E-78990C57CA58}"/>
    <cellStyle name="Comma 3 2 8 7 2 2" xfId="11813" xr:uid="{7702563A-5F96-40EF-91AF-A099CA7B8D98}"/>
    <cellStyle name="Comma 3 2 8 7 3" xfId="9246" xr:uid="{832B4E17-FEC7-46D4-BE1E-DEE52EC56185}"/>
    <cellStyle name="Comma 3 2 8 8" xfId="2087" xr:uid="{1D5A47EF-5A42-4381-B0FB-F0A49262F6B9}"/>
    <cellStyle name="Comma 3 2 8 8 2" xfId="4674" xr:uid="{A39CABAC-5415-468B-81FD-C344921E8507}"/>
    <cellStyle name="Comma 3 2 8 8 2 2" xfId="11962" xr:uid="{13E01E60-A9F9-42A6-8735-E0B17F586952}"/>
    <cellStyle name="Comma 3 2 8 8 3" xfId="9395" xr:uid="{C33CB06C-6832-480E-90F8-B256094EB512}"/>
    <cellStyle name="Comma 3 2 8 9" xfId="2237" xr:uid="{AE526A2C-6F81-4A91-9B6C-E629D486B652}"/>
    <cellStyle name="Comma 3 2 8 9 2" xfId="4824" xr:uid="{5CBD1208-61BA-45E4-A7D1-497F08EA1872}"/>
    <cellStyle name="Comma 3 2 8 9 2 2" xfId="12111" xr:uid="{4127708C-4B79-4A76-9371-27DC6C9E06C1}"/>
    <cellStyle name="Comma 3 2 8 9 3" xfId="9544" xr:uid="{8847D30A-D32D-4E46-9D47-705AB74ADFBF}"/>
    <cellStyle name="Comma 3 2 9" xfId="255" xr:uid="{2F1B8F49-1497-45FB-987F-77B0E6CAC2E0}"/>
    <cellStyle name="Comma 3 2 9 2" xfId="1287" xr:uid="{50BE1E99-D524-456B-839C-3A71BA219E96}"/>
    <cellStyle name="Comma 3 2 9 2 2" xfId="3874" xr:uid="{B6DD4B02-959E-48F5-A427-C2D95217D35D}"/>
    <cellStyle name="Comma 3 2 9 2 2 2" xfId="11164" xr:uid="{ADFF0E22-9E8B-40E6-B67A-FE28FA2F0D3F}"/>
    <cellStyle name="Comma 3 2 9 2 3" xfId="8597" xr:uid="{94B75235-D73F-4493-9095-54D7609AFE50}"/>
    <cellStyle name="Comma 3 2 9 3" xfId="3111" xr:uid="{E695BB7B-20FF-4EDE-9A2E-9B8990CF1AA2}"/>
    <cellStyle name="Comma 3 2 9 3 2" xfId="10404" xr:uid="{8A45948B-0C0D-4B2E-AE15-580D1762934C}"/>
    <cellStyle name="Comma 3 2 9 4" xfId="2894" xr:uid="{0FDD4CF4-A7B2-4FE4-A98F-9AE91C73298C}"/>
    <cellStyle name="Comma 3 2 9 4 2" xfId="10191" xr:uid="{59BC1DDB-8BFF-48DC-836F-9728CE44FCD4}"/>
    <cellStyle name="Comma 3 2 9 5" xfId="7837" xr:uid="{A0575540-5CCD-43E1-966A-57A3565376F0}"/>
    <cellStyle name="Comma 3 2 9 6" xfId="15184" xr:uid="{06A0A4D3-0C17-490D-AA89-CA6C6EEE0FEC}"/>
    <cellStyle name="Comma 3 2 9 7" xfId="16251" xr:uid="{35B138FC-EC2F-476D-A73E-A16300DDEF16}"/>
    <cellStyle name="Comma 3 2 9 8" xfId="497" xr:uid="{978B288E-2862-4D4E-9EF4-1688C188FDDC}"/>
    <cellStyle name="Comma 3 20" xfId="1840" xr:uid="{256E24A2-635E-411E-BE79-8323117151AC}"/>
    <cellStyle name="Comma 3 20 2" xfId="4426" xr:uid="{7EBF2A74-5236-4A1D-B5A0-09BF9719B3E0}"/>
    <cellStyle name="Comma 3 20 2 2" xfId="11716" xr:uid="{BCB2A7D3-73E2-49D3-8129-DDAB8FCAA851}"/>
    <cellStyle name="Comma 3 20 3" xfId="9149" xr:uid="{253E30C0-F4E1-47AE-AD2E-44164F8678D3}"/>
    <cellStyle name="Comma 3 21" xfId="1844" xr:uid="{35059D54-030D-4B4D-815C-BD87D2F090B9}"/>
    <cellStyle name="Comma 3 21 2" xfId="4430" xr:uid="{AF132CEF-C198-47F3-9903-7B74F7136998}"/>
    <cellStyle name="Comma 3 21 2 2" xfId="11720" xr:uid="{EF395673-C46D-4EF1-91A5-A0FCB1BFAA94}"/>
    <cellStyle name="Comma 3 21 3" xfId="9153" xr:uid="{A65FE576-841B-4391-B7B5-7644610AA53E}"/>
    <cellStyle name="Comma 3 22" xfId="1852" xr:uid="{30FA8195-20C9-421C-A9B9-4BDD6AA70772}"/>
    <cellStyle name="Comma 3 22 2" xfId="4438" xr:uid="{F24BD5AE-3424-4E5B-8BF3-437EFE62D800}"/>
    <cellStyle name="Comma 3 22 2 2" xfId="11728" xr:uid="{ADF7BF29-E404-41AF-9D13-78FA402A1498}"/>
    <cellStyle name="Comma 3 22 3" xfId="9161" xr:uid="{FF6CA944-68F6-489B-9EF1-90E9BB62CA79}"/>
    <cellStyle name="Comma 3 23" xfId="2002" xr:uid="{B4CC0766-BCB9-4D15-A638-D04A9DF65CBD}"/>
    <cellStyle name="Comma 3 23 2" xfId="4589" xr:uid="{0CD60338-657D-45E5-A54A-F978A8DA48B5}"/>
    <cellStyle name="Comma 3 23 2 2" xfId="11878" xr:uid="{E2CF7E7A-A618-4393-8E4F-5D0A76BA4DC1}"/>
    <cellStyle name="Comma 3 23 3" xfId="9311" xr:uid="{74A972BD-2667-4D54-896C-95BFE9A538D9}"/>
    <cellStyle name="Comma 3 24" xfId="2152" xr:uid="{76397751-0FC4-45B1-B027-1D8B6734EFF0}"/>
    <cellStyle name="Comma 3 24 2" xfId="4739" xr:uid="{1A95AA83-68C0-439F-9CE8-87D3BA29E087}"/>
    <cellStyle name="Comma 3 24 2 2" xfId="12027" xr:uid="{2B4696A3-9434-44F3-A4DE-7B5AC827047E}"/>
    <cellStyle name="Comma 3 24 3" xfId="9460" xr:uid="{E1573DEA-8DFB-4C05-8D9E-0770DE387E10}"/>
    <cellStyle name="Comma 3 25" xfId="2302" xr:uid="{06864E5C-39DE-4351-946A-F511700D496D}"/>
    <cellStyle name="Comma 3 25 2" xfId="4889" xr:uid="{9388D7B1-9BD8-45B7-90F8-791A146ABD8E}"/>
    <cellStyle name="Comma 3 25 2 2" xfId="12176" xr:uid="{D4D9D070-4157-435E-A770-4F19CB4B7F29}"/>
    <cellStyle name="Comma 3 25 3" xfId="9609" xr:uid="{83A4786A-5286-4B2C-B045-FA417D42BA1E}"/>
    <cellStyle name="Comma 3 26" xfId="2451" xr:uid="{CE0F37DD-8E07-4B9F-B08E-5E877F626F56}"/>
    <cellStyle name="Comma 3 26 2" xfId="5038" xr:uid="{EA370B3C-9B75-46EF-ABE7-BEE865DFEF66}"/>
    <cellStyle name="Comma 3 26 2 2" xfId="12325" xr:uid="{4642F984-3897-492D-953A-6FCCF9CF9479}"/>
    <cellStyle name="Comma 3 26 3" xfId="9758" xr:uid="{4F3040FC-EAA3-434C-927A-57453F1F0466}"/>
    <cellStyle name="Comma 3 27" xfId="2601" xr:uid="{84301028-2B08-4DD7-A853-9163874BE50F}"/>
    <cellStyle name="Comma 3 27 2" xfId="3041" xr:uid="{C2CDC326-E3BF-4A78-BFD6-79D078F08076}"/>
    <cellStyle name="Comma 3 27 2 2" xfId="10335" xr:uid="{BDB6A780-8317-4DC0-AEF4-A6C1EC48CE4B}"/>
    <cellStyle name="Comma 3 27 3" xfId="9908" xr:uid="{941614F9-7776-42D2-92D2-2C9267E06717}"/>
    <cellStyle name="Comma 3 28" xfId="2751" xr:uid="{6B273BC2-5F72-4DD4-9305-1536DCE756F8}"/>
    <cellStyle name="Comma 3 28 2" xfId="10058" xr:uid="{B658BF18-4670-405D-9D34-D0D268FE4CA9}"/>
    <cellStyle name="Comma 3 29" xfId="5193" xr:uid="{503A340C-EAF0-446B-8480-EDBA02427689}"/>
    <cellStyle name="Comma 3 29 2" xfId="12477" xr:uid="{051E0F89-C9D9-4609-B79C-8764F81E514A}"/>
    <cellStyle name="Comma 3 3" xfId="78" xr:uid="{53B6D01D-45F3-4BA0-8CB7-4730965DD9A9}"/>
    <cellStyle name="Comma 3 3 10" xfId="1081" xr:uid="{156A134A-2393-4984-A301-1633E7716D3A}"/>
    <cellStyle name="Comma 3 3 10 2" xfId="3669" xr:uid="{3AF30BE6-D561-4322-9778-5D405580295D}"/>
    <cellStyle name="Comma 3 3 10 2 2" xfId="10959" xr:uid="{1D3A7557-CBDA-4ED1-9681-728DB918D76B}"/>
    <cellStyle name="Comma 3 3 10 3" xfId="8392" xr:uid="{B60676EB-28F3-494C-87A0-B046579350BB}"/>
    <cellStyle name="Comma 3 3 11" xfId="1223" xr:uid="{15E83AB1-C68C-4DCA-9C89-954C13A3CBF7}"/>
    <cellStyle name="Comma 3 3 11 2" xfId="3811" xr:uid="{B1F7C809-7DEA-41BF-8F28-99DC359AF016}"/>
    <cellStyle name="Comma 3 3 11 2 2" xfId="11101" xr:uid="{39095310-8F92-4E7F-BAB7-E06CE2B00DFE}"/>
    <cellStyle name="Comma 3 3 11 3" xfId="8534" xr:uid="{EE701452-A618-4F8B-9BF4-94193D97CB3A}"/>
    <cellStyle name="Comma 3 3 12" xfId="1938" xr:uid="{59274BD0-2C85-4076-AEC6-AE8F9DE17DDE}"/>
    <cellStyle name="Comma 3 3 12 2" xfId="4525" xr:uid="{CB127B8A-BCB0-4255-90A5-505E52064DAD}"/>
    <cellStyle name="Comma 3 3 12 2 2" xfId="11814" xr:uid="{999EF35D-670A-4CC4-9DD0-1BEDC5C048D4}"/>
    <cellStyle name="Comma 3 3 12 3" xfId="9247" xr:uid="{FC0D29CC-4900-4750-A6E5-1F2F293AF85E}"/>
    <cellStyle name="Comma 3 3 13" xfId="2088" xr:uid="{893F4B0D-6E7E-4D1A-9A84-F596D62F5F50}"/>
    <cellStyle name="Comma 3 3 13 2" xfId="4675" xr:uid="{78C66574-3129-45CB-BB87-F3E6A8BFE831}"/>
    <cellStyle name="Comma 3 3 13 2 2" xfId="11963" xr:uid="{BF01310A-8DE6-4684-813A-D0C0CC93F9CE}"/>
    <cellStyle name="Comma 3 3 13 3" xfId="9396" xr:uid="{3E77F0AB-104F-4985-B844-3FEE9BF94B81}"/>
    <cellStyle name="Comma 3 3 14" xfId="2238" xr:uid="{A61A45C0-DC38-4D5E-B993-3EEC516870E8}"/>
    <cellStyle name="Comma 3 3 14 2" xfId="4825" xr:uid="{E760517E-84E3-4B0F-A5AC-238F1DEE074A}"/>
    <cellStyle name="Comma 3 3 14 2 2" xfId="12112" xr:uid="{9115B5B4-F33B-4EA2-A972-A90E247EED4C}"/>
    <cellStyle name="Comma 3 3 14 3" xfId="9545" xr:uid="{0A7D7BAB-4AB8-467C-ADA4-8AC309670289}"/>
    <cellStyle name="Comma 3 3 15" xfId="2387" xr:uid="{39E2BC5A-767E-46A9-AED3-91A4AB5D7166}"/>
    <cellStyle name="Comma 3 3 15 2" xfId="4974" xr:uid="{11547699-B228-4D98-BDAF-52E8461DA20C}"/>
    <cellStyle name="Comma 3 3 15 2 2" xfId="12261" xr:uid="{4C914EB1-7662-4F58-9FB4-0964894E616A}"/>
    <cellStyle name="Comma 3 3 15 3" xfId="9694" xr:uid="{067E92C6-E0B5-43F6-9316-6CCD7CA1DD56}"/>
    <cellStyle name="Comma 3 3 16" xfId="2538" xr:uid="{ED5A0463-504D-4060-AA9E-577937EADE02}"/>
    <cellStyle name="Comma 3 3 16 2" xfId="5125" xr:uid="{DE9255F9-B4A4-4813-9F72-B03B7437B99C}"/>
    <cellStyle name="Comma 3 3 16 2 2" xfId="12412" xr:uid="{41800076-5124-4D4B-81B5-12494CF8FEA4}"/>
    <cellStyle name="Comma 3 3 16 3" xfId="9845" xr:uid="{5A6C3859-2B33-499A-A008-543E0BC72D48}"/>
    <cellStyle name="Comma 3 3 17" xfId="2688" xr:uid="{E2EFC9EB-6FCB-4F05-A45B-D7DEC9210C31}"/>
    <cellStyle name="Comma 3 3 17 2" xfId="3047" xr:uid="{901A697E-9BB3-49E5-A777-C026AB2CFC2C}"/>
    <cellStyle name="Comma 3 3 17 2 2" xfId="10341" xr:uid="{B11E78EC-8D79-4F06-B6C6-50BB850A44E2}"/>
    <cellStyle name="Comma 3 3 17 3" xfId="9995" xr:uid="{D6AC8D0B-DE3B-411D-A0F9-697841BEBBC1}"/>
    <cellStyle name="Comma 3 3 18" xfId="2758" xr:uid="{A6B1E857-B0BB-4B43-B11F-6BB6B9A8275C}"/>
    <cellStyle name="Comma 3 3 18 2" xfId="10065" xr:uid="{66A4623D-39F7-4B16-8DC3-C852AFE2C6E6}"/>
    <cellStyle name="Comma 3 3 19" xfId="5279" xr:uid="{A3A2223F-B21D-4CB2-91CF-074335EC66B7}"/>
    <cellStyle name="Comma 3 3 19 2" xfId="12563" xr:uid="{E1DB4B0B-C728-4903-B6C1-5CC43F54E318}"/>
    <cellStyle name="Comma 3 3 2" xfId="93" xr:uid="{6484513E-6968-4EA0-BEA8-DA0AAE9A5AC8}"/>
    <cellStyle name="Comma 3 3 2 10" xfId="2089" xr:uid="{0865DF28-68F7-41B4-BC7C-F1C9B765114D}"/>
    <cellStyle name="Comma 3 3 2 10 2" xfId="4676" xr:uid="{B0E8A6A8-4FB0-49BA-A168-7BFC65FAB452}"/>
    <cellStyle name="Comma 3 3 2 10 2 2" xfId="11964" xr:uid="{CED6CED9-18EC-4CD0-87A7-5F48C8D3A8BC}"/>
    <cellStyle name="Comma 3 3 2 10 3" xfId="9397" xr:uid="{EA1BD6E6-B64C-4A74-992A-5E46C5FDC708}"/>
    <cellStyle name="Comma 3 3 2 11" xfId="2239" xr:uid="{870F4C29-9644-4C37-A7A3-E49B88A018DE}"/>
    <cellStyle name="Comma 3 3 2 11 2" xfId="4826" xr:uid="{D2DA81B1-5373-4859-8D0E-FB27A075017F}"/>
    <cellStyle name="Comma 3 3 2 11 2 2" xfId="12113" xr:uid="{D1493DBE-CB8C-4ADD-A83C-1783C7489C9F}"/>
    <cellStyle name="Comma 3 3 2 11 3" xfId="9546" xr:uid="{E6C55304-EBCD-4A53-9249-6B27DAE7EC23}"/>
    <cellStyle name="Comma 3 3 2 12" xfId="2388" xr:uid="{E4CA629C-777A-46F2-8FEA-311D61EA58D4}"/>
    <cellStyle name="Comma 3 3 2 12 2" xfId="4975" xr:uid="{F95AC5BA-499E-4767-A2BB-A35A534CD618}"/>
    <cellStyle name="Comma 3 3 2 12 2 2" xfId="12262" xr:uid="{0751CDAC-3444-40A2-8AB1-34F5F026142E}"/>
    <cellStyle name="Comma 3 3 2 12 3" xfId="9695" xr:uid="{7E2CD47D-3ABA-4F06-A40E-A7208E35221F}"/>
    <cellStyle name="Comma 3 3 2 13" xfId="2539" xr:uid="{D42E8A87-9D87-4160-A3F5-A9262B05ED98}"/>
    <cellStyle name="Comma 3 3 2 13 2" xfId="5126" xr:uid="{72320BFD-5D9C-45C8-B78B-1701D30A2EC1}"/>
    <cellStyle name="Comma 3 3 2 13 2 2" xfId="12413" xr:uid="{2F31120A-9DFE-4F23-80FE-1D70243E365F}"/>
    <cellStyle name="Comma 3 3 2 13 3" xfId="9846" xr:uid="{344BBB59-3CF2-464B-A0EF-1303718F94A1}"/>
    <cellStyle name="Comma 3 3 2 14" xfId="2689" xr:uid="{3500F302-5CE7-4BB7-AC60-7FB87BC6DE5E}"/>
    <cellStyle name="Comma 3 3 2 14 2" xfId="3143" xr:uid="{B63CB153-0942-45B8-87E7-D2BAF270C8BC}"/>
    <cellStyle name="Comma 3 3 2 14 2 2" xfId="10436" xr:uid="{750DD499-40AB-46D9-9540-DDA69C4C8B26}"/>
    <cellStyle name="Comma 3 3 2 14 3" xfId="9996" xr:uid="{9E2EACF4-6248-4B7C-A2BD-01B7260AB221}"/>
    <cellStyle name="Comma 3 3 2 15" xfId="2771" xr:uid="{52359005-E183-4298-812D-F9C214932252}"/>
    <cellStyle name="Comma 3 3 2 15 2" xfId="10078" xr:uid="{B71CF998-48AC-47F2-8F0C-EAC173CC4ABC}"/>
    <cellStyle name="Comma 3 3 2 16" xfId="5280" xr:uid="{6261D3C7-D5E7-4735-88CA-8F014B3E746D}"/>
    <cellStyle name="Comma 3 3 2 16 2" xfId="12564" xr:uid="{D58914C3-5557-49D5-9D6A-661D162D1D5F}"/>
    <cellStyle name="Comma 3 3 2 17" xfId="5430" xr:uid="{81A3CBAE-0CAF-47EF-BF2A-F3ED2824E082}"/>
    <cellStyle name="Comma 3 3 2 17 2" xfId="12713" xr:uid="{5C6FD807-56F9-4BB8-8DD8-5DCB41F8F47D}"/>
    <cellStyle name="Comma 3 3 2 18" xfId="5591" xr:uid="{AB04164E-9221-4DD0-B225-0139C9DCAE5C}"/>
    <cellStyle name="Comma 3 3 2 18 2" xfId="12872" xr:uid="{C077F327-2CBD-477F-BFCC-099F03DF8969}"/>
    <cellStyle name="Comma 3 3 2 19" xfId="5744" xr:uid="{E3BC887E-F36B-4E3F-BF08-38E9D5574836}"/>
    <cellStyle name="Comma 3 3 2 19 2" xfId="13022" xr:uid="{0F8C9B03-213E-47DB-8364-2D5A8824A117}"/>
    <cellStyle name="Comma 3 3 2 2" xfId="214" xr:uid="{0F12B338-BF7F-4043-B554-AEC3DE247BB8}"/>
    <cellStyle name="Comma 3 3 2 2 10" xfId="2389" xr:uid="{BF359F21-4E92-4C57-8171-D4D0A4EF447C}"/>
    <cellStyle name="Comma 3 3 2 2 10 2" xfId="4976" xr:uid="{23738422-E364-4382-A288-20139CBECB49}"/>
    <cellStyle name="Comma 3 3 2 2 10 2 2" xfId="12263" xr:uid="{C9199B6A-F0C9-421F-9564-14592C5AC4B1}"/>
    <cellStyle name="Comma 3 3 2 2 10 3" xfId="9696" xr:uid="{C1242C74-47A2-4C30-9957-D52D65382115}"/>
    <cellStyle name="Comma 3 3 2 2 11" xfId="2540" xr:uid="{8ABFE53D-8209-4D07-8F91-2C7048D5C335}"/>
    <cellStyle name="Comma 3 3 2 2 11 2" xfId="5127" xr:uid="{08B2B524-988B-4C77-8875-535D46F1EAC9}"/>
    <cellStyle name="Comma 3 3 2 2 11 2 2" xfId="12414" xr:uid="{DEFC8154-BFCC-4BD5-8175-EA9B1EC7F138}"/>
    <cellStyle name="Comma 3 3 2 2 11 3" xfId="9847" xr:uid="{1E88CA1B-EE63-4B2C-A467-E0EC776F34DF}"/>
    <cellStyle name="Comma 3 3 2 2 12" xfId="2690" xr:uid="{C6A7B7F9-5728-43DB-B20E-99839DBA0637}"/>
    <cellStyle name="Comma 3 3 2 2 12 2" xfId="3144" xr:uid="{EAB2A1EF-6913-4C49-AB4C-E4D318D4E2A4}"/>
    <cellStyle name="Comma 3 3 2 2 12 2 2" xfId="10437" xr:uid="{F9340C32-0704-49B4-AE28-82826F66A53C}"/>
    <cellStyle name="Comma 3 3 2 2 12 3" xfId="9997" xr:uid="{1EBECE85-4CB5-4CF8-B454-2B29DE5A123C}"/>
    <cellStyle name="Comma 3 3 2 2 13" xfId="2848" xr:uid="{04567535-CFAA-4430-8E09-8F927EB8089A}"/>
    <cellStyle name="Comma 3 3 2 2 13 2" xfId="10145" xr:uid="{BB3B1863-728B-4AC5-9411-2F2E2BC51142}"/>
    <cellStyle name="Comma 3 3 2 2 14" xfId="5281" xr:uid="{CF979E72-D98D-4F13-BD85-5C5A168EB0A9}"/>
    <cellStyle name="Comma 3 3 2 2 14 2" xfId="12565" xr:uid="{AC6EA6DC-116F-4098-BE1E-1A24CE4E7F57}"/>
    <cellStyle name="Comma 3 3 2 2 15" xfId="5431" xr:uid="{3FE09F10-903C-4811-A66F-9BBC58B3EB97}"/>
    <cellStyle name="Comma 3 3 2 2 15 2" xfId="12714" xr:uid="{1FC3B7D3-AA40-4489-A44F-DEF34771CCD3}"/>
    <cellStyle name="Comma 3 3 2 2 16" xfId="5592" xr:uid="{419D8691-9379-41B9-8542-F262735C1BDE}"/>
    <cellStyle name="Comma 3 3 2 2 16 2" xfId="12873" xr:uid="{69818BC6-5AB6-417C-AFF2-DB886818E0E5}"/>
    <cellStyle name="Comma 3 3 2 2 17" xfId="5745" xr:uid="{7FFAEC97-4DB4-4FA8-8EEF-26AFBD303006}"/>
    <cellStyle name="Comma 3 3 2 2 17 2" xfId="13023" xr:uid="{491FC4AB-728F-4544-900A-4FC34463E7E2}"/>
    <cellStyle name="Comma 3 3 2 2 18" xfId="5892" xr:uid="{DBEBE79B-E9DA-4C72-ABE1-BA03663E1284}"/>
    <cellStyle name="Comma 3 3 2 2 18 2" xfId="13170" xr:uid="{60100B65-A2DD-4D49-B9E2-0E8234AF44EE}"/>
    <cellStyle name="Comma 3 3 2 2 19" xfId="6048" xr:uid="{66CCC2AA-4D49-43D9-9C0E-0732C8F8B8BE}"/>
    <cellStyle name="Comma 3 3 2 2 19 2" xfId="13326" xr:uid="{8520CC1F-1F20-4318-9349-783C1178D544}"/>
    <cellStyle name="Comma 3 3 2 2 2" xfId="387" xr:uid="{FEB1E4D4-DB86-4AF5-9FCE-E2C5366E2FF1}"/>
    <cellStyle name="Comma 3 3 2 2 2 2" xfId="1476" xr:uid="{D93A3B34-9A30-41C4-ABF3-67E565368883}"/>
    <cellStyle name="Comma 3 3 2 2 2 2 2" xfId="4063" xr:uid="{8468C2AD-49A7-4A49-8933-C407DDD49678}"/>
    <cellStyle name="Comma 3 3 2 2 2 2 2 2" xfId="11353" xr:uid="{AF97D5B2-63C7-48A9-BC10-7E3BBEDA3CFD}"/>
    <cellStyle name="Comma 3 3 2 2 2 2 3" xfId="8786" xr:uid="{E403CEB1-488C-449E-BBE2-A66F405C6324}"/>
    <cellStyle name="Comma 3 3 2 2 2 3" xfId="3302" xr:uid="{19C2A0F7-8FA5-4438-83E0-916BB96B0E40}"/>
    <cellStyle name="Comma 3 3 2 2 2 3 2" xfId="10592" xr:uid="{6E530277-C77E-4FE0-9C36-B94C0F18472B}"/>
    <cellStyle name="Comma 3 3 2 2 2 4" xfId="3012" xr:uid="{A41B7EC2-A259-4A0F-B42A-864B53A1B30E}"/>
    <cellStyle name="Comma 3 3 2 2 2 4 2" xfId="10307" xr:uid="{6FEE67A4-946F-49EC-9EBC-4C0C3FA85FBA}"/>
    <cellStyle name="Comma 3 3 2 2 2 5" xfId="8025" xr:uid="{ED3A9921-25EF-4EC2-9308-A3E4831DBE1F}"/>
    <cellStyle name="Comma 3 3 2 2 2 6" xfId="15313" xr:uid="{722E463B-2C95-476A-88D1-3D9EABC43A9D}"/>
    <cellStyle name="Comma 3 3 2 2 2 7" xfId="16367" xr:uid="{4802693D-4C2E-44CC-B454-5D4A11AD541A}"/>
    <cellStyle name="Comma 3 3 2 2 2 8" xfId="713" xr:uid="{FC448C6E-2CD1-4998-90DB-C8788FEBD356}"/>
    <cellStyle name="Comma 3 3 2 2 20" xfId="6231" xr:uid="{914F35BE-05FF-4A5C-9A26-B3D83ABB16A5}"/>
    <cellStyle name="Comma 3 3 2 2 20 2" xfId="13506" xr:uid="{461EB8D0-EEC2-42C4-B073-A5F6C29B7B14}"/>
    <cellStyle name="Comma 3 3 2 2 21" xfId="6348" xr:uid="{84759CEB-5311-409A-B2B7-499B17C59B74}"/>
    <cellStyle name="Comma 3 3 2 2 21 2" xfId="13623" xr:uid="{34B7F1E4-290E-41C6-B3F0-6A33ECAA2011}"/>
    <cellStyle name="Comma 3 3 2 2 22" xfId="6498" xr:uid="{0714EDAE-20AA-42A7-B151-72AB7258E6F4}"/>
    <cellStyle name="Comma 3 3 2 2 22 2" xfId="13773" xr:uid="{EE8E42FB-A861-42E4-97E6-3D1274CD8CD7}"/>
    <cellStyle name="Comma 3 3 2 2 23" xfId="6653" xr:uid="{E5124E4C-AC9B-4E76-B999-5BEE512281C6}"/>
    <cellStyle name="Comma 3 3 2 2 23 2" xfId="13925" xr:uid="{70686278-5BEE-4569-AC63-1F7D5F388D83}"/>
    <cellStyle name="Comma 3 3 2 2 24" xfId="6802" xr:uid="{D4D1F116-0187-4626-9FE9-E28DD9ADCE7A}"/>
    <cellStyle name="Comma 3 3 2 2 24 2" xfId="14074" xr:uid="{7D567B2D-3D9F-469E-BECB-94AFD4B9B870}"/>
    <cellStyle name="Comma 3 3 2 2 25" xfId="6950" xr:uid="{63687C76-EC8B-40E9-AE26-18145D26B76F}"/>
    <cellStyle name="Comma 3 3 2 2 25 2" xfId="14222" xr:uid="{CA0C5E9A-329F-423F-8CDD-57A553E692F4}"/>
    <cellStyle name="Comma 3 3 2 2 26" xfId="7104" xr:uid="{491CC739-8747-4028-B7E2-FD4973C2975D}"/>
    <cellStyle name="Comma 3 3 2 2 26 2" xfId="14376" xr:uid="{3E029CCD-5717-4924-8584-ED522C7F1F56}"/>
    <cellStyle name="Comma 3 3 2 2 27" xfId="7253" xr:uid="{E059C592-C53E-413E-9291-383AD7B4CA87}"/>
    <cellStyle name="Comma 3 3 2 2 27 2" xfId="14525" xr:uid="{264FD6DA-C70D-4AF7-B49E-76B0A342BD61}"/>
    <cellStyle name="Comma 3 3 2 2 28" xfId="7441" xr:uid="{CC65D445-8A32-4AE9-AA8A-FBA0CDF2524C}"/>
    <cellStyle name="Comma 3 3 2 2 28 2" xfId="14705" xr:uid="{DC75656D-C621-4F35-9E9F-234E13852933}"/>
    <cellStyle name="Comma 3 3 2 2 29" xfId="7560" xr:uid="{3ABA3BB1-21AB-4141-9ACA-CEF86675A04C}"/>
    <cellStyle name="Comma 3 3 2 2 29 2" xfId="14823" xr:uid="{54BB7168-4AFC-4117-A3A5-4688E359CF96}"/>
    <cellStyle name="Comma 3 3 2 2 3" xfId="861" xr:uid="{5925ADE0-1148-4040-AA7D-869784DB69AC}"/>
    <cellStyle name="Comma 3 3 2 2 3 2" xfId="1624" xr:uid="{B375FF78-9F48-4FAE-B3A0-57432DFE1E48}"/>
    <cellStyle name="Comma 3 3 2 2 3 2 2" xfId="4211" xr:uid="{9D9BF182-881C-4CEC-856D-3F0D1E4EC3B7}"/>
    <cellStyle name="Comma 3 3 2 2 3 2 2 2" xfId="11501" xr:uid="{83114CAC-43D7-4BAB-9365-46A7E2C2ACC2}"/>
    <cellStyle name="Comma 3 3 2 2 3 2 3" xfId="8934" xr:uid="{0E799CBD-53EE-4645-B0C6-22D785203E34}"/>
    <cellStyle name="Comma 3 3 2 2 3 3" xfId="3450" xr:uid="{1775B874-29B7-4C61-8F1A-07C5B9946BEE}"/>
    <cellStyle name="Comma 3 3 2 2 3 3 2" xfId="10740" xr:uid="{3BA8E8E6-C9C8-4EBC-B72A-EF3F0D2F754A}"/>
    <cellStyle name="Comma 3 3 2 2 3 4" xfId="8173" xr:uid="{F282C1A3-9749-43A9-AA21-39CA42731953}"/>
    <cellStyle name="Comma 3 3 2 2 30" xfId="7709" xr:uid="{5C6000AB-B179-429A-9353-1C5848CC881B}"/>
    <cellStyle name="Comma 3 3 2 2 30 2" xfId="14972" xr:uid="{705CB47A-8261-41D3-8E43-67A67DD6D14E}"/>
    <cellStyle name="Comma 3 3 2 2 31" xfId="7870" xr:uid="{B25B5368-08B4-4D30-9D24-ECE1030669ED}"/>
    <cellStyle name="Comma 3 3 2 2 32" xfId="15152" xr:uid="{A13E2C20-EC7D-4DA1-B868-9A1ABE36D8BA}"/>
    <cellStyle name="Comma 3 3 2 2 33" xfId="15441" xr:uid="{B58597CF-D747-4479-9470-A87A60AEB65E}"/>
    <cellStyle name="Comma 3 3 2 2 34" xfId="15589" xr:uid="{F5D70AE5-42AF-493E-8DF7-50B8AF010940}"/>
    <cellStyle name="Comma 3 3 2 2 35" xfId="15738" xr:uid="{17D9720C-C90E-4406-9049-A67C7194B0F0}"/>
    <cellStyle name="Comma 3 3 2 2 36" xfId="15887" xr:uid="{4D5521B2-2376-4849-B379-E378E829CC8C}"/>
    <cellStyle name="Comma 3 3 2 2 37" xfId="16035" xr:uid="{A1440A89-C6CB-46EB-A5FB-30D081722388}"/>
    <cellStyle name="Comma 3 3 2 2 38" xfId="16219" xr:uid="{F2F0E8F5-B756-4F16-ACB0-A8FEA82E9E63}"/>
    <cellStyle name="Comma 3 3 2 2 39" xfId="530" xr:uid="{C1504C91-630D-4896-8C65-1B256F2665A6}"/>
    <cellStyle name="Comma 3 3 2 2 4" xfId="1040" xr:uid="{A4CAD1CD-FC23-41C2-A118-C754A4747A86}"/>
    <cellStyle name="Comma 3 3 2 2 4 2" xfId="1803" xr:uid="{FEE3D1CB-4859-46AC-BEE3-4555A9DFA346}"/>
    <cellStyle name="Comma 3 3 2 2 4 2 2" xfId="4390" xr:uid="{19158D77-4ED0-48B1-95D4-3AA049697827}"/>
    <cellStyle name="Comma 3 3 2 2 4 2 2 2" xfId="11680" xr:uid="{FDD80DEB-B39F-41B8-B96E-A5843B06A48A}"/>
    <cellStyle name="Comma 3 3 2 2 4 2 3" xfId="9113" xr:uid="{A5202199-C870-4A8A-924C-B8705E130D67}"/>
    <cellStyle name="Comma 3 3 2 2 4 3" xfId="3629" xr:uid="{9CE4E4A4-406D-479F-95AE-1931F661B4A1}"/>
    <cellStyle name="Comma 3 3 2 2 4 3 2" xfId="10919" xr:uid="{4DDB4002-B296-49E8-AA10-5A3F27C64B09}"/>
    <cellStyle name="Comma 3 3 2 2 4 4" xfId="8352" xr:uid="{9F351F91-D54A-4B1A-B96B-6335C41C7EFB}"/>
    <cellStyle name="Comma 3 3 2 2 5" xfId="1143" xr:uid="{B8B65FAC-11FB-4695-A09E-7BB228A6D5E6}"/>
    <cellStyle name="Comma 3 3 2 2 5 2" xfId="3731" xr:uid="{B8C114CF-47E8-4056-8287-059FC1441308}"/>
    <cellStyle name="Comma 3 3 2 2 5 2 2" xfId="11021" xr:uid="{CA64A68E-406B-419F-AAB9-4B7D1A861D7F}"/>
    <cellStyle name="Comma 3 3 2 2 5 3" xfId="8454" xr:uid="{8D078F56-6735-4DC7-8E24-B1EF5CF8861A}"/>
    <cellStyle name="Comma 3 3 2 2 6" xfId="1320" xr:uid="{8F63BC9A-8DF1-4270-8C60-A9B8437E812F}"/>
    <cellStyle name="Comma 3 3 2 2 6 2" xfId="3907" xr:uid="{8356B4E3-20BD-4C9C-9F4F-B73088C5BCCE}"/>
    <cellStyle name="Comma 3 3 2 2 6 2 2" xfId="11197" xr:uid="{20453F33-4FE9-4CC6-B2EA-004344E9489A}"/>
    <cellStyle name="Comma 3 3 2 2 6 3" xfId="8630" xr:uid="{115AE96F-32D4-49E7-92B7-35B9E8EC61D7}"/>
    <cellStyle name="Comma 3 3 2 2 7" xfId="1940" xr:uid="{419ACA71-CDAD-450F-9812-1DC4A99368A3}"/>
    <cellStyle name="Comma 3 3 2 2 7 2" xfId="4527" xr:uid="{64167F82-B114-466D-AD3D-645A4D54BC5F}"/>
    <cellStyle name="Comma 3 3 2 2 7 2 2" xfId="11816" xr:uid="{949E679A-6E7D-4EC1-B919-092684EA9654}"/>
    <cellStyle name="Comma 3 3 2 2 7 3" xfId="9249" xr:uid="{1A9B4C18-3AF4-4CFA-A2B3-A2B09B0DD5A2}"/>
    <cellStyle name="Comma 3 3 2 2 8" xfId="2090" xr:uid="{9B3EE7EF-40AE-443B-A6D6-680F4F98E8ED}"/>
    <cellStyle name="Comma 3 3 2 2 8 2" xfId="4677" xr:uid="{F564A3E0-C96C-4530-8689-FE2ADC43921B}"/>
    <cellStyle name="Comma 3 3 2 2 8 2 2" xfId="11965" xr:uid="{2C138780-61BA-4F53-B909-7121DDF690CB}"/>
    <cellStyle name="Comma 3 3 2 2 8 3" xfId="9398" xr:uid="{6D95CB16-6D0B-4DA9-A04E-26D3804560B5}"/>
    <cellStyle name="Comma 3 3 2 2 9" xfId="2240" xr:uid="{C1A61D2E-FEE3-41BD-A748-6ED62B7D88DC}"/>
    <cellStyle name="Comma 3 3 2 2 9 2" xfId="4827" xr:uid="{C024454F-5D01-4C4A-8536-A8AA25B5F59F}"/>
    <cellStyle name="Comma 3 3 2 2 9 2 2" xfId="12114" xr:uid="{9493B8D0-DFDD-4720-B705-F63CF565FB19}"/>
    <cellStyle name="Comma 3 3 2 2 9 3" xfId="9547" xr:uid="{67CCECBF-3CE6-4676-B8CB-CDAEF3BCE728}"/>
    <cellStyle name="Comma 3 3 2 20" xfId="5891" xr:uid="{910DF861-0673-42A0-8D86-AFA9F64630E3}"/>
    <cellStyle name="Comma 3 3 2 20 2" xfId="13169" xr:uid="{C1B18614-361C-4D33-A2B4-B9D7F85C54C1}"/>
    <cellStyle name="Comma 3 3 2 21" xfId="6047" xr:uid="{B4972EB9-6E49-42A3-9478-94BE41C7531E}"/>
    <cellStyle name="Comma 3 3 2 21 2" xfId="13325" xr:uid="{CBD32293-FF4D-449C-826C-C3844337C46B}"/>
    <cellStyle name="Comma 3 3 2 22" xfId="6134" xr:uid="{7E991DC4-1FC4-4DFF-B79C-86923A8B3C9E}"/>
    <cellStyle name="Comma 3 3 2 22 2" xfId="13409" xr:uid="{2140CC25-D2A4-4FFD-A2AB-0CEDB913F13A}"/>
    <cellStyle name="Comma 3 3 2 23" xfId="6347" xr:uid="{019F0562-4E1B-4069-A1C7-E067D65AE034}"/>
    <cellStyle name="Comma 3 3 2 23 2" xfId="13622" xr:uid="{B379572F-2344-4689-8A43-370373A2830D}"/>
    <cellStyle name="Comma 3 3 2 24" xfId="6497" xr:uid="{93094AA5-7981-4C23-AD89-E27B90735A3A}"/>
    <cellStyle name="Comma 3 3 2 24 2" xfId="13772" xr:uid="{0FD913EB-17BB-49CC-9664-12D3A4845E95}"/>
    <cellStyle name="Comma 3 3 2 25" xfId="6652" xr:uid="{206A0482-9E16-4AB5-8450-74FBA34C0DBB}"/>
    <cellStyle name="Comma 3 3 2 25 2" xfId="13924" xr:uid="{00AC00E5-E13A-4D97-A40F-B8CDA797A2A4}"/>
    <cellStyle name="Comma 3 3 2 26" xfId="6801" xr:uid="{07A1D2E4-38F8-4084-B285-08C2525EE453}"/>
    <cellStyle name="Comma 3 3 2 26 2" xfId="14073" xr:uid="{6C81503A-2E11-40C3-A0C2-6FC2F85C3B4A}"/>
    <cellStyle name="Comma 3 3 2 27" xfId="6949" xr:uid="{2AC505DF-054B-4AAE-9780-5F4F9DC187A2}"/>
    <cellStyle name="Comma 3 3 2 27 2" xfId="14221" xr:uid="{9C8C1EED-B679-46CA-B926-734ACFDCA726}"/>
    <cellStyle name="Comma 3 3 2 28" xfId="7103" xr:uid="{17ADF5A1-9153-442F-BB51-2DE808AE7D23}"/>
    <cellStyle name="Comma 3 3 2 28 2" xfId="14375" xr:uid="{DCFC264F-DDEE-42B5-B354-0668D7C483F6}"/>
    <cellStyle name="Comma 3 3 2 29" xfId="7252" xr:uid="{BAF1630B-CE7F-423C-825F-FDC11F0DD942}"/>
    <cellStyle name="Comma 3 3 2 29 2" xfId="14524" xr:uid="{75E0E1E7-18D2-4931-94FA-AF5A90462CD9}"/>
    <cellStyle name="Comma 3 3 2 3" xfId="163" xr:uid="{6027D0DB-78BE-4A74-8D80-32F9471577A6}"/>
    <cellStyle name="Comma 3 3 2 3 10" xfId="2390" xr:uid="{97E7AE20-F26A-4F41-99FB-3D8E37A9C3FD}"/>
    <cellStyle name="Comma 3 3 2 3 10 2" xfId="4977" xr:uid="{79B8D921-AA90-44FB-9498-1F13E177196C}"/>
    <cellStyle name="Comma 3 3 2 3 10 2 2" xfId="12264" xr:uid="{8ACA0753-4F0F-4C6C-856F-41BA890BC23A}"/>
    <cellStyle name="Comma 3 3 2 3 10 3" xfId="9697" xr:uid="{8DD6D460-DC8C-44DE-8558-472BE1044B2D}"/>
    <cellStyle name="Comma 3 3 2 3 11" xfId="2541" xr:uid="{D1003999-BC2B-458B-93C7-EBDEC6A5F70B}"/>
    <cellStyle name="Comma 3 3 2 3 11 2" xfId="5128" xr:uid="{B8CC04FD-F578-4DE5-BCC1-29F3CDDE8A61}"/>
    <cellStyle name="Comma 3 3 2 3 11 2 2" xfId="12415" xr:uid="{09228AA3-D8CD-49FB-93F8-AA4139A00828}"/>
    <cellStyle name="Comma 3 3 2 3 11 3" xfId="9848" xr:uid="{DEBC4214-FC82-4043-918D-A1DCC38164A9}"/>
    <cellStyle name="Comma 3 3 2 3 12" xfId="2691" xr:uid="{94AE146F-2684-41B6-B9B3-212F0CF1E3C5}"/>
    <cellStyle name="Comma 3 3 2 3 12 2" xfId="3145" xr:uid="{F8F541AF-66AB-489B-BD56-E8F4B29C8962}"/>
    <cellStyle name="Comma 3 3 2 3 12 2 2" xfId="10438" xr:uid="{79676BA8-4BEE-4E8A-AD86-EA457D2AAE05}"/>
    <cellStyle name="Comma 3 3 2 3 12 3" xfId="9998" xr:uid="{FE9B8F5B-C823-4528-B4C1-827F7E9B6E35}"/>
    <cellStyle name="Comma 3 3 2 3 13" xfId="2964" xr:uid="{57B4C4BC-ACE6-4439-95EE-B0892769BD26}"/>
    <cellStyle name="Comma 3 3 2 3 13 2" xfId="10260" xr:uid="{74D4C61A-BE91-4230-9CF3-2456EBC774EF}"/>
    <cellStyle name="Comma 3 3 2 3 14" xfId="5282" xr:uid="{6AA35797-212B-4C5B-AE7D-9C675EC525B8}"/>
    <cellStyle name="Comma 3 3 2 3 14 2" xfId="12566" xr:uid="{533A6BA9-6B84-4FF3-B885-6DE1BF59B890}"/>
    <cellStyle name="Comma 3 3 2 3 15" xfId="5432" xr:uid="{DEA20959-DEA1-44A0-A3E4-5807BE00705C}"/>
    <cellStyle name="Comma 3 3 2 3 15 2" xfId="12715" xr:uid="{D3BE04AA-B953-4CBF-8F38-96643CAA94CB}"/>
    <cellStyle name="Comma 3 3 2 3 16" xfId="5593" xr:uid="{CEC339C0-B635-4815-908E-C3ECBC30E7E2}"/>
    <cellStyle name="Comma 3 3 2 3 16 2" xfId="12874" xr:uid="{48F842F6-1099-4911-A64B-F203036DF4FC}"/>
    <cellStyle name="Comma 3 3 2 3 17" xfId="5746" xr:uid="{D0256615-7216-49A0-9CD7-4EFCD842D0E9}"/>
    <cellStyle name="Comma 3 3 2 3 17 2" xfId="13024" xr:uid="{293E3790-D2AA-4058-8A65-E51CCF3A5D17}"/>
    <cellStyle name="Comma 3 3 2 3 18" xfId="5893" xr:uid="{99C9B7EC-67A9-4038-97F4-2CB29E4703C8}"/>
    <cellStyle name="Comma 3 3 2 3 18 2" xfId="13171" xr:uid="{E60EDAB8-500F-4379-82AC-01E3D330AD9D}"/>
    <cellStyle name="Comma 3 3 2 3 19" xfId="6049" xr:uid="{4E921209-A2A7-4C71-8FD5-9E9A531315CB}"/>
    <cellStyle name="Comma 3 3 2 3 19 2" xfId="13327" xr:uid="{68AFA35B-7918-4FBE-8218-D106F1C6E90C}"/>
    <cellStyle name="Comma 3 3 2 3 2" xfId="339" xr:uid="{BC05B3B4-7597-4FEE-8E8F-6F8573CDA001}"/>
    <cellStyle name="Comma 3 3 2 3 2 2" xfId="1477" xr:uid="{41607CF3-336C-4D99-899F-12943F4750CD}"/>
    <cellStyle name="Comma 3 3 2 3 2 2 2" xfId="4064" xr:uid="{C3B7B16C-4188-4826-A516-0582659734DA}"/>
    <cellStyle name="Comma 3 3 2 3 2 2 2 2" xfId="11354" xr:uid="{15649C7B-E2C4-40CF-80AF-BE2452F67629}"/>
    <cellStyle name="Comma 3 3 2 3 2 2 3" xfId="8787" xr:uid="{AA13E64D-37F8-484C-AE64-CA2B039FEF95}"/>
    <cellStyle name="Comma 3 3 2 3 2 3" xfId="3303" xr:uid="{49C40CFE-B583-4788-910C-E39E414271F1}"/>
    <cellStyle name="Comma 3 3 2 3 2 3 2" xfId="10593" xr:uid="{1B6292BF-03F2-45C4-85AA-503086A91472}"/>
    <cellStyle name="Comma 3 3 2 3 2 4" xfId="8026" xr:uid="{01A0A076-1EFE-40DB-B360-36C43EE00521}"/>
    <cellStyle name="Comma 3 3 2 3 2 5" xfId="15265" xr:uid="{7CD24659-E119-4E5E-9F14-4AB6C76FD449}"/>
    <cellStyle name="Comma 3 3 2 3 2 6" xfId="16320" xr:uid="{488D5509-4068-4A9A-B32D-8C381B69FDDE}"/>
    <cellStyle name="Comma 3 3 2 3 2 7" xfId="714" xr:uid="{12EA6C90-F08F-4EA8-9FFC-30D4400C719D}"/>
    <cellStyle name="Comma 3 3 2 3 20" xfId="6184" xr:uid="{F2426E82-DCE8-4410-A2B4-A0B98B26B344}"/>
    <cellStyle name="Comma 3 3 2 3 20 2" xfId="13459" xr:uid="{1A7E6D78-6030-4E11-858A-763A7EA27DE1}"/>
    <cellStyle name="Comma 3 3 2 3 21" xfId="6349" xr:uid="{2DEED4FB-6829-446A-9E41-A5D3A235B632}"/>
    <cellStyle name="Comma 3 3 2 3 21 2" xfId="13624" xr:uid="{4FD8BE57-F574-40E4-86B0-6520B067FFC8}"/>
    <cellStyle name="Comma 3 3 2 3 22" xfId="6499" xr:uid="{A5829AC9-E7D5-440A-80CD-C06BAE823914}"/>
    <cellStyle name="Comma 3 3 2 3 22 2" xfId="13774" xr:uid="{DC7266AF-6AB5-45AB-A3C3-131D0CD9B8B7}"/>
    <cellStyle name="Comma 3 3 2 3 23" xfId="6654" xr:uid="{29EF5F25-8309-4843-B0F9-FDED3E480EF9}"/>
    <cellStyle name="Comma 3 3 2 3 23 2" xfId="13926" xr:uid="{F20A8570-E110-4C52-9189-CFDB3E31904D}"/>
    <cellStyle name="Comma 3 3 2 3 24" xfId="6803" xr:uid="{3A85C948-2BAD-4DF7-929C-130868A763F3}"/>
    <cellStyle name="Comma 3 3 2 3 24 2" xfId="14075" xr:uid="{19283F26-8831-400B-B601-D628F549D216}"/>
    <cellStyle name="Comma 3 3 2 3 25" xfId="6951" xr:uid="{0A058F65-2798-44A2-8C65-0C7A52372571}"/>
    <cellStyle name="Comma 3 3 2 3 25 2" xfId="14223" xr:uid="{B9FA5001-2726-4888-AF6E-D67484389CD1}"/>
    <cellStyle name="Comma 3 3 2 3 26" xfId="7105" xr:uid="{630E7113-0434-4350-9B8F-CE19697F1F19}"/>
    <cellStyle name="Comma 3 3 2 3 26 2" xfId="14377" xr:uid="{FFC1138E-7396-4C23-907F-8D639E9CB481}"/>
    <cellStyle name="Comma 3 3 2 3 27" xfId="7254" xr:uid="{592ACE2D-5580-4DA5-80F9-CDBBB74AB401}"/>
    <cellStyle name="Comma 3 3 2 3 27 2" xfId="14526" xr:uid="{89273623-B511-4804-AE1E-E4318F27E8FC}"/>
    <cellStyle name="Comma 3 3 2 3 28" xfId="7394" xr:uid="{5232C0B8-FBA6-44E7-8A6F-C07CD7530D96}"/>
    <cellStyle name="Comma 3 3 2 3 28 2" xfId="14658" xr:uid="{5FAA19D1-3776-4593-98AA-CD45F14E056B}"/>
    <cellStyle name="Comma 3 3 2 3 29" xfId="7561" xr:uid="{CFD8D61D-32CC-41C3-8282-79CA9CA254F7}"/>
    <cellStyle name="Comma 3 3 2 3 29 2" xfId="14824" xr:uid="{52F52837-41D3-4785-86F4-0BBF779AD309}"/>
    <cellStyle name="Comma 3 3 2 3 3" xfId="862" xr:uid="{43D78DD8-4582-49C3-92FA-791ABB932510}"/>
    <cellStyle name="Comma 3 3 2 3 3 2" xfId="1625" xr:uid="{3C4C3E3A-79DC-4B20-9B35-45CA19863CC8}"/>
    <cellStyle name="Comma 3 3 2 3 3 2 2" xfId="4212" xr:uid="{D795DBFF-86AA-429B-8868-FE58099702D0}"/>
    <cellStyle name="Comma 3 3 2 3 3 2 2 2" xfId="11502" xr:uid="{52D0C9B0-A7FB-41C2-B688-35756BD252B7}"/>
    <cellStyle name="Comma 3 3 2 3 3 2 3" xfId="8935" xr:uid="{9199C532-D2C3-421B-95E3-30F859E8DF3D}"/>
    <cellStyle name="Comma 3 3 2 3 3 3" xfId="3451" xr:uid="{F91D956F-0856-47F4-B161-B1478DCA064B}"/>
    <cellStyle name="Comma 3 3 2 3 3 3 2" xfId="10741" xr:uid="{28F4CFD2-1DD6-4648-82DF-2374BDDAC9E3}"/>
    <cellStyle name="Comma 3 3 2 3 3 4" xfId="8174" xr:uid="{3C24FE78-CF58-42F1-AF51-AE207ECA1C62}"/>
    <cellStyle name="Comma 3 3 2 3 30" xfId="7710" xr:uid="{03A6A0B0-3519-4F88-BAAE-EC415A6DF31B}"/>
    <cellStyle name="Comma 3 3 2 3 30 2" xfId="14973" xr:uid="{20301DE2-41CE-4642-8324-0D655242EE13}"/>
    <cellStyle name="Comma 3 3 2 3 31" xfId="7871" xr:uid="{36BA0928-D965-404B-9CEA-DCF18AE118E3}"/>
    <cellStyle name="Comma 3 3 2 3 32" xfId="15105" xr:uid="{757735F4-B631-48D8-8076-6F13B00AE2C9}"/>
    <cellStyle name="Comma 3 3 2 3 33" xfId="15442" xr:uid="{C1964A9A-EF13-4A34-AB41-9F4EC808BB65}"/>
    <cellStyle name="Comma 3 3 2 3 34" xfId="15590" xr:uid="{66593DCD-13A0-4F5A-8D3E-61D0BBC990E6}"/>
    <cellStyle name="Comma 3 3 2 3 35" xfId="15739" xr:uid="{F354C85B-82B5-491F-9BE8-FB8C3F0B9D29}"/>
    <cellStyle name="Comma 3 3 2 3 36" xfId="15888" xr:uid="{DE4961EC-470B-4334-AB99-396776B4168B}"/>
    <cellStyle name="Comma 3 3 2 3 37" xfId="16036" xr:uid="{ED285C7B-5B97-49C5-BF65-666616614176}"/>
    <cellStyle name="Comma 3 3 2 3 38" xfId="16172" xr:uid="{117D818C-4D7B-45FE-B2E5-EB1AF992A8F8}"/>
    <cellStyle name="Comma 3 3 2 3 39" xfId="531" xr:uid="{7667F2CE-97F1-4B27-9234-AD6D7EF48E36}"/>
    <cellStyle name="Comma 3 3 2 3 4" xfId="993" xr:uid="{5D93D174-83D3-46C9-AB86-7012BD52D95B}"/>
    <cellStyle name="Comma 3 3 2 3 4 2" xfId="1756" xr:uid="{C8119D24-6C6E-4D0C-976D-C42823B950BE}"/>
    <cellStyle name="Comma 3 3 2 3 4 2 2" xfId="4343" xr:uid="{805FB46A-5A03-456C-B0ED-F7444A0C87E1}"/>
    <cellStyle name="Comma 3 3 2 3 4 2 2 2" xfId="11633" xr:uid="{80D259C4-F094-4BBD-BF8F-791550325EB6}"/>
    <cellStyle name="Comma 3 3 2 3 4 2 3" xfId="9066" xr:uid="{32ACDC5A-9EEE-4890-8761-0A0AC50BA679}"/>
    <cellStyle name="Comma 3 3 2 3 4 3" xfId="3582" xr:uid="{414219DB-3A5F-4C0A-AC29-E688A399EBCC}"/>
    <cellStyle name="Comma 3 3 2 3 4 3 2" xfId="10872" xr:uid="{3A2A140B-FC6A-475A-9369-9CB2D316FF08}"/>
    <cellStyle name="Comma 3 3 2 3 4 4" xfId="8305" xr:uid="{73A1672B-7DB8-4C99-947E-7BD0F3FEAE84}"/>
    <cellStyle name="Comma 3 3 2 3 5" xfId="1179" xr:uid="{CB193434-D0A4-41FD-9F01-32C5019068BE}"/>
    <cellStyle name="Comma 3 3 2 3 5 2" xfId="3767" xr:uid="{769E4F31-1E95-418A-BD1A-5F5D91582BE8}"/>
    <cellStyle name="Comma 3 3 2 3 5 2 2" xfId="11057" xr:uid="{15BC8CD5-41E2-40A4-96B8-42C37A37950B}"/>
    <cellStyle name="Comma 3 3 2 3 5 3" xfId="8490" xr:uid="{2B662E69-11F2-4D5C-AA45-C609AD9AC86E}"/>
    <cellStyle name="Comma 3 3 2 3 6" xfId="1321" xr:uid="{F99A48F3-B509-4259-A096-45C037C70AAF}"/>
    <cellStyle name="Comma 3 3 2 3 6 2" xfId="3908" xr:uid="{10B227CC-AD95-4885-A594-949C4A59BA15}"/>
    <cellStyle name="Comma 3 3 2 3 6 2 2" xfId="11198" xr:uid="{BE6065D8-66BC-4AAD-8846-ADACEE14E980}"/>
    <cellStyle name="Comma 3 3 2 3 6 3" xfId="8631" xr:uid="{CCD4BE76-E001-452D-B67D-4F0DDCDFBDCF}"/>
    <cellStyle name="Comma 3 3 2 3 7" xfId="1941" xr:uid="{E35C4EBD-C7D4-4ADD-936D-27A61DE78CFE}"/>
    <cellStyle name="Comma 3 3 2 3 7 2" xfId="4528" xr:uid="{F6A5317C-626D-4CFE-A0E0-2239A35CFE14}"/>
    <cellStyle name="Comma 3 3 2 3 7 2 2" xfId="11817" xr:uid="{DDD92DDB-8225-4F43-B59F-059527720FE7}"/>
    <cellStyle name="Comma 3 3 2 3 7 3" xfId="9250" xr:uid="{A6A38A00-3E64-473A-A3E6-FD8A2784322A}"/>
    <cellStyle name="Comma 3 3 2 3 8" xfId="2091" xr:uid="{8B8E316F-E57C-4B65-9B2F-0FF82415E2CF}"/>
    <cellStyle name="Comma 3 3 2 3 8 2" xfId="4678" xr:uid="{EB49924B-1ECB-4EF3-8FCA-3533714C0F26}"/>
    <cellStyle name="Comma 3 3 2 3 8 2 2" xfId="11966" xr:uid="{DF7CCA59-FA64-4E11-A864-94E0ECD91683}"/>
    <cellStyle name="Comma 3 3 2 3 8 3" xfId="9399" xr:uid="{5760C44B-F6BB-4C1C-B29B-586FE0AC5DC2}"/>
    <cellStyle name="Comma 3 3 2 3 9" xfId="2241" xr:uid="{3EE31910-3859-49D0-92EF-807A1087614F}"/>
    <cellStyle name="Comma 3 3 2 3 9 2" xfId="4828" xr:uid="{EBD7C156-2032-4103-AADD-0597D3216D51}"/>
    <cellStyle name="Comma 3 3 2 3 9 2 2" xfId="12115" xr:uid="{FFF03E73-FA30-431D-B147-BCABE9E1F0DE}"/>
    <cellStyle name="Comma 3 3 2 3 9 3" xfId="9548" xr:uid="{9695B979-716C-4996-90D7-9D056D66FA2C}"/>
    <cellStyle name="Comma 3 3 2 30" xfId="7344" xr:uid="{CA6AC6B0-101F-4BB2-A1C8-06E9A43D185C}"/>
    <cellStyle name="Comma 3 3 2 30 2" xfId="14608" xr:uid="{C17CB279-6306-449C-958D-39EF5DCCEB43}"/>
    <cellStyle name="Comma 3 3 2 31" xfId="7559" xr:uid="{9B2D089E-41C3-415B-9799-2BC513C6A669}"/>
    <cellStyle name="Comma 3 3 2 31 2" xfId="14822" xr:uid="{2D5702CE-5253-4D3F-A8DB-2966F2D2B03E}"/>
    <cellStyle name="Comma 3 3 2 32" xfId="7708" xr:uid="{8C3131ED-AB42-4D4D-AC66-7BA039A0F5BB}"/>
    <cellStyle name="Comma 3 3 2 32 2" xfId="14971" xr:uid="{7426CF73-13C7-4BF0-82CE-0B135AE2BFD3}"/>
    <cellStyle name="Comma 3 3 2 33" xfId="7869" xr:uid="{52E3A240-6E4F-40AE-BBC3-D8D89D350C69}"/>
    <cellStyle name="Comma 3 3 2 34" xfId="15055" xr:uid="{14B65F23-6462-4814-BBE4-2F943EEA4BC7}"/>
    <cellStyle name="Comma 3 3 2 35" xfId="15440" xr:uid="{787FCF68-0D2A-4108-9B6D-2DD466801AF2}"/>
    <cellStyle name="Comma 3 3 2 36" xfId="15588" xr:uid="{61F1327F-5DFF-4FB9-AF0A-A98FA381D9C1}"/>
    <cellStyle name="Comma 3 3 2 37" xfId="15737" xr:uid="{8BA7AA70-D795-4327-9F62-E0DED43CA6F6}"/>
    <cellStyle name="Comma 3 3 2 38" xfId="15886" xr:uid="{52BB0B07-0B2C-429C-9878-38E68F598B6F}"/>
    <cellStyle name="Comma 3 3 2 39" xfId="16034" xr:uid="{999A412E-4F72-44A7-8B7C-4C37E167C8DC}"/>
    <cellStyle name="Comma 3 3 2 4" xfId="277" xr:uid="{2D574E45-8E22-4EA9-A253-3D39051EE1EC}"/>
    <cellStyle name="Comma 3 3 2 4 2" xfId="1475" xr:uid="{91EB660C-9AD8-4AA6-96D6-EC562F492C59}"/>
    <cellStyle name="Comma 3 3 2 4 2 2" xfId="4062" xr:uid="{29F652A1-E575-43EB-9B79-CBE12BF492D9}"/>
    <cellStyle name="Comma 3 3 2 4 2 2 2" xfId="11352" xr:uid="{CC02BBA3-B501-4EDD-BDD5-8AF573EACEC9}"/>
    <cellStyle name="Comma 3 3 2 4 2 3" xfId="8785" xr:uid="{41387048-0F96-4867-A0D6-976550CF90BD}"/>
    <cellStyle name="Comma 3 3 2 4 3" xfId="3301" xr:uid="{ADA7223A-329F-44D6-958B-280FB3EEE9BF}"/>
    <cellStyle name="Comma 3 3 2 4 3 2" xfId="10591" xr:uid="{6A7ACA8A-DBE6-4BFD-AB78-061C56142AF3}"/>
    <cellStyle name="Comma 3 3 2 4 4" xfId="2913" xr:uid="{1F63A6CA-C602-4140-B2BA-0278A74E96D2}"/>
    <cellStyle name="Comma 3 3 2 4 4 2" xfId="10210" xr:uid="{D2410DC7-7F0A-47BB-9122-292EE325AB9C}"/>
    <cellStyle name="Comma 3 3 2 4 5" xfId="8024" xr:uid="{815F51E2-DD79-47CF-8EF1-C6E2736FEF32}"/>
    <cellStyle name="Comma 3 3 2 4 6" xfId="15205" xr:uid="{09CE8B82-6AD6-486E-B66D-F6ED2CBDD6C6}"/>
    <cellStyle name="Comma 3 3 2 4 7" xfId="16270" xr:uid="{AAD56AA5-876C-4760-86D5-5CBAE36FB6BD}"/>
    <cellStyle name="Comma 3 3 2 4 8" xfId="712" xr:uid="{A133E3E0-538E-40D9-9B76-93E0FB86B6B5}"/>
    <cellStyle name="Comma 3 3 2 40" xfId="16122" xr:uid="{251B5334-F7E3-45CF-AD2C-B5BE66ABBCE9}"/>
    <cellStyle name="Comma 3 3 2 41" xfId="529" xr:uid="{987C6924-93EE-4D9D-A2A2-0589983F8B19}"/>
    <cellStyle name="Comma 3 3 2 5" xfId="860" xr:uid="{1B5CC47A-80AB-4D8D-8D3D-B69CAC2A1BE3}"/>
    <cellStyle name="Comma 3 3 2 5 2" xfId="1623" xr:uid="{1EC15020-6149-44B5-9114-AE45BDD9C845}"/>
    <cellStyle name="Comma 3 3 2 5 2 2" xfId="4210" xr:uid="{07F2D395-1559-45A0-BFD4-E58C777ADF12}"/>
    <cellStyle name="Comma 3 3 2 5 2 2 2" xfId="11500" xr:uid="{DD9E1D27-8EF8-4A3B-9881-38C226F22485}"/>
    <cellStyle name="Comma 3 3 2 5 2 3" xfId="8933" xr:uid="{0B11B5A7-5B82-44A1-8349-CD968EC522D0}"/>
    <cellStyle name="Comma 3 3 2 5 3" xfId="3449" xr:uid="{630CA9E1-89CF-4D0E-A750-CD974ECE7A1E}"/>
    <cellStyle name="Comma 3 3 2 5 3 2" xfId="10739" xr:uid="{475F8F36-2772-407B-AB14-0FED979FC9FE}"/>
    <cellStyle name="Comma 3 3 2 5 4" xfId="8172" xr:uid="{5CD72C0D-3B72-4844-859F-2F7746AD0B46}"/>
    <cellStyle name="Comma 3 3 2 6" xfId="943" xr:uid="{BE9E1175-D651-403F-AD81-D5E1AA7B75C4}"/>
    <cellStyle name="Comma 3 3 2 6 2" xfId="1706" xr:uid="{4E3661F3-756A-4A24-BCF0-29A5CF2E03A8}"/>
    <cellStyle name="Comma 3 3 2 6 2 2" xfId="4293" xr:uid="{F7E11856-E498-4411-97A8-02E65572A54C}"/>
    <cellStyle name="Comma 3 3 2 6 2 2 2" xfId="11583" xr:uid="{C6CC9865-0AC1-40B8-9842-4F76503C9DB9}"/>
    <cellStyle name="Comma 3 3 2 6 2 3" xfId="9016" xr:uid="{DA6F79CB-E2DE-45FB-8722-463E8302E564}"/>
    <cellStyle name="Comma 3 3 2 6 3" xfId="3532" xr:uid="{023F6028-3B6B-41B0-8F4F-05E57E0F3196}"/>
    <cellStyle name="Comma 3 3 2 6 3 2" xfId="10822" xr:uid="{402AD1C2-5BC4-4A8E-B23F-F11EFCD05EE8}"/>
    <cellStyle name="Comma 3 3 2 6 4" xfId="8255" xr:uid="{6EDC5470-1030-4FB8-A4E5-5BC58B916FB2}"/>
    <cellStyle name="Comma 3 3 2 7" xfId="1096" xr:uid="{02EBBA48-C22C-4D91-BA59-677338DE5741}"/>
    <cellStyle name="Comma 3 3 2 7 2" xfId="3684" xr:uid="{B45AEC71-5ECC-4D23-8851-5EBA0075E480}"/>
    <cellStyle name="Comma 3 3 2 7 2 2" xfId="10974" xr:uid="{999462E0-9ABE-4851-945C-AD6ACB7C0D65}"/>
    <cellStyle name="Comma 3 3 2 7 3" xfId="8407" xr:uid="{89813FC8-7BFC-4E4D-8BE1-8B31CC7E4988}"/>
    <cellStyle name="Comma 3 3 2 8" xfId="1319" xr:uid="{B9312B07-E868-4C64-8F7E-7BD335591EDA}"/>
    <cellStyle name="Comma 3 3 2 8 2" xfId="3906" xr:uid="{A4C661C6-4C09-41EA-8A35-FC5087BAEF2E}"/>
    <cellStyle name="Comma 3 3 2 8 2 2" xfId="11196" xr:uid="{E9AE8F52-42D4-4324-915B-65890DC0F944}"/>
    <cellStyle name="Comma 3 3 2 8 3" xfId="8629" xr:uid="{5C21B4A3-4798-4E5D-9386-0792518FCD4F}"/>
    <cellStyle name="Comma 3 3 2 9" xfId="1939" xr:uid="{1006A560-211A-420F-B5ED-4F9EAF4A7D55}"/>
    <cellStyle name="Comma 3 3 2 9 2" xfId="4526" xr:uid="{C8357B86-7AD3-46C9-860C-A86CBC83E139}"/>
    <cellStyle name="Comma 3 3 2 9 2 2" xfId="11815" xr:uid="{CB17F74D-C592-4945-9EBA-A442DD9F8F98}"/>
    <cellStyle name="Comma 3 3 2 9 3" xfId="9248" xr:uid="{7EC79C76-9D72-4019-AA49-D022AAF5B7CF}"/>
    <cellStyle name="Comma 3 3 20" xfId="5429" xr:uid="{FA45411D-CC44-4743-94E4-5FDF934E583C}"/>
    <cellStyle name="Comma 3 3 20 2" xfId="12712" xr:uid="{B4D44E3F-D094-4898-A85E-DE3DEF4FC262}"/>
    <cellStyle name="Comma 3 3 21" xfId="5505" xr:uid="{2A82EF47-1412-462D-B4FA-1D76AA84888F}"/>
    <cellStyle name="Comma 3 3 21 2" xfId="12786" xr:uid="{5F4DCE93-4721-489F-8188-74977D8D7BBE}"/>
    <cellStyle name="Comma 3 3 22" xfId="5743" xr:uid="{23527D99-31E2-447B-99BD-A763F8AC4397}"/>
    <cellStyle name="Comma 3 3 22 2" xfId="13021" xr:uid="{FE962856-25DE-4586-A0D7-4C275AA2DF6B}"/>
    <cellStyle name="Comma 3 3 23" xfId="5890" xr:uid="{EB22AEDA-2B10-4DC2-B8F7-1216E9C2C8A9}"/>
    <cellStyle name="Comma 3 3 23 2" xfId="13168" xr:uid="{47E905B4-2015-43F8-899E-A46AB19FDE1D}"/>
    <cellStyle name="Comma 3 3 24" xfId="6046" xr:uid="{5C7CAA92-8DE6-48BA-8AA1-16A37BCE3D2E}"/>
    <cellStyle name="Comma 3 3 24 2" xfId="13324" xr:uid="{4436F2C7-563E-485A-972B-770CD3B2BDA8}"/>
    <cellStyle name="Comma 3 3 25" xfId="6121" xr:uid="{880E3F17-CF4B-4329-8174-8B95A091FE9D}"/>
    <cellStyle name="Comma 3 3 25 2" xfId="13396" xr:uid="{0D421C4A-213F-4CB9-9D1D-DC0D1F9FBAA0}"/>
    <cellStyle name="Comma 3 3 26" xfId="6346" xr:uid="{37F4169F-6E20-49C6-8A48-8DDF76A1ED90}"/>
    <cellStyle name="Comma 3 3 26 2" xfId="13621" xr:uid="{5FF4897E-32C8-4137-B239-BF5668A05532}"/>
    <cellStyle name="Comma 3 3 27" xfId="6496" xr:uid="{0F5649BC-2EBB-4316-94B1-1FBCFC924541}"/>
    <cellStyle name="Comma 3 3 27 2" xfId="13771" xr:uid="{14ACF146-D6AF-4715-A752-8D52DA4504DB}"/>
    <cellStyle name="Comma 3 3 28" xfId="6651" xr:uid="{102EC13B-BB07-4EBA-8018-9A6D3670F73A}"/>
    <cellStyle name="Comma 3 3 28 2" xfId="13923" xr:uid="{C2660745-59E1-4074-AC62-7E8F8279E3F3}"/>
    <cellStyle name="Comma 3 3 29" xfId="6800" xr:uid="{85D6BFA3-D767-4FE4-8BDF-AE3A3957CBF8}"/>
    <cellStyle name="Comma 3 3 29 2" xfId="14072" xr:uid="{6F0AFDBA-04F6-4A5C-B50C-9B07E5BADF8B}"/>
    <cellStyle name="Comma 3 3 3" xfId="108" xr:uid="{C45210DB-A61E-44CE-BADF-485AE6D36B1E}"/>
    <cellStyle name="Comma 3 3 3 10" xfId="2092" xr:uid="{9169ECAD-C2E8-46AA-BE67-49ED2764D691}"/>
    <cellStyle name="Comma 3 3 3 10 2" xfId="4679" xr:uid="{EFBDE923-04D1-4AF0-8896-0796E935143C}"/>
    <cellStyle name="Comma 3 3 3 10 2 2" xfId="11967" xr:uid="{8C13F65D-0DCF-4152-9C1A-86BA51133623}"/>
    <cellStyle name="Comma 3 3 3 10 3" xfId="9400" xr:uid="{61D20CD0-8173-4326-82F8-8F1245F53C72}"/>
    <cellStyle name="Comma 3 3 3 11" xfId="2242" xr:uid="{2431B6FE-D6F2-418F-BE70-F480E371A5BC}"/>
    <cellStyle name="Comma 3 3 3 11 2" xfId="4829" xr:uid="{A1FDF074-886F-4AC5-B7C1-E8E43F1A7E5F}"/>
    <cellStyle name="Comma 3 3 3 11 2 2" xfId="12116" xr:uid="{AB9679B3-28CC-4606-A1EB-72B078D8D9A8}"/>
    <cellStyle name="Comma 3 3 3 11 3" xfId="9549" xr:uid="{74FD8FCE-07CF-4C28-88DB-95EF59B35F42}"/>
    <cellStyle name="Comma 3 3 3 12" xfId="2391" xr:uid="{018C91F9-FCC0-4538-AAF5-F3E10C52C803}"/>
    <cellStyle name="Comma 3 3 3 12 2" xfId="4978" xr:uid="{C6FD54C8-A7E7-4F62-954A-2E1AE2F980E5}"/>
    <cellStyle name="Comma 3 3 3 12 2 2" xfId="12265" xr:uid="{DCCFDCAC-CF78-40C9-A222-2FBCA93D2A42}"/>
    <cellStyle name="Comma 3 3 3 12 3" xfId="9698" xr:uid="{C886B138-3FCE-40D2-920A-3E521E2D58AE}"/>
    <cellStyle name="Comma 3 3 3 13" xfId="2542" xr:uid="{A857B0A7-CE4A-46F4-8A51-C07D78DE38C5}"/>
    <cellStyle name="Comma 3 3 3 13 2" xfId="5129" xr:uid="{C0A8FE58-1343-4377-9FD3-E0879C46A080}"/>
    <cellStyle name="Comma 3 3 3 13 2 2" xfId="12416" xr:uid="{C0E88053-0881-44CD-BBDE-6E4839A040EE}"/>
    <cellStyle name="Comma 3 3 3 13 3" xfId="9849" xr:uid="{77AA5AF0-3064-440A-A02A-5E904F8CE4D1}"/>
    <cellStyle name="Comma 3 3 3 14" xfId="2692" xr:uid="{9E46DC46-3E8C-49F9-848D-BC804ECEF170}"/>
    <cellStyle name="Comma 3 3 3 14 2" xfId="3146" xr:uid="{A1084506-2088-4518-8B71-FAE4D62BE77C}"/>
    <cellStyle name="Comma 3 3 3 14 2 2" xfId="10439" xr:uid="{AFCED66C-201C-45F0-9D97-54F14156AFCD}"/>
    <cellStyle name="Comma 3 3 3 14 3" xfId="9999" xr:uid="{8456354B-9F48-484C-9CCD-8B8050821CF6}"/>
    <cellStyle name="Comma 3 3 3 15" xfId="2777" xr:uid="{DB9C9094-CC92-4BF2-BAB2-5EE69EFCD5CE}"/>
    <cellStyle name="Comma 3 3 3 15 2" xfId="10084" xr:uid="{338BC432-A977-4E41-B048-7E47B5851E40}"/>
    <cellStyle name="Comma 3 3 3 16" xfId="5283" xr:uid="{2127CF7D-97CF-4DE3-B07C-3E8922D82B9C}"/>
    <cellStyle name="Comma 3 3 3 16 2" xfId="12567" xr:uid="{3E4BEA0F-463D-4CE0-82CA-29F54BA30CCC}"/>
    <cellStyle name="Comma 3 3 3 17" xfId="5433" xr:uid="{2B2986E2-2AD5-4C1A-A1B8-06F7C117FD7F}"/>
    <cellStyle name="Comma 3 3 3 17 2" xfId="12716" xr:uid="{87D49B69-5E31-4161-A322-627A70BB4AB6}"/>
    <cellStyle name="Comma 3 3 3 18" xfId="5594" xr:uid="{294E825A-8465-4165-B677-892C525BFE31}"/>
    <cellStyle name="Comma 3 3 3 18 2" xfId="12875" xr:uid="{AFB5AF7E-D738-489C-B102-0D2FBFE6D1ED}"/>
    <cellStyle name="Comma 3 3 3 19" xfId="5747" xr:uid="{5AF2B672-11D8-464A-A8C0-41AC82E73BF5}"/>
    <cellStyle name="Comma 3 3 3 19 2" xfId="13025" xr:uid="{3ABF359E-4319-43EB-9183-29F84C30AB96}"/>
    <cellStyle name="Comma 3 3 3 2" xfId="225" xr:uid="{86C962B9-8063-44B7-8E17-4DA0B3A21D74}"/>
    <cellStyle name="Comma 3 3 3 2 10" xfId="2392" xr:uid="{77ADE22D-1075-4D5D-9115-40A9483E00BB}"/>
    <cellStyle name="Comma 3 3 3 2 10 2" xfId="4979" xr:uid="{B09284D0-2747-4E7B-8071-B65B6B09D3E0}"/>
    <cellStyle name="Comma 3 3 3 2 10 2 2" xfId="12266" xr:uid="{F5E39A31-DD4F-4FDC-AF05-8A8AEF660FF8}"/>
    <cellStyle name="Comma 3 3 3 2 10 3" xfId="9699" xr:uid="{D00E804C-CA0D-407E-A673-2863CDE94330}"/>
    <cellStyle name="Comma 3 3 3 2 11" xfId="2543" xr:uid="{3A6880D8-E577-4A57-875E-721A9458114F}"/>
    <cellStyle name="Comma 3 3 3 2 11 2" xfId="5130" xr:uid="{F8D33555-CC44-4724-8B30-EF6B14AECD26}"/>
    <cellStyle name="Comma 3 3 3 2 11 2 2" xfId="12417" xr:uid="{42DE64E8-3152-4DFC-B45D-3DAA92588437}"/>
    <cellStyle name="Comma 3 3 3 2 11 3" xfId="9850" xr:uid="{73E26F17-36A2-4F4A-8F0D-E439F9ED7B82}"/>
    <cellStyle name="Comma 3 3 3 2 12" xfId="2693" xr:uid="{D1672C7C-145D-446B-91B7-1BF0BA642C62}"/>
    <cellStyle name="Comma 3 3 3 2 12 2" xfId="3147" xr:uid="{AE75B96D-1CFA-4113-8424-5EDA9361AE5E}"/>
    <cellStyle name="Comma 3 3 3 2 12 2 2" xfId="10440" xr:uid="{0F7434CD-956B-4BB6-8D4E-C3DBEA64F68F}"/>
    <cellStyle name="Comma 3 3 3 2 12 3" xfId="10000" xr:uid="{F1EB4603-A302-4D9D-820B-A1E272CC0152}"/>
    <cellStyle name="Comma 3 3 3 2 13" xfId="2854" xr:uid="{3915D387-5A26-4049-8D92-51A0F52C05D1}"/>
    <cellStyle name="Comma 3 3 3 2 13 2" xfId="10151" xr:uid="{A7B48616-DBD2-48F5-AFC5-D4711B3E55AE}"/>
    <cellStyle name="Comma 3 3 3 2 14" xfId="5284" xr:uid="{C40DDE6F-71AE-498A-97E8-B8A47D716415}"/>
    <cellStyle name="Comma 3 3 3 2 14 2" xfId="12568" xr:uid="{FFA86C4C-2C5B-4D40-B292-9E80B61D1785}"/>
    <cellStyle name="Comma 3 3 3 2 15" xfId="5434" xr:uid="{FC7F15B3-31D9-4A31-AA38-E2F1AC52361E}"/>
    <cellStyle name="Comma 3 3 3 2 15 2" xfId="12717" xr:uid="{66F0C2F9-754D-4C90-943F-BE5D6B723F31}"/>
    <cellStyle name="Comma 3 3 3 2 16" xfId="5595" xr:uid="{5B4CFAAA-1B3A-48B9-B599-B7944FA45C05}"/>
    <cellStyle name="Comma 3 3 3 2 16 2" xfId="12876" xr:uid="{32B4D229-C993-4E25-899D-BA2C7A89606D}"/>
    <cellStyle name="Comma 3 3 3 2 17" xfId="5748" xr:uid="{5053B1C4-0B0B-4B31-80B1-AEBA1076D420}"/>
    <cellStyle name="Comma 3 3 3 2 17 2" xfId="13026" xr:uid="{FFE5FF0D-8156-4BB2-A08C-FF90DBAD000C}"/>
    <cellStyle name="Comma 3 3 3 2 18" xfId="5895" xr:uid="{AA69F82C-F418-4357-9AAF-236F781BA402}"/>
    <cellStyle name="Comma 3 3 3 2 18 2" xfId="13173" xr:uid="{D8F7FE72-CA0D-477D-8E0A-AA4B4E6DD62D}"/>
    <cellStyle name="Comma 3 3 3 2 19" xfId="6051" xr:uid="{F31D52CE-653A-4775-A8E3-2BCCAEC9552E}"/>
    <cellStyle name="Comma 3 3 3 2 19 2" xfId="13329" xr:uid="{1756B742-CFB4-4514-88CA-17A4F0441290}"/>
    <cellStyle name="Comma 3 3 3 2 2" xfId="398" xr:uid="{AB649BFD-31D7-4012-89E8-746F659CFA4E}"/>
    <cellStyle name="Comma 3 3 3 2 2 2" xfId="1479" xr:uid="{E0F1AE52-2BAB-41BD-8AB2-32CC8812DB17}"/>
    <cellStyle name="Comma 3 3 3 2 2 2 2" xfId="4066" xr:uid="{146AF20B-06F2-4C93-975E-08EDFC6F547C}"/>
    <cellStyle name="Comma 3 3 3 2 2 2 2 2" xfId="11356" xr:uid="{CDB26B94-28CA-40EE-92F2-941F9FC93F0C}"/>
    <cellStyle name="Comma 3 3 3 2 2 2 3" xfId="8789" xr:uid="{6EC28F70-3CA9-4FEF-99D3-F131C4A946E2}"/>
    <cellStyle name="Comma 3 3 3 2 2 3" xfId="3305" xr:uid="{641CABFB-D6A7-4718-A171-61170B2A9252}"/>
    <cellStyle name="Comma 3 3 3 2 2 3 2" xfId="10595" xr:uid="{7966BF26-D522-4780-8FDE-F572795E4BA6}"/>
    <cellStyle name="Comma 3 3 3 2 2 4" xfId="3018" xr:uid="{BA404A18-6815-4999-A09A-25146B7C0611}"/>
    <cellStyle name="Comma 3 3 3 2 2 4 2" xfId="10313" xr:uid="{3FBFE796-5D5B-4792-B26D-AF819C69356F}"/>
    <cellStyle name="Comma 3 3 3 2 2 5" xfId="8028" xr:uid="{F6E1F8B1-2079-435B-8A9E-E762876C88E4}"/>
    <cellStyle name="Comma 3 3 3 2 2 6" xfId="15324" xr:uid="{9EA5A236-7157-4F78-A434-B72222FBCCB2}"/>
    <cellStyle name="Comma 3 3 3 2 2 7" xfId="16373" xr:uid="{27223BFF-19CD-489F-BF9B-CBA8905C0374}"/>
    <cellStyle name="Comma 3 3 3 2 2 8" xfId="716" xr:uid="{290BC397-3D0F-448F-B9B4-EB1AE5327956}"/>
    <cellStyle name="Comma 3 3 3 2 20" xfId="6237" xr:uid="{C2C89C1F-EDD1-45C4-B4C7-CF16D61771E8}"/>
    <cellStyle name="Comma 3 3 3 2 20 2" xfId="13512" xr:uid="{12F8742A-3478-4B65-AFE5-7FFB06A4897F}"/>
    <cellStyle name="Comma 3 3 3 2 21" xfId="6351" xr:uid="{23B8F11F-D4A1-474C-8ED5-205A0AC2C243}"/>
    <cellStyle name="Comma 3 3 3 2 21 2" xfId="13626" xr:uid="{2E22E979-B0CD-43AD-A981-84C396918022}"/>
    <cellStyle name="Comma 3 3 3 2 22" xfId="6501" xr:uid="{B12778B6-8A73-459B-A44F-A43CDDA8CFFB}"/>
    <cellStyle name="Comma 3 3 3 2 22 2" xfId="13776" xr:uid="{F437E4BA-7E4A-4086-B070-E830D800275D}"/>
    <cellStyle name="Comma 3 3 3 2 23" xfId="6656" xr:uid="{84E03258-B7CB-4BE4-AC94-4E35773719DF}"/>
    <cellStyle name="Comma 3 3 3 2 23 2" xfId="13928" xr:uid="{6A03B180-A3EC-4479-87DD-7C167B2CBA03}"/>
    <cellStyle name="Comma 3 3 3 2 24" xfId="6805" xr:uid="{03549D5D-38D4-4D2E-8C35-39AD6A8EB908}"/>
    <cellStyle name="Comma 3 3 3 2 24 2" xfId="14077" xr:uid="{0D090661-58E7-43A4-A555-B8FB31B7F3E2}"/>
    <cellStyle name="Comma 3 3 3 2 25" xfId="6953" xr:uid="{F1A70663-2C00-43F2-817D-D2359A516496}"/>
    <cellStyle name="Comma 3 3 3 2 25 2" xfId="14225" xr:uid="{D932F7A1-7E90-4A72-A334-912B06F27ED3}"/>
    <cellStyle name="Comma 3 3 3 2 26" xfId="7107" xr:uid="{943AB606-3DC7-460E-8B0B-4D79DB4C2F89}"/>
    <cellStyle name="Comma 3 3 3 2 26 2" xfId="14379" xr:uid="{3A7194AB-5EF6-424D-B8DB-9283909A7F54}"/>
    <cellStyle name="Comma 3 3 3 2 27" xfId="7256" xr:uid="{17E110D7-7E10-4158-9F2F-3AA23F2ADEB6}"/>
    <cellStyle name="Comma 3 3 3 2 27 2" xfId="14528" xr:uid="{A87DF047-D850-48C3-B640-2F491D5F2C2C}"/>
    <cellStyle name="Comma 3 3 3 2 28" xfId="7447" xr:uid="{052B6FDD-F79D-4677-B344-F813C7401BF4}"/>
    <cellStyle name="Comma 3 3 3 2 28 2" xfId="14711" xr:uid="{34F54A57-CAC5-44F5-8F6D-D502B00211ED}"/>
    <cellStyle name="Comma 3 3 3 2 29" xfId="7563" xr:uid="{79B6F40B-B41A-44C3-8343-6EC416C70477}"/>
    <cellStyle name="Comma 3 3 3 2 29 2" xfId="14826" xr:uid="{8BAB9F74-50F1-4A10-82FD-FF8E59C64CFC}"/>
    <cellStyle name="Comma 3 3 3 2 3" xfId="864" xr:uid="{2366A91D-6EB3-4D3C-83B3-B74D34126122}"/>
    <cellStyle name="Comma 3 3 3 2 3 2" xfId="1627" xr:uid="{CBE80AA1-8A74-48D0-9A2D-3D9D57A07586}"/>
    <cellStyle name="Comma 3 3 3 2 3 2 2" xfId="4214" xr:uid="{814121AE-6501-4732-AB14-75898FA3685F}"/>
    <cellStyle name="Comma 3 3 3 2 3 2 2 2" xfId="11504" xr:uid="{57551A2F-A727-4666-AC8A-2B906344324B}"/>
    <cellStyle name="Comma 3 3 3 2 3 2 3" xfId="8937" xr:uid="{C51AF207-E618-4AF2-9D07-3A7BAB83EB53}"/>
    <cellStyle name="Comma 3 3 3 2 3 3" xfId="3453" xr:uid="{8F7842DE-CF32-4667-B4A7-FA54464B33A8}"/>
    <cellStyle name="Comma 3 3 3 2 3 3 2" xfId="10743" xr:uid="{501A67A6-3BFA-4153-8B02-001B9020697A}"/>
    <cellStyle name="Comma 3 3 3 2 3 4" xfId="8176" xr:uid="{853CDE2F-2415-444A-A4C1-5A3F3782B494}"/>
    <cellStyle name="Comma 3 3 3 2 30" xfId="7712" xr:uid="{D1B3C68A-051F-431A-A9BD-B570EE6BD6FA}"/>
    <cellStyle name="Comma 3 3 3 2 30 2" xfId="14975" xr:uid="{27FA53DC-B690-404C-88A1-5719A66F4861}"/>
    <cellStyle name="Comma 3 3 3 2 31" xfId="7873" xr:uid="{52C41543-FD8A-4599-A022-ABB3ABFC3D61}"/>
    <cellStyle name="Comma 3 3 3 2 32" xfId="15158" xr:uid="{9738C378-D6A4-46CA-91BC-4BF674AE7FBC}"/>
    <cellStyle name="Comma 3 3 3 2 33" xfId="15444" xr:uid="{56E966DA-5D6F-40C9-896B-4AE809C5A18E}"/>
    <cellStyle name="Comma 3 3 3 2 34" xfId="15592" xr:uid="{34234566-F5F0-4242-8105-6ED744154B86}"/>
    <cellStyle name="Comma 3 3 3 2 35" xfId="15741" xr:uid="{69611D2D-33AF-4CDB-BF58-234F9CE06925}"/>
    <cellStyle name="Comma 3 3 3 2 36" xfId="15890" xr:uid="{0CD2150E-0BA3-4D38-9772-3DB275224F1B}"/>
    <cellStyle name="Comma 3 3 3 2 37" xfId="16038" xr:uid="{BC24438A-2BB7-4E14-8485-774C6819336D}"/>
    <cellStyle name="Comma 3 3 3 2 38" xfId="16225" xr:uid="{A7555366-ED88-4303-887D-60A2069BE93C}"/>
    <cellStyle name="Comma 3 3 3 2 39" xfId="533" xr:uid="{BB55465C-D342-432D-B2FC-4F73C0FDBD49}"/>
    <cellStyle name="Comma 3 3 3 2 4" xfId="1046" xr:uid="{1A87230D-FEA3-43CF-8820-8CA53F5C5B3E}"/>
    <cellStyle name="Comma 3 3 3 2 4 2" xfId="1809" xr:uid="{7A76D5BB-2052-48A5-80FB-C46478324E7F}"/>
    <cellStyle name="Comma 3 3 3 2 4 2 2" xfId="4396" xr:uid="{D3710369-192C-4643-8D98-57B2CE1DDB72}"/>
    <cellStyle name="Comma 3 3 3 2 4 2 2 2" xfId="11686" xr:uid="{32D6810D-BFBE-4152-B33A-61ADC218E93E}"/>
    <cellStyle name="Comma 3 3 3 2 4 2 3" xfId="9119" xr:uid="{0431D9AC-60E8-4D3B-9FC4-DFECFE0A032D}"/>
    <cellStyle name="Comma 3 3 3 2 4 3" xfId="3635" xr:uid="{69512CD4-92DB-4786-8958-63B8DB78EE73}"/>
    <cellStyle name="Comma 3 3 3 2 4 3 2" xfId="10925" xr:uid="{19201AF9-E5D4-4C12-AF85-2AE69063D316}"/>
    <cellStyle name="Comma 3 3 3 2 4 4" xfId="8358" xr:uid="{1C861B29-03A4-4563-BDC3-4837F1F8426E}"/>
    <cellStyle name="Comma 3 3 3 2 5" xfId="1150" xr:uid="{64CEE9BB-1253-4CB3-AB0C-B8E956F23C06}"/>
    <cellStyle name="Comma 3 3 3 2 5 2" xfId="3738" xr:uid="{0289B21F-FAE2-46DC-8B65-BED09172C9EB}"/>
    <cellStyle name="Comma 3 3 3 2 5 2 2" xfId="11028" xr:uid="{E3C7887B-D22F-4158-8D3F-492CAB7479A4}"/>
    <cellStyle name="Comma 3 3 3 2 5 3" xfId="8461" xr:uid="{1F72E101-167B-475B-B38C-4B8FB0B22617}"/>
    <cellStyle name="Comma 3 3 3 2 6" xfId="1323" xr:uid="{9B95427A-A3AF-428B-AF85-2DA203CD94A2}"/>
    <cellStyle name="Comma 3 3 3 2 6 2" xfId="3910" xr:uid="{447446E0-9BF8-472E-BFE3-15A92B56CC77}"/>
    <cellStyle name="Comma 3 3 3 2 6 2 2" xfId="11200" xr:uid="{586539A8-EFB0-42E2-9FB1-7451778EA8FB}"/>
    <cellStyle name="Comma 3 3 3 2 6 3" xfId="8633" xr:uid="{ACD2DE2F-8E25-415D-93A4-E1F9FA0EF70E}"/>
    <cellStyle name="Comma 3 3 3 2 7" xfId="1943" xr:uid="{6C3DA746-8622-4F59-82A1-FB2DA45D9DA8}"/>
    <cellStyle name="Comma 3 3 3 2 7 2" xfId="4530" xr:uid="{3926B213-1FCB-4FCF-A0CD-D69228A37077}"/>
    <cellStyle name="Comma 3 3 3 2 7 2 2" xfId="11819" xr:uid="{CCF056AD-480A-46E0-B4AB-B6C64A40AFB4}"/>
    <cellStyle name="Comma 3 3 3 2 7 3" xfId="9252" xr:uid="{4B1560B5-AD47-4036-9C50-6C42648E8718}"/>
    <cellStyle name="Comma 3 3 3 2 8" xfId="2093" xr:uid="{937D8099-10B1-44A4-A854-FFB718882F0B}"/>
    <cellStyle name="Comma 3 3 3 2 8 2" xfId="4680" xr:uid="{1C60BA87-D639-49FE-82E9-CAB485389DD3}"/>
    <cellStyle name="Comma 3 3 3 2 8 2 2" xfId="11968" xr:uid="{46F6E4CE-FC2B-42D9-8CCC-B448E19F64AC}"/>
    <cellStyle name="Comma 3 3 3 2 8 3" xfId="9401" xr:uid="{1B0842CC-CDB5-4625-96DB-E3849A738C5D}"/>
    <cellStyle name="Comma 3 3 3 2 9" xfId="2243" xr:uid="{F4755363-ED7B-44DE-AF92-5BA6DC29BD4A}"/>
    <cellStyle name="Comma 3 3 3 2 9 2" xfId="4830" xr:uid="{28ACD85D-E29B-4A57-AB8D-06E931AEF73B}"/>
    <cellStyle name="Comma 3 3 3 2 9 2 2" xfId="12117" xr:uid="{B42489CD-C104-4EA4-AB8F-FFE015FD420B}"/>
    <cellStyle name="Comma 3 3 3 2 9 3" xfId="9550" xr:uid="{1EA6890E-CC2B-4E26-AA02-D6D32C478DF5}"/>
    <cellStyle name="Comma 3 3 3 20" xfId="5894" xr:uid="{02D621AF-C4A3-4012-9A61-081E549BC351}"/>
    <cellStyle name="Comma 3 3 3 20 2" xfId="13172" xr:uid="{B1D6E433-F138-4D97-A009-F28E2B014219}"/>
    <cellStyle name="Comma 3 3 3 21" xfId="6050" xr:uid="{3820F448-A91D-4073-86A0-C042243B695C}"/>
    <cellStyle name="Comma 3 3 3 21 2" xfId="13328" xr:uid="{753B771F-B636-4799-8B28-9B28671BFFB5}"/>
    <cellStyle name="Comma 3 3 3 22" xfId="6140" xr:uid="{9D5BFEBD-313D-4496-80B9-681CF44DA235}"/>
    <cellStyle name="Comma 3 3 3 22 2" xfId="13415" xr:uid="{951A03B7-5379-44B7-A3DF-D501612D0BC8}"/>
    <cellStyle name="Comma 3 3 3 23" xfId="6350" xr:uid="{D6EEADC9-6DC2-4485-AB71-8EEA975C7B76}"/>
    <cellStyle name="Comma 3 3 3 23 2" xfId="13625" xr:uid="{9DD9B160-CA5D-4FBA-828D-6B389D483B73}"/>
    <cellStyle name="Comma 3 3 3 24" xfId="6500" xr:uid="{8A9A2A5B-32D4-497F-8250-B5AC7DAEBA55}"/>
    <cellStyle name="Comma 3 3 3 24 2" xfId="13775" xr:uid="{C30D4D73-150A-4D27-A5C0-7BE5F1E06FDD}"/>
    <cellStyle name="Comma 3 3 3 25" xfId="6655" xr:uid="{F4184EC6-7A68-4A62-A778-D06F6AD19B5C}"/>
    <cellStyle name="Comma 3 3 3 25 2" xfId="13927" xr:uid="{E8CFF222-D4EA-4E3B-9C4F-4F083809EAFE}"/>
    <cellStyle name="Comma 3 3 3 26" xfId="6804" xr:uid="{52CF5054-9C1F-413E-9187-00009093D917}"/>
    <cellStyle name="Comma 3 3 3 26 2" xfId="14076" xr:uid="{D58E8141-8A1B-4B2E-9F47-1426208061D1}"/>
    <cellStyle name="Comma 3 3 3 27" xfId="6952" xr:uid="{5FA3F65A-5818-4137-8DBE-F5430AB42456}"/>
    <cellStyle name="Comma 3 3 3 27 2" xfId="14224" xr:uid="{A2D39C87-4009-4455-BE24-6B5163A80173}"/>
    <cellStyle name="Comma 3 3 3 28" xfId="7106" xr:uid="{61BE828B-6B05-468A-AEAD-0588FA9BD6FE}"/>
    <cellStyle name="Comma 3 3 3 28 2" xfId="14378" xr:uid="{30892729-C5AD-449C-BAF5-52615BCC3FDE}"/>
    <cellStyle name="Comma 3 3 3 29" xfId="7255" xr:uid="{45C90C3B-C214-4168-B8C7-0264F04B6B01}"/>
    <cellStyle name="Comma 3 3 3 29 2" xfId="14527" xr:uid="{65BFDAAD-4353-4A80-B183-91DCCE9D09E8}"/>
    <cellStyle name="Comma 3 3 3 3" xfId="177" xr:uid="{D0DD3BCD-364E-449D-9356-497F53CF1132}"/>
    <cellStyle name="Comma 3 3 3 3 10" xfId="2393" xr:uid="{475A34DC-D4B4-40F2-82D1-442F4D2978B2}"/>
    <cellStyle name="Comma 3 3 3 3 10 2" xfId="4980" xr:uid="{5E2B51B8-AE38-41A7-9806-D19EE267062C}"/>
    <cellStyle name="Comma 3 3 3 3 10 2 2" xfId="12267" xr:uid="{05B8864B-A2FD-4B4C-9074-9752DCD2D796}"/>
    <cellStyle name="Comma 3 3 3 3 10 3" xfId="9700" xr:uid="{89C2DBF2-CFA6-4699-9E26-177EB965E611}"/>
    <cellStyle name="Comma 3 3 3 3 11" xfId="2544" xr:uid="{5A56D82F-5C06-4B45-B9DB-74944C867DF9}"/>
    <cellStyle name="Comma 3 3 3 3 11 2" xfId="5131" xr:uid="{01FCB94B-FF56-4575-B8DF-A7E585E3DFDB}"/>
    <cellStyle name="Comma 3 3 3 3 11 2 2" xfId="12418" xr:uid="{F3D0A654-5710-48B5-8901-21E9D4FF7484}"/>
    <cellStyle name="Comma 3 3 3 3 11 3" xfId="9851" xr:uid="{3FDFDFF2-694C-45B5-BC23-7E468CA10B74}"/>
    <cellStyle name="Comma 3 3 3 3 12" xfId="2694" xr:uid="{21BFE197-D6EA-4058-B32A-3A539B3BC7CA}"/>
    <cellStyle name="Comma 3 3 3 3 12 2" xfId="3148" xr:uid="{CF5EC53E-1B61-4A4E-B9DA-16F25BBBC1C6}"/>
    <cellStyle name="Comma 3 3 3 3 12 2 2" xfId="10441" xr:uid="{87BC240A-D6BB-4F94-967D-E2FDB9F170C7}"/>
    <cellStyle name="Comma 3 3 3 3 12 3" xfId="10001" xr:uid="{80F14D92-5309-4668-9371-5A4FA837E233}"/>
    <cellStyle name="Comma 3 3 3 3 13" xfId="2977" xr:uid="{54C281FC-22B7-4808-A3FD-54E2F027C443}"/>
    <cellStyle name="Comma 3 3 3 3 13 2" xfId="10273" xr:uid="{4124FEC0-93BA-451F-8C37-CFA0D8ECEACA}"/>
    <cellStyle name="Comma 3 3 3 3 14" xfId="5285" xr:uid="{0E24E5B5-6E2F-4428-BA3A-D7CC306441BB}"/>
    <cellStyle name="Comma 3 3 3 3 14 2" xfId="12569" xr:uid="{D72EFE6A-887B-405A-A75F-8238072317D8}"/>
    <cellStyle name="Comma 3 3 3 3 15" xfId="5435" xr:uid="{E172358C-D4D7-4EA2-A2D8-AA2E5194A65A}"/>
    <cellStyle name="Comma 3 3 3 3 15 2" xfId="12718" xr:uid="{A8175318-8F91-45B4-A873-76305316EA21}"/>
    <cellStyle name="Comma 3 3 3 3 16" xfId="5596" xr:uid="{B413708A-174C-48CC-9FCC-729A40DE86D2}"/>
    <cellStyle name="Comma 3 3 3 3 16 2" xfId="12877" xr:uid="{514C89A1-B957-4CEE-83B6-EC5B259F0270}"/>
    <cellStyle name="Comma 3 3 3 3 17" xfId="5749" xr:uid="{C47350F3-F175-427F-B05C-6409D2D7F575}"/>
    <cellStyle name="Comma 3 3 3 3 17 2" xfId="13027" xr:uid="{4645090A-22A0-44CF-9D70-EC5BA98F50D5}"/>
    <cellStyle name="Comma 3 3 3 3 18" xfId="5896" xr:uid="{387899E4-4D1D-4419-88FB-BC5A27B98167}"/>
    <cellStyle name="Comma 3 3 3 3 18 2" xfId="13174" xr:uid="{24FC1BE5-8268-4A09-9BE9-9398B9457407}"/>
    <cellStyle name="Comma 3 3 3 3 19" xfId="6052" xr:uid="{A37AD953-E00D-4C60-8490-BE006D8A1CAC}"/>
    <cellStyle name="Comma 3 3 3 3 19 2" xfId="13330" xr:uid="{DB3B03CA-9AFF-4481-8BA2-97857E355D3B}"/>
    <cellStyle name="Comma 3 3 3 3 2" xfId="353" xr:uid="{C7E101BB-DD77-4662-ACE3-16A2FAA978C7}"/>
    <cellStyle name="Comma 3 3 3 3 2 2" xfId="1480" xr:uid="{A8FC0705-D171-4171-A781-F4FC7D7040D7}"/>
    <cellStyle name="Comma 3 3 3 3 2 2 2" xfId="4067" xr:uid="{51967CD6-362B-45CB-B728-888C923EC789}"/>
    <cellStyle name="Comma 3 3 3 3 2 2 2 2" xfId="11357" xr:uid="{42E36CAE-A2C9-483A-AE23-338D21D49895}"/>
    <cellStyle name="Comma 3 3 3 3 2 2 3" xfId="8790" xr:uid="{FC1BE09A-2217-406E-A0FA-F84FDC8268B6}"/>
    <cellStyle name="Comma 3 3 3 3 2 3" xfId="3306" xr:uid="{161B66F2-F6E0-421A-AAC2-93E246CEA141}"/>
    <cellStyle name="Comma 3 3 3 3 2 3 2" xfId="10596" xr:uid="{89846C90-562C-4E0A-A14E-808AFA12EC40}"/>
    <cellStyle name="Comma 3 3 3 3 2 4" xfId="8029" xr:uid="{4B37F143-68C5-44DF-9F92-31E85435C964}"/>
    <cellStyle name="Comma 3 3 3 3 2 5" xfId="15279" xr:uid="{414D4F41-4568-4D66-9004-284D9F975932}"/>
    <cellStyle name="Comma 3 3 3 3 2 6" xfId="16333" xr:uid="{950C28A4-E6D6-4D42-96B0-14A8BB63DF47}"/>
    <cellStyle name="Comma 3 3 3 3 2 7" xfId="717" xr:uid="{0F8091CC-D0CA-4CFA-8B7B-0E724D0C381D}"/>
    <cellStyle name="Comma 3 3 3 3 20" xfId="6197" xr:uid="{C61274EA-2EC2-4397-B9D7-9C4F358D5CA2}"/>
    <cellStyle name="Comma 3 3 3 3 20 2" xfId="13472" xr:uid="{13EBFF30-2777-4507-AF5A-E811DDC809A4}"/>
    <cellStyle name="Comma 3 3 3 3 21" xfId="6352" xr:uid="{B37BB065-56BC-414B-A853-9B51F748F7F3}"/>
    <cellStyle name="Comma 3 3 3 3 21 2" xfId="13627" xr:uid="{686D5003-F656-4139-A441-A427EDE5F28C}"/>
    <cellStyle name="Comma 3 3 3 3 22" xfId="6502" xr:uid="{4AA384F3-5539-4579-A028-464732A63185}"/>
    <cellStyle name="Comma 3 3 3 3 22 2" xfId="13777" xr:uid="{657B59CA-5AC6-4251-BD38-774AAC39965B}"/>
    <cellStyle name="Comma 3 3 3 3 23" xfId="6657" xr:uid="{1B1BE891-2F68-4E1A-B360-2636D0EF26ED}"/>
    <cellStyle name="Comma 3 3 3 3 23 2" xfId="13929" xr:uid="{8F6E07E5-CC2A-43A6-923B-4754F3C196FB}"/>
    <cellStyle name="Comma 3 3 3 3 24" xfId="6806" xr:uid="{3E6656EA-1A8B-41BC-B70C-E9AA9857C3F5}"/>
    <cellStyle name="Comma 3 3 3 3 24 2" xfId="14078" xr:uid="{88B5217F-6D62-46B9-8122-B445707F2607}"/>
    <cellStyle name="Comma 3 3 3 3 25" xfId="6954" xr:uid="{C259E376-9D28-4C4C-A833-F145879EEF70}"/>
    <cellStyle name="Comma 3 3 3 3 25 2" xfId="14226" xr:uid="{3AF552F1-E695-4B02-AD1A-7F3F4F04CBC8}"/>
    <cellStyle name="Comma 3 3 3 3 26" xfId="7108" xr:uid="{8C8891A9-5662-4C0C-9536-5BC88435C2E4}"/>
    <cellStyle name="Comma 3 3 3 3 26 2" xfId="14380" xr:uid="{80F6A87F-FBF8-440F-A355-A21D94A8DCF4}"/>
    <cellStyle name="Comma 3 3 3 3 27" xfId="7257" xr:uid="{0EC8FA50-C866-4374-AFDE-FBA08DEDB9B7}"/>
    <cellStyle name="Comma 3 3 3 3 27 2" xfId="14529" xr:uid="{41801AED-CE50-4534-A22E-B5A47E2AA4FE}"/>
    <cellStyle name="Comma 3 3 3 3 28" xfId="7407" xr:uid="{E32EE4EB-05AC-43C7-9F03-F9FDAECDD81C}"/>
    <cellStyle name="Comma 3 3 3 3 28 2" xfId="14671" xr:uid="{2BD297C3-2BEB-4AEC-933C-D4D624BBF934}"/>
    <cellStyle name="Comma 3 3 3 3 29" xfId="7564" xr:uid="{D15549B2-C3FB-4065-AD36-6A032F6576FA}"/>
    <cellStyle name="Comma 3 3 3 3 29 2" xfId="14827" xr:uid="{E612F0F2-1451-45F3-AC68-8BFF5D69F59B}"/>
    <cellStyle name="Comma 3 3 3 3 3" xfId="865" xr:uid="{48B7C3AF-EDCB-49CB-818C-143432DAE80B}"/>
    <cellStyle name="Comma 3 3 3 3 3 2" xfId="1628" xr:uid="{223AF1A0-A29C-47C8-94F6-522BD981FFAF}"/>
    <cellStyle name="Comma 3 3 3 3 3 2 2" xfId="4215" xr:uid="{6F581F2B-BA8A-4C2B-BA9E-4F5DC3928458}"/>
    <cellStyle name="Comma 3 3 3 3 3 2 2 2" xfId="11505" xr:uid="{D7C9474D-63B3-4F15-956D-6A7146B28DC1}"/>
    <cellStyle name="Comma 3 3 3 3 3 2 3" xfId="8938" xr:uid="{48A5413A-6815-4B74-A173-1B56FED4EB31}"/>
    <cellStyle name="Comma 3 3 3 3 3 3" xfId="3454" xr:uid="{1880BAC1-7CA6-4CD9-8E07-63F6387CF2A7}"/>
    <cellStyle name="Comma 3 3 3 3 3 3 2" xfId="10744" xr:uid="{F691F8B3-6CE2-4298-9FDB-7B04BBF30968}"/>
    <cellStyle name="Comma 3 3 3 3 3 4" xfId="8177" xr:uid="{2EF08B0B-2A92-4491-9DD7-EBC9BD5FBFDC}"/>
    <cellStyle name="Comma 3 3 3 3 30" xfId="7713" xr:uid="{B934136B-14CF-47FA-B80B-AC57CDEC38DE}"/>
    <cellStyle name="Comma 3 3 3 3 30 2" xfId="14976" xr:uid="{464715DF-0965-4854-AC00-729445E1BBA0}"/>
    <cellStyle name="Comma 3 3 3 3 31" xfId="7874" xr:uid="{A9079765-DE43-48EF-A2D9-0F50BB35BCC9}"/>
    <cellStyle name="Comma 3 3 3 3 32" xfId="15118" xr:uid="{93CB368A-300E-47B6-887A-2AAC53217847}"/>
    <cellStyle name="Comma 3 3 3 3 33" xfId="15445" xr:uid="{ED38EF45-AECF-47FB-B487-62C6A59E5E1F}"/>
    <cellStyle name="Comma 3 3 3 3 34" xfId="15593" xr:uid="{FC94AC14-695F-4979-9F8A-7342DBCB37BB}"/>
    <cellStyle name="Comma 3 3 3 3 35" xfId="15742" xr:uid="{95582ABD-44F0-41F3-A0CD-6CA078A393E8}"/>
    <cellStyle name="Comma 3 3 3 3 36" xfId="15891" xr:uid="{E4B2A070-0605-4299-9675-3467E0F5F653}"/>
    <cellStyle name="Comma 3 3 3 3 37" xfId="16039" xr:uid="{56568AF4-900C-42CD-B5FC-BA0B085C4CC2}"/>
    <cellStyle name="Comma 3 3 3 3 38" xfId="16185" xr:uid="{D61BDA03-5CD1-4C50-975B-B12084DD59F1}"/>
    <cellStyle name="Comma 3 3 3 3 39" xfId="534" xr:uid="{128A7D8F-BD6A-487C-B61B-1B862EFC01A0}"/>
    <cellStyle name="Comma 3 3 3 3 4" xfId="1006" xr:uid="{2C34E5C9-A766-4F66-9E57-0513C73ED4E4}"/>
    <cellStyle name="Comma 3 3 3 3 4 2" xfId="1769" xr:uid="{8C8F94A4-2578-49C0-A280-0AA2965B3065}"/>
    <cellStyle name="Comma 3 3 3 3 4 2 2" xfId="4356" xr:uid="{210508C0-D5D1-4D93-B344-B93639D39BB2}"/>
    <cellStyle name="Comma 3 3 3 3 4 2 2 2" xfId="11646" xr:uid="{24A32751-2C64-4D1B-85F4-5FFFA5942531}"/>
    <cellStyle name="Comma 3 3 3 3 4 2 3" xfId="9079" xr:uid="{D064455C-7DA4-4823-98FB-A2FA848A85F8}"/>
    <cellStyle name="Comma 3 3 3 3 4 3" xfId="3595" xr:uid="{CEDCCEE5-0B98-4662-A6C5-CAA51B356470}"/>
    <cellStyle name="Comma 3 3 3 3 4 3 2" xfId="10885" xr:uid="{0EE71EE3-7997-43AF-8549-41901C14C64D}"/>
    <cellStyle name="Comma 3 3 3 3 4 4" xfId="8318" xr:uid="{85ECA0F2-E84E-4588-9F16-D11C421102A3}"/>
    <cellStyle name="Comma 3 3 3 3 5" xfId="1187" xr:uid="{33BEF27D-D6A8-4389-A327-2C2DE27D5871}"/>
    <cellStyle name="Comma 3 3 3 3 5 2" xfId="3775" xr:uid="{5F024C9C-31A6-43FD-8525-3FB5C15E520B}"/>
    <cellStyle name="Comma 3 3 3 3 5 2 2" xfId="11065" xr:uid="{962FE1B0-C5F8-4DED-BB4E-88A67751C43C}"/>
    <cellStyle name="Comma 3 3 3 3 5 3" xfId="8498" xr:uid="{6F5A733B-E459-454E-8CDF-D97BBCF1C4AD}"/>
    <cellStyle name="Comma 3 3 3 3 6" xfId="1324" xr:uid="{CAEC5E63-E293-4BFE-8FE6-B3148EEB8C40}"/>
    <cellStyle name="Comma 3 3 3 3 6 2" xfId="3911" xr:uid="{CDCBFB25-9380-430F-91BC-4E466A28E5DD}"/>
    <cellStyle name="Comma 3 3 3 3 6 2 2" xfId="11201" xr:uid="{BF499088-6C12-47D7-AEC0-CD5F471C2FDC}"/>
    <cellStyle name="Comma 3 3 3 3 6 3" xfId="8634" xr:uid="{97D27F17-DFE4-423D-866F-BFDF61A9E55A}"/>
    <cellStyle name="Comma 3 3 3 3 7" xfId="1944" xr:uid="{99134EB0-6E54-46A3-BCDD-B9BD81F1DBA9}"/>
    <cellStyle name="Comma 3 3 3 3 7 2" xfId="4531" xr:uid="{E3AE550C-4CC5-47B8-A272-98167CB70FCC}"/>
    <cellStyle name="Comma 3 3 3 3 7 2 2" xfId="11820" xr:uid="{2A710B3E-01E1-4674-AB8A-0CF02D5E7B29}"/>
    <cellStyle name="Comma 3 3 3 3 7 3" xfId="9253" xr:uid="{45E388E4-CA86-4735-8371-288626D03BF4}"/>
    <cellStyle name="Comma 3 3 3 3 8" xfId="2094" xr:uid="{F3340037-3BC2-46F8-B33E-2F150E136E36}"/>
    <cellStyle name="Comma 3 3 3 3 8 2" xfId="4681" xr:uid="{AFCD5459-7D4D-4D6C-8C13-0F9534783E5E}"/>
    <cellStyle name="Comma 3 3 3 3 8 2 2" xfId="11969" xr:uid="{15D76807-C365-4D4B-A688-C550D63AC599}"/>
    <cellStyle name="Comma 3 3 3 3 8 3" xfId="9402" xr:uid="{5BC65A08-5612-46FE-8C94-9C3633B97A1D}"/>
    <cellStyle name="Comma 3 3 3 3 9" xfId="2244" xr:uid="{2E386758-3B13-4D73-B545-FD53890ADC8E}"/>
    <cellStyle name="Comma 3 3 3 3 9 2" xfId="4831" xr:uid="{6911D83A-0CCD-4C12-8C94-C9FB1FFBB03F}"/>
    <cellStyle name="Comma 3 3 3 3 9 2 2" xfId="12118" xr:uid="{1FD4C8E8-3258-418C-A75B-12805D3311AA}"/>
    <cellStyle name="Comma 3 3 3 3 9 3" xfId="9551" xr:uid="{35980229-7965-4691-A3F1-A85D5569D05F}"/>
    <cellStyle name="Comma 3 3 3 30" xfId="7350" xr:uid="{C4C1411D-D403-4C32-BD3A-50E913A05BD5}"/>
    <cellStyle name="Comma 3 3 3 30 2" xfId="14614" xr:uid="{54F318C6-C967-423D-AE01-1CF2ED47D4CB}"/>
    <cellStyle name="Comma 3 3 3 31" xfId="7562" xr:uid="{4817F327-044A-4992-B5F2-DCFD6604A218}"/>
    <cellStyle name="Comma 3 3 3 31 2" xfId="14825" xr:uid="{7E476CA5-953E-4958-B53C-D6E36E3EDA9B}"/>
    <cellStyle name="Comma 3 3 3 32" xfId="7711" xr:uid="{EC6F2BB5-3D29-4C86-80B0-1F38424525BA}"/>
    <cellStyle name="Comma 3 3 3 32 2" xfId="14974" xr:uid="{B5852538-BC32-4F2B-B3B0-4C1778D9BBAC}"/>
    <cellStyle name="Comma 3 3 3 33" xfId="7872" xr:uid="{EA75AD9F-308D-45DA-8BF2-EB6B42790910}"/>
    <cellStyle name="Comma 3 3 3 34" xfId="15061" xr:uid="{E595A699-F05B-4AA4-A151-7022752BED98}"/>
    <cellStyle name="Comma 3 3 3 35" xfId="15443" xr:uid="{0F56B995-A347-47A4-AD5A-83779976BA37}"/>
    <cellStyle name="Comma 3 3 3 36" xfId="15591" xr:uid="{0313CBFE-62BA-40CE-8D54-2801B2089E93}"/>
    <cellStyle name="Comma 3 3 3 37" xfId="15740" xr:uid="{B10E1572-AC91-4643-BEDF-E3C6F05E7158}"/>
    <cellStyle name="Comma 3 3 3 38" xfId="15889" xr:uid="{63AB52A0-55CC-45C9-A5B4-A5956AF6AAEF}"/>
    <cellStyle name="Comma 3 3 3 39" xfId="16037" xr:uid="{C9F25676-D495-40FE-8421-FDAD0A6EC1E4}"/>
    <cellStyle name="Comma 3 3 3 4" xfId="288" xr:uid="{15B5316E-B824-4ABB-B785-B3D37E04FDC0}"/>
    <cellStyle name="Comma 3 3 3 4 2" xfId="1478" xr:uid="{5A07C35F-301E-49BB-8CF2-98717D04B405}"/>
    <cellStyle name="Comma 3 3 3 4 2 2" xfId="4065" xr:uid="{6D5C25C7-CF4F-4529-B27B-E709F4E32FF4}"/>
    <cellStyle name="Comma 3 3 3 4 2 2 2" xfId="11355" xr:uid="{8D0F32F9-FEB8-41FF-AEE4-9F244F98B28C}"/>
    <cellStyle name="Comma 3 3 3 4 2 3" xfId="8788" xr:uid="{2EC11207-8EE6-4324-9C55-686E3EAF47D8}"/>
    <cellStyle name="Comma 3 3 3 4 3" xfId="3304" xr:uid="{6562F2AF-1559-4542-ACF3-BCCE03C91309}"/>
    <cellStyle name="Comma 3 3 3 4 3 2" xfId="10594" xr:uid="{57D78033-D643-468D-AFF7-9D1C06D006E4}"/>
    <cellStyle name="Comma 3 3 3 4 4" xfId="2919" xr:uid="{F6666002-8ECE-4071-8A50-45B34D62B03D}"/>
    <cellStyle name="Comma 3 3 3 4 4 2" xfId="10216" xr:uid="{9F4BF028-7FF7-43C0-9C83-C3BEF540590B}"/>
    <cellStyle name="Comma 3 3 3 4 5" xfId="8027" xr:uid="{963F70BB-5E1A-4AE9-AC98-C098FDEFC3AA}"/>
    <cellStyle name="Comma 3 3 3 4 6" xfId="15215" xr:uid="{8C5E1A24-E001-4853-9A47-77E80972786D}"/>
    <cellStyle name="Comma 3 3 3 4 7" xfId="16276" xr:uid="{72BE12DC-8B1B-48FA-BB58-41BF45A0A2C8}"/>
    <cellStyle name="Comma 3 3 3 4 8" xfId="715" xr:uid="{6AC9F1CF-5EFF-45CA-B6A6-300AF9EDE407}"/>
    <cellStyle name="Comma 3 3 3 40" xfId="16128" xr:uid="{3FBF37F4-DC13-4FB5-BBAA-96D6890C04FC}"/>
    <cellStyle name="Comma 3 3 3 41" xfId="532" xr:uid="{3B5E2311-37D9-4B6F-AA86-85A02AAD0C53}"/>
    <cellStyle name="Comma 3 3 3 5" xfId="863" xr:uid="{6420DAF2-040B-4C66-BF7F-D5B7D9FF5D13}"/>
    <cellStyle name="Comma 3 3 3 5 2" xfId="1626" xr:uid="{143E4E01-FA5F-491A-8676-BFD861CD1E33}"/>
    <cellStyle name="Comma 3 3 3 5 2 2" xfId="4213" xr:uid="{E0C1E709-AB75-4F07-B215-049B3C6E74ED}"/>
    <cellStyle name="Comma 3 3 3 5 2 2 2" xfId="11503" xr:uid="{54230331-B7B8-4B6C-B50C-326464429932}"/>
    <cellStyle name="Comma 3 3 3 5 2 3" xfId="8936" xr:uid="{5D47F8BB-A056-4B3C-82A0-4F86731A6672}"/>
    <cellStyle name="Comma 3 3 3 5 3" xfId="3452" xr:uid="{D4FE7E4E-D9D2-46B9-98CF-3C38442DE9CC}"/>
    <cellStyle name="Comma 3 3 3 5 3 2" xfId="10742" xr:uid="{DFD78BBE-7242-45DA-BF49-2A5022FF86A8}"/>
    <cellStyle name="Comma 3 3 3 5 4" xfId="8175" xr:uid="{3A7B218C-F388-440D-9570-FF157C2913C9}"/>
    <cellStyle name="Comma 3 3 3 6" xfId="949" xr:uid="{294265E2-561D-4319-9C1E-7C7D4517472F}"/>
    <cellStyle name="Comma 3 3 3 6 2" xfId="1712" xr:uid="{D6E3802D-209B-4D08-B74A-73B295B38634}"/>
    <cellStyle name="Comma 3 3 3 6 2 2" xfId="4299" xr:uid="{079CEAE9-DEBF-4C28-BBCD-11B4BBB1922A}"/>
    <cellStyle name="Comma 3 3 3 6 2 2 2" xfId="11589" xr:uid="{F55486A2-A4D7-4462-B20A-1C3D5DFD6122}"/>
    <cellStyle name="Comma 3 3 3 6 2 3" xfId="9022" xr:uid="{139A9D0B-993A-4194-805A-4663E3AA4FD9}"/>
    <cellStyle name="Comma 3 3 3 6 3" xfId="3538" xr:uid="{4FB955A8-A25B-43A7-82C4-FC0B5178C29B}"/>
    <cellStyle name="Comma 3 3 3 6 3 2" xfId="10828" xr:uid="{BAC69C86-52CD-4EDC-8E49-2878C50F8A4E}"/>
    <cellStyle name="Comma 3 3 3 6 4" xfId="8261" xr:uid="{771DC515-C52C-48D2-930D-51DF8387EE9C}"/>
    <cellStyle name="Comma 3 3 3 7" xfId="1109" xr:uid="{4D8AA381-15E2-4D59-B047-83B2C1A2AD1B}"/>
    <cellStyle name="Comma 3 3 3 7 2" xfId="3697" xr:uid="{B04B57C2-B1F2-4B16-A1F2-494144385348}"/>
    <cellStyle name="Comma 3 3 3 7 2 2" xfId="10987" xr:uid="{07AC84CB-86B3-4D37-B837-BA75DA40623A}"/>
    <cellStyle name="Comma 3 3 3 7 3" xfId="8420" xr:uid="{D704F04D-40C9-4620-B5A5-11D0AE828325}"/>
    <cellStyle name="Comma 3 3 3 8" xfId="1322" xr:uid="{01458F1D-9727-4322-84DD-F1A7071205D9}"/>
    <cellStyle name="Comma 3 3 3 8 2" xfId="3909" xr:uid="{610C2774-CCFA-4A28-919E-FEF00431F6F8}"/>
    <cellStyle name="Comma 3 3 3 8 2 2" xfId="11199" xr:uid="{434D1CB1-AD1D-43FF-89AB-E2FAA3D91F7A}"/>
    <cellStyle name="Comma 3 3 3 8 3" xfId="8632" xr:uid="{D38F262D-1C99-4547-ADC9-A8584A232A18}"/>
    <cellStyle name="Comma 3 3 3 9" xfId="1942" xr:uid="{5B370781-477F-4097-8A5D-005790559670}"/>
    <cellStyle name="Comma 3 3 3 9 2" xfId="4529" xr:uid="{05D12D15-4015-4299-B3F7-28AFF7307EE5}"/>
    <cellStyle name="Comma 3 3 3 9 2 2" xfId="11818" xr:uid="{F21BC1DF-3AB1-479B-9A76-788ADEE5963F}"/>
    <cellStyle name="Comma 3 3 3 9 3" xfId="9251" xr:uid="{1A291215-4EB1-4091-8404-4EC96A654374}"/>
    <cellStyle name="Comma 3 3 30" xfId="6948" xr:uid="{A5E93143-2BE5-49A5-993F-C64F0CB5FF40}"/>
    <cellStyle name="Comma 3 3 30 2" xfId="14220" xr:uid="{D5A9C1A6-0ED2-4708-8FC8-54F689D31DA9}"/>
    <cellStyle name="Comma 3 3 31" xfId="7102" xr:uid="{E22E6197-6FC2-4361-A987-67BBFE54E515}"/>
    <cellStyle name="Comma 3 3 31 2" xfId="14374" xr:uid="{E09C86EB-C24D-4CFD-8E36-571304241721}"/>
    <cellStyle name="Comma 3 3 32" xfId="7251" xr:uid="{558F2373-16FD-46DD-B528-1B6B77A81AB1}"/>
    <cellStyle name="Comma 3 3 32 2" xfId="14523" xr:uid="{75E3C3A3-0D30-405C-A5A6-2004BDC7ACC5}"/>
    <cellStyle name="Comma 3 3 33" xfId="7331" xr:uid="{41561634-4B6B-4D20-89EE-37C6D00448CB}"/>
    <cellStyle name="Comma 3 3 33 2" xfId="14595" xr:uid="{A6B46130-35EC-4FF0-BC64-7927931ACC56}"/>
    <cellStyle name="Comma 3 3 34" xfId="7558" xr:uid="{D0E2E76E-D4BD-47A9-84D0-38D179FA5405}"/>
    <cellStyle name="Comma 3 3 34 2" xfId="14821" xr:uid="{1ABD3FAE-C598-4682-920A-D11963A97152}"/>
    <cellStyle name="Comma 3 3 35" xfId="7707" xr:uid="{850AA356-F1BD-47B8-B974-41C9DFC156AA}"/>
    <cellStyle name="Comma 3 3 35 2" xfId="14970" xr:uid="{ED046FB1-5139-4A74-9FA5-3313577E9B39}"/>
    <cellStyle name="Comma 3 3 36" xfId="7774" xr:uid="{909E914F-877B-4C86-8947-F17BFA95BF02}"/>
    <cellStyle name="Comma 3 3 37" xfId="15042" xr:uid="{DDC19476-581A-4EE5-AEC8-0986A971A449}"/>
    <cellStyle name="Comma 3 3 38" xfId="15439" xr:uid="{55DDEAFF-B858-4F5D-A221-A68925EB32A9}"/>
    <cellStyle name="Comma 3 3 39" xfId="15587" xr:uid="{E0B44E9F-5C2D-4B3F-8563-18EABE3C74EA}"/>
    <cellStyle name="Comma 3 3 4" xfId="201" xr:uid="{46CFEF75-803D-4AF9-ACB7-110C0EB35DC6}"/>
    <cellStyle name="Comma 3 3 4 10" xfId="2394" xr:uid="{D593A860-96B5-417F-A582-94CFF1F50963}"/>
    <cellStyle name="Comma 3 3 4 10 2" xfId="4981" xr:uid="{95650BF8-9107-40DF-84AE-28121E4BE798}"/>
    <cellStyle name="Comma 3 3 4 10 2 2" xfId="12268" xr:uid="{3A2E5236-8B4B-4A56-AFD4-1FC3180F5368}"/>
    <cellStyle name="Comma 3 3 4 10 3" xfId="9701" xr:uid="{5BF127F6-53C1-4984-9B8A-AC19C53CFF2A}"/>
    <cellStyle name="Comma 3 3 4 11" xfId="2545" xr:uid="{071D8C8E-D9B4-426E-9B5A-90EAD99E80EE}"/>
    <cellStyle name="Comma 3 3 4 11 2" xfId="5132" xr:uid="{45C94D5C-8363-4245-A2EB-CEB3F1C33CAF}"/>
    <cellStyle name="Comma 3 3 4 11 2 2" xfId="12419" xr:uid="{B388C4A2-06F5-4166-B9BF-4F1DACDF68E6}"/>
    <cellStyle name="Comma 3 3 4 11 3" xfId="9852" xr:uid="{4587CF0F-35BD-4117-BA98-555FDB3B2810}"/>
    <cellStyle name="Comma 3 3 4 12" xfId="2695" xr:uid="{AB868D7B-714E-4F4A-AFB3-3295429C3700}"/>
    <cellStyle name="Comma 3 3 4 12 2" xfId="3149" xr:uid="{2EB8679D-E8D8-4235-B948-A777C6403165}"/>
    <cellStyle name="Comma 3 3 4 12 2 2" xfId="10442" xr:uid="{A47275D1-BEF9-4CD5-B12D-3EA0A0A67CAC}"/>
    <cellStyle name="Comma 3 3 4 12 3" xfId="10002" xr:uid="{7E9190BA-057F-4F16-AEE0-3AC90FEEAB94}"/>
    <cellStyle name="Comma 3 3 4 13" xfId="2809" xr:uid="{A46135AF-6623-44D5-BC79-E62673861784}"/>
    <cellStyle name="Comma 3 3 4 13 2" xfId="10116" xr:uid="{5639C123-C08B-42D7-BCF0-6FEA04BCEEA5}"/>
    <cellStyle name="Comma 3 3 4 14" xfId="5286" xr:uid="{DF8C9457-C54E-43D3-A8FD-EF0926722BA4}"/>
    <cellStyle name="Comma 3 3 4 14 2" xfId="12570" xr:uid="{9ABB1E8B-048F-4A57-977E-612491F8D6DA}"/>
    <cellStyle name="Comma 3 3 4 15" xfId="5436" xr:uid="{C82B9C68-82A2-4CDC-A24B-4E53D49A29CC}"/>
    <cellStyle name="Comma 3 3 4 15 2" xfId="12719" xr:uid="{C7C3DD7A-1F14-4AF9-91C6-0AEA9D41A31C}"/>
    <cellStyle name="Comma 3 3 4 16" xfId="5597" xr:uid="{3BE71DEF-8F9F-4F02-858E-05A7D58AFF84}"/>
    <cellStyle name="Comma 3 3 4 16 2" xfId="12878" xr:uid="{59426A87-AE39-4EC7-9C9A-B671F5008506}"/>
    <cellStyle name="Comma 3 3 4 17" xfId="5750" xr:uid="{AAE59E49-FB0E-4F3C-A7A7-9455D6570322}"/>
    <cellStyle name="Comma 3 3 4 17 2" xfId="13028" xr:uid="{3BA72048-55E9-4A87-B12B-2D624D9817DC}"/>
    <cellStyle name="Comma 3 3 4 18" xfId="5897" xr:uid="{8CCD3182-B0A8-414D-B582-938A8EB5E4D6}"/>
    <cellStyle name="Comma 3 3 4 18 2" xfId="13175" xr:uid="{FCDE4634-7A2C-455E-9124-C8E66B693339}"/>
    <cellStyle name="Comma 3 3 4 19" xfId="6053" xr:uid="{BC26A6D2-493F-45F1-B0EA-5A5A81F5CAAB}"/>
    <cellStyle name="Comma 3 3 4 19 2" xfId="13331" xr:uid="{11C5E62B-DD56-4E56-8C3A-9FDD75AEB333}"/>
    <cellStyle name="Comma 3 3 4 2" xfId="374" xr:uid="{B6ED49FD-73EC-4D5E-8A68-25C5591459E5}"/>
    <cellStyle name="Comma 3 3 4 2 2" xfId="1481" xr:uid="{BC7F8EFC-E2A6-4A9F-956A-B0F5E55123F1}"/>
    <cellStyle name="Comma 3 3 4 2 2 2" xfId="4068" xr:uid="{0EFDBBC4-DC7F-4A3F-9A25-1D2EA31F8EF9}"/>
    <cellStyle name="Comma 3 3 4 2 2 2 2" xfId="11358" xr:uid="{A8309F72-C8EA-4A2C-8ACA-0F2B819BF130}"/>
    <cellStyle name="Comma 3 3 4 2 2 3" xfId="8791" xr:uid="{9402A938-ADF8-4DAD-95CF-30B747D06D22}"/>
    <cellStyle name="Comma 3 3 4 2 3" xfId="3307" xr:uid="{0D662DF4-7239-4468-8965-55290B9F4C29}"/>
    <cellStyle name="Comma 3 3 4 2 3 2" xfId="10597" xr:uid="{EB221B2D-1AEE-4795-A3BF-26AB6FF61463}"/>
    <cellStyle name="Comma 3 3 4 2 4" xfId="2886" xr:uid="{EE48929D-0813-4568-AD66-E36337DA6BF4}"/>
    <cellStyle name="Comma 3 3 4 2 4 2" xfId="10183" xr:uid="{C33330F0-995E-41D8-92BA-1AD8B7CB08E0}"/>
    <cellStyle name="Comma 3 3 4 2 5" xfId="8030" xr:uid="{D3207BF1-F9AD-4552-ADE9-C79CA36B6CDA}"/>
    <cellStyle name="Comma 3 3 4 2 6" xfId="15300" xr:uid="{9AFDB12B-622F-462D-8016-487D071BD30F}"/>
    <cellStyle name="Comma 3 3 4 2 7" xfId="16354" xr:uid="{AA04AB2A-9AC3-4EDB-8ABE-38D5EB5DC4B0}"/>
    <cellStyle name="Comma 3 3 4 2 8" xfId="718" xr:uid="{6D4E2DD9-DAEE-4C31-82E6-0DD6EE47700A}"/>
    <cellStyle name="Comma 3 3 4 20" xfId="6218" xr:uid="{70EB70CA-4CA8-42DC-906E-C9D832B578B3}"/>
    <cellStyle name="Comma 3 3 4 20 2" xfId="13493" xr:uid="{13D18D26-082C-447C-AF0F-C2032DF6B4EC}"/>
    <cellStyle name="Comma 3 3 4 21" xfId="6353" xr:uid="{F7A4405E-2664-43DA-9A03-7D66EC124C92}"/>
    <cellStyle name="Comma 3 3 4 21 2" xfId="13628" xr:uid="{2129DD6B-B5E7-415E-BEB5-2094D360C589}"/>
    <cellStyle name="Comma 3 3 4 22" xfId="6503" xr:uid="{E6666EEF-59B8-4E9A-B57E-847C76C6B29D}"/>
    <cellStyle name="Comma 3 3 4 22 2" xfId="13778" xr:uid="{9E645D91-DDDC-4A10-B5B5-201A8288E342}"/>
    <cellStyle name="Comma 3 3 4 23" xfId="6658" xr:uid="{3CE0EBE1-1EEF-424F-BD13-6DB5EE7A9A0E}"/>
    <cellStyle name="Comma 3 3 4 23 2" xfId="13930" xr:uid="{6FE99A71-9384-45BC-BF0A-711103FEED14}"/>
    <cellStyle name="Comma 3 3 4 24" xfId="6807" xr:uid="{49FD9685-05D9-44CD-8DB1-884A8AAF5A4E}"/>
    <cellStyle name="Comma 3 3 4 24 2" xfId="14079" xr:uid="{ACC6B575-24EC-4B13-9D18-36F536A341ED}"/>
    <cellStyle name="Comma 3 3 4 25" xfId="6955" xr:uid="{2FF43AFF-C4F7-41B6-A8C9-A6CCC856D05E}"/>
    <cellStyle name="Comma 3 3 4 25 2" xfId="14227" xr:uid="{33BAA44C-F7F8-468A-BFFC-EFAC829C8F65}"/>
    <cellStyle name="Comma 3 3 4 26" xfId="7109" xr:uid="{D55B4DFC-AF2B-4FC8-BC92-F3FF601446E9}"/>
    <cellStyle name="Comma 3 3 4 26 2" xfId="14381" xr:uid="{1EE1A0C6-63C4-4FB7-B838-FED243B511E5}"/>
    <cellStyle name="Comma 3 3 4 27" xfId="7258" xr:uid="{6F8F39B1-BED1-4E37-A560-8969C10FD48D}"/>
    <cellStyle name="Comma 3 3 4 27 2" xfId="14530" xr:uid="{9138EFCD-5AB3-4AD0-998B-9E618B84F7CA}"/>
    <cellStyle name="Comma 3 3 4 28" xfId="7428" xr:uid="{D9E71F38-5164-463C-A038-854556779EEF}"/>
    <cellStyle name="Comma 3 3 4 28 2" xfId="14692" xr:uid="{3BA770DA-0707-4EEC-9B20-1013A8B121BC}"/>
    <cellStyle name="Comma 3 3 4 29" xfId="7565" xr:uid="{AA9F1439-269D-47C2-AF77-8093D477981F}"/>
    <cellStyle name="Comma 3 3 4 29 2" xfId="14828" xr:uid="{F7C5709C-BA84-48B3-B4F5-BA27D592832D}"/>
    <cellStyle name="Comma 3 3 4 3" xfId="866" xr:uid="{9853FBB6-9171-499C-A9C5-A43AF520D499}"/>
    <cellStyle name="Comma 3 3 4 3 2" xfId="1629" xr:uid="{07409341-5475-4995-A83B-75BF5B9A7D6A}"/>
    <cellStyle name="Comma 3 3 4 3 2 2" xfId="4216" xr:uid="{F631232A-D8F7-4EB9-9123-D73B795F2C79}"/>
    <cellStyle name="Comma 3 3 4 3 2 2 2" xfId="11506" xr:uid="{7F22C114-70C1-4E2F-87E4-9F23138AA9B3}"/>
    <cellStyle name="Comma 3 3 4 3 2 3" xfId="8939" xr:uid="{3B05A994-6F88-4224-A213-A9A8ACBBA900}"/>
    <cellStyle name="Comma 3 3 4 3 3" xfId="3455" xr:uid="{5FAAFB6B-30B9-4C15-8A3D-4294A64B6CBB}"/>
    <cellStyle name="Comma 3 3 4 3 3 2" xfId="10745" xr:uid="{CDE47466-CE4B-4910-A485-82FA1E02E761}"/>
    <cellStyle name="Comma 3 3 4 3 4" xfId="2999" xr:uid="{5A1797B0-E333-49BF-9044-A6EE0B9D901A}"/>
    <cellStyle name="Comma 3 3 4 3 4 2" xfId="10294" xr:uid="{91B38185-4D1B-4343-A130-82E4872BC322}"/>
    <cellStyle name="Comma 3 3 4 3 5" xfId="8178" xr:uid="{4EFCF0D7-70A5-423F-82CA-68AF198E2D25}"/>
    <cellStyle name="Comma 3 3 4 30" xfId="7714" xr:uid="{A2A870DF-A80A-4917-B90F-DF61BA5677DE}"/>
    <cellStyle name="Comma 3 3 4 30 2" xfId="14977" xr:uid="{9C454BB5-E59F-4EE4-96CB-ACC6305A6241}"/>
    <cellStyle name="Comma 3 3 4 31" xfId="7875" xr:uid="{BC4A7EB4-A820-433E-BEAB-5A83F2745E46}"/>
    <cellStyle name="Comma 3 3 4 32" xfId="15139" xr:uid="{D9D6D175-83BE-4695-A4C8-D933123F8CF8}"/>
    <cellStyle name="Comma 3 3 4 33" xfId="15446" xr:uid="{756386C5-E5F5-4279-8F3D-7FD5948BF6E5}"/>
    <cellStyle name="Comma 3 3 4 34" xfId="15594" xr:uid="{D58D0BAE-807E-4F44-8DCE-7B747BD861D4}"/>
    <cellStyle name="Comma 3 3 4 35" xfId="15743" xr:uid="{5CE664E6-DD2D-408E-A913-7E53969B29EF}"/>
    <cellStyle name="Comma 3 3 4 36" xfId="15892" xr:uid="{79C21962-BC7D-404D-BE1F-80D3CA771968}"/>
    <cellStyle name="Comma 3 3 4 37" xfId="16040" xr:uid="{DE9E8192-5BA4-49A5-866C-545406121F5B}"/>
    <cellStyle name="Comma 3 3 4 38" xfId="16206" xr:uid="{D07410D6-B5AA-45AC-9AAA-6B147B379C5E}"/>
    <cellStyle name="Comma 3 3 4 39" xfId="535" xr:uid="{11053A51-B385-46D5-A8E8-FBAF3399004B}"/>
    <cellStyle name="Comma 3 3 4 4" xfId="1027" xr:uid="{79B0E18F-3C8D-4747-B2D8-5A36E9F1704B}"/>
    <cellStyle name="Comma 3 3 4 4 2" xfId="1790" xr:uid="{9E3AECB8-2AFD-4A2D-9B5A-E02CE1659A0D}"/>
    <cellStyle name="Comma 3 3 4 4 2 2" xfId="4377" xr:uid="{143756AA-9642-49A8-8E5F-296DC4F45BD8}"/>
    <cellStyle name="Comma 3 3 4 4 2 2 2" xfId="11667" xr:uid="{9718B36A-C4BE-4332-960C-33428004764C}"/>
    <cellStyle name="Comma 3 3 4 4 2 3" xfId="9100" xr:uid="{148A64D8-845B-4B32-8BB3-97302F88BD49}"/>
    <cellStyle name="Comma 3 3 4 4 3" xfId="3616" xr:uid="{BB748871-6ADA-4439-99E8-F884EDEE24F7}"/>
    <cellStyle name="Comma 3 3 4 4 3 2" xfId="10906" xr:uid="{8681F4E4-1CCE-4FEE-B66F-F1183DAE857C}"/>
    <cellStyle name="Comma 3 3 4 4 4" xfId="8339" xr:uid="{3204D45B-0443-4035-B65B-98772213E301}"/>
    <cellStyle name="Comma 3 3 4 5" xfId="1130" xr:uid="{CA3D60EA-A4E0-4C32-A060-C580696C5951}"/>
    <cellStyle name="Comma 3 3 4 5 2" xfId="3718" xr:uid="{87AABD1A-8479-4DDE-9506-6D9D4C39D48C}"/>
    <cellStyle name="Comma 3 3 4 5 2 2" xfId="11008" xr:uid="{515173D5-3EF9-47CA-8F52-2FF01B0B4C1A}"/>
    <cellStyle name="Comma 3 3 4 5 3" xfId="8441" xr:uid="{3DCC6598-ED04-4B4B-9AB1-D10DC726ACB8}"/>
    <cellStyle name="Comma 3 3 4 6" xfId="1325" xr:uid="{EE4DBCB9-C08C-450B-A2BA-8AAE742619C1}"/>
    <cellStyle name="Comma 3 3 4 6 2" xfId="3912" xr:uid="{1AB6C5E3-8FE0-4BCC-BA3E-84BE56766718}"/>
    <cellStyle name="Comma 3 3 4 6 2 2" xfId="11202" xr:uid="{D1A6927B-3C3A-4C56-83C5-385DE9015CC4}"/>
    <cellStyle name="Comma 3 3 4 6 3" xfId="8635" xr:uid="{9C71423A-209D-4475-AD14-4DF09AA8D6A3}"/>
    <cellStyle name="Comma 3 3 4 7" xfId="1945" xr:uid="{D41FC743-EC41-476E-81FD-060A44D960E0}"/>
    <cellStyle name="Comma 3 3 4 7 2" xfId="4532" xr:uid="{83779796-23FB-44D7-BB14-4C74C4B374C9}"/>
    <cellStyle name="Comma 3 3 4 7 2 2" xfId="11821" xr:uid="{2935AD74-CF04-4C1B-8012-FF0004B8FF34}"/>
    <cellStyle name="Comma 3 3 4 7 3" xfId="9254" xr:uid="{337FCB01-0F33-4C63-B22A-CE9B8D31163B}"/>
    <cellStyle name="Comma 3 3 4 8" xfId="2095" xr:uid="{BD8D537B-7A17-43BB-861F-59D7CA689D01}"/>
    <cellStyle name="Comma 3 3 4 8 2" xfId="4682" xr:uid="{E2BA35F9-17C6-4D97-961D-23AB06E32856}"/>
    <cellStyle name="Comma 3 3 4 8 2 2" xfId="11970" xr:uid="{FFC51475-6CD3-4C85-B94E-F15676536C81}"/>
    <cellStyle name="Comma 3 3 4 8 3" xfId="9403" xr:uid="{4C73E6CD-D17D-494A-9BA9-9B7C36935859}"/>
    <cellStyle name="Comma 3 3 4 9" xfId="2245" xr:uid="{C744FE26-04DC-4EC5-A2C5-64FC35D72780}"/>
    <cellStyle name="Comma 3 3 4 9 2" xfId="4832" xr:uid="{07F2BCFE-B389-4F3E-ABAE-C6516E8CACCB}"/>
    <cellStyle name="Comma 3 3 4 9 2 2" xfId="12119" xr:uid="{CAB4C7D2-727D-4F42-A859-F6653B58942D}"/>
    <cellStyle name="Comma 3 3 4 9 3" xfId="9552" xr:uid="{F2013D57-37AC-46B0-AE06-3F66E140E2C6}"/>
    <cellStyle name="Comma 3 3 40" xfId="15736" xr:uid="{E9ADCD1E-F1D9-4086-85C6-59EE5EC14C2E}"/>
    <cellStyle name="Comma 3 3 41" xfId="15885" xr:uid="{36884B2B-7202-4FA0-B62E-A6BF0F421A0E}"/>
    <cellStyle name="Comma 3 3 42" xfId="16033" xr:uid="{B866B340-5B54-46CD-A5EB-E1D684463462}"/>
    <cellStyle name="Comma 3 3 43" xfId="16109" xr:uid="{4BDC4240-3BEC-4DD6-B483-931A021CA87F}"/>
    <cellStyle name="Comma 3 3 44" xfId="433" xr:uid="{7C651711-3286-4857-8D60-ACE9784E65B7}"/>
    <cellStyle name="Comma 3 3 5" xfId="148" xr:uid="{C0B0BFE0-AAC2-4DAC-82DD-37D4CF56F82E}"/>
    <cellStyle name="Comma 3 3 5 10" xfId="2395" xr:uid="{2EAFD9B8-62C7-4E09-8E83-3821216480E4}"/>
    <cellStyle name="Comma 3 3 5 10 2" xfId="4982" xr:uid="{E99876D8-AD1B-466B-8D01-A9BB68B1C334}"/>
    <cellStyle name="Comma 3 3 5 10 2 2" xfId="12269" xr:uid="{3CCE2CB2-5091-4EBD-A14A-1DFCABA4E6B2}"/>
    <cellStyle name="Comma 3 3 5 10 3" xfId="9702" xr:uid="{7D0EECF1-F63E-4C1A-8A3F-389EDD285DC8}"/>
    <cellStyle name="Comma 3 3 5 11" xfId="2546" xr:uid="{44F64887-4F56-4EA0-8AF3-B8FEE67BE758}"/>
    <cellStyle name="Comma 3 3 5 11 2" xfId="5133" xr:uid="{ACA55C4F-501D-4A04-872F-AF0012D8F446}"/>
    <cellStyle name="Comma 3 3 5 11 2 2" xfId="12420" xr:uid="{2DE3A99A-2673-41EE-A5FA-CF3D0381A3C8}"/>
    <cellStyle name="Comma 3 3 5 11 3" xfId="9853" xr:uid="{8ADBF578-9297-4CA2-A271-B3E82B5F9834}"/>
    <cellStyle name="Comma 3 3 5 12" xfId="2696" xr:uid="{DC72E266-FF0D-4168-98BB-AC6F79DCA949}"/>
    <cellStyle name="Comma 3 3 5 12 2" xfId="3150" xr:uid="{9AA3A531-F4E6-485A-A815-6007739D84C1}"/>
    <cellStyle name="Comma 3 3 5 12 2 2" xfId="10443" xr:uid="{1499E249-9C16-44DD-9DC6-D551A3C500BA}"/>
    <cellStyle name="Comma 3 3 5 12 3" xfId="10003" xr:uid="{158F4B8F-575C-4EF0-BC18-BE8A5DBF8644}"/>
    <cellStyle name="Comma 3 3 5 13" xfId="2835" xr:uid="{A1D6D866-3F85-4B39-9701-16413AEEA3CF}"/>
    <cellStyle name="Comma 3 3 5 13 2" xfId="10132" xr:uid="{FA0B79B9-6568-43ED-BA58-24D5D52986D6}"/>
    <cellStyle name="Comma 3 3 5 14" xfId="5287" xr:uid="{79C3713E-A938-4815-B4E6-1ED252152225}"/>
    <cellStyle name="Comma 3 3 5 14 2" xfId="12571" xr:uid="{941AF97C-6E20-4A73-91A5-B29393FBE406}"/>
    <cellStyle name="Comma 3 3 5 15" xfId="5437" xr:uid="{5A6B76BF-DEBB-427A-91FB-A07874BEE03E}"/>
    <cellStyle name="Comma 3 3 5 15 2" xfId="12720" xr:uid="{812B6373-800D-4A91-AFFE-1AA3661324E8}"/>
    <cellStyle name="Comma 3 3 5 16" xfId="5598" xr:uid="{2B71E4BA-9E0D-4FD1-85AF-567C887776B4}"/>
    <cellStyle name="Comma 3 3 5 16 2" xfId="12879" xr:uid="{58C2ABA1-1CF9-486D-99C8-A746B0D895C6}"/>
    <cellStyle name="Comma 3 3 5 17" xfId="5751" xr:uid="{DF28695F-7D43-4BAD-8186-2BDD131D0E9B}"/>
    <cellStyle name="Comma 3 3 5 17 2" xfId="13029" xr:uid="{10545DA7-A7F0-4BB5-AC80-E4F1ACC59C1B}"/>
    <cellStyle name="Comma 3 3 5 18" xfId="5898" xr:uid="{ED962B37-7F8F-404F-9D0E-529EE635C19B}"/>
    <cellStyle name="Comma 3 3 5 18 2" xfId="13176" xr:uid="{FA515772-A60A-4EAF-9477-89E06482C16E}"/>
    <cellStyle name="Comma 3 3 5 19" xfId="6054" xr:uid="{F0F2F600-6391-4297-A8F8-5251C4776B40}"/>
    <cellStyle name="Comma 3 3 5 19 2" xfId="13332" xr:uid="{EBBE0F9B-8FD0-4767-9CEF-FEBFDC07B332}"/>
    <cellStyle name="Comma 3 3 5 2" xfId="325" xr:uid="{5434F4E8-5271-4A31-A00C-D421A3E566EE}"/>
    <cellStyle name="Comma 3 3 5 2 2" xfId="1482" xr:uid="{1342D838-7FF7-4CC7-8D29-A497D9E01ED1}"/>
    <cellStyle name="Comma 3 3 5 2 2 2" xfId="4069" xr:uid="{EC52FFA9-D99A-4A0D-9A19-34F9B371E83B}"/>
    <cellStyle name="Comma 3 3 5 2 2 2 2" xfId="11359" xr:uid="{9FA38768-3169-4B41-B2EA-5C26B576C730}"/>
    <cellStyle name="Comma 3 3 5 2 2 3" xfId="8792" xr:uid="{160A3C39-4847-48BB-A01F-11EFDC59CF43}"/>
    <cellStyle name="Comma 3 3 5 2 3" xfId="3308" xr:uid="{4549F117-8AC3-406B-BD29-7B5D6C717EEE}"/>
    <cellStyle name="Comma 3 3 5 2 3 2" xfId="10598" xr:uid="{5F08F23A-F502-4AEC-AD11-BCBD4743F4EA}"/>
    <cellStyle name="Comma 3 3 5 2 4" xfId="2951" xr:uid="{72A260B7-20DA-4F34-A5A7-1537EDB6C50A}"/>
    <cellStyle name="Comma 3 3 5 2 4 2" xfId="10247" xr:uid="{4564131A-7647-4955-B42B-5054D15E061C}"/>
    <cellStyle name="Comma 3 3 5 2 5" xfId="8031" xr:uid="{F5ABE0B3-3EEB-4419-B196-8FA154098CA6}"/>
    <cellStyle name="Comma 3 3 5 2 6" xfId="15251" xr:uid="{883E42E7-8875-44B9-94B1-DBED13ACD2C2}"/>
    <cellStyle name="Comma 3 3 5 2 7" xfId="16307" xr:uid="{7E5A525C-00CE-4707-9254-90EA61531F6F}"/>
    <cellStyle name="Comma 3 3 5 2 8" xfId="719" xr:uid="{A50354F2-9EB8-43A9-9311-8CBBAAEEFECC}"/>
    <cellStyle name="Comma 3 3 5 20" xfId="6171" xr:uid="{E48C455B-C38B-4A57-ABAA-CF2162A89863}"/>
    <cellStyle name="Comma 3 3 5 20 2" xfId="13446" xr:uid="{0ECDF5E1-6F6C-4CFB-A582-8F76007ADA4C}"/>
    <cellStyle name="Comma 3 3 5 21" xfId="6354" xr:uid="{F107C37D-4401-44FD-909A-3D869BC2E844}"/>
    <cellStyle name="Comma 3 3 5 21 2" xfId="13629" xr:uid="{490318F6-1E17-4B1D-9C55-896E1B57A326}"/>
    <cellStyle name="Comma 3 3 5 22" xfId="6504" xr:uid="{9DAA574B-FCF6-4AC0-9E6A-55307A602763}"/>
    <cellStyle name="Comma 3 3 5 22 2" xfId="13779" xr:uid="{13D09B89-636E-4F22-BC56-3F59FA9819D0}"/>
    <cellStyle name="Comma 3 3 5 23" xfId="6659" xr:uid="{70848F6E-4AD8-4CE1-ADC2-C501F5DEEA57}"/>
    <cellStyle name="Comma 3 3 5 23 2" xfId="13931" xr:uid="{4E7D2875-82CE-4CB1-8738-F32ED2CFB0B0}"/>
    <cellStyle name="Comma 3 3 5 24" xfId="6808" xr:uid="{845F0999-7A75-43EB-913C-F391C8D2224E}"/>
    <cellStyle name="Comma 3 3 5 24 2" xfId="14080" xr:uid="{DE37619B-9985-41AA-B418-9EA34A4DFBB4}"/>
    <cellStyle name="Comma 3 3 5 25" xfId="6956" xr:uid="{54702EF6-DA87-4E85-B873-E1DB7E38F7A0}"/>
    <cellStyle name="Comma 3 3 5 25 2" xfId="14228" xr:uid="{7F0615B4-9280-443F-9A34-CE9D1EB54ECE}"/>
    <cellStyle name="Comma 3 3 5 26" xfId="7110" xr:uid="{DC95B193-A630-4682-A346-228F80ABF5C0}"/>
    <cellStyle name="Comma 3 3 5 26 2" xfId="14382" xr:uid="{2F794A67-8CA2-4DD8-9451-73631D059A97}"/>
    <cellStyle name="Comma 3 3 5 27" xfId="7259" xr:uid="{AC4E8EC8-E729-4FC5-B113-72F3AD5FDF7F}"/>
    <cellStyle name="Comma 3 3 5 27 2" xfId="14531" xr:uid="{878A13F2-7C42-431E-A392-313215DF2B9A}"/>
    <cellStyle name="Comma 3 3 5 28" xfId="7381" xr:uid="{0F7D0466-8900-45D0-BB72-449EB03B0A63}"/>
    <cellStyle name="Comma 3 3 5 28 2" xfId="14645" xr:uid="{78FE36AA-DFCA-4D2C-BF8F-E8B719BADC35}"/>
    <cellStyle name="Comma 3 3 5 29" xfId="7566" xr:uid="{93930082-ECFA-4843-B072-51A8BC30F566}"/>
    <cellStyle name="Comma 3 3 5 29 2" xfId="14829" xr:uid="{87CD7F61-D60E-4E75-9EBC-957F5B3152F7}"/>
    <cellStyle name="Comma 3 3 5 3" xfId="867" xr:uid="{15F02377-F942-468D-84E0-5889DDACBCD0}"/>
    <cellStyle name="Comma 3 3 5 3 2" xfId="1630" xr:uid="{C7210D72-B7D6-4187-BB3A-316F34C0362D}"/>
    <cellStyle name="Comma 3 3 5 3 2 2" xfId="4217" xr:uid="{603A62F6-0843-46F9-8CD7-9AEDE58806A2}"/>
    <cellStyle name="Comma 3 3 5 3 2 2 2" xfId="11507" xr:uid="{18A42C8F-8F3F-4BC1-8E2B-3C7F3BF818CF}"/>
    <cellStyle name="Comma 3 3 5 3 2 3" xfId="8940" xr:uid="{F51F40C6-5B7B-46A0-9F00-DBCCCD013C0E}"/>
    <cellStyle name="Comma 3 3 5 3 3" xfId="3456" xr:uid="{7A9E50DB-0CD3-422E-BE66-0E178DA715B4}"/>
    <cellStyle name="Comma 3 3 5 3 3 2" xfId="10746" xr:uid="{FA5B2B92-9E7E-40AF-94E6-903E4C5671BF}"/>
    <cellStyle name="Comma 3 3 5 3 4" xfId="8179" xr:uid="{EC4A6CEF-1BA7-4ED7-BE40-B844506B17CB}"/>
    <cellStyle name="Comma 3 3 5 30" xfId="7715" xr:uid="{73F8AD08-D043-4E2A-91F3-C10AAD77BA50}"/>
    <cellStyle name="Comma 3 3 5 30 2" xfId="14978" xr:uid="{2F222420-D2D9-49C0-8362-FD4FE9006DFC}"/>
    <cellStyle name="Comma 3 3 5 31" xfId="7876" xr:uid="{5306DFEC-A2B9-4C5D-AAC0-1207413560A7}"/>
    <cellStyle name="Comma 3 3 5 32" xfId="15092" xr:uid="{4E4BE67B-10EB-4BBE-813B-9DCF240D2BD1}"/>
    <cellStyle name="Comma 3 3 5 33" xfId="15447" xr:uid="{A7BCF9B0-54C6-4474-9900-F0D8D937CA91}"/>
    <cellStyle name="Comma 3 3 5 34" xfId="15595" xr:uid="{CF04DF41-8F82-4B5D-9B06-39FEE3C4613A}"/>
    <cellStyle name="Comma 3 3 5 35" xfId="15744" xr:uid="{27728BE8-5249-4CFD-ADE8-1BD856315E4E}"/>
    <cellStyle name="Comma 3 3 5 36" xfId="15893" xr:uid="{157D6263-971F-4129-A1DA-C524E20F3D1E}"/>
    <cellStyle name="Comma 3 3 5 37" xfId="16041" xr:uid="{1C44EA3A-073F-4D37-9F09-8A4BBDC18833}"/>
    <cellStyle name="Comma 3 3 5 38" xfId="16159" xr:uid="{C80D58B6-BE41-4576-8F9A-60BB139AA35C}"/>
    <cellStyle name="Comma 3 3 5 39" xfId="536" xr:uid="{C2313646-E4F1-4D55-AAEA-B24A3A4E66C0}"/>
    <cellStyle name="Comma 3 3 5 4" xfId="980" xr:uid="{692DD522-D8EC-45A1-8AAD-0E917697F337}"/>
    <cellStyle name="Comma 3 3 5 4 2" xfId="1743" xr:uid="{BCC8042C-FB71-4DE2-B8D8-17FE05EEDCB9}"/>
    <cellStyle name="Comma 3 3 5 4 2 2" xfId="4330" xr:uid="{D95C5EDF-B675-4A4F-B8AB-1AAD4D8ED3A1}"/>
    <cellStyle name="Comma 3 3 5 4 2 2 2" xfId="11620" xr:uid="{DF1D5B02-B1E8-48E4-AA03-7775871B4048}"/>
    <cellStyle name="Comma 3 3 5 4 2 3" xfId="9053" xr:uid="{A08BE340-8016-41B2-933E-185CBBF6E9C4}"/>
    <cellStyle name="Comma 3 3 5 4 3" xfId="3569" xr:uid="{7590D74C-B640-46DA-B6AC-7887C3056280}"/>
    <cellStyle name="Comma 3 3 5 4 3 2" xfId="10859" xr:uid="{16A9A8DB-45EE-4CB2-8204-A67BA065389F}"/>
    <cellStyle name="Comma 3 3 5 4 4" xfId="8292" xr:uid="{388FBB6D-5E69-49A7-85F7-70D58B2F9BC7}"/>
    <cellStyle name="Comma 3 3 5 5" xfId="1185" xr:uid="{D99375CD-C2E4-4D1E-8527-5E9B1D0C4383}"/>
    <cellStyle name="Comma 3 3 5 5 2" xfId="3773" xr:uid="{8520A033-3D72-4F64-87AE-55478116E235}"/>
    <cellStyle name="Comma 3 3 5 5 2 2" xfId="11063" xr:uid="{1543DA0D-A58C-4F19-A777-5698037968F6}"/>
    <cellStyle name="Comma 3 3 5 5 3" xfId="8496" xr:uid="{C509F25F-C64B-45F2-93F8-7833062FAB17}"/>
    <cellStyle name="Comma 3 3 5 6" xfId="1326" xr:uid="{3B80BA29-BE85-4989-95B4-3FB1A939825D}"/>
    <cellStyle name="Comma 3 3 5 6 2" xfId="3913" xr:uid="{E8BFE94D-741A-4357-ACA2-71B09CF1EEAC}"/>
    <cellStyle name="Comma 3 3 5 6 2 2" xfId="11203" xr:uid="{A2F018D3-129D-4728-9E58-26726A29806E}"/>
    <cellStyle name="Comma 3 3 5 6 3" xfId="8636" xr:uid="{883D4156-FB63-4C15-A886-2BEA1DD3AF62}"/>
    <cellStyle name="Comma 3 3 5 7" xfId="1946" xr:uid="{C98A9FA9-ED76-47A7-8E87-8A9C5039A377}"/>
    <cellStyle name="Comma 3 3 5 7 2" xfId="4533" xr:uid="{ECB4BC39-A472-4461-9971-47CDE7CDE111}"/>
    <cellStyle name="Comma 3 3 5 7 2 2" xfId="11822" xr:uid="{99C77CEF-63EC-48E7-ACEF-DF6CB416C070}"/>
    <cellStyle name="Comma 3 3 5 7 3" xfId="9255" xr:uid="{42C50FBA-BC37-4CB3-86D8-FC1F39CF9CF9}"/>
    <cellStyle name="Comma 3 3 5 8" xfId="2096" xr:uid="{952CC840-2596-40A0-B7BC-155D6D3197CD}"/>
    <cellStyle name="Comma 3 3 5 8 2" xfId="4683" xr:uid="{9A916904-765F-4B7A-A34F-436FE6917093}"/>
    <cellStyle name="Comma 3 3 5 8 2 2" xfId="11971" xr:uid="{6B158234-CBA9-402B-9EB3-F7A37B820FD9}"/>
    <cellStyle name="Comma 3 3 5 8 3" xfId="9404" xr:uid="{158C0631-EE5F-4FB5-B9A5-CAF5BE0A86E9}"/>
    <cellStyle name="Comma 3 3 5 9" xfId="2246" xr:uid="{D3170188-1948-403E-A095-A789865D886C}"/>
    <cellStyle name="Comma 3 3 5 9 2" xfId="4833" xr:uid="{1417DA4A-9B7A-4F73-BC6A-530176B2B301}"/>
    <cellStyle name="Comma 3 3 5 9 2 2" xfId="12120" xr:uid="{8C2BFDAB-F6AD-4C57-9859-0DF0B5A37ED5}"/>
    <cellStyle name="Comma 3 3 5 9 3" xfId="9553" xr:uid="{C5708147-52AE-4C76-A7FC-D408CE4DEBB4}"/>
    <cellStyle name="Comma 3 3 6" xfId="262" xr:uid="{0FD88357-D900-4B4E-94EA-6855E0B7936D}"/>
    <cellStyle name="Comma 3 3 6 2" xfId="1318" xr:uid="{7C4FF2B7-1A12-4521-997B-1ED8451A9DEA}"/>
    <cellStyle name="Comma 3 3 6 2 2" xfId="3905" xr:uid="{23A5A215-1001-4728-93C5-54BF9728D5B1}"/>
    <cellStyle name="Comma 3 3 6 2 2 2" xfId="11195" xr:uid="{40C62F2B-CBEF-4E19-9373-9A18EC5A7CCE}"/>
    <cellStyle name="Comma 3 3 6 2 3" xfId="8628" xr:uid="{D3CD4A04-4643-43EE-8B1D-669DE1554835}"/>
    <cellStyle name="Comma 3 3 6 3" xfId="3142" xr:uid="{E1CC4B45-E86F-4068-8AE2-8521CEE60409}"/>
    <cellStyle name="Comma 3 3 6 3 2" xfId="10435" xr:uid="{E0BF5D6F-91E7-4DB8-879A-2CC6CF881668}"/>
    <cellStyle name="Comma 3 3 6 4" xfId="2900" xr:uid="{9D07CFEC-9411-469C-A76E-3ECBFEFE78B5}"/>
    <cellStyle name="Comma 3 3 6 4 2" xfId="10197" xr:uid="{9CADD42C-795E-4A51-8F64-869FC1809433}"/>
    <cellStyle name="Comma 3 3 6 5" xfId="7868" xr:uid="{32391588-08EC-4E9B-BD12-E994155AB689}"/>
    <cellStyle name="Comma 3 3 6 6" xfId="15190" xr:uid="{BF26F71E-0F5A-44D2-B237-EE34CCD900D6}"/>
    <cellStyle name="Comma 3 3 6 7" xfId="16257" xr:uid="{E10EDE98-3308-45FE-BF16-21085D99CB71}"/>
    <cellStyle name="Comma 3 3 6 8" xfId="528" xr:uid="{80CBD013-5A24-4988-A8F0-7D0AF1688481}"/>
    <cellStyle name="Comma 3 3 7" xfId="711" xr:uid="{AD61FDC6-7E2F-4B04-A4D5-AD553CC250E0}"/>
    <cellStyle name="Comma 3 3 7 2" xfId="1474" xr:uid="{D87F3393-26CB-4848-93DE-2DA1B775CFF1}"/>
    <cellStyle name="Comma 3 3 7 2 2" xfId="4061" xr:uid="{28B369CB-0112-403B-A449-95688FFC450B}"/>
    <cellStyle name="Comma 3 3 7 2 2 2" xfId="11351" xr:uid="{893795A9-4ED1-4691-8033-A35F7D287BA3}"/>
    <cellStyle name="Comma 3 3 7 2 3" xfId="8784" xr:uid="{5771D08D-4EB8-4809-8660-194109078B87}"/>
    <cellStyle name="Comma 3 3 7 3" xfId="3300" xr:uid="{8046963E-0338-4A94-8D85-3BAF7681BB99}"/>
    <cellStyle name="Comma 3 3 7 3 2" xfId="10590" xr:uid="{7ED19A1F-0174-40B9-8C59-B5CB3FCE0AED}"/>
    <cellStyle name="Comma 3 3 7 4" xfId="8023" xr:uid="{820363FB-6BBA-4E53-B5F8-BBBC7B5D0FF2}"/>
    <cellStyle name="Comma 3 3 8" xfId="859" xr:uid="{7F09F8D0-AC95-4450-B9D0-B0348E71576F}"/>
    <cellStyle name="Comma 3 3 8 2" xfId="1622" xr:uid="{21F4B8F0-4AB2-45F9-8327-6B30F643B20F}"/>
    <cellStyle name="Comma 3 3 8 2 2" xfId="4209" xr:uid="{B5FB69F6-BED2-4356-BF5A-8AD1E8A8E99A}"/>
    <cellStyle name="Comma 3 3 8 2 2 2" xfId="11499" xr:uid="{F625FDB8-F68D-497F-AC95-02DC53B015EE}"/>
    <cellStyle name="Comma 3 3 8 2 3" xfId="8932" xr:uid="{5A0D16DD-8F45-436E-95D4-EF6341A5C79F}"/>
    <cellStyle name="Comma 3 3 8 3" xfId="3448" xr:uid="{B45BC3FC-20A3-40E9-892E-5C0751ED10C5}"/>
    <cellStyle name="Comma 3 3 8 3 2" xfId="10738" xr:uid="{61DCF452-AD17-483B-97C9-55D7FB3C50D7}"/>
    <cellStyle name="Comma 3 3 8 4" xfId="8171" xr:uid="{2D71D248-817B-4743-93F0-285423A86E8B}"/>
    <cellStyle name="Comma 3 3 9" xfId="930" xr:uid="{52E99B7D-183B-4D01-B36F-BFAFB2B700F8}"/>
    <cellStyle name="Comma 3 3 9 2" xfId="1693" xr:uid="{87B4C095-D259-4D24-A4CF-BD6112EE9477}"/>
    <cellStyle name="Comma 3 3 9 2 2" xfId="4280" xr:uid="{A9980B6B-AD0A-45C7-A102-C2CA947A9592}"/>
    <cellStyle name="Comma 3 3 9 2 2 2" xfId="11570" xr:uid="{6B420FB4-4823-4498-9744-14F3513F2572}"/>
    <cellStyle name="Comma 3 3 9 2 3" xfId="9003" xr:uid="{A2A9D9AC-D604-463F-8F31-5950FE8AE14D}"/>
    <cellStyle name="Comma 3 3 9 3" xfId="3519" xr:uid="{046C1703-265B-4FE9-81AB-2AFC7A3A0927}"/>
    <cellStyle name="Comma 3 3 9 3 2" xfId="10809" xr:uid="{466B52BC-9110-41A0-B4DB-F60DD5D3FE8D}"/>
    <cellStyle name="Comma 3 3 9 4" xfId="8242" xr:uid="{08A03AF5-DCC6-435B-BD52-C7F9046A0590}"/>
    <cellStyle name="Comma 3 30" xfId="5342" xr:uid="{BC304F79-899E-4CFB-88FD-E6B099E77938}"/>
    <cellStyle name="Comma 3 30 2" xfId="12626" xr:uid="{623B38DB-D16E-40D2-9CE4-F0C2F0ECD60D}"/>
    <cellStyle name="Comma 3 31" xfId="5493" xr:uid="{0857DAB5-74F7-4354-A342-FA0185170F45}"/>
    <cellStyle name="Comma 3 31 2" xfId="12775" xr:uid="{4E025181-03DC-4720-9F7C-7C005A94C8B1}"/>
    <cellStyle name="Comma 3 32" xfId="5656" xr:uid="{2045CD84-7D2A-48B4-865F-1C596DCC98DF}"/>
    <cellStyle name="Comma 3 32 2" xfId="12934" xr:uid="{073F06FC-33A1-4663-B7CC-708A2C453D4A}"/>
    <cellStyle name="Comma 3 33" xfId="5856" xr:uid="{97FE59C7-4EC2-4F3F-A506-3D8BBF9232E6}"/>
    <cellStyle name="Comma 3 33 2" xfId="13134" xr:uid="{BA71993B-4A3B-46F4-A39C-EDE51FA8E922}"/>
    <cellStyle name="Comma 3 34" xfId="5954" xr:uid="{37FE0F67-0AA8-443A-8C35-E8B205F09AFC}"/>
    <cellStyle name="Comma 3 34 2" xfId="13232" xr:uid="{7E94FF42-F8AF-4AB6-9A07-3C5D3098F54B}"/>
    <cellStyle name="Comma 3 35" xfId="6012" xr:uid="{CB588913-B489-4B70-8EC0-6CCA834BF318}"/>
    <cellStyle name="Comma 3 35 2" xfId="13290" xr:uid="{5BF3A1CE-6563-4035-B97E-E54B500A6C5C}"/>
    <cellStyle name="Comma 3 36" xfId="6114" xr:uid="{317253C9-A4F8-4675-890C-DB98F1698899}"/>
    <cellStyle name="Comma 3 36 2" xfId="13389" xr:uid="{1CF0925B-BE11-46F1-B9E7-413575137D9B}"/>
    <cellStyle name="Comma 3 37" xfId="6312" xr:uid="{4E3DCD37-DAB6-4104-9EED-6DB41715B7B6}"/>
    <cellStyle name="Comma 3 37 2" xfId="13587" xr:uid="{0DFDD9EB-092E-41D5-9654-483C806FB003}"/>
    <cellStyle name="Comma 3 38" xfId="6462" xr:uid="{328ADA06-A03E-4846-822D-5326F39A51E4}"/>
    <cellStyle name="Comma 3 38 2" xfId="13737" xr:uid="{0D48619E-0E7D-4A74-BC33-617207A9D5E0}"/>
    <cellStyle name="Comma 3 39" xfId="6617" xr:uid="{7CA26270-E0E9-41A8-8D20-D3FBC49870E1}"/>
    <cellStyle name="Comma 3 39 2" xfId="13889" xr:uid="{F5475CFF-6E6B-49F9-B671-7E44F577A54F}"/>
    <cellStyle name="Comma 3 4" xfId="85" xr:uid="{933C6588-5D9D-481D-8862-1FD0BD523684}"/>
    <cellStyle name="Comma 3 4 10" xfId="1947" xr:uid="{09501AA4-4851-4E98-BE11-1428EDF2F62C}"/>
    <cellStyle name="Comma 3 4 10 2" xfId="4534" xr:uid="{976EE6D2-FD40-4A61-9E60-D6E37AC26B86}"/>
    <cellStyle name="Comma 3 4 10 2 2" xfId="11823" xr:uid="{3B124C8E-583C-4EC7-8BD3-1FE488F89F0E}"/>
    <cellStyle name="Comma 3 4 10 3" xfId="9256" xr:uid="{7A9C86BF-B0AB-4436-99CA-4F1E60154730}"/>
    <cellStyle name="Comma 3 4 11" xfId="2097" xr:uid="{80829BAA-3949-4225-B15C-7EE96D5C58C2}"/>
    <cellStyle name="Comma 3 4 11 2" xfId="4684" xr:uid="{C9A96EA4-1972-46B7-B5AD-D03D891C060F}"/>
    <cellStyle name="Comma 3 4 11 2 2" xfId="11972" xr:uid="{0EEAC12F-D776-4C1E-9763-D18AC023CBFB}"/>
    <cellStyle name="Comma 3 4 11 3" xfId="9405" xr:uid="{E1C6A3FF-DF64-4C05-8936-996FEF205AA9}"/>
    <cellStyle name="Comma 3 4 12" xfId="2247" xr:uid="{990C2B66-DF7F-401E-9CB9-E6A5BC6B460C}"/>
    <cellStyle name="Comma 3 4 12 2" xfId="4834" xr:uid="{692C4A36-F3FB-4050-AF5C-8D5598C9B7DA}"/>
    <cellStyle name="Comma 3 4 12 2 2" xfId="12121" xr:uid="{A0270EC4-3DED-406D-B335-B3EEABDBD49E}"/>
    <cellStyle name="Comma 3 4 12 3" xfId="9554" xr:uid="{F9E04564-8C7D-4CFA-A8D4-C5E9A84AB494}"/>
    <cellStyle name="Comma 3 4 13" xfId="2396" xr:uid="{C35A5B67-C7FF-4917-8C3D-62CA304FAFF4}"/>
    <cellStyle name="Comma 3 4 13 2" xfId="4983" xr:uid="{45F0934D-45CC-42AD-99D1-07A4A4BAF7B3}"/>
    <cellStyle name="Comma 3 4 13 2 2" xfId="12270" xr:uid="{5B71B85A-F5CE-49B7-8C2B-AA16CBE8172E}"/>
    <cellStyle name="Comma 3 4 13 3" xfId="9703" xr:uid="{294227DF-DBB7-446B-AD17-28D4A172695D}"/>
    <cellStyle name="Comma 3 4 14" xfId="2547" xr:uid="{EE7B4209-16BC-4BE4-AABD-1226C460ABBE}"/>
    <cellStyle name="Comma 3 4 14 2" xfId="5134" xr:uid="{69B3CD3D-ADEE-46F8-B118-0B5241121BFB}"/>
    <cellStyle name="Comma 3 4 14 2 2" xfId="12421" xr:uid="{F960E590-8A5F-4865-B951-437DDB8DA778}"/>
    <cellStyle name="Comma 3 4 14 3" xfId="9854" xr:uid="{5EC708C1-74E2-4A52-8010-E791F09CD32D}"/>
    <cellStyle name="Comma 3 4 15" xfId="2697" xr:uid="{4C354152-D476-4637-ADC0-4DC979D1A7DC}"/>
    <cellStyle name="Comma 3 4 15 2" xfId="3151" xr:uid="{A36467DB-462D-4D29-BE43-4258CC7E49E0}"/>
    <cellStyle name="Comma 3 4 15 2 2" xfId="10444" xr:uid="{F51325A8-C8F4-49C8-93F2-F083688220E5}"/>
    <cellStyle name="Comma 3 4 15 3" xfId="10004" xr:uid="{22590289-331E-409B-A3DD-6ECC757B9754}"/>
    <cellStyle name="Comma 3 4 16" xfId="2764" xr:uid="{C354CDFE-490A-47A1-8298-7CE9B313232A}"/>
    <cellStyle name="Comma 3 4 16 2" xfId="10071" xr:uid="{85CF92B2-C8DD-4427-9F6E-537EEE8F650C}"/>
    <cellStyle name="Comma 3 4 17" xfId="5288" xr:uid="{9573BA51-CA41-4D96-91AE-A899DB153810}"/>
    <cellStyle name="Comma 3 4 17 2" xfId="12572" xr:uid="{E51F62A5-A7A6-4075-8EEF-B94217D008B8}"/>
    <cellStyle name="Comma 3 4 18" xfId="5438" xr:uid="{D55C2FD3-E529-432D-8C13-6B659EC68BF2}"/>
    <cellStyle name="Comma 3 4 18 2" xfId="12721" xr:uid="{C64A8A76-A116-425F-BF71-D0F9909C4EDB}"/>
    <cellStyle name="Comma 3 4 19" xfId="5599" xr:uid="{EEF39BEF-4003-40F2-ADF6-BD9F260C2DE3}"/>
    <cellStyle name="Comma 3 4 19 2" xfId="12880" xr:uid="{2C38FD1D-E4C6-466C-A8FB-7B02DA10DDA1}"/>
    <cellStyle name="Comma 3 4 2" xfId="111" xr:uid="{667667E9-962F-4A1C-81A9-2C9D0FD8883D}"/>
    <cellStyle name="Comma 3 4 2 10" xfId="2248" xr:uid="{DF23508E-4F7D-44F0-8E2E-ABE41209896D}"/>
    <cellStyle name="Comma 3 4 2 10 2" xfId="4835" xr:uid="{3D3B8DC4-9F61-4487-8B28-7FB27C25BD29}"/>
    <cellStyle name="Comma 3 4 2 10 2 2" xfId="12122" xr:uid="{C3FAE630-262A-4F01-BA75-C1EA28DCD946}"/>
    <cellStyle name="Comma 3 4 2 10 3" xfId="9555" xr:uid="{49CD4423-8755-42EA-AFD5-E33FC2B4727F}"/>
    <cellStyle name="Comma 3 4 2 11" xfId="2397" xr:uid="{2C24FF07-43CC-44B5-9D87-C9471BFB7099}"/>
    <cellStyle name="Comma 3 4 2 11 2" xfId="4984" xr:uid="{F005011A-E81E-4834-8EAD-D870295EF2A6}"/>
    <cellStyle name="Comma 3 4 2 11 2 2" xfId="12271" xr:uid="{F25FAE14-D3A4-4C90-8346-AA988582FD92}"/>
    <cellStyle name="Comma 3 4 2 11 3" xfId="9704" xr:uid="{5E7C631B-8044-450F-BABF-4BDBBBD003AF}"/>
    <cellStyle name="Comma 3 4 2 12" xfId="2548" xr:uid="{8466568C-C8DD-4623-8958-D5F2E4AAAF3C}"/>
    <cellStyle name="Comma 3 4 2 12 2" xfId="5135" xr:uid="{146203FA-EA63-43AF-8B99-C5F9EC901600}"/>
    <cellStyle name="Comma 3 4 2 12 2 2" xfId="12422" xr:uid="{D26995A2-7CF4-4605-AB7A-EE958B9162F0}"/>
    <cellStyle name="Comma 3 4 2 12 3" xfId="9855" xr:uid="{A5400ED6-95F5-4FE1-995C-BF9D5AD2AA6D}"/>
    <cellStyle name="Comma 3 4 2 13" xfId="2698" xr:uid="{5273E03E-4525-4C7E-AF0D-48FED4D55C58}"/>
    <cellStyle name="Comma 3 4 2 13 2" xfId="3152" xr:uid="{0B6D3F13-19B2-4D06-BACE-3C254C9000BB}"/>
    <cellStyle name="Comma 3 4 2 13 2 2" xfId="10445" xr:uid="{F8EF7AFF-3482-4D30-B5A6-50FDCA2FEAB6}"/>
    <cellStyle name="Comma 3 4 2 13 3" xfId="10005" xr:uid="{94F6A903-8F7C-4439-A9BF-5BA0F9E10FBB}"/>
    <cellStyle name="Comma 3 4 2 14" xfId="2780" xr:uid="{533FF666-D4B0-4501-98B0-8B2D6A10BB57}"/>
    <cellStyle name="Comma 3 4 2 14 2" xfId="10087" xr:uid="{DFF2AFDD-4442-48B7-85C7-6CF872B502A0}"/>
    <cellStyle name="Comma 3 4 2 15" xfId="5289" xr:uid="{4868449D-D941-42C3-AB8F-B9C7BFD7B51E}"/>
    <cellStyle name="Comma 3 4 2 15 2" xfId="12573" xr:uid="{AEABA4FB-8341-4A31-BEE9-6133A7FDEAB2}"/>
    <cellStyle name="Comma 3 4 2 16" xfId="5439" xr:uid="{40F1785F-7220-496D-85B1-62168FF763F8}"/>
    <cellStyle name="Comma 3 4 2 16 2" xfId="12722" xr:uid="{81896F05-20CE-4D00-8E75-9B73D70E0C10}"/>
    <cellStyle name="Comma 3 4 2 17" xfId="5600" xr:uid="{F70B8FA7-CE35-4078-97D8-BBF60B52F4B7}"/>
    <cellStyle name="Comma 3 4 2 17 2" xfId="12881" xr:uid="{992DCB6D-A4AE-4533-BB34-79AC9D56953C}"/>
    <cellStyle name="Comma 3 4 2 18" xfId="5753" xr:uid="{911A3437-6038-464F-BBAF-E8BCFD4D0724}"/>
    <cellStyle name="Comma 3 4 2 18 2" xfId="13031" xr:uid="{289DAB75-F91F-4224-BAD1-81717C0E36B9}"/>
    <cellStyle name="Comma 3 4 2 19" xfId="5900" xr:uid="{BC97E7B9-F249-4414-9990-8825F02EBC4B}"/>
    <cellStyle name="Comma 3 4 2 19 2" xfId="13178" xr:uid="{4C802C6B-8529-4AAA-82A8-4DA703F7D38B}"/>
    <cellStyle name="Comma 3 4 2 2" xfId="228" xr:uid="{3B6CF94C-0C90-458F-A084-702BA302FFE4}"/>
    <cellStyle name="Comma 3 4 2 2 10" xfId="2398" xr:uid="{CAE6B8BA-609D-4197-B085-0EE5AF0EA3D9}"/>
    <cellStyle name="Comma 3 4 2 2 10 2" xfId="4985" xr:uid="{79E67A77-22C2-4589-8458-10E9D30953CE}"/>
    <cellStyle name="Comma 3 4 2 2 10 2 2" xfId="12272" xr:uid="{847E4F03-A72B-4EA1-9A62-656CCCF810AF}"/>
    <cellStyle name="Comma 3 4 2 2 10 3" xfId="9705" xr:uid="{33C454E8-1FE6-4B4C-93AB-75FD42462F8C}"/>
    <cellStyle name="Comma 3 4 2 2 11" xfId="2549" xr:uid="{2FDEB345-5B22-46B7-86D5-CE6C27150A2E}"/>
    <cellStyle name="Comma 3 4 2 2 11 2" xfId="5136" xr:uid="{EEC8CCE3-FF26-4FA8-8CC0-C033DA64E90C}"/>
    <cellStyle name="Comma 3 4 2 2 11 2 2" xfId="12423" xr:uid="{2E2DE33E-6430-4569-89EC-3A8FDFB56ABF}"/>
    <cellStyle name="Comma 3 4 2 2 11 3" xfId="9856" xr:uid="{7631AEF0-FF26-406C-8B05-C8D3E83ED708}"/>
    <cellStyle name="Comma 3 4 2 2 12" xfId="2699" xr:uid="{51DCCDEB-7E3E-415D-8CA0-E1BF2EDECCC4}"/>
    <cellStyle name="Comma 3 4 2 2 12 2" xfId="3153" xr:uid="{1FCB9434-4B41-4E9C-9A2E-50B9A507DC75}"/>
    <cellStyle name="Comma 3 4 2 2 12 2 2" xfId="10446" xr:uid="{41E7C8FD-7731-45E8-97B5-26D233041503}"/>
    <cellStyle name="Comma 3 4 2 2 12 3" xfId="10006" xr:uid="{72FDC571-2AC5-4720-A50D-1C930E4567F0}"/>
    <cellStyle name="Comma 3 4 2 2 13" xfId="2857" xr:uid="{6D9343C0-3A9A-4670-86DB-3CCA24E642C0}"/>
    <cellStyle name="Comma 3 4 2 2 13 2" xfId="10154" xr:uid="{898C9DBC-E0E0-4265-9C9E-F444D14E975E}"/>
    <cellStyle name="Comma 3 4 2 2 14" xfId="5290" xr:uid="{7CA7F7E4-E833-4055-9476-A23148AE5D92}"/>
    <cellStyle name="Comma 3 4 2 2 14 2" xfId="12574" xr:uid="{82EB7FAE-71AE-4B6F-A082-F04BECF17377}"/>
    <cellStyle name="Comma 3 4 2 2 15" xfId="5440" xr:uid="{2FC4278E-0ABF-4D71-A503-A80F24B33995}"/>
    <cellStyle name="Comma 3 4 2 2 15 2" xfId="12723" xr:uid="{D20869DC-C653-4FED-80D1-0BFAFAFF3A0B}"/>
    <cellStyle name="Comma 3 4 2 2 16" xfId="5601" xr:uid="{99488021-03C6-4DDE-8E9C-8C05FBEBECA6}"/>
    <cellStyle name="Comma 3 4 2 2 16 2" xfId="12882" xr:uid="{FF028429-190A-4EC3-AB00-ED0EAA6A516E}"/>
    <cellStyle name="Comma 3 4 2 2 17" xfId="5754" xr:uid="{880BBE8D-5D27-4C24-A8C4-C330F464BCA0}"/>
    <cellStyle name="Comma 3 4 2 2 17 2" xfId="13032" xr:uid="{C697C95F-7C60-4065-A591-D6EB2E70C6B5}"/>
    <cellStyle name="Comma 3 4 2 2 18" xfId="5901" xr:uid="{9996D973-FEBA-4BB7-8201-41A28B8DF934}"/>
    <cellStyle name="Comma 3 4 2 2 18 2" xfId="13179" xr:uid="{1A117676-A99D-4D68-AE90-6276E04B30A1}"/>
    <cellStyle name="Comma 3 4 2 2 19" xfId="6057" xr:uid="{3DF68649-5E18-463A-886A-2F3AD912CE29}"/>
    <cellStyle name="Comma 3 4 2 2 19 2" xfId="13335" xr:uid="{1C2AEABF-A65C-4784-9456-9978FFAD5CBB}"/>
    <cellStyle name="Comma 3 4 2 2 2" xfId="401" xr:uid="{1727CE61-F8B1-4047-8974-0759401A1405}"/>
    <cellStyle name="Comma 3 4 2 2 2 2" xfId="1485" xr:uid="{EF515B86-404D-4311-9774-CFBB58B021DB}"/>
    <cellStyle name="Comma 3 4 2 2 2 2 2" xfId="4072" xr:uid="{33B92C76-5B99-4A4D-88BE-D3033E7CA009}"/>
    <cellStyle name="Comma 3 4 2 2 2 2 2 2" xfId="11362" xr:uid="{CC4AC04A-9059-4B29-9858-2E9756A55FF8}"/>
    <cellStyle name="Comma 3 4 2 2 2 2 3" xfId="8795" xr:uid="{694E77FD-FEC2-4AA8-8889-007F609F2BC6}"/>
    <cellStyle name="Comma 3 4 2 2 2 3" xfId="3311" xr:uid="{C52430B2-1452-4289-86AF-67763402B061}"/>
    <cellStyle name="Comma 3 4 2 2 2 3 2" xfId="10601" xr:uid="{36AE86AE-58D4-4A67-ABAB-EEBBFD423961}"/>
    <cellStyle name="Comma 3 4 2 2 2 4" xfId="3021" xr:uid="{3B6C33F6-801B-47CA-AA50-E41DA473D37F}"/>
    <cellStyle name="Comma 3 4 2 2 2 4 2" xfId="10316" xr:uid="{6B7A600F-3C32-458A-8392-EAA09287C78A}"/>
    <cellStyle name="Comma 3 4 2 2 2 5" xfId="8034" xr:uid="{ED1EE2DB-8B71-411D-9D24-949A7A502628}"/>
    <cellStyle name="Comma 3 4 2 2 2 6" xfId="15327" xr:uid="{5C66346D-B271-493A-ADA0-FEC698BE1A4A}"/>
    <cellStyle name="Comma 3 4 2 2 2 7" xfId="16376" xr:uid="{D31A4A0C-CB45-4B2B-AF0B-A9951F1B7EFD}"/>
    <cellStyle name="Comma 3 4 2 2 2 8" xfId="722" xr:uid="{6BDDF8E1-F80F-45F3-B7DF-549625CF7FD6}"/>
    <cellStyle name="Comma 3 4 2 2 20" xfId="6240" xr:uid="{AA3984C1-3420-437A-AC6D-CEBA87A7A373}"/>
    <cellStyle name="Comma 3 4 2 2 20 2" xfId="13515" xr:uid="{7B4A2AD5-A093-40BF-A3E7-FF2E36696963}"/>
    <cellStyle name="Comma 3 4 2 2 21" xfId="6357" xr:uid="{27E4DB4D-674C-421C-8E4F-C42EDC74605B}"/>
    <cellStyle name="Comma 3 4 2 2 21 2" xfId="13632" xr:uid="{525670E4-C5B5-4DAC-B4E8-CB22CB9E68C1}"/>
    <cellStyle name="Comma 3 4 2 2 22" xfId="6507" xr:uid="{264B4A48-39A3-4446-AA71-BE4C25C8F816}"/>
    <cellStyle name="Comma 3 4 2 2 22 2" xfId="13782" xr:uid="{E2103A2C-1226-4894-A4CC-8AD687E82096}"/>
    <cellStyle name="Comma 3 4 2 2 23" xfId="6662" xr:uid="{E5E90353-9389-4A25-B605-C7F88CE6FC9A}"/>
    <cellStyle name="Comma 3 4 2 2 23 2" xfId="13934" xr:uid="{1988B91E-3126-43D4-812B-7DED0B26D862}"/>
    <cellStyle name="Comma 3 4 2 2 24" xfId="6811" xr:uid="{DC3A3855-9E09-40EE-B88E-12643BB368C6}"/>
    <cellStyle name="Comma 3 4 2 2 24 2" xfId="14083" xr:uid="{5472C83B-6D18-4952-8AEB-5C22317910D4}"/>
    <cellStyle name="Comma 3 4 2 2 25" xfId="6959" xr:uid="{EB2A1B39-6934-473F-964A-FAC32B5B068F}"/>
    <cellStyle name="Comma 3 4 2 2 25 2" xfId="14231" xr:uid="{C19DC14B-7344-4A0B-8ECD-6C2F4FC4000B}"/>
    <cellStyle name="Comma 3 4 2 2 26" xfId="7113" xr:uid="{5F401CC1-D09C-4A89-A37A-7D56A0BD23A1}"/>
    <cellStyle name="Comma 3 4 2 2 26 2" xfId="14385" xr:uid="{2D8D6C56-2ABC-497B-B1A3-5B736BCCCDE6}"/>
    <cellStyle name="Comma 3 4 2 2 27" xfId="7262" xr:uid="{0E687678-5ECB-4A56-A13F-4E8400808598}"/>
    <cellStyle name="Comma 3 4 2 2 27 2" xfId="14534" xr:uid="{5855DB80-3391-401E-9612-AA650F9EBF24}"/>
    <cellStyle name="Comma 3 4 2 2 28" xfId="7450" xr:uid="{BB5ECBDF-C0FF-45B4-B09B-DCD196CDFA95}"/>
    <cellStyle name="Comma 3 4 2 2 28 2" xfId="14714" xr:uid="{FE5B9D1A-D0DC-44A9-9F75-1A474670AB66}"/>
    <cellStyle name="Comma 3 4 2 2 29" xfId="7569" xr:uid="{BFC0063D-1703-4FA7-86D9-89A2C60F3BF9}"/>
    <cellStyle name="Comma 3 4 2 2 29 2" xfId="14832" xr:uid="{3C755C9D-6115-4331-ADBA-A69B61CE4349}"/>
    <cellStyle name="Comma 3 4 2 2 3" xfId="870" xr:uid="{D619CB3C-B496-4629-8CCA-B5BBF5A277EF}"/>
    <cellStyle name="Comma 3 4 2 2 3 2" xfId="1633" xr:uid="{44D8ED08-81D4-4977-A4C2-65973C13AA76}"/>
    <cellStyle name="Comma 3 4 2 2 3 2 2" xfId="4220" xr:uid="{F72CEE1D-7599-4C10-AA6F-491604235A4D}"/>
    <cellStyle name="Comma 3 4 2 2 3 2 2 2" xfId="11510" xr:uid="{0FA9CDEA-56FD-4D3D-A670-F31E211543F0}"/>
    <cellStyle name="Comma 3 4 2 2 3 2 3" xfId="8943" xr:uid="{AF5A4A0E-801B-4162-A730-B8FDBF77BA33}"/>
    <cellStyle name="Comma 3 4 2 2 3 3" xfId="3459" xr:uid="{BBF8D53C-DF7E-468C-B44C-606A7E762258}"/>
    <cellStyle name="Comma 3 4 2 2 3 3 2" xfId="10749" xr:uid="{744CCF62-EA58-471D-A56C-D43DC322AC07}"/>
    <cellStyle name="Comma 3 4 2 2 3 4" xfId="8182" xr:uid="{15060075-4EA3-40C9-8BC9-BD6648D6CF6E}"/>
    <cellStyle name="Comma 3 4 2 2 30" xfId="7718" xr:uid="{EF54B162-EDC7-4671-9AB3-24314763E3F3}"/>
    <cellStyle name="Comma 3 4 2 2 30 2" xfId="14981" xr:uid="{A55D0E12-72DA-47B5-8E9C-FB699D26AE52}"/>
    <cellStyle name="Comma 3 4 2 2 31" xfId="7879" xr:uid="{900D6F64-6F59-4805-A99A-C21C693AB6AB}"/>
    <cellStyle name="Comma 3 4 2 2 32" xfId="15161" xr:uid="{C74F9D78-2FF3-41A4-B9C8-0F9DDDC05FEA}"/>
    <cellStyle name="Comma 3 4 2 2 33" xfId="15450" xr:uid="{0C9716F6-3C18-487D-899A-55060E3B7F29}"/>
    <cellStyle name="Comma 3 4 2 2 34" xfId="15598" xr:uid="{53A3DAA0-19CF-43A1-A4F6-825281882D40}"/>
    <cellStyle name="Comma 3 4 2 2 35" xfId="15747" xr:uid="{AB48DA8F-7B3E-409A-8A48-48AAB48EF4FF}"/>
    <cellStyle name="Comma 3 4 2 2 36" xfId="15896" xr:uid="{AD4CCBEB-3E80-4984-A048-083377DB776D}"/>
    <cellStyle name="Comma 3 4 2 2 37" xfId="16044" xr:uid="{9C06B291-399D-4E24-A49F-3EAA1DD04779}"/>
    <cellStyle name="Comma 3 4 2 2 38" xfId="16228" xr:uid="{1F339CC9-B79E-48A3-9B3C-AA08E662EE8D}"/>
    <cellStyle name="Comma 3 4 2 2 39" xfId="539" xr:uid="{AE9B4649-DF47-42D1-B4CD-673350E15E2F}"/>
    <cellStyle name="Comma 3 4 2 2 4" xfId="1049" xr:uid="{D4545E9D-86A3-4F78-A1DB-C9F44C2793AC}"/>
    <cellStyle name="Comma 3 4 2 2 4 2" xfId="1812" xr:uid="{27FF2277-C16F-4D15-BD12-2FE3DE1F3D16}"/>
    <cellStyle name="Comma 3 4 2 2 4 2 2" xfId="4399" xr:uid="{77FA6390-CA40-4117-8151-A2389BF7FF3E}"/>
    <cellStyle name="Comma 3 4 2 2 4 2 2 2" xfId="11689" xr:uid="{4DD66AE8-B818-4297-8BFC-207B5C03D26E}"/>
    <cellStyle name="Comma 3 4 2 2 4 2 3" xfId="9122" xr:uid="{F5485E59-0D93-42BE-9BB6-86F202F5A598}"/>
    <cellStyle name="Comma 3 4 2 2 4 3" xfId="3638" xr:uid="{58AADF74-7077-45FA-AA34-42F95D18A2CF}"/>
    <cellStyle name="Comma 3 4 2 2 4 3 2" xfId="10928" xr:uid="{79B0B73F-95A4-4C24-911D-18C1CAC99ED1}"/>
    <cellStyle name="Comma 3 4 2 2 4 4" xfId="8361" xr:uid="{539DE2E8-B450-4285-8AD9-98AABE217410}"/>
    <cellStyle name="Comma 3 4 2 2 5" xfId="1209" xr:uid="{9C79C036-6EBC-42DE-8258-6FB0301BDECF}"/>
    <cellStyle name="Comma 3 4 2 2 5 2" xfId="3797" xr:uid="{692DF130-5EBB-4169-8527-9CBCDE2F2921}"/>
    <cellStyle name="Comma 3 4 2 2 5 2 2" xfId="11087" xr:uid="{62934170-800C-449C-9832-D42BAA2E45B3}"/>
    <cellStyle name="Comma 3 4 2 2 5 3" xfId="8520" xr:uid="{C6A84DEA-99A1-4081-AB3B-43AADF843AB8}"/>
    <cellStyle name="Comma 3 4 2 2 6" xfId="1329" xr:uid="{E8F7EC6E-68F7-473D-B28C-7DE1AC2993BC}"/>
    <cellStyle name="Comma 3 4 2 2 6 2" xfId="3916" xr:uid="{BB5B547A-254E-412F-9365-6822E77FE6FA}"/>
    <cellStyle name="Comma 3 4 2 2 6 2 2" xfId="11206" xr:uid="{18A5CBDA-A573-440E-A44E-B60EF17347C0}"/>
    <cellStyle name="Comma 3 4 2 2 6 3" xfId="8639" xr:uid="{BB0C5CAC-EDC4-4A1D-B86B-7702FAE4731F}"/>
    <cellStyle name="Comma 3 4 2 2 7" xfId="1949" xr:uid="{92B3CD29-6C59-4C97-AF5D-4073551BE162}"/>
    <cellStyle name="Comma 3 4 2 2 7 2" xfId="4536" xr:uid="{C7FFE63E-5362-49F0-B73D-78FDC9DA0C35}"/>
    <cellStyle name="Comma 3 4 2 2 7 2 2" xfId="11825" xr:uid="{657F6846-3E65-4288-ABEB-45AEC50D4FE4}"/>
    <cellStyle name="Comma 3 4 2 2 7 3" xfId="9258" xr:uid="{1DBCE47B-3D39-4F8E-B9C9-D4978E3427EF}"/>
    <cellStyle name="Comma 3 4 2 2 8" xfId="2099" xr:uid="{D7F7E74D-AAE5-4F53-9326-A56DAB35ABA5}"/>
    <cellStyle name="Comma 3 4 2 2 8 2" xfId="4686" xr:uid="{72301A6D-6392-4A5F-A8ED-F5B7B3829E2F}"/>
    <cellStyle name="Comma 3 4 2 2 8 2 2" xfId="11974" xr:uid="{E2E4358C-77D0-42DB-A3CD-6C27B573EF52}"/>
    <cellStyle name="Comma 3 4 2 2 8 3" xfId="9407" xr:uid="{3F53C682-A4A4-431F-9595-3FA01CDF1E14}"/>
    <cellStyle name="Comma 3 4 2 2 9" xfId="2249" xr:uid="{3CC96A48-4DB2-40C5-A7A5-3DA6465048D2}"/>
    <cellStyle name="Comma 3 4 2 2 9 2" xfId="4836" xr:uid="{25A6CCB4-453A-4CAA-AFCB-2BDB5622EAF8}"/>
    <cellStyle name="Comma 3 4 2 2 9 2 2" xfId="12123" xr:uid="{A1C7FADA-A45F-473E-A298-22CBBD3E9032}"/>
    <cellStyle name="Comma 3 4 2 2 9 3" xfId="9556" xr:uid="{993FD789-4B73-4C8F-96D0-937A896D34E7}"/>
    <cellStyle name="Comma 3 4 2 20" xfId="6056" xr:uid="{2DB826CA-5779-4BE0-A553-F6DB6C39F687}"/>
    <cellStyle name="Comma 3 4 2 20 2" xfId="13334" xr:uid="{EDDB47E3-97F4-414C-885D-3EC98FCFA359}"/>
    <cellStyle name="Comma 3 4 2 21" xfId="6143" xr:uid="{7071ADB8-0676-44F9-BE9F-C724A809DD61}"/>
    <cellStyle name="Comma 3 4 2 21 2" xfId="13418" xr:uid="{050FA94C-8325-4D9D-8B4A-CF014E650D9C}"/>
    <cellStyle name="Comma 3 4 2 22" xfId="6356" xr:uid="{FD7CE5D0-5DFC-4410-983A-8FCD17D56BC2}"/>
    <cellStyle name="Comma 3 4 2 22 2" xfId="13631" xr:uid="{C482DC90-E27C-450B-B04B-2377BA7E9E77}"/>
    <cellStyle name="Comma 3 4 2 23" xfId="6506" xr:uid="{94F6BBEB-89D6-4069-8FA6-E31F8FB51C70}"/>
    <cellStyle name="Comma 3 4 2 23 2" xfId="13781" xr:uid="{09EABCC9-9EDB-4DA9-A7A1-1C2809A72569}"/>
    <cellStyle name="Comma 3 4 2 24" xfId="6661" xr:uid="{B31B44F9-6434-4C6B-8024-9CDC301A6F2F}"/>
    <cellStyle name="Comma 3 4 2 24 2" xfId="13933" xr:uid="{4E495770-1CFC-40D9-9626-FCC066D6D9DE}"/>
    <cellStyle name="Comma 3 4 2 25" xfId="6810" xr:uid="{F1CF0BCE-DEC4-4BA6-B726-90E063604E9E}"/>
    <cellStyle name="Comma 3 4 2 25 2" xfId="14082" xr:uid="{5F8CD31F-A8E1-4B40-8D18-2AF37042D00E}"/>
    <cellStyle name="Comma 3 4 2 26" xfId="6958" xr:uid="{7500EE26-85CB-4C13-B7E0-3BCDE33CBABA}"/>
    <cellStyle name="Comma 3 4 2 26 2" xfId="14230" xr:uid="{FC68A9E7-5FAA-435A-8313-24C4D0760143}"/>
    <cellStyle name="Comma 3 4 2 27" xfId="7112" xr:uid="{CDA91766-E849-43AD-8080-F3782677A49B}"/>
    <cellStyle name="Comma 3 4 2 27 2" xfId="14384" xr:uid="{2DB372A8-9DD7-4AE5-8F3F-30D6D4A7B72C}"/>
    <cellStyle name="Comma 3 4 2 28" xfId="7261" xr:uid="{107F0AF7-3A38-45F6-9BB2-ED96268F3F24}"/>
    <cellStyle name="Comma 3 4 2 28 2" xfId="14533" xr:uid="{109D8D6C-FB43-4654-A437-BB4B3042D9AD}"/>
    <cellStyle name="Comma 3 4 2 29" xfId="7353" xr:uid="{52B2693B-2FF0-48A6-A6EE-17D72EFD6577}"/>
    <cellStyle name="Comma 3 4 2 29 2" xfId="14617" xr:uid="{D7C75534-AE9F-46E5-8212-EA70A029252A}"/>
    <cellStyle name="Comma 3 4 2 3" xfId="291" xr:uid="{AFEE4450-D0AF-49AB-9F48-C80320E56DB9}"/>
    <cellStyle name="Comma 3 4 2 3 2" xfId="1484" xr:uid="{F6C3B255-EEE0-482F-A6C0-E7C8194250F3}"/>
    <cellStyle name="Comma 3 4 2 3 2 2" xfId="4071" xr:uid="{5758D0EE-C04E-4B36-89A2-32760B5B7A09}"/>
    <cellStyle name="Comma 3 4 2 3 2 2 2" xfId="11361" xr:uid="{3D536D35-6A3B-47A6-BB08-B8B6B02C0783}"/>
    <cellStyle name="Comma 3 4 2 3 2 3" xfId="8794" xr:uid="{180F188A-5D7D-454A-9B57-5F81B76369C8}"/>
    <cellStyle name="Comma 3 4 2 3 3" xfId="3310" xr:uid="{EB245F6F-5948-4D34-9094-02827089AC0A}"/>
    <cellStyle name="Comma 3 4 2 3 3 2" xfId="10600" xr:uid="{2E7D74B0-60ED-4AAE-A7B9-0682D18B6453}"/>
    <cellStyle name="Comma 3 4 2 3 4" xfId="2922" xr:uid="{E089D6C9-58C8-4425-BD74-696E28CB164F}"/>
    <cellStyle name="Comma 3 4 2 3 4 2" xfId="10219" xr:uid="{42082FAB-4350-41C8-9BA7-24A9127EE9F5}"/>
    <cellStyle name="Comma 3 4 2 3 5" xfId="8033" xr:uid="{2078DBE1-590A-4182-B5CB-A1A1A637B0F1}"/>
    <cellStyle name="Comma 3 4 2 3 6" xfId="15218" xr:uid="{C9BF2FDC-4DE2-4743-A787-20008E0FEE69}"/>
    <cellStyle name="Comma 3 4 2 3 7" xfId="16279" xr:uid="{8DED676D-EB37-48D9-B170-F0C5A5284160}"/>
    <cellStyle name="Comma 3 4 2 3 8" xfId="721" xr:uid="{685E3580-A73C-4A0A-B693-44063A3E137E}"/>
    <cellStyle name="Comma 3 4 2 30" xfId="7568" xr:uid="{E7E6EDAC-DD51-43F0-8159-DE46799FF525}"/>
    <cellStyle name="Comma 3 4 2 30 2" xfId="14831" xr:uid="{A7B382B4-4ACC-4059-9D03-A66692F923E5}"/>
    <cellStyle name="Comma 3 4 2 31" xfId="7717" xr:uid="{EDA80FD3-E1E0-4824-8F9D-30798F60ED17}"/>
    <cellStyle name="Comma 3 4 2 31 2" xfId="14980" xr:uid="{B53D4EDA-9C02-47A0-9E1D-0A2FEDAF86C1}"/>
    <cellStyle name="Comma 3 4 2 32" xfId="7878" xr:uid="{B0BDA032-A884-4FA7-A701-41C899ABD301}"/>
    <cellStyle name="Comma 3 4 2 33" xfId="15064" xr:uid="{7F6636AC-A7D7-4449-8144-BAB3868A0293}"/>
    <cellStyle name="Comma 3 4 2 34" xfId="15449" xr:uid="{5FB07005-5759-43C4-8681-216F9745E21E}"/>
    <cellStyle name="Comma 3 4 2 35" xfId="15597" xr:uid="{AEC36269-BD97-4094-B71E-9FA3E6045B5F}"/>
    <cellStyle name="Comma 3 4 2 36" xfId="15746" xr:uid="{027D6257-1BA8-48AA-A538-59414EE9B7A7}"/>
    <cellStyle name="Comma 3 4 2 37" xfId="15895" xr:uid="{18B289AB-0106-4048-982F-86BBE6785BC2}"/>
    <cellStyle name="Comma 3 4 2 38" xfId="16043" xr:uid="{6225DAE2-74F7-4C2B-99A2-0E096F88BC09}"/>
    <cellStyle name="Comma 3 4 2 39" xfId="16131" xr:uid="{133FA8C6-A97C-4ED2-932E-7F92F45C014E}"/>
    <cellStyle name="Comma 3 4 2 4" xfId="869" xr:uid="{0EFF91B8-A62E-442D-97E0-2C324BD9F13F}"/>
    <cellStyle name="Comma 3 4 2 4 2" xfId="1632" xr:uid="{869103A2-6FCF-4900-854D-2B2C3D691412}"/>
    <cellStyle name="Comma 3 4 2 4 2 2" xfId="4219" xr:uid="{F0A3ADBC-C105-47BA-A893-3CBED220DD6F}"/>
    <cellStyle name="Comma 3 4 2 4 2 2 2" xfId="11509" xr:uid="{1A29A910-EF83-4869-9A68-F47E8D030007}"/>
    <cellStyle name="Comma 3 4 2 4 2 3" xfId="8942" xr:uid="{F30BA70A-0BBA-41F8-A30E-74820CC2C6AD}"/>
    <cellStyle name="Comma 3 4 2 4 3" xfId="3458" xr:uid="{98239CEF-D343-45C2-89B2-C33CE2BB8ADD}"/>
    <cellStyle name="Comma 3 4 2 4 3 2" xfId="10748" xr:uid="{E2714255-5676-4A91-B9FD-57A1E94B6C59}"/>
    <cellStyle name="Comma 3 4 2 4 4" xfId="8181" xr:uid="{0835F3AB-BCF6-4BB4-A70E-462D7707EE21}"/>
    <cellStyle name="Comma 3 4 2 40" xfId="538" xr:uid="{B9F31041-A0CD-4FA1-9C36-4D27D4AD0736}"/>
    <cellStyle name="Comma 3 4 2 5" xfId="952" xr:uid="{86C49B32-B285-431D-9A22-3E58B59264EF}"/>
    <cellStyle name="Comma 3 4 2 5 2" xfId="1715" xr:uid="{AA4883F3-61BF-4681-B992-192722D423CF}"/>
    <cellStyle name="Comma 3 4 2 5 2 2" xfId="4302" xr:uid="{96FEDBD5-0F70-4419-A3F0-1BDAFBAE194E}"/>
    <cellStyle name="Comma 3 4 2 5 2 2 2" xfId="11592" xr:uid="{9EC595D4-B31E-4B50-8ADC-933A1406CBDC}"/>
    <cellStyle name="Comma 3 4 2 5 2 3" xfId="9025" xr:uid="{6D6A2F90-C63E-4AC4-8E87-C4699BE2281F}"/>
    <cellStyle name="Comma 3 4 2 5 3" xfId="3541" xr:uid="{37B5C685-7DB3-4402-A2B5-7F99E821947E}"/>
    <cellStyle name="Comma 3 4 2 5 3 2" xfId="10831" xr:uid="{7B0FED6C-82CC-41F3-A369-ADB13EB0D5BC}"/>
    <cellStyle name="Comma 3 4 2 5 4" xfId="8264" xr:uid="{09B5F7FC-B449-4DF6-8A7E-34CA206B8E6A}"/>
    <cellStyle name="Comma 3 4 2 6" xfId="1154" xr:uid="{D904F910-82BD-414E-B8C8-C241CF3E9976}"/>
    <cellStyle name="Comma 3 4 2 6 2" xfId="3742" xr:uid="{AA2A5030-8FB2-4CFE-92E6-4FB7DA784EC3}"/>
    <cellStyle name="Comma 3 4 2 6 2 2" xfId="11032" xr:uid="{961671B6-49DA-4434-A663-E14189C12C56}"/>
    <cellStyle name="Comma 3 4 2 6 3" xfId="8465" xr:uid="{3C5AA61F-A452-4339-A86A-D44C75087C70}"/>
    <cellStyle name="Comma 3 4 2 7" xfId="1328" xr:uid="{E6236275-F2B3-4DB0-9806-22C7526859FD}"/>
    <cellStyle name="Comma 3 4 2 7 2" xfId="3915" xr:uid="{822729E6-1631-4BE0-911A-1FBE29E8CBC7}"/>
    <cellStyle name="Comma 3 4 2 7 2 2" xfId="11205" xr:uid="{BACA30C9-A8EF-4FE8-AE4F-6309F7E18567}"/>
    <cellStyle name="Comma 3 4 2 7 3" xfId="8638" xr:uid="{D4FB83F1-DFBF-4840-AC4A-E3F5B5C1B1BD}"/>
    <cellStyle name="Comma 3 4 2 8" xfId="1948" xr:uid="{A99C9386-A516-43FF-AED8-9716D7A3BD9A}"/>
    <cellStyle name="Comma 3 4 2 8 2" xfId="4535" xr:uid="{7C76106A-E37D-43A3-9AD4-BE403CA5F37F}"/>
    <cellStyle name="Comma 3 4 2 8 2 2" xfId="11824" xr:uid="{AE3CB48D-C4FE-4CB2-984E-B43E06E5B57F}"/>
    <cellStyle name="Comma 3 4 2 8 3" xfId="9257" xr:uid="{4FFA3A09-0650-4EAB-ABC0-10CC8676425E}"/>
    <cellStyle name="Comma 3 4 2 9" xfId="2098" xr:uid="{D7E2939E-9911-421B-89B8-1C60436976CF}"/>
    <cellStyle name="Comma 3 4 2 9 2" xfId="4685" xr:uid="{D36D3E3E-AEE8-4D0A-9106-CE0B97F66090}"/>
    <cellStyle name="Comma 3 4 2 9 2 2" xfId="11973" xr:uid="{8BA836DA-CE3C-43F6-9D2D-9370FB71CC82}"/>
    <cellStyle name="Comma 3 4 2 9 3" xfId="9406" xr:uid="{7BA4C8A5-8268-42BC-B8C3-46A6B7D66162}"/>
    <cellStyle name="Comma 3 4 20" xfId="5752" xr:uid="{38241F85-4A7E-4551-8A0D-9ED159DE219A}"/>
    <cellStyle name="Comma 3 4 20 2" xfId="13030" xr:uid="{734EB5E9-F0A9-4DDC-B2C1-25519C217428}"/>
    <cellStyle name="Comma 3 4 21" xfId="5899" xr:uid="{E40EEA0E-2E46-4944-8BB7-FD338CD45DDE}"/>
    <cellStyle name="Comma 3 4 21 2" xfId="13177" xr:uid="{90116E24-2D46-43DA-B2DE-02ACAF2CC707}"/>
    <cellStyle name="Comma 3 4 22" xfId="6055" xr:uid="{77660A5E-1A09-43FB-A83A-156B999DE641}"/>
    <cellStyle name="Comma 3 4 22 2" xfId="13333" xr:uid="{84A80C0D-E15D-4F7F-9E7D-B7654AE03F61}"/>
    <cellStyle name="Comma 3 4 23" xfId="6127" xr:uid="{04DCB6B0-FCD8-4A0B-AE7F-2E8A8178AB80}"/>
    <cellStyle name="Comma 3 4 23 2" xfId="13402" xr:uid="{D5D028EE-53A4-44D7-9659-5CD028053998}"/>
    <cellStyle name="Comma 3 4 24" xfId="6355" xr:uid="{140A4B4D-4CB7-47F2-B895-3112601A0A41}"/>
    <cellStyle name="Comma 3 4 24 2" xfId="13630" xr:uid="{3BB6F344-3B7F-4FE8-8E38-6B18430806F2}"/>
    <cellStyle name="Comma 3 4 25" xfId="6505" xr:uid="{44903B1C-D8C9-4E69-8E9F-12353B4FD228}"/>
    <cellStyle name="Comma 3 4 25 2" xfId="13780" xr:uid="{A08057F6-D0B1-4DFA-97EF-AF2CE18E17EC}"/>
    <cellStyle name="Comma 3 4 26" xfId="6660" xr:uid="{B6ABCAF0-0973-4BB5-9854-AA5EB3936060}"/>
    <cellStyle name="Comma 3 4 26 2" xfId="13932" xr:uid="{8742D28F-8B59-4C2A-94AD-28EF5C982140}"/>
    <cellStyle name="Comma 3 4 27" xfId="6809" xr:uid="{54D04B7B-EAF3-45F8-82CB-57FE56566451}"/>
    <cellStyle name="Comma 3 4 27 2" xfId="14081" xr:uid="{6F481268-8F5C-46B6-A38B-A7D208C5C3F9}"/>
    <cellStyle name="Comma 3 4 28" xfId="6957" xr:uid="{1F1F97A2-18DD-471F-AD20-1A81F582B684}"/>
    <cellStyle name="Comma 3 4 28 2" xfId="14229" xr:uid="{4B63ABD1-FF79-4D35-8B7A-16149555653F}"/>
    <cellStyle name="Comma 3 4 29" xfId="7111" xr:uid="{E9717A34-63F0-4392-9CBE-6A4D16B19DF9}"/>
    <cellStyle name="Comma 3 4 29 2" xfId="14383" xr:uid="{BDDE6CA7-FFBE-48A2-A777-44E10358151F}"/>
    <cellStyle name="Comma 3 4 3" xfId="207" xr:uid="{5B3AD30F-AB85-4FF4-937B-82EE94D89DF6}"/>
    <cellStyle name="Comma 3 4 3 10" xfId="2399" xr:uid="{FC3FD710-0F6B-44AF-B718-2E326AF12DE3}"/>
    <cellStyle name="Comma 3 4 3 10 2" xfId="4986" xr:uid="{EE495DA5-5E28-4E42-88AD-E5829D641B3D}"/>
    <cellStyle name="Comma 3 4 3 10 2 2" xfId="12273" xr:uid="{E6824652-212B-4BFA-B152-611E014C80A3}"/>
    <cellStyle name="Comma 3 4 3 10 3" xfId="9706" xr:uid="{5CCC30F8-AFFA-4584-B028-1671D874DC8B}"/>
    <cellStyle name="Comma 3 4 3 11" xfId="2550" xr:uid="{110BF014-9D1D-42AF-B64D-BF3B0749177B}"/>
    <cellStyle name="Comma 3 4 3 11 2" xfId="5137" xr:uid="{F5BA8514-D204-441C-B227-754F7D6BEC8C}"/>
    <cellStyle name="Comma 3 4 3 11 2 2" xfId="12424" xr:uid="{582A2E75-777D-4E70-B188-C53ECC29E091}"/>
    <cellStyle name="Comma 3 4 3 11 3" xfId="9857" xr:uid="{CFB475F9-8181-47D4-AA21-186AB517D13D}"/>
    <cellStyle name="Comma 3 4 3 12" xfId="2700" xr:uid="{91222424-F021-47CE-9AD8-CD9C71A35242}"/>
    <cellStyle name="Comma 3 4 3 12 2" xfId="3154" xr:uid="{A009C1A1-EC34-4B3F-ADAD-0F3F22CC8F62}"/>
    <cellStyle name="Comma 3 4 3 12 2 2" xfId="10447" xr:uid="{D40C0A04-8AB8-49E5-8A57-1C9C8D2CD839}"/>
    <cellStyle name="Comma 3 4 3 12 3" xfId="10007" xr:uid="{BD046B46-6761-43FA-A359-0D86A40E4CE2}"/>
    <cellStyle name="Comma 3 4 3 13" xfId="2841" xr:uid="{B32D0679-7C6E-4394-A48C-615E82D5D619}"/>
    <cellStyle name="Comma 3 4 3 13 2" xfId="10138" xr:uid="{AE5AEECB-898C-4D03-B9E5-CA157EFAF88E}"/>
    <cellStyle name="Comma 3 4 3 14" xfId="5291" xr:uid="{2C92C4BF-46F0-496E-AEA0-9FE925F7485E}"/>
    <cellStyle name="Comma 3 4 3 14 2" xfId="12575" xr:uid="{C1EE3478-DEF1-4F91-A9EF-731ECEF842B6}"/>
    <cellStyle name="Comma 3 4 3 15" xfId="5441" xr:uid="{B4D5B95A-DE14-4E89-A613-E6FD91334427}"/>
    <cellStyle name="Comma 3 4 3 15 2" xfId="12724" xr:uid="{E6A42831-8E4A-4EDC-94C7-648FBF46ED53}"/>
    <cellStyle name="Comma 3 4 3 16" xfId="5602" xr:uid="{8AC32C3A-F653-4B27-8C94-7784F9AF7BE0}"/>
    <cellStyle name="Comma 3 4 3 16 2" xfId="12883" xr:uid="{23CE84EB-A59E-450F-8BF8-B01ED4EDB6B5}"/>
    <cellStyle name="Comma 3 4 3 17" xfId="5755" xr:uid="{0C239D4C-4553-4387-B62D-6573E5133BF7}"/>
    <cellStyle name="Comma 3 4 3 17 2" xfId="13033" xr:uid="{AD3D7123-7B12-4DDD-B292-8460079DFDC9}"/>
    <cellStyle name="Comma 3 4 3 18" xfId="5902" xr:uid="{2ACBED3B-C9C9-46F1-AC5F-D9344A17AB55}"/>
    <cellStyle name="Comma 3 4 3 18 2" xfId="13180" xr:uid="{79FFD2BE-B9A3-45A5-AF8C-45DC2C95535D}"/>
    <cellStyle name="Comma 3 4 3 19" xfId="6058" xr:uid="{5AB94A92-D5A8-4CDF-B2E7-7C1E32F79637}"/>
    <cellStyle name="Comma 3 4 3 19 2" xfId="13336" xr:uid="{9F6E5951-E5AB-45AF-B8CA-566CA033C47C}"/>
    <cellStyle name="Comma 3 4 3 2" xfId="380" xr:uid="{F5FCA1A0-ABC7-4BFC-A04A-A5807EBD2E82}"/>
    <cellStyle name="Comma 3 4 3 2 2" xfId="1486" xr:uid="{9F0B47A8-6631-479D-90D1-6B1D199B017B}"/>
    <cellStyle name="Comma 3 4 3 2 2 2" xfId="4073" xr:uid="{17E2E72E-2344-43D0-91FF-D6C1655DBA7E}"/>
    <cellStyle name="Comma 3 4 3 2 2 2 2" xfId="11363" xr:uid="{33C8EE78-857F-42AD-8E0B-B8BA4051DB27}"/>
    <cellStyle name="Comma 3 4 3 2 2 3" xfId="8796" xr:uid="{F21B16A5-78E5-404A-8F11-B3378ED3A336}"/>
    <cellStyle name="Comma 3 4 3 2 3" xfId="3312" xr:uid="{CE7452E1-0D8B-4C4B-BBB7-35E4CEAC3C30}"/>
    <cellStyle name="Comma 3 4 3 2 3 2" xfId="10602" xr:uid="{CB2353CF-B353-4191-AA44-5C13D38F24CB}"/>
    <cellStyle name="Comma 3 4 3 2 4" xfId="3005" xr:uid="{1B70C317-47F3-47CF-BBAC-CCE0481A5F52}"/>
    <cellStyle name="Comma 3 4 3 2 4 2" xfId="10300" xr:uid="{E32ACCB6-072A-4EBC-AEB9-258029A447A2}"/>
    <cellStyle name="Comma 3 4 3 2 5" xfId="8035" xr:uid="{63B7AD51-E63E-402D-A2D2-826BA123F9DD}"/>
    <cellStyle name="Comma 3 4 3 2 6" xfId="15306" xr:uid="{2F8F0264-CD83-4DE2-81A6-843462D04344}"/>
    <cellStyle name="Comma 3 4 3 2 7" xfId="16360" xr:uid="{41F3637A-91BA-4FCA-8F34-E3F6489198B8}"/>
    <cellStyle name="Comma 3 4 3 2 8" xfId="723" xr:uid="{F7A40441-E6CD-4807-B768-303CB7E52343}"/>
    <cellStyle name="Comma 3 4 3 20" xfId="6224" xr:uid="{C648822E-C59D-4DDA-9502-22FBC243B928}"/>
    <cellStyle name="Comma 3 4 3 20 2" xfId="13499" xr:uid="{9AB9F569-0AE6-4D43-8B9A-A4ED140391F6}"/>
    <cellStyle name="Comma 3 4 3 21" xfId="6358" xr:uid="{C3D7E979-EAA1-4BDD-A13B-CDD43837ECCD}"/>
    <cellStyle name="Comma 3 4 3 21 2" xfId="13633" xr:uid="{C3350507-0A52-44C3-8700-B43B839E80D3}"/>
    <cellStyle name="Comma 3 4 3 22" xfId="6508" xr:uid="{7BBAF497-17EA-41AE-997C-D45E5A6E161A}"/>
    <cellStyle name="Comma 3 4 3 22 2" xfId="13783" xr:uid="{52501FD8-DB26-4CBD-93E8-435FE1B69CB4}"/>
    <cellStyle name="Comma 3 4 3 23" xfId="6663" xr:uid="{FF023D16-E5D3-458C-A20E-53809D4A065B}"/>
    <cellStyle name="Comma 3 4 3 23 2" xfId="13935" xr:uid="{1F53EC7C-3C8C-4C1C-8E4D-883A86D7860D}"/>
    <cellStyle name="Comma 3 4 3 24" xfId="6812" xr:uid="{8D8A1656-4249-4D79-BDD8-4EA11316BAC3}"/>
    <cellStyle name="Comma 3 4 3 24 2" xfId="14084" xr:uid="{B1220549-7E90-4C22-82B7-ED895EB09A6A}"/>
    <cellStyle name="Comma 3 4 3 25" xfId="6960" xr:uid="{909023D4-1CA0-4965-8C33-1EF394443B6B}"/>
    <cellStyle name="Comma 3 4 3 25 2" xfId="14232" xr:uid="{A1B7BFAB-7D6D-46AD-81E6-DED0FB1C5906}"/>
    <cellStyle name="Comma 3 4 3 26" xfId="7114" xr:uid="{98CC0AE1-D82D-4517-A5B4-CA1F2B716823}"/>
    <cellStyle name="Comma 3 4 3 26 2" xfId="14386" xr:uid="{5A8EE954-BF15-4E42-8D3B-F875B9BF1256}"/>
    <cellStyle name="Comma 3 4 3 27" xfId="7263" xr:uid="{C05301BD-C1AC-4F86-B5EC-D165001C9992}"/>
    <cellStyle name="Comma 3 4 3 27 2" xfId="14535" xr:uid="{1C1F5473-F653-4DBD-80F8-5F2D5A6D4154}"/>
    <cellStyle name="Comma 3 4 3 28" xfId="7434" xr:uid="{5DB6554F-7292-46CD-9AB7-2F4DB8783A34}"/>
    <cellStyle name="Comma 3 4 3 28 2" xfId="14698" xr:uid="{B6276A56-06AB-4657-83B1-925BB1746DBF}"/>
    <cellStyle name="Comma 3 4 3 29" xfId="7570" xr:uid="{24611289-2938-43F9-A123-71AB13FA3C70}"/>
    <cellStyle name="Comma 3 4 3 29 2" xfId="14833" xr:uid="{BCD17EFE-E294-4CCB-8DE0-F09395C3D042}"/>
    <cellStyle name="Comma 3 4 3 3" xfId="871" xr:uid="{5CECD87F-801C-4BDA-BED8-EF9EE8E17FC5}"/>
    <cellStyle name="Comma 3 4 3 3 2" xfId="1634" xr:uid="{2978E302-682D-4F2F-9E68-2D6D65600F61}"/>
    <cellStyle name="Comma 3 4 3 3 2 2" xfId="4221" xr:uid="{A9510118-D07C-4364-85FE-4CE9225F07B0}"/>
    <cellStyle name="Comma 3 4 3 3 2 2 2" xfId="11511" xr:uid="{31231083-CBF8-4A7C-AFFB-7F3EC0D9A463}"/>
    <cellStyle name="Comma 3 4 3 3 2 3" xfId="8944" xr:uid="{3D2EEB01-6465-4BF2-8893-E281FCFC6781}"/>
    <cellStyle name="Comma 3 4 3 3 3" xfId="3460" xr:uid="{9C50962D-0CCE-46F3-BA40-B8484E833275}"/>
    <cellStyle name="Comma 3 4 3 3 3 2" xfId="10750" xr:uid="{3D1F93B3-1660-443C-BECB-666B1E4F48EF}"/>
    <cellStyle name="Comma 3 4 3 3 4" xfId="8183" xr:uid="{C8ED2F68-F1D8-40F8-885C-C19C190866AA}"/>
    <cellStyle name="Comma 3 4 3 30" xfId="7719" xr:uid="{CC55454C-C62C-419F-B162-1DE0D0006C88}"/>
    <cellStyle name="Comma 3 4 3 30 2" xfId="14982" xr:uid="{104A4033-0BA9-42E4-B858-9E92A05FDE1D}"/>
    <cellStyle name="Comma 3 4 3 31" xfId="7880" xr:uid="{8AD72C49-F8DE-43EA-B2BA-DBC0401880D2}"/>
    <cellStyle name="Comma 3 4 3 32" xfId="15145" xr:uid="{E433996D-EF0E-4BD9-99AA-05DEBD1D88FD}"/>
    <cellStyle name="Comma 3 4 3 33" xfId="15451" xr:uid="{A8176D00-65C9-4F11-BFC7-732617607BAC}"/>
    <cellStyle name="Comma 3 4 3 34" xfId="15599" xr:uid="{4822616F-5105-4E54-B440-68D85EAA94B9}"/>
    <cellStyle name="Comma 3 4 3 35" xfId="15748" xr:uid="{25416038-285C-4971-A9AF-7A5C7F479FE5}"/>
    <cellStyle name="Comma 3 4 3 36" xfId="15897" xr:uid="{ABAD7101-7742-4483-A7AB-C62D7DB628ED}"/>
    <cellStyle name="Comma 3 4 3 37" xfId="16045" xr:uid="{143A4088-43C7-4B2D-BA93-0C06EAC11031}"/>
    <cellStyle name="Comma 3 4 3 38" xfId="16212" xr:uid="{38E3D02B-FC02-427D-AA16-7F1672F72755}"/>
    <cellStyle name="Comma 3 4 3 39" xfId="540" xr:uid="{120BB351-4BAC-4D5C-98BB-33ECD9712EB6}"/>
    <cellStyle name="Comma 3 4 3 4" xfId="1033" xr:uid="{33D88A91-0357-4C11-8F74-AE357AFAC3A3}"/>
    <cellStyle name="Comma 3 4 3 4 2" xfId="1796" xr:uid="{64F2915A-3E40-4AF9-9B44-5C57C207819A}"/>
    <cellStyle name="Comma 3 4 3 4 2 2" xfId="4383" xr:uid="{68749011-2BA6-40C3-BC1F-4443BFAEEB43}"/>
    <cellStyle name="Comma 3 4 3 4 2 2 2" xfId="11673" xr:uid="{B50BF73B-2F48-450A-9BAF-77DDD885D961}"/>
    <cellStyle name="Comma 3 4 3 4 2 3" xfId="9106" xr:uid="{1CB3DE7A-B85E-436D-881F-8A5F6AA0951A}"/>
    <cellStyle name="Comma 3 4 3 4 3" xfId="3622" xr:uid="{F9258C06-BF0E-40FC-AD37-E168846E2950}"/>
    <cellStyle name="Comma 3 4 3 4 3 2" xfId="10912" xr:uid="{1EF4C38B-12E6-48B9-A9D6-175E7D411D05}"/>
    <cellStyle name="Comma 3 4 3 4 4" xfId="8345" xr:uid="{426537EF-E3E3-4E83-8958-A7CA7E2360D2}"/>
    <cellStyle name="Comma 3 4 3 5" xfId="1136" xr:uid="{032C0DE2-AE90-44E3-A9F9-DACC49F93DAF}"/>
    <cellStyle name="Comma 3 4 3 5 2" xfId="3724" xr:uid="{B5105779-757C-43F0-8E2E-4C727D26D6DD}"/>
    <cellStyle name="Comma 3 4 3 5 2 2" xfId="11014" xr:uid="{1F877D06-58CD-4D9E-800F-CB7F2BE4CAA0}"/>
    <cellStyle name="Comma 3 4 3 5 3" xfId="8447" xr:uid="{59493416-6675-423D-84D4-2D9D3E6065BA}"/>
    <cellStyle name="Comma 3 4 3 6" xfId="1330" xr:uid="{B561B467-D4BE-4DA3-B7C2-C19556ED3123}"/>
    <cellStyle name="Comma 3 4 3 6 2" xfId="3917" xr:uid="{3A98D5FD-A6A6-4E54-9121-2C14AE1F2198}"/>
    <cellStyle name="Comma 3 4 3 6 2 2" xfId="11207" xr:uid="{142B014A-1D6A-489E-A0E8-86F97057B289}"/>
    <cellStyle name="Comma 3 4 3 6 3" xfId="8640" xr:uid="{8C22DCA9-B886-4155-A518-A9F5A5BA4FA4}"/>
    <cellStyle name="Comma 3 4 3 7" xfId="1950" xr:uid="{D0D8201D-4EE9-4F8C-8E6D-8F383FA2E8D8}"/>
    <cellStyle name="Comma 3 4 3 7 2" xfId="4537" xr:uid="{EA355893-6B78-464A-863C-BCE982A6840F}"/>
    <cellStyle name="Comma 3 4 3 7 2 2" xfId="11826" xr:uid="{9A206BA9-1AC2-43D1-9996-1AD777629561}"/>
    <cellStyle name="Comma 3 4 3 7 3" xfId="9259" xr:uid="{05FC018E-A311-482B-BE09-060C13FEDB5B}"/>
    <cellStyle name="Comma 3 4 3 8" xfId="2100" xr:uid="{367571C3-25C1-4AE8-80CB-8F727B365000}"/>
    <cellStyle name="Comma 3 4 3 8 2" xfId="4687" xr:uid="{95DE3A49-A7B8-44C2-A256-2059FCEC8268}"/>
    <cellStyle name="Comma 3 4 3 8 2 2" xfId="11975" xr:uid="{B7B92B5D-65E9-4C02-845C-4DB7D3ADFA83}"/>
    <cellStyle name="Comma 3 4 3 8 3" xfId="9408" xr:uid="{23E65215-D03F-40C9-9A7E-CB912F4D2F3D}"/>
    <cellStyle name="Comma 3 4 3 9" xfId="2250" xr:uid="{23DA7877-CE7A-46D3-B297-4903643FC0AF}"/>
    <cellStyle name="Comma 3 4 3 9 2" xfId="4837" xr:uid="{7C88F2AF-1DAB-45BE-9E1D-C23C1737CEC0}"/>
    <cellStyle name="Comma 3 4 3 9 2 2" xfId="12124" xr:uid="{1AA49D9C-EEFB-4809-A474-EEA2466A024F}"/>
    <cellStyle name="Comma 3 4 3 9 3" xfId="9557" xr:uid="{4F755AFA-6448-4715-BACD-3D8214D20344}"/>
    <cellStyle name="Comma 3 4 30" xfId="7260" xr:uid="{6F913226-8071-4634-A9D4-4CB0FDE64181}"/>
    <cellStyle name="Comma 3 4 30 2" xfId="14532" xr:uid="{B212B77F-48AB-4DD8-87FE-BC31AB37856F}"/>
    <cellStyle name="Comma 3 4 31" xfId="7337" xr:uid="{90AC9105-1C96-4502-A123-9B07A903CE07}"/>
    <cellStyle name="Comma 3 4 31 2" xfId="14601" xr:uid="{CC48A24B-114F-4F64-A202-BA825707FA25}"/>
    <cellStyle name="Comma 3 4 32" xfId="7567" xr:uid="{1495C244-1AE9-4BBA-80BA-3B484CF5DE1E}"/>
    <cellStyle name="Comma 3 4 32 2" xfId="14830" xr:uid="{59E95CDF-2A69-49E0-BF1D-E2804F9C51BC}"/>
    <cellStyle name="Comma 3 4 33" xfId="7716" xr:uid="{2744BCDC-1A6B-42B2-BBA4-543C8B437839}"/>
    <cellStyle name="Comma 3 4 33 2" xfId="14979" xr:uid="{BB3F385A-E17D-40E6-BF68-FF14018ECD99}"/>
    <cellStyle name="Comma 3 4 34" xfId="7877" xr:uid="{FA25E2C1-709C-49BB-A780-D56CD08E51E5}"/>
    <cellStyle name="Comma 3 4 35" xfId="15048" xr:uid="{5807504F-78AE-4FDE-84AD-3902B245808C}"/>
    <cellStyle name="Comma 3 4 36" xfId="15448" xr:uid="{038EFCD0-5492-4F3E-A169-5AB40B4AAE85}"/>
    <cellStyle name="Comma 3 4 37" xfId="15596" xr:uid="{1A2FB40D-0C7A-4682-A725-22B606711280}"/>
    <cellStyle name="Comma 3 4 38" xfId="15745" xr:uid="{2AFAB34B-8ABB-4650-A5A9-97EF3896C786}"/>
    <cellStyle name="Comma 3 4 39" xfId="15894" xr:uid="{6E704A42-22A8-4B49-9524-835B7FCA9E29}"/>
    <cellStyle name="Comma 3 4 4" xfId="155" xr:uid="{33EBE1F0-222F-41DD-BF61-8F9B9556260E}"/>
    <cellStyle name="Comma 3 4 4 10" xfId="2400" xr:uid="{FC0E880F-126E-4A58-8CBA-274D687C219E}"/>
    <cellStyle name="Comma 3 4 4 10 2" xfId="4987" xr:uid="{812BABDB-D0FE-465E-978B-42548F74FCE3}"/>
    <cellStyle name="Comma 3 4 4 10 2 2" xfId="12274" xr:uid="{83B63E8A-4F2D-4858-9A5A-AEF3E31242B9}"/>
    <cellStyle name="Comma 3 4 4 10 3" xfId="9707" xr:uid="{4D1A3DEB-0A59-45D0-8389-9C61DF2AC6F0}"/>
    <cellStyle name="Comma 3 4 4 11" xfId="2551" xr:uid="{5254DBAA-FFBC-4083-A807-CD141E78F64F}"/>
    <cellStyle name="Comma 3 4 4 11 2" xfId="5138" xr:uid="{4839F496-0CB2-4210-A9EE-40FF720107B1}"/>
    <cellStyle name="Comma 3 4 4 11 2 2" xfId="12425" xr:uid="{06AC6DDF-863C-4E7C-AF5F-4F5C7FD931C9}"/>
    <cellStyle name="Comma 3 4 4 11 3" xfId="9858" xr:uid="{5855775C-C81F-45B0-B031-C4ED88D6313F}"/>
    <cellStyle name="Comma 3 4 4 12" xfId="2701" xr:uid="{EFF0FD43-5884-4349-A5D1-50A58A750E16}"/>
    <cellStyle name="Comma 3 4 4 12 2" xfId="3155" xr:uid="{27A98801-6305-4EF2-A9B4-51B64A1803FF}"/>
    <cellStyle name="Comma 3 4 4 12 2 2" xfId="10448" xr:uid="{E048AA70-9ADD-4E1D-86C9-1BF5DFB96033}"/>
    <cellStyle name="Comma 3 4 4 12 3" xfId="10008" xr:uid="{BC9A7944-2F97-41AD-8007-64B0F7B9AA1B}"/>
    <cellStyle name="Comma 3 4 4 13" xfId="2957" xr:uid="{0DB25B3E-4C3E-423F-B4ED-6AF4DF7B5E11}"/>
    <cellStyle name="Comma 3 4 4 13 2" xfId="10253" xr:uid="{050CB639-910E-45FB-B52D-3EDFE57C0582}"/>
    <cellStyle name="Comma 3 4 4 14" xfId="5292" xr:uid="{9D3C2414-12F6-400E-828E-8D85B5130A1C}"/>
    <cellStyle name="Comma 3 4 4 14 2" xfId="12576" xr:uid="{86117BE3-6A20-4D9C-9E7B-EC92E39638CB}"/>
    <cellStyle name="Comma 3 4 4 15" xfId="5442" xr:uid="{139704A5-5577-4F7B-B875-55B18B745D51}"/>
    <cellStyle name="Comma 3 4 4 15 2" xfId="12725" xr:uid="{5ACBAC69-DCF5-4461-BE1A-690B1986C02D}"/>
    <cellStyle name="Comma 3 4 4 16" xfId="5603" xr:uid="{D9F2469E-5E6D-4185-980C-0705784C204A}"/>
    <cellStyle name="Comma 3 4 4 16 2" xfId="12884" xr:uid="{5C495851-0F89-4105-B1DD-3DBA5FBC0056}"/>
    <cellStyle name="Comma 3 4 4 17" xfId="5756" xr:uid="{9E5A7D73-D4C9-48BA-AE82-7555E57A098E}"/>
    <cellStyle name="Comma 3 4 4 17 2" xfId="13034" xr:uid="{FE235C28-C859-479F-92BA-578C9D0C674D}"/>
    <cellStyle name="Comma 3 4 4 18" xfId="5903" xr:uid="{8AC2F249-EFF9-4936-84EA-6BB5C0523119}"/>
    <cellStyle name="Comma 3 4 4 18 2" xfId="13181" xr:uid="{C7675BA2-582A-4672-ADF5-D9F802FE2D38}"/>
    <cellStyle name="Comma 3 4 4 19" xfId="6059" xr:uid="{001245AC-83AF-4591-BB40-823705F15B9D}"/>
    <cellStyle name="Comma 3 4 4 19 2" xfId="13337" xr:uid="{7B8D7B64-9492-4C21-AC41-201CD4D590DE}"/>
    <cellStyle name="Comma 3 4 4 2" xfId="331" xr:uid="{B1425626-6C2C-4F19-A6DA-21BD966D3998}"/>
    <cellStyle name="Comma 3 4 4 2 2" xfId="1487" xr:uid="{0D84345E-D4D0-4546-8082-8C6680539B77}"/>
    <cellStyle name="Comma 3 4 4 2 2 2" xfId="4074" xr:uid="{73F92FD8-9688-401B-AD53-56895BF28D99}"/>
    <cellStyle name="Comma 3 4 4 2 2 2 2" xfId="11364" xr:uid="{1BD987FA-7E42-4666-AABE-0FAABD5A482C}"/>
    <cellStyle name="Comma 3 4 4 2 2 3" xfId="8797" xr:uid="{AC79EBAA-24A4-4087-BFC5-C092E76F2F01}"/>
    <cellStyle name="Comma 3 4 4 2 3" xfId="3313" xr:uid="{40245BAE-4043-4228-8CB2-923396AB18AC}"/>
    <cellStyle name="Comma 3 4 4 2 3 2" xfId="10603" xr:uid="{C68E3D4F-5A9C-421F-B5E9-7C5B1C0AEF77}"/>
    <cellStyle name="Comma 3 4 4 2 4" xfId="8036" xr:uid="{89F969F4-D971-4448-B062-A19D0097809D}"/>
    <cellStyle name="Comma 3 4 4 2 5" xfId="15257" xr:uid="{75B89C14-D18F-4A2A-98E7-D3F972662675}"/>
    <cellStyle name="Comma 3 4 4 2 6" xfId="16313" xr:uid="{4DC42F01-AC65-4B04-B389-97A733AE3140}"/>
    <cellStyle name="Comma 3 4 4 2 7" xfId="724" xr:uid="{1E520DCF-7830-431F-97DE-7610516B0AA8}"/>
    <cellStyle name="Comma 3 4 4 20" xfId="6177" xr:uid="{D5FD2781-27B8-4D2C-9616-D3A27BEACAC3}"/>
    <cellStyle name="Comma 3 4 4 20 2" xfId="13452" xr:uid="{CF0B4B1F-1D04-42B3-AA11-0ED315E05D26}"/>
    <cellStyle name="Comma 3 4 4 21" xfId="6359" xr:uid="{4E85EF2A-E3FF-4190-88C2-9392466E6953}"/>
    <cellStyle name="Comma 3 4 4 21 2" xfId="13634" xr:uid="{7856FACA-05E2-435A-97DC-E95C67BFE53E}"/>
    <cellStyle name="Comma 3 4 4 22" xfId="6509" xr:uid="{3F804FA6-7001-4445-9AE8-46F2E3B18CFD}"/>
    <cellStyle name="Comma 3 4 4 22 2" xfId="13784" xr:uid="{49B33C68-03E5-49A0-AAC3-F52FA8C6E259}"/>
    <cellStyle name="Comma 3 4 4 23" xfId="6664" xr:uid="{0A1620DE-8CB0-45F4-9585-C9A6D0FF4835}"/>
    <cellStyle name="Comma 3 4 4 23 2" xfId="13936" xr:uid="{98D19F3B-E4CC-4756-A402-A6992C1351F1}"/>
    <cellStyle name="Comma 3 4 4 24" xfId="6813" xr:uid="{24AF8539-CB55-4F99-B206-A616CEDB7203}"/>
    <cellStyle name="Comma 3 4 4 24 2" xfId="14085" xr:uid="{47FBC63F-F7BF-4817-A0C7-F29E973C245C}"/>
    <cellStyle name="Comma 3 4 4 25" xfId="6961" xr:uid="{5BAA843D-675F-4517-A6D3-8377C7D8D7CE}"/>
    <cellStyle name="Comma 3 4 4 25 2" xfId="14233" xr:uid="{01437718-9A85-42CA-B6D5-D71C756B7C79}"/>
    <cellStyle name="Comma 3 4 4 26" xfId="7115" xr:uid="{FDC9BFCD-9632-43E3-BEA3-D3E5E05F74E7}"/>
    <cellStyle name="Comma 3 4 4 26 2" xfId="14387" xr:uid="{AFF279FA-5853-4EDD-A73F-E996FFDEEB94}"/>
    <cellStyle name="Comma 3 4 4 27" xfId="7264" xr:uid="{3835966D-2429-40CD-808D-DA67C9A0DC17}"/>
    <cellStyle name="Comma 3 4 4 27 2" xfId="14536" xr:uid="{7C733291-8FE5-4CAF-AFCD-40CB424FA97B}"/>
    <cellStyle name="Comma 3 4 4 28" xfId="7387" xr:uid="{117DFC4D-147A-4123-A0E8-6816FCE0DCD7}"/>
    <cellStyle name="Comma 3 4 4 28 2" xfId="14651" xr:uid="{8041C4DD-7C93-4BB5-9412-D6BA3CD636A2}"/>
    <cellStyle name="Comma 3 4 4 29" xfId="7571" xr:uid="{4B18AD43-465F-4ABB-AEE7-070534CE2035}"/>
    <cellStyle name="Comma 3 4 4 29 2" xfId="14834" xr:uid="{FB99103F-38DF-407D-B760-5D0649230922}"/>
    <cellStyle name="Comma 3 4 4 3" xfId="872" xr:uid="{125433AE-AEF5-40DF-9609-25FE58A896F5}"/>
    <cellStyle name="Comma 3 4 4 3 2" xfId="1635" xr:uid="{87E85B6E-DB85-4115-B578-E4A5D3A55A34}"/>
    <cellStyle name="Comma 3 4 4 3 2 2" xfId="4222" xr:uid="{E26E8CDA-5968-47B2-8DD9-097FD385BD5B}"/>
    <cellStyle name="Comma 3 4 4 3 2 2 2" xfId="11512" xr:uid="{36A88CEE-D0F0-4E95-95CB-E48F9C0A5DF8}"/>
    <cellStyle name="Comma 3 4 4 3 2 3" xfId="8945" xr:uid="{F3637915-01E9-446F-BE31-B3424D691E57}"/>
    <cellStyle name="Comma 3 4 4 3 3" xfId="3461" xr:uid="{1D4F227B-56D6-42A8-8D25-27B856D9139F}"/>
    <cellStyle name="Comma 3 4 4 3 3 2" xfId="10751" xr:uid="{F6507B78-A25F-4486-9723-D7438301828C}"/>
    <cellStyle name="Comma 3 4 4 3 4" xfId="8184" xr:uid="{A6EEC11B-5F3E-4157-9895-5FF71EAE4A5B}"/>
    <cellStyle name="Comma 3 4 4 30" xfId="7720" xr:uid="{30AD97CF-0F48-4DDE-95D8-29F633F703D4}"/>
    <cellStyle name="Comma 3 4 4 30 2" xfId="14983" xr:uid="{CCAC552D-B0F8-4A48-83C2-86A25E5711E2}"/>
    <cellStyle name="Comma 3 4 4 31" xfId="7881" xr:uid="{BFDAA6F8-C53B-49D8-B438-1B9D03CCF21F}"/>
    <cellStyle name="Comma 3 4 4 32" xfId="15098" xr:uid="{BE5401FF-30F2-45BD-A3AC-F9D457AB5171}"/>
    <cellStyle name="Comma 3 4 4 33" xfId="15452" xr:uid="{C627DA52-D264-4876-BF4F-6850EA2AF799}"/>
    <cellStyle name="Comma 3 4 4 34" xfId="15600" xr:uid="{7CB8AEA1-604E-4BA9-AE0D-6946B6724729}"/>
    <cellStyle name="Comma 3 4 4 35" xfId="15749" xr:uid="{CCD1F7BC-9859-4CF8-832F-0B2484E05BA1}"/>
    <cellStyle name="Comma 3 4 4 36" xfId="15898" xr:uid="{89E537FD-0CAE-481C-8489-3FBD5B11182C}"/>
    <cellStyle name="Comma 3 4 4 37" xfId="16046" xr:uid="{8D9442DC-4032-4FAD-AF59-4C2473EDAA71}"/>
    <cellStyle name="Comma 3 4 4 38" xfId="16165" xr:uid="{78C543DA-03CC-48A3-AA70-5147CCBE59F3}"/>
    <cellStyle name="Comma 3 4 4 39" xfId="541" xr:uid="{C0B16720-D31A-4395-9DE5-4C61EA4E536F}"/>
    <cellStyle name="Comma 3 4 4 4" xfId="986" xr:uid="{AD4B4D8B-F805-496B-88F4-311651337C22}"/>
    <cellStyle name="Comma 3 4 4 4 2" xfId="1749" xr:uid="{A86E6A61-8D9C-4C6E-8574-D1A874BFDC21}"/>
    <cellStyle name="Comma 3 4 4 4 2 2" xfId="4336" xr:uid="{F5184BE5-94CA-4D46-AEB3-847B00F5403C}"/>
    <cellStyle name="Comma 3 4 4 4 2 2 2" xfId="11626" xr:uid="{984CD93C-7AC0-4671-B629-F3F1946AB492}"/>
    <cellStyle name="Comma 3 4 4 4 2 3" xfId="9059" xr:uid="{EEE7C7EA-CB29-46BC-9289-B2F47ACB378F}"/>
    <cellStyle name="Comma 3 4 4 4 3" xfId="3575" xr:uid="{30E76F5D-298F-43B0-B0C2-352B929B76F1}"/>
    <cellStyle name="Comma 3 4 4 4 3 2" xfId="10865" xr:uid="{CC312CF4-311E-4AA3-8651-BCDDB1E0E20D}"/>
    <cellStyle name="Comma 3 4 4 4 4" xfId="8298" xr:uid="{2B57F4F1-E3E3-4470-81BE-B8D7A6F0C156}"/>
    <cellStyle name="Comma 3 4 4 5" xfId="1182" xr:uid="{F10CF526-EE43-4722-A461-7D709A1B701F}"/>
    <cellStyle name="Comma 3 4 4 5 2" xfId="3770" xr:uid="{7B8111E2-CFA8-4C6D-8C27-C195AC04361A}"/>
    <cellStyle name="Comma 3 4 4 5 2 2" xfId="11060" xr:uid="{6BC57FF4-AD4D-4811-83BE-E0C11FF55F4A}"/>
    <cellStyle name="Comma 3 4 4 5 3" xfId="8493" xr:uid="{1EB6C1CA-8668-4A7D-92EA-10C1052CD7D6}"/>
    <cellStyle name="Comma 3 4 4 6" xfId="1331" xr:uid="{70A96B6E-4C46-434F-96DD-488B50C2822B}"/>
    <cellStyle name="Comma 3 4 4 6 2" xfId="3918" xr:uid="{FE12FC57-2C2E-41CB-8722-AC47F362A6A4}"/>
    <cellStyle name="Comma 3 4 4 6 2 2" xfId="11208" xr:uid="{C6E7E152-7F64-4C6B-8F48-D76B7944EB7B}"/>
    <cellStyle name="Comma 3 4 4 6 3" xfId="8641" xr:uid="{2A20D71D-6F72-4687-831C-0A9E54015E7D}"/>
    <cellStyle name="Comma 3 4 4 7" xfId="1951" xr:uid="{57DA0A9F-F088-4700-9A5D-86DF432AA395}"/>
    <cellStyle name="Comma 3 4 4 7 2" xfId="4538" xr:uid="{17B4BE36-9A17-475B-8876-EF8329AEFD7D}"/>
    <cellStyle name="Comma 3 4 4 7 2 2" xfId="11827" xr:uid="{33085238-ABB2-4F7B-A7B0-46A708D94CDC}"/>
    <cellStyle name="Comma 3 4 4 7 3" xfId="9260" xr:uid="{7A6792EC-949D-49DB-888F-80B8390C8F2F}"/>
    <cellStyle name="Comma 3 4 4 8" xfId="2101" xr:uid="{A65C4FBC-2FB0-4C8E-A4C7-E3C468F92F07}"/>
    <cellStyle name="Comma 3 4 4 8 2" xfId="4688" xr:uid="{F6ECBCF4-0396-4F46-B96F-C7FDC21A7883}"/>
    <cellStyle name="Comma 3 4 4 8 2 2" xfId="11976" xr:uid="{7D0D66A0-C5C0-4F0F-85F4-782BED99CA48}"/>
    <cellStyle name="Comma 3 4 4 8 3" xfId="9409" xr:uid="{D5E7B761-BA4F-49D4-A420-81311F738228}"/>
    <cellStyle name="Comma 3 4 4 9" xfId="2251" xr:uid="{EBA55BD9-2611-4014-A09A-CC7F84527F97}"/>
    <cellStyle name="Comma 3 4 4 9 2" xfId="4838" xr:uid="{BF657DA7-E104-4815-9BA2-A57FA334D1E3}"/>
    <cellStyle name="Comma 3 4 4 9 2 2" xfId="12125" xr:uid="{B71B66C3-B668-43CD-A813-5EE7BBCF6C30}"/>
    <cellStyle name="Comma 3 4 4 9 3" xfId="9558" xr:uid="{E31AE125-A2EC-445C-B656-838DFC2F612B}"/>
    <cellStyle name="Comma 3 4 40" xfId="16042" xr:uid="{70FB7289-B728-47A2-8223-319C8C0CE1FA}"/>
    <cellStyle name="Comma 3 4 41" xfId="16115" xr:uid="{27EBA707-0DDB-4CF3-BD0C-264F75759EA1}"/>
    <cellStyle name="Comma 3 4 42" xfId="537" xr:uid="{9C924E3C-30A5-4D99-8A7C-BE6415453C2F}"/>
    <cellStyle name="Comma 3 4 5" xfId="269" xr:uid="{1F414B43-348F-4271-B512-D57670BB5363}"/>
    <cellStyle name="Comma 3 4 5 2" xfId="1483" xr:uid="{67B72616-A45C-46E0-BA9C-426EFE304320}"/>
    <cellStyle name="Comma 3 4 5 2 2" xfId="4070" xr:uid="{2A7BE18B-5893-41DD-A106-FC062A2DA48D}"/>
    <cellStyle name="Comma 3 4 5 2 2 2" xfId="11360" xr:uid="{B6F7EF92-A5F8-419C-B65C-E8837E75A8E0}"/>
    <cellStyle name="Comma 3 4 5 2 3" xfId="8793" xr:uid="{0865AA2C-B4E4-475B-B761-785692787040}"/>
    <cellStyle name="Comma 3 4 5 3" xfId="3309" xr:uid="{76783A6A-7547-437C-9EC8-994C3FA4474C}"/>
    <cellStyle name="Comma 3 4 5 3 2" xfId="10599" xr:uid="{2D15052F-78BD-439F-8077-8AEC2D06DA30}"/>
    <cellStyle name="Comma 3 4 5 4" xfId="2906" xr:uid="{A162BA37-56AC-4222-80F8-305D8BD40F58}"/>
    <cellStyle name="Comma 3 4 5 4 2" xfId="10203" xr:uid="{0A80AFF3-8E27-4771-85C8-CC5C152808E7}"/>
    <cellStyle name="Comma 3 4 5 5" xfId="8032" xr:uid="{479FB544-8167-492B-865C-8B18FD447DBB}"/>
    <cellStyle name="Comma 3 4 5 6" xfId="15197" xr:uid="{5AE92FE0-27EE-425D-9352-85AD1C1F7EEC}"/>
    <cellStyle name="Comma 3 4 5 7" xfId="16263" xr:uid="{9ADCB8C5-33B5-4154-80E4-BDB9B27F741C}"/>
    <cellStyle name="Comma 3 4 5 8" xfId="720" xr:uid="{B2647157-AD5F-4A4E-A4B9-015893D5E02E}"/>
    <cellStyle name="Comma 3 4 6" xfId="868" xr:uid="{B1D05B3B-4DFE-4F44-BB4F-4C6E29BF8B09}"/>
    <cellStyle name="Comma 3 4 6 2" xfId="1631" xr:uid="{B1131E57-0963-4BA4-93CE-C6EACE6B6A3B}"/>
    <cellStyle name="Comma 3 4 6 2 2" xfId="4218" xr:uid="{358D1D3A-86EB-4618-B9F9-5FB947C33F5D}"/>
    <cellStyle name="Comma 3 4 6 2 2 2" xfId="11508" xr:uid="{FA9D33E3-81A2-473D-A40E-BE4C6961C4DF}"/>
    <cellStyle name="Comma 3 4 6 2 3" xfId="8941" xr:uid="{F1AA5486-B3C4-4766-9650-147073367F3A}"/>
    <cellStyle name="Comma 3 4 6 3" xfId="3457" xr:uid="{46684E50-5C9C-4642-94EF-BE097B5FC4A2}"/>
    <cellStyle name="Comma 3 4 6 3 2" xfId="10747" xr:uid="{E11131C0-F25A-4B33-A23B-91561C59235A}"/>
    <cellStyle name="Comma 3 4 6 4" xfId="8180" xr:uid="{075DFD70-DB60-42FF-BDAB-0BA60E565489}"/>
    <cellStyle name="Comma 3 4 7" xfId="936" xr:uid="{55AB48D5-BE33-484D-AB73-95E8ECD44B6A}"/>
    <cellStyle name="Comma 3 4 7 2" xfId="1699" xr:uid="{521E4AF8-4A75-4B3C-9F2F-0D00A10C808F}"/>
    <cellStyle name="Comma 3 4 7 2 2" xfId="4286" xr:uid="{862F8DE8-5BE7-4681-B17D-399ECCD0C28E}"/>
    <cellStyle name="Comma 3 4 7 2 2 2" xfId="11576" xr:uid="{D09CE0DC-C70D-414A-9A8E-187B2A3B4754}"/>
    <cellStyle name="Comma 3 4 7 2 3" xfId="9009" xr:uid="{C289698B-DE24-4941-8525-2BE9D3EB60A0}"/>
    <cellStyle name="Comma 3 4 7 3" xfId="3525" xr:uid="{13E0653E-BA1F-472E-9CE0-22DD53486891}"/>
    <cellStyle name="Comma 3 4 7 3 2" xfId="10815" xr:uid="{E81B144A-6E08-45DF-A7E8-5F63E20AB417}"/>
    <cellStyle name="Comma 3 4 7 4" xfId="8248" xr:uid="{F35D3E0E-24ED-4E58-B8F0-B1A42560D56F}"/>
    <cellStyle name="Comma 3 4 8" xfId="1087" xr:uid="{056F33EC-2A8C-4E6B-9730-B87EAF2D1C81}"/>
    <cellStyle name="Comma 3 4 8 2" xfId="3675" xr:uid="{8007F048-80AC-411F-9FCC-B253E6793318}"/>
    <cellStyle name="Comma 3 4 8 2 2" xfId="10965" xr:uid="{ECC06F8F-26C3-4602-93C7-3BB375BCC8BA}"/>
    <cellStyle name="Comma 3 4 8 3" xfId="8398" xr:uid="{F85E16EA-6B5B-4F1C-9D23-D090ADB76DB8}"/>
    <cellStyle name="Comma 3 4 9" xfId="1327" xr:uid="{A6080B9F-BE4A-4EE6-849E-81A80B7B3A8B}"/>
    <cellStyle name="Comma 3 4 9 2" xfId="3914" xr:uid="{6740FBF1-902A-495C-B3FA-4E4343484653}"/>
    <cellStyle name="Comma 3 4 9 2 2" xfId="11204" xr:uid="{80A7C922-0499-47F0-B474-9DAEDDBB4D36}"/>
    <cellStyle name="Comma 3 4 9 3" xfId="8637" xr:uid="{2B5B1919-5DFA-4618-AB71-F9A34F73AF39}"/>
    <cellStyle name="Comma 3 40" xfId="6766" xr:uid="{B98D40F2-9C63-4785-ACEE-81CEDBD4250F}"/>
    <cellStyle name="Comma 3 40 2" xfId="14038" xr:uid="{223F1C9D-2D81-4748-9AD8-51634ED99BF4}"/>
    <cellStyle name="Comma 3 41" xfId="6914" xr:uid="{E15D3E05-ECCC-4B10-A847-369B6CD08CA6}"/>
    <cellStyle name="Comma 3 41 2" xfId="14186" xr:uid="{4430A6A5-771A-4A0D-BE72-604F8583408D}"/>
    <cellStyle name="Comma 3 42" xfId="7068" xr:uid="{F1497B11-86BE-481D-8EF0-778C03C52C63}"/>
    <cellStyle name="Comma 3 42 2" xfId="14340" xr:uid="{F1B07397-D15C-43C2-A612-ED4F587AC766}"/>
    <cellStyle name="Comma 3 43" xfId="7217" xr:uid="{1152B63A-ECDE-41EE-8093-31C8B5F1DD7A}"/>
    <cellStyle name="Comma 3 43 2" xfId="14489" xr:uid="{B5BE6522-80A4-4F7C-9EB6-A6B8ADCA50FA}"/>
    <cellStyle name="Comma 3 44" xfId="7324" xr:uid="{649FE0EC-D0E2-4106-AF7C-B6561EFD58D0}"/>
    <cellStyle name="Comma 3 44 2" xfId="14588" xr:uid="{F2AC316B-1E6C-4F35-B8E1-0D85B9AFF354}"/>
    <cellStyle name="Comma 3 45" xfId="7524" xr:uid="{F1797518-61B9-4B0C-86F1-A7655FB6EDF6}"/>
    <cellStyle name="Comma 3 45 2" xfId="14787" xr:uid="{AEF7CA83-4FAA-4F83-9BBB-CBA1EBB641C2}"/>
    <cellStyle name="Comma 3 46" xfId="7673" xr:uid="{93955143-530F-4B52-98CB-7C76FD5755D8}"/>
    <cellStyle name="Comma 3 46 2" xfId="14936" xr:uid="{E94E2C74-9AF2-40C2-A45A-65E64CAE93B0}"/>
    <cellStyle name="Comma 3 47" xfId="7768" xr:uid="{4D4DFFDA-8972-4A8A-9165-6CF995C98651}"/>
    <cellStyle name="Comma 3 48" xfId="15035" xr:uid="{9E45CE4C-DF37-4588-9CFE-4D693AF35F05}"/>
    <cellStyle name="Comma 3 49" xfId="15405" xr:uid="{FAA1CF51-3899-4252-9928-7D199D152374}"/>
    <cellStyle name="Comma 3 5" xfId="120" xr:uid="{5CB18594-E102-4321-A545-096BB4D8CC81}"/>
    <cellStyle name="Comma 3 5 10" xfId="2102" xr:uid="{68D5CDCA-825D-4A36-BBA6-927A9EE641F0}"/>
    <cellStyle name="Comma 3 5 10 2" xfId="4689" xr:uid="{727C9DDC-65E8-44E6-92F7-42C6EEEACDA4}"/>
    <cellStyle name="Comma 3 5 10 2 2" xfId="11977" xr:uid="{7736B943-2708-408B-959B-98CA817C4D90}"/>
    <cellStyle name="Comma 3 5 10 3" xfId="9410" xr:uid="{A8213629-1ED1-4D1B-A9AE-1AA7CB1B72B8}"/>
    <cellStyle name="Comma 3 5 11" xfId="2252" xr:uid="{5C287A59-4DB7-4185-968D-00BCFACF3CD1}"/>
    <cellStyle name="Comma 3 5 11 2" xfId="4839" xr:uid="{2FFE061B-28E4-48A1-A05B-DE79649EE532}"/>
    <cellStyle name="Comma 3 5 11 2 2" xfId="12126" xr:uid="{8030C59C-D556-4747-87ED-CEE21E0D8CCF}"/>
    <cellStyle name="Comma 3 5 11 3" xfId="9559" xr:uid="{76638EE5-F147-4609-AC7C-28AB1FB17471}"/>
    <cellStyle name="Comma 3 5 12" xfId="2401" xr:uid="{BCFD86BA-9966-4AA8-979A-C2C6BEE23A6C}"/>
    <cellStyle name="Comma 3 5 12 2" xfId="4988" xr:uid="{DD3957E6-7A44-4CAF-9F80-56505A033AFD}"/>
    <cellStyle name="Comma 3 5 12 2 2" xfId="12275" xr:uid="{9B8733D6-F23B-4ACA-AE24-D43B7E93D94E}"/>
    <cellStyle name="Comma 3 5 12 3" xfId="9708" xr:uid="{99043840-847D-42B5-BD5B-092882867819}"/>
    <cellStyle name="Comma 3 5 13" xfId="2552" xr:uid="{4C48487D-1B3E-49A1-A614-EDADEF6D348E}"/>
    <cellStyle name="Comma 3 5 13 2" xfId="5139" xr:uid="{5E954FD1-4D49-434F-BD62-08DE06EC08CD}"/>
    <cellStyle name="Comma 3 5 13 2 2" xfId="12426" xr:uid="{928E00FD-966D-4938-919A-435DA55C7FCE}"/>
    <cellStyle name="Comma 3 5 13 3" xfId="9859" xr:uid="{D318E0DF-5A7C-43CC-BEB4-FE2D42C7F1D2}"/>
    <cellStyle name="Comma 3 5 14" xfId="2702" xr:uid="{BF43982C-DF33-4B4F-9E37-0B94F8F4A474}"/>
    <cellStyle name="Comma 3 5 14 2" xfId="3156" xr:uid="{77A20891-194B-4286-A08F-E1A31DDD3DC9}"/>
    <cellStyle name="Comma 3 5 14 2 2" xfId="10449" xr:uid="{67B198BB-7A0B-4162-A551-2C82B8F57563}"/>
    <cellStyle name="Comma 3 5 14 3" xfId="10009" xr:uid="{C2788F18-9013-43CC-BB48-2822214D53A2}"/>
    <cellStyle name="Comma 3 5 15" xfId="2784" xr:uid="{C568F8E1-64F2-4BC2-9AC2-203515B81D82}"/>
    <cellStyle name="Comma 3 5 15 2" xfId="10091" xr:uid="{221D3FC2-391B-4F39-871B-4648E37CC52B}"/>
    <cellStyle name="Comma 3 5 16" xfId="5293" xr:uid="{C0BB2375-D81A-4219-9546-D51B8548F913}"/>
    <cellStyle name="Comma 3 5 16 2" xfId="12577" xr:uid="{05542EE8-ED2D-483B-9DAB-14C769EAB8F6}"/>
    <cellStyle name="Comma 3 5 17" xfId="5443" xr:uid="{A1686DDF-D153-4898-945F-9DDEEC81AF43}"/>
    <cellStyle name="Comma 3 5 17 2" xfId="12726" xr:uid="{8F20B780-89F0-4B18-AE9E-29F3199E7F0D}"/>
    <cellStyle name="Comma 3 5 18" xfId="5604" xr:uid="{7087165C-27C5-46BA-A247-4C441D5949CF}"/>
    <cellStyle name="Comma 3 5 18 2" xfId="12885" xr:uid="{7ECCD320-D4A0-4751-985E-44E0A5EF2499}"/>
    <cellStyle name="Comma 3 5 19" xfId="5757" xr:uid="{17997388-CBEF-4CEB-938D-D0D620F00D09}"/>
    <cellStyle name="Comma 3 5 19 2" xfId="13035" xr:uid="{C26D6CB7-3031-40E4-BBF5-6BF0606A4A74}"/>
    <cellStyle name="Comma 3 5 2" xfId="234" xr:uid="{7360B3DF-BB76-40DA-9A58-2C5A0A21DAE0}"/>
    <cellStyle name="Comma 3 5 2 10" xfId="2402" xr:uid="{E6F8488E-CAC8-45ED-BF8D-FF3B29E41D44}"/>
    <cellStyle name="Comma 3 5 2 10 2" xfId="4989" xr:uid="{6AAE1CE1-546C-4A1B-9CF0-8B1254912BBD}"/>
    <cellStyle name="Comma 3 5 2 10 2 2" xfId="12276" xr:uid="{C705F889-E231-4ACC-AD9A-7CB6568B80D4}"/>
    <cellStyle name="Comma 3 5 2 10 3" xfId="9709" xr:uid="{92DEEA42-3BAC-4A92-A06F-9D8F5434027A}"/>
    <cellStyle name="Comma 3 5 2 11" xfId="2553" xr:uid="{E1AC6B0B-F44E-4591-8FCE-830F69652EA2}"/>
    <cellStyle name="Comma 3 5 2 11 2" xfId="5140" xr:uid="{30EDBA77-2791-4D80-BDDA-18454F9AAC00}"/>
    <cellStyle name="Comma 3 5 2 11 2 2" xfId="12427" xr:uid="{0F30BDE1-2ECB-4D67-97BD-780C5F6F5567}"/>
    <cellStyle name="Comma 3 5 2 11 3" xfId="9860" xr:uid="{143A0BCB-92F7-477B-A2DC-7CB7E88FF468}"/>
    <cellStyle name="Comma 3 5 2 12" xfId="2703" xr:uid="{640614F4-718B-4F32-83F7-9CDD59C63FE1}"/>
    <cellStyle name="Comma 3 5 2 12 2" xfId="3157" xr:uid="{BE0EEAD9-37CD-46F3-B459-072CE0DB0C9B}"/>
    <cellStyle name="Comma 3 5 2 12 2 2" xfId="10450" xr:uid="{03FDA33B-1BC8-4F14-A460-7BE04A1741C2}"/>
    <cellStyle name="Comma 3 5 2 12 3" xfId="10010" xr:uid="{546D8F94-F2AF-4E24-8F6D-0194E468E9F4}"/>
    <cellStyle name="Comma 3 5 2 13" xfId="2861" xr:uid="{1A9A6975-86CE-4369-807C-B3E04C5D1AA7}"/>
    <cellStyle name="Comma 3 5 2 13 2" xfId="10158" xr:uid="{C6569008-210E-462B-A25B-AC03434D5EC7}"/>
    <cellStyle name="Comma 3 5 2 14" xfId="5294" xr:uid="{D6621C77-DF91-48A4-AF21-43BF422FDC58}"/>
    <cellStyle name="Comma 3 5 2 14 2" xfId="12578" xr:uid="{9786261D-D056-4389-B0B8-F20F59AB7A00}"/>
    <cellStyle name="Comma 3 5 2 15" xfId="5444" xr:uid="{B4A73DA7-77FF-463E-A4A9-19B082F033B6}"/>
    <cellStyle name="Comma 3 5 2 15 2" xfId="12727" xr:uid="{872AAE6B-0381-4AD2-9819-668D264CA2FD}"/>
    <cellStyle name="Comma 3 5 2 16" xfId="5605" xr:uid="{F60A1E3D-7C36-4FFF-B7CD-E27475962989}"/>
    <cellStyle name="Comma 3 5 2 16 2" xfId="12886" xr:uid="{1BB0C2CC-376D-4FFF-9D51-91BC99AEA19C}"/>
    <cellStyle name="Comma 3 5 2 17" xfId="5758" xr:uid="{D539A9C3-9A68-4F9B-88C1-C17F8984709E}"/>
    <cellStyle name="Comma 3 5 2 17 2" xfId="13036" xr:uid="{3657E33D-CA0C-43B4-B907-731C91CC0406}"/>
    <cellStyle name="Comma 3 5 2 18" xfId="5905" xr:uid="{3FB7E514-EBAD-4C05-B6D4-8A51CC5E1CC7}"/>
    <cellStyle name="Comma 3 5 2 18 2" xfId="13183" xr:uid="{2891CBA4-7D67-4296-94D5-2D490632655E}"/>
    <cellStyle name="Comma 3 5 2 19" xfId="6061" xr:uid="{F0B59040-5329-45CB-8F2A-272955601A68}"/>
    <cellStyle name="Comma 3 5 2 19 2" xfId="13339" xr:uid="{76B93F74-BC91-418E-B475-DF623D7AA3DC}"/>
    <cellStyle name="Comma 3 5 2 2" xfId="407" xr:uid="{E2BA52FC-45AF-46CB-A46B-EB4B8120BDA7}"/>
    <cellStyle name="Comma 3 5 2 2 2" xfId="1489" xr:uid="{8340D074-D29B-4C47-B911-24D44B63C0EA}"/>
    <cellStyle name="Comma 3 5 2 2 2 2" xfId="4076" xr:uid="{748D00BC-0DA1-4CF5-8367-7E067109D729}"/>
    <cellStyle name="Comma 3 5 2 2 2 2 2" xfId="11366" xr:uid="{65E3E708-C628-43ED-B6DD-A2BD4AFF68A9}"/>
    <cellStyle name="Comma 3 5 2 2 2 3" xfId="8799" xr:uid="{F60BCB79-1EAF-419E-8127-BDBF6B6FCEF2}"/>
    <cellStyle name="Comma 3 5 2 2 3" xfId="3315" xr:uid="{ADE698EE-E43C-41B7-8CFF-4416C3D9A235}"/>
    <cellStyle name="Comma 3 5 2 2 3 2" xfId="10605" xr:uid="{5D17F556-4357-47C4-9655-3CE65200119B}"/>
    <cellStyle name="Comma 3 5 2 2 4" xfId="3025" xr:uid="{C1C3EED0-5C67-4C3A-8AFF-606931901739}"/>
    <cellStyle name="Comma 3 5 2 2 4 2" xfId="10320" xr:uid="{1C375D71-6186-4382-868A-1A6EA7D866A1}"/>
    <cellStyle name="Comma 3 5 2 2 5" xfId="8038" xr:uid="{787C9A3A-5F72-4503-8E8D-D09607713534}"/>
    <cellStyle name="Comma 3 5 2 2 6" xfId="15333" xr:uid="{1D678C4A-E154-4EB6-93FB-9AD05B17225F}"/>
    <cellStyle name="Comma 3 5 2 2 7" xfId="16380" xr:uid="{659B2FA7-07CE-4CD5-83CA-8BB8BCE8B70E}"/>
    <cellStyle name="Comma 3 5 2 2 8" xfId="726" xr:uid="{BAADCE0E-8B81-47FE-A4A1-F694C00547F4}"/>
    <cellStyle name="Comma 3 5 2 20" xfId="6244" xr:uid="{A8B4CE77-DAC9-43AF-9A92-D41B9AAE6F47}"/>
    <cellStyle name="Comma 3 5 2 20 2" xfId="13519" xr:uid="{ECB0315C-992D-44A2-8DF2-332BC79243FE}"/>
    <cellStyle name="Comma 3 5 2 21" xfId="6361" xr:uid="{662E6F38-1B61-4528-A221-9C6D0A201166}"/>
    <cellStyle name="Comma 3 5 2 21 2" xfId="13636" xr:uid="{BB1EB8B1-5EBC-4F07-9EFA-96F9C675785B}"/>
    <cellStyle name="Comma 3 5 2 22" xfId="6511" xr:uid="{88A7EFC0-F0A4-41AE-826B-558FADD54F2E}"/>
    <cellStyle name="Comma 3 5 2 22 2" xfId="13786" xr:uid="{B0FA27DF-9D3E-4C0E-88E2-F3F9730A7B32}"/>
    <cellStyle name="Comma 3 5 2 23" xfId="6666" xr:uid="{1B0EF995-73CA-4DBD-BE09-2E2B008E66B1}"/>
    <cellStyle name="Comma 3 5 2 23 2" xfId="13938" xr:uid="{C92557EF-0803-43F0-AC06-A1516AA90F54}"/>
    <cellStyle name="Comma 3 5 2 24" xfId="6815" xr:uid="{8B508AA6-D4DF-4EAF-A75F-2374236CBB79}"/>
    <cellStyle name="Comma 3 5 2 24 2" xfId="14087" xr:uid="{A3E2B288-789F-4B69-8B16-0624F85510C8}"/>
    <cellStyle name="Comma 3 5 2 25" xfId="6963" xr:uid="{F50514D3-F75D-41C9-B27F-075BB9FFDBC6}"/>
    <cellStyle name="Comma 3 5 2 25 2" xfId="14235" xr:uid="{AEE04D73-8B6F-4506-BC5C-77A9D5D9881B}"/>
    <cellStyle name="Comma 3 5 2 26" xfId="7117" xr:uid="{6EA3F820-C46A-45CF-A4D3-3CFAF32500BA}"/>
    <cellStyle name="Comma 3 5 2 26 2" xfId="14389" xr:uid="{66319E21-60CA-4642-ACDB-EABC32C72223}"/>
    <cellStyle name="Comma 3 5 2 27" xfId="7266" xr:uid="{12714D04-CAEB-49A1-8A96-BB7DB067E724}"/>
    <cellStyle name="Comma 3 5 2 27 2" xfId="14538" xr:uid="{22CAA107-A766-488A-9FF0-1A2ABF84602C}"/>
    <cellStyle name="Comma 3 5 2 28" xfId="7454" xr:uid="{4CEC35D5-BB18-41E0-9546-C422BC85A7F6}"/>
    <cellStyle name="Comma 3 5 2 28 2" xfId="14718" xr:uid="{E49C4171-8C97-4122-91D4-05EBD6E44A43}"/>
    <cellStyle name="Comma 3 5 2 29" xfId="7573" xr:uid="{A9A6481D-11DD-45A3-9A76-C56F46AC21AC}"/>
    <cellStyle name="Comma 3 5 2 29 2" xfId="14836" xr:uid="{F78367C9-C53A-426D-918A-3ADC29933FFE}"/>
    <cellStyle name="Comma 3 5 2 3" xfId="874" xr:uid="{073DE2A1-2932-4B35-828D-BC69551269BA}"/>
    <cellStyle name="Comma 3 5 2 3 2" xfId="1637" xr:uid="{82B0D228-8505-4B00-A655-36C5D101AF19}"/>
    <cellStyle name="Comma 3 5 2 3 2 2" xfId="4224" xr:uid="{186BFDC6-15F7-4C1D-9324-DB3AB845CD6D}"/>
    <cellStyle name="Comma 3 5 2 3 2 2 2" xfId="11514" xr:uid="{E3CCBD29-839E-49AE-BA8F-B5AE123BE18C}"/>
    <cellStyle name="Comma 3 5 2 3 2 3" xfId="8947" xr:uid="{6F3B0348-3C04-4CAE-A358-06627C00455C}"/>
    <cellStyle name="Comma 3 5 2 3 3" xfId="3463" xr:uid="{116DF75B-E9D0-4BDD-8CD1-0733399F6834}"/>
    <cellStyle name="Comma 3 5 2 3 3 2" xfId="10753" xr:uid="{7723EF8C-274F-4F2B-AD0F-777A373580F7}"/>
    <cellStyle name="Comma 3 5 2 3 4" xfId="8186" xr:uid="{8F263AB3-DFA2-4835-9EC2-46A582A95736}"/>
    <cellStyle name="Comma 3 5 2 30" xfId="7722" xr:uid="{25E8908F-E2D9-4853-97DB-CDE1A79C904A}"/>
    <cellStyle name="Comma 3 5 2 30 2" xfId="14985" xr:uid="{6C8D1228-73BF-49CB-A03A-7BBD4995C800}"/>
    <cellStyle name="Comma 3 5 2 31" xfId="7883" xr:uid="{E8E2AFA7-5055-455E-8515-8756F3CC2025}"/>
    <cellStyle name="Comma 3 5 2 32" xfId="15165" xr:uid="{B14FA052-7AB4-42BF-BD3B-FFFFB66A4B95}"/>
    <cellStyle name="Comma 3 5 2 33" xfId="15454" xr:uid="{96E2E911-261A-4B32-861D-9230F6FE4130}"/>
    <cellStyle name="Comma 3 5 2 34" xfId="15602" xr:uid="{D3F7766E-6CF0-40A1-967A-337FE0DF35D9}"/>
    <cellStyle name="Comma 3 5 2 35" xfId="15751" xr:uid="{857A192B-4B58-44F4-AD5D-A1FB674082BA}"/>
    <cellStyle name="Comma 3 5 2 36" xfId="15900" xr:uid="{868D3608-60F1-4D27-8868-29D85F3019F9}"/>
    <cellStyle name="Comma 3 5 2 37" xfId="16048" xr:uid="{98FBAE03-1B0A-4171-8028-932A8261D60F}"/>
    <cellStyle name="Comma 3 5 2 38" xfId="16232" xr:uid="{2EFD6B37-4F6C-439B-BCA8-4871AC47DE97}"/>
    <cellStyle name="Comma 3 5 2 39" xfId="543" xr:uid="{E3416E10-F53F-4B27-BA85-8989F2251B18}"/>
    <cellStyle name="Comma 3 5 2 4" xfId="1053" xr:uid="{D90AF6D9-DC1D-4B8B-AC41-93B72BB5295E}"/>
    <cellStyle name="Comma 3 5 2 4 2" xfId="1816" xr:uid="{6013072C-04E7-478A-8484-74932F496096}"/>
    <cellStyle name="Comma 3 5 2 4 2 2" xfId="4403" xr:uid="{137B6755-9DCB-49F3-8642-BA338C896386}"/>
    <cellStyle name="Comma 3 5 2 4 2 2 2" xfId="11693" xr:uid="{2C48F5B6-0CA2-4932-8FD0-97BFC68BA247}"/>
    <cellStyle name="Comma 3 5 2 4 2 3" xfId="9126" xr:uid="{1F80409E-42F3-498A-8DD8-808CBDB2F531}"/>
    <cellStyle name="Comma 3 5 2 4 3" xfId="3642" xr:uid="{DD339B7C-F6FC-4884-B08B-9C0F733BC18E}"/>
    <cellStyle name="Comma 3 5 2 4 3 2" xfId="10932" xr:uid="{DE00F6BD-19F4-41B8-A375-ACB1A8CAEBC6}"/>
    <cellStyle name="Comma 3 5 2 4 4" xfId="8365" xr:uid="{D8AFF802-075A-4FAB-9F65-9043230CB33D}"/>
    <cellStyle name="Comma 3 5 2 5" xfId="1159" xr:uid="{212F0088-846A-4438-8308-942267379C5D}"/>
    <cellStyle name="Comma 3 5 2 5 2" xfId="3747" xr:uid="{0283D318-E0EC-4FC8-BCF3-EEDE18625209}"/>
    <cellStyle name="Comma 3 5 2 5 2 2" xfId="11037" xr:uid="{2802404D-7653-4DC6-86A7-C9C8801E40B1}"/>
    <cellStyle name="Comma 3 5 2 5 3" xfId="8470" xr:uid="{07CA554D-3EB2-46FB-BF19-5C6F46E78FC0}"/>
    <cellStyle name="Comma 3 5 2 6" xfId="1333" xr:uid="{20AC1243-4969-40BF-92E6-19FC5601B783}"/>
    <cellStyle name="Comma 3 5 2 6 2" xfId="3920" xr:uid="{12D24B07-ACD4-42DC-AF07-40A6818D00B9}"/>
    <cellStyle name="Comma 3 5 2 6 2 2" xfId="11210" xr:uid="{B34497BF-EBA3-4E15-9344-5575A63A945A}"/>
    <cellStyle name="Comma 3 5 2 6 3" xfId="8643" xr:uid="{34C91281-A729-481B-9899-A3EB58BBAD8D}"/>
    <cellStyle name="Comma 3 5 2 7" xfId="1953" xr:uid="{A3495B7A-88A0-4D81-A498-00A5A5605CD0}"/>
    <cellStyle name="Comma 3 5 2 7 2" xfId="4540" xr:uid="{ADB1B195-90CF-44EA-8351-58348F070CFE}"/>
    <cellStyle name="Comma 3 5 2 7 2 2" xfId="11829" xr:uid="{3108EABD-8E30-49E7-8237-618A7717D0E2}"/>
    <cellStyle name="Comma 3 5 2 7 3" xfId="9262" xr:uid="{CE73507F-5795-4870-A009-E6AC2B1D1C8E}"/>
    <cellStyle name="Comma 3 5 2 8" xfId="2103" xr:uid="{E67B4673-C9A4-4C3C-8E56-B0D9F78CCB51}"/>
    <cellStyle name="Comma 3 5 2 8 2" xfId="4690" xr:uid="{F83FFD2B-A4F4-4ED3-BEA3-F744D429D026}"/>
    <cellStyle name="Comma 3 5 2 8 2 2" xfId="11978" xr:uid="{1CC11982-994B-47A9-9AA9-7454AEBCEC9C}"/>
    <cellStyle name="Comma 3 5 2 8 3" xfId="9411" xr:uid="{B24C9D63-1364-4A9F-9967-95438C617A86}"/>
    <cellStyle name="Comma 3 5 2 9" xfId="2253" xr:uid="{CC8C0774-9DBD-4704-BC01-3CFB64C3AAED}"/>
    <cellStyle name="Comma 3 5 2 9 2" xfId="4840" xr:uid="{0129E601-C419-4134-87AC-E02337C9E4F9}"/>
    <cellStyle name="Comma 3 5 2 9 2 2" xfId="12127" xr:uid="{4640166F-F826-4091-A58D-EF72A67CFAFF}"/>
    <cellStyle name="Comma 3 5 2 9 3" xfId="9560" xr:uid="{49595A0C-99B6-4F5B-B69D-8A5B63430DED}"/>
    <cellStyle name="Comma 3 5 20" xfId="5904" xr:uid="{649EB55E-5BBA-44BA-A055-3EECFD0A8A02}"/>
    <cellStyle name="Comma 3 5 20 2" xfId="13182" xr:uid="{86C2047D-2F77-43CB-ACE6-54D7E8871ECD}"/>
    <cellStyle name="Comma 3 5 21" xfId="6060" xr:uid="{204459AA-1062-40DD-911E-7251DFAF00F5}"/>
    <cellStyle name="Comma 3 5 21 2" xfId="13338" xr:uid="{4F441843-41CE-41F2-916D-695C407EEFF2}"/>
    <cellStyle name="Comma 3 5 22" xfId="6147" xr:uid="{118EBC17-3330-477E-A8C8-BF13B49EB57D}"/>
    <cellStyle name="Comma 3 5 22 2" xfId="13422" xr:uid="{BBC81E7D-5DE1-4F8C-A3E0-BE9FD967EEED}"/>
    <cellStyle name="Comma 3 5 23" xfId="6360" xr:uid="{C3430805-D2CB-4A79-83F3-6B577BE8470B}"/>
    <cellStyle name="Comma 3 5 23 2" xfId="13635" xr:uid="{3A268BBD-CEC6-4E03-97F1-B11A1B328CB7}"/>
    <cellStyle name="Comma 3 5 24" xfId="6510" xr:uid="{A42BD1FC-D017-462D-BF57-77F6CCE7C5A2}"/>
    <cellStyle name="Comma 3 5 24 2" xfId="13785" xr:uid="{D2A3B50C-3BF4-4EF4-9138-618DFB6CC9DE}"/>
    <cellStyle name="Comma 3 5 25" xfId="6665" xr:uid="{480EC0A4-E57C-41A8-ADD4-FBDDF9ED46EE}"/>
    <cellStyle name="Comma 3 5 25 2" xfId="13937" xr:uid="{40123C09-2AAF-4717-9584-3ECD6A4F4911}"/>
    <cellStyle name="Comma 3 5 26" xfId="6814" xr:uid="{544C8BEF-AFE3-40CD-927F-8474B4CD40EC}"/>
    <cellStyle name="Comma 3 5 26 2" xfId="14086" xr:uid="{0D6C39C9-963A-4C6D-8CFC-288A7840D949}"/>
    <cellStyle name="Comma 3 5 27" xfId="6962" xr:uid="{ACEBCB21-DE60-4CA3-AEAC-8B3D718967AB}"/>
    <cellStyle name="Comma 3 5 27 2" xfId="14234" xr:uid="{14BBFBD1-4A4E-4267-AD28-3E6E582830C6}"/>
    <cellStyle name="Comma 3 5 28" xfId="7116" xr:uid="{844A2674-47C1-4CD5-B75F-E052412766EA}"/>
    <cellStyle name="Comma 3 5 28 2" xfId="14388" xr:uid="{FDB7A105-34EF-4E26-B90F-A995F8BF34FC}"/>
    <cellStyle name="Comma 3 5 29" xfId="7265" xr:uid="{C22A96E6-0E8F-40A0-96F5-331442DF55F6}"/>
    <cellStyle name="Comma 3 5 29 2" xfId="14537" xr:uid="{082D4623-DF81-4324-A60C-6B477413D7A5}"/>
    <cellStyle name="Comma 3 5 3" xfId="170" xr:uid="{3BE75C16-2ECE-4B49-B2E1-E10ED84929F8}"/>
    <cellStyle name="Comma 3 5 3 10" xfId="2403" xr:uid="{E9599D50-5F86-4A45-9594-74CFE8264EC9}"/>
    <cellStyle name="Comma 3 5 3 10 2" xfId="4990" xr:uid="{C3495427-7609-4399-818B-2DE6034B0575}"/>
    <cellStyle name="Comma 3 5 3 10 2 2" xfId="12277" xr:uid="{F8A67F8F-9DB8-4BC6-85EE-6CC7418EF792}"/>
    <cellStyle name="Comma 3 5 3 10 3" xfId="9710" xr:uid="{37CA3728-FF45-4A3F-A095-82823E3EFB8A}"/>
    <cellStyle name="Comma 3 5 3 11" xfId="2554" xr:uid="{A4F54A27-10D6-4DBB-A024-F8FF14327EBC}"/>
    <cellStyle name="Comma 3 5 3 11 2" xfId="5141" xr:uid="{D4BFB3F9-DB23-4873-ABB2-449DFF239B0D}"/>
    <cellStyle name="Comma 3 5 3 11 2 2" xfId="12428" xr:uid="{B5B73971-92E5-442D-BCC9-CCC3DED953C3}"/>
    <cellStyle name="Comma 3 5 3 11 3" xfId="9861" xr:uid="{ED2DD4E4-00D2-495C-BD15-4B2A477390A9}"/>
    <cellStyle name="Comma 3 5 3 12" xfId="2704" xr:uid="{38BEE3D4-43F1-41D8-99B8-98D7EF7F398B}"/>
    <cellStyle name="Comma 3 5 3 12 2" xfId="3158" xr:uid="{4195C958-362F-442F-80DF-307C375A8137}"/>
    <cellStyle name="Comma 3 5 3 12 2 2" xfId="10451" xr:uid="{FB6114CC-E52C-4786-A194-2FEDC314CAE8}"/>
    <cellStyle name="Comma 3 5 3 12 3" xfId="10011" xr:uid="{2616EE01-3788-47E3-BEA9-CD639A513973}"/>
    <cellStyle name="Comma 3 5 3 13" xfId="2970" xr:uid="{51A4A8B6-EF7C-40A0-BDEE-E13E34E8A22F}"/>
    <cellStyle name="Comma 3 5 3 13 2" xfId="10266" xr:uid="{14C2A7DA-84E3-4318-AB4C-E3CC7B3931CF}"/>
    <cellStyle name="Comma 3 5 3 14" xfId="5295" xr:uid="{449E98E2-6A68-4A44-BA04-F1A58E063E17}"/>
    <cellStyle name="Comma 3 5 3 14 2" xfId="12579" xr:uid="{90C315E3-B873-4511-B1D4-E280EA082267}"/>
    <cellStyle name="Comma 3 5 3 15" xfId="5445" xr:uid="{56C1165F-FDAA-4146-BA69-BDFC275033A8}"/>
    <cellStyle name="Comma 3 5 3 15 2" xfId="12728" xr:uid="{F5F55D58-ECDD-45F8-8D92-47866DC8E8E4}"/>
    <cellStyle name="Comma 3 5 3 16" xfId="5606" xr:uid="{D57C42DB-8D5E-4D84-8C44-9D7CEE83C748}"/>
    <cellStyle name="Comma 3 5 3 16 2" xfId="12887" xr:uid="{0D2DF5A7-65D3-4D2E-A404-C105987F176F}"/>
    <cellStyle name="Comma 3 5 3 17" xfId="5759" xr:uid="{DBC4C0C0-D429-4853-A1BC-7C5AE3EF1AE8}"/>
    <cellStyle name="Comma 3 5 3 17 2" xfId="13037" xr:uid="{68C1529D-AB14-4D8C-B8F8-136C8FCDF0E6}"/>
    <cellStyle name="Comma 3 5 3 18" xfId="5906" xr:uid="{EE335594-49ED-4209-B216-7284A264A280}"/>
    <cellStyle name="Comma 3 5 3 18 2" xfId="13184" xr:uid="{D26E0EF2-59CD-4849-B4C3-F0B3CAC7B714}"/>
    <cellStyle name="Comma 3 5 3 19" xfId="6062" xr:uid="{5B3D25B1-73C9-4811-895E-424970D43823}"/>
    <cellStyle name="Comma 3 5 3 19 2" xfId="13340" xr:uid="{BDBA5A37-EE14-4F5D-9B1A-0B7AEC5EF213}"/>
    <cellStyle name="Comma 3 5 3 2" xfId="346" xr:uid="{4357B81A-577A-45EA-892C-6FF8B6A8DA3D}"/>
    <cellStyle name="Comma 3 5 3 2 2" xfId="1490" xr:uid="{AD8C596B-514E-4CC8-BA2C-0D50AFB3E99E}"/>
    <cellStyle name="Comma 3 5 3 2 2 2" xfId="4077" xr:uid="{A30735CE-F7B8-44FC-BE72-CC2010D0238C}"/>
    <cellStyle name="Comma 3 5 3 2 2 2 2" xfId="11367" xr:uid="{DE06D9BB-044C-4360-9F3A-FE8673D0CE33}"/>
    <cellStyle name="Comma 3 5 3 2 2 3" xfId="8800" xr:uid="{4F428287-4524-4287-A4C0-72BE729D126B}"/>
    <cellStyle name="Comma 3 5 3 2 3" xfId="3316" xr:uid="{8D31A91E-5484-4089-AF4C-5B100E51FCFD}"/>
    <cellStyle name="Comma 3 5 3 2 3 2" xfId="10606" xr:uid="{AE4B1957-A0FA-4F78-9B59-207D5D2B571D}"/>
    <cellStyle name="Comma 3 5 3 2 4" xfId="8039" xr:uid="{0C171F50-4FA5-4880-AE37-C4DA002F47B8}"/>
    <cellStyle name="Comma 3 5 3 2 5" xfId="15272" xr:uid="{191C7DE9-58F3-4CB0-9F7F-5FD35528C6C1}"/>
    <cellStyle name="Comma 3 5 3 2 6" xfId="16326" xr:uid="{D021CC1F-9BF2-41CE-8E4F-9432C741D5A3}"/>
    <cellStyle name="Comma 3 5 3 2 7" xfId="727" xr:uid="{09A8CB15-6F98-4A83-AAF2-FCFCF56C2CE8}"/>
    <cellStyle name="Comma 3 5 3 20" xfId="6190" xr:uid="{DB78B48A-5DCD-400F-A8BE-2EEC2DD8332E}"/>
    <cellStyle name="Comma 3 5 3 20 2" xfId="13465" xr:uid="{16075D4D-538B-4883-8A62-FAE1BADD7EBB}"/>
    <cellStyle name="Comma 3 5 3 21" xfId="6362" xr:uid="{BD77E083-E543-4A96-8DE7-9101836DB70D}"/>
    <cellStyle name="Comma 3 5 3 21 2" xfId="13637" xr:uid="{CF1D6210-D1FA-4AD9-861F-BB5C426F00D3}"/>
    <cellStyle name="Comma 3 5 3 22" xfId="6512" xr:uid="{5CC68D72-176D-4249-BA27-2DEA788C1F83}"/>
    <cellStyle name="Comma 3 5 3 22 2" xfId="13787" xr:uid="{9D4D3D5F-0EB4-47B6-9FD0-530AA19D626A}"/>
    <cellStyle name="Comma 3 5 3 23" xfId="6667" xr:uid="{2E5AC244-DE82-4C86-A555-75544831CE29}"/>
    <cellStyle name="Comma 3 5 3 23 2" xfId="13939" xr:uid="{7FDC1B67-9DC3-4FB2-8560-CE484365E725}"/>
    <cellStyle name="Comma 3 5 3 24" xfId="6816" xr:uid="{7BBCEA51-5EE2-4E9C-9B53-023298C26832}"/>
    <cellStyle name="Comma 3 5 3 24 2" xfId="14088" xr:uid="{24364815-0F47-4D36-BBC6-9BB89F360A60}"/>
    <cellStyle name="Comma 3 5 3 25" xfId="6964" xr:uid="{75DC77E2-D153-4558-98F6-1E25B203E573}"/>
    <cellStyle name="Comma 3 5 3 25 2" xfId="14236" xr:uid="{BB9BFBBA-584A-4780-B0E4-5CD48426CD7F}"/>
    <cellStyle name="Comma 3 5 3 26" xfId="7118" xr:uid="{C2F02C3B-8F29-4D75-BB9A-FB924ACB74AE}"/>
    <cellStyle name="Comma 3 5 3 26 2" xfId="14390" xr:uid="{3EB2BB42-AE72-4FD4-928B-1CE21A1BD35E}"/>
    <cellStyle name="Comma 3 5 3 27" xfId="7267" xr:uid="{B1635D1E-F263-41FD-BB8F-F8ED97F50153}"/>
    <cellStyle name="Comma 3 5 3 27 2" xfId="14539" xr:uid="{E0E9BDE8-D54F-469E-A1E9-F41FA1288778}"/>
    <cellStyle name="Comma 3 5 3 28" xfId="7400" xr:uid="{269B3FF6-9B17-4C85-84E2-417A503DA931}"/>
    <cellStyle name="Comma 3 5 3 28 2" xfId="14664" xr:uid="{6976661D-9330-4373-8D62-B76A273A1A7C}"/>
    <cellStyle name="Comma 3 5 3 29" xfId="7574" xr:uid="{615F3B45-E7A3-46EE-87CA-FBE63EBEE637}"/>
    <cellStyle name="Comma 3 5 3 29 2" xfId="14837" xr:uid="{D2E0D97A-75E0-4D48-9023-2AB388EC52A8}"/>
    <cellStyle name="Comma 3 5 3 3" xfId="875" xr:uid="{C740161C-2C2A-48E3-9515-5C8CA755F4F3}"/>
    <cellStyle name="Comma 3 5 3 3 2" xfId="1638" xr:uid="{0A4A0FCC-3A0B-4933-8B88-01D4E80C0FEA}"/>
    <cellStyle name="Comma 3 5 3 3 2 2" xfId="4225" xr:uid="{85DC61C0-0BCC-4AA2-AA40-131CCC57BAC8}"/>
    <cellStyle name="Comma 3 5 3 3 2 2 2" xfId="11515" xr:uid="{E8043357-E65F-4EF2-A2B5-818C57D83EA7}"/>
    <cellStyle name="Comma 3 5 3 3 2 3" xfId="8948" xr:uid="{B85BD837-3B78-4FD3-8305-8685F2896FE4}"/>
    <cellStyle name="Comma 3 5 3 3 3" xfId="3464" xr:uid="{9F317FE9-0EF7-465F-9477-97138E3ECA54}"/>
    <cellStyle name="Comma 3 5 3 3 3 2" xfId="10754" xr:uid="{385F6B05-FAF1-49B8-AA11-162C13711A56}"/>
    <cellStyle name="Comma 3 5 3 3 4" xfId="8187" xr:uid="{D0789CE6-DF85-47F6-8890-3C025BCBC3FF}"/>
    <cellStyle name="Comma 3 5 3 30" xfId="7723" xr:uid="{97C8E268-CCC3-4529-82D3-C2CACF5120CB}"/>
    <cellStyle name="Comma 3 5 3 30 2" xfId="14986" xr:uid="{FC395052-2103-411F-9D7B-EF4963BC1D42}"/>
    <cellStyle name="Comma 3 5 3 31" xfId="7884" xr:uid="{11B6EE3D-48C2-4061-8D5C-24A25C19EF80}"/>
    <cellStyle name="Comma 3 5 3 32" xfId="15111" xr:uid="{80066778-4DF5-41E9-8868-97AB2D062442}"/>
    <cellStyle name="Comma 3 5 3 33" xfId="15455" xr:uid="{907F6B58-36AE-4CD5-ABE7-C17B5B600E6D}"/>
    <cellStyle name="Comma 3 5 3 34" xfId="15603" xr:uid="{00E0FFC1-498D-484C-A9BF-9A99AF6B30A5}"/>
    <cellStyle name="Comma 3 5 3 35" xfId="15752" xr:uid="{19C04290-53A1-45B7-9ECF-DC5925AD4969}"/>
    <cellStyle name="Comma 3 5 3 36" xfId="15901" xr:uid="{CF21784A-C407-4350-8A13-F1BEAC6B934F}"/>
    <cellStyle name="Comma 3 5 3 37" xfId="16049" xr:uid="{92EB204B-F950-4AB8-AED6-1F8AA807712E}"/>
    <cellStyle name="Comma 3 5 3 38" xfId="16178" xr:uid="{4A42F0B4-71B2-42FA-866C-4D7651C4E6D7}"/>
    <cellStyle name="Comma 3 5 3 39" xfId="544" xr:uid="{E496514B-3544-4B46-AFC0-B37D87C671F8}"/>
    <cellStyle name="Comma 3 5 3 4" xfId="999" xr:uid="{277AAB28-6B3E-4AFC-88EC-53614921A35E}"/>
    <cellStyle name="Comma 3 5 3 4 2" xfId="1762" xr:uid="{0E6A9483-D1E9-4724-8176-58B96DA883CE}"/>
    <cellStyle name="Comma 3 5 3 4 2 2" xfId="4349" xr:uid="{FAB8EE06-95CB-4BC4-893A-C133032D6EA6}"/>
    <cellStyle name="Comma 3 5 3 4 2 2 2" xfId="11639" xr:uid="{2F6707E6-A084-430E-A62F-F9FA4F9F40F2}"/>
    <cellStyle name="Comma 3 5 3 4 2 3" xfId="9072" xr:uid="{70D9E4E3-9F21-4239-8DF8-10B7C5540CB0}"/>
    <cellStyle name="Comma 3 5 3 4 3" xfId="3588" xr:uid="{89F79B87-0E62-49F6-B5F5-57B455FD287D}"/>
    <cellStyle name="Comma 3 5 3 4 3 2" xfId="10878" xr:uid="{DAB78E4D-4436-49FD-8FBA-A0236F681D2E}"/>
    <cellStyle name="Comma 3 5 3 4 4" xfId="8311" xr:uid="{0A52CDCE-0382-4B69-BA10-2EA7A0FDD857}"/>
    <cellStyle name="Comma 3 5 3 5" xfId="1090" xr:uid="{C85163CA-AE6B-49A0-BD37-22762EB3DDF6}"/>
    <cellStyle name="Comma 3 5 3 5 2" xfId="3678" xr:uid="{2456FB4D-51DC-4FA3-AF36-001AC84CD71F}"/>
    <cellStyle name="Comma 3 5 3 5 2 2" xfId="10968" xr:uid="{E7206603-88DD-492E-B1AF-5A0C7780B32A}"/>
    <cellStyle name="Comma 3 5 3 5 3" xfId="8401" xr:uid="{18BB6D56-FA18-4149-B6FC-D9071B6955F5}"/>
    <cellStyle name="Comma 3 5 3 6" xfId="1334" xr:uid="{E23D0CBF-E87B-43C9-88D8-932337D3E600}"/>
    <cellStyle name="Comma 3 5 3 6 2" xfId="3921" xr:uid="{6CE6509A-DCFA-4F52-8DA3-56632E22EE9F}"/>
    <cellStyle name="Comma 3 5 3 6 2 2" xfId="11211" xr:uid="{895B11DB-CC90-42BF-97E9-DBE416BC49E6}"/>
    <cellStyle name="Comma 3 5 3 6 3" xfId="8644" xr:uid="{64BED508-CCF9-419B-929D-19C73A998E6F}"/>
    <cellStyle name="Comma 3 5 3 7" xfId="1954" xr:uid="{702A2212-0967-4789-8BFC-287276A15090}"/>
    <cellStyle name="Comma 3 5 3 7 2" xfId="4541" xr:uid="{E0A0CBE1-D1D3-4967-A9A6-BE9503CDD7BB}"/>
    <cellStyle name="Comma 3 5 3 7 2 2" xfId="11830" xr:uid="{DC53BE4F-D6CF-438B-919D-D2988C4794F3}"/>
    <cellStyle name="Comma 3 5 3 7 3" xfId="9263" xr:uid="{A9B9853F-B743-4AB6-89E0-848B74DFF085}"/>
    <cellStyle name="Comma 3 5 3 8" xfId="2104" xr:uid="{55693FEC-C037-4B3E-9C63-38C21DEE41C9}"/>
    <cellStyle name="Comma 3 5 3 8 2" xfId="4691" xr:uid="{800D3769-1548-4827-8861-D97152C866B5}"/>
    <cellStyle name="Comma 3 5 3 8 2 2" xfId="11979" xr:uid="{F0CE9CAA-F14D-43DC-A444-9713F5C319BD}"/>
    <cellStyle name="Comma 3 5 3 8 3" xfId="9412" xr:uid="{5B367AD6-5977-4B36-B680-DEE15F8CD8D6}"/>
    <cellStyle name="Comma 3 5 3 9" xfId="2254" xr:uid="{52DAFCF4-B757-4492-9FFB-2379F5834DCA}"/>
    <cellStyle name="Comma 3 5 3 9 2" xfId="4841" xr:uid="{8B466A3B-4FCE-4B13-A207-6FEEC3A66C74}"/>
    <cellStyle name="Comma 3 5 3 9 2 2" xfId="12128" xr:uid="{E37DDD90-FE66-4308-8B44-F68D6A4AB238}"/>
    <cellStyle name="Comma 3 5 3 9 3" xfId="9561" xr:uid="{727100FA-D7FA-4ABC-B45B-0467D422958C}"/>
    <cellStyle name="Comma 3 5 30" xfId="7357" xr:uid="{0A50DD52-C208-41B3-9F95-185C12965474}"/>
    <cellStyle name="Comma 3 5 30 2" xfId="14621" xr:uid="{1DB7F9DA-C08A-4432-8C7F-4656BCEAF59C}"/>
    <cellStyle name="Comma 3 5 31" xfId="7572" xr:uid="{D6DCB6ED-37FC-4015-A66B-20159D0EF2C8}"/>
    <cellStyle name="Comma 3 5 31 2" xfId="14835" xr:uid="{536900A2-F95A-400F-B5B7-DB015E89BD5B}"/>
    <cellStyle name="Comma 3 5 32" xfId="7721" xr:uid="{978EF552-7A7F-48A9-904D-ED09DF70BDE9}"/>
    <cellStyle name="Comma 3 5 32 2" xfId="14984" xr:uid="{95C7E338-579C-4916-A92A-348FD0DF2966}"/>
    <cellStyle name="Comma 3 5 33" xfId="7882" xr:uid="{020AD593-DB50-47B4-8149-E5D883108002}"/>
    <cellStyle name="Comma 3 5 34" xfId="15068" xr:uid="{A934046B-8D6F-4E1B-98AF-5C48DEDC26E2}"/>
    <cellStyle name="Comma 3 5 35" xfId="15453" xr:uid="{FE03910B-58E5-4615-8080-514AE70384BB}"/>
    <cellStyle name="Comma 3 5 36" xfId="15601" xr:uid="{67C12B03-4D2F-49FE-8B0C-C73C95A844D6}"/>
    <cellStyle name="Comma 3 5 37" xfId="15750" xr:uid="{0E8786F1-E4E9-4213-94DB-BD945081867C}"/>
    <cellStyle name="Comma 3 5 38" xfId="15899" xr:uid="{214ECE46-7A19-42B9-A9DE-9B7735E919C2}"/>
    <cellStyle name="Comma 3 5 39" xfId="16047" xr:uid="{D96BB460-FB15-4E9C-8ABA-FAB5EF840DFC}"/>
    <cellStyle name="Comma 3 5 4" xfId="297" xr:uid="{BF7B97DF-57D5-4617-9500-8ABA4E800898}"/>
    <cellStyle name="Comma 3 5 4 2" xfId="1488" xr:uid="{6BF2D081-3528-4B5D-AA93-26CA89EAD109}"/>
    <cellStyle name="Comma 3 5 4 2 2" xfId="4075" xr:uid="{5538FB53-8AE0-4959-962C-BEEFAC1687DE}"/>
    <cellStyle name="Comma 3 5 4 2 2 2" xfId="11365" xr:uid="{AE2B198A-E46A-4A34-A83F-2B80C826AB56}"/>
    <cellStyle name="Comma 3 5 4 2 3" xfId="8798" xr:uid="{21D0E14C-6B19-49E4-9E4A-FB7B28A5F762}"/>
    <cellStyle name="Comma 3 5 4 3" xfId="3314" xr:uid="{1B3F40BB-90BE-4FB4-8AE1-89DBD05ACA7E}"/>
    <cellStyle name="Comma 3 5 4 3 2" xfId="10604" xr:uid="{D1A7E7B2-90DE-4A85-912E-DE090BDE2724}"/>
    <cellStyle name="Comma 3 5 4 4" xfId="2926" xr:uid="{DC8469FE-E8D3-4FA1-A119-D2A0F0BDA542}"/>
    <cellStyle name="Comma 3 5 4 4 2" xfId="10223" xr:uid="{04D4D7A0-5089-48EE-9D45-9E920498620E}"/>
    <cellStyle name="Comma 3 5 4 5" xfId="8037" xr:uid="{127E9135-03F6-4F80-9FC6-2CBDF46D4EE6}"/>
    <cellStyle name="Comma 3 5 4 6" xfId="15224" xr:uid="{87EF7C6A-FCDC-4AC8-9656-6616BEF1CC79}"/>
    <cellStyle name="Comma 3 5 4 7" xfId="16283" xr:uid="{13C99429-BE12-4DBD-B5EE-18250EC79A90}"/>
    <cellStyle name="Comma 3 5 4 8" xfId="725" xr:uid="{6369BAD2-5F80-4F45-A1A4-162D0D84DF4B}"/>
    <cellStyle name="Comma 3 5 40" xfId="16135" xr:uid="{8426432C-5A5D-4521-AFEC-3EB22CE89701}"/>
    <cellStyle name="Comma 3 5 41" xfId="542" xr:uid="{8BD65F5C-F6E3-42D0-9C34-22A6D5805459}"/>
    <cellStyle name="Comma 3 5 5" xfId="873" xr:uid="{5380D31A-5EB8-44BC-B219-A8BBCCF74DEB}"/>
    <cellStyle name="Comma 3 5 5 2" xfId="1636" xr:uid="{CFA8B44E-2D4F-4D09-BA49-5AB9D32C8496}"/>
    <cellStyle name="Comma 3 5 5 2 2" xfId="4223" xr:uid="{FA8CA2EA-6269-4807-AF2A-9AB05281746A}"/>
    <cellStyle name="Comma 3 5 5 2 2 2" xfId="11513" xr:uid="{6B2456A2-3844-4D12-9C08-7A8BD11B166F}"/>
    <cellStyle name="Comma 3 5 5 2 3" xfId="8946" xr:uid="{7E811248-D0DA-4C60-82C4-033BAF8887F9}"/>
    <cellStyle name="Comma 3 5 5 3" xfId="3462" xr:uid="{3B9A431E-B4BB-4C9D-8575-2F5CFD640B9F}"/>
    <cellStyle name="Comma 3 5 5 3 2" xfId="10752" xr:uid="{144BEC4E-D8D1-4B74-93AD-9F8389FE6979}"/>
    <cellStyle name="Comma 3 5 5 4" xfId="8185" xr:uid="{A1C40308-A44C-42A3-B6BB-F631B1F425C1}"/>
    <cellStyle name="Comma 3 5 6" xfId="956" xr:uid="{F5C98084-9644-41A0-8169-2F2F26B76D0B}"/>
    <cellStyle name="Comma 3 5 6 2" xfId="1719" xr:uid="{E44E5096-C999-43AB-AD00-F9929ADDB7D0}"/>
    <cellStyle name="Comma 3 5 6 2 2" xfId="4306" xr:uid="{3D64B95D-7CA6-4267-A35D-2D7B6FDF09DB}"/>
    <cellStyle name="Comma 3 5 6 2 2 2" xfId="11596" xr:uid="{6EF1A06C-A0A9-4E15-8661-A81E8DA6489B}"/>
    <cellStyle name="Comma 3 5 6 2 3" xfId="9029" xr:uid="{19619C5B-36B4-40AD-884F-A7E610F177F0}"/>
    <cellStyle name="Comma 3 5 6 3" xfId="3545" xr:uid="{0247D250-AB4C-40DF-A3DC-C44FA281D001}"/>
    <cellStyle name="Comma 3 5 6 3 2" xfId="10835" xr:uid="{EDFC838F-1A1F-4D35-9DC7-544CB88A1B03}"/>
    <cellStyle name="Comma 3 5 6 4" xfId="8268" xr:uid="{BC96899B-BFC8-41A7-B64E-82F2451E85FA}"/>
    <cellStyle name="Comma 3 5 7" xfId="1102" xr:uid="{E2750F43-2A58-4974-8D6C-29D1C98A5DD6}"/>
    <cellStyle name="Comma 3 5 7 2" xfId="3690" xr:uid="{094644B5-B1A1-4A4D-A77D-FA6101DE2165}"/>
    <cellStyle name="Comma 3 5 7 2 2" xfId="10980" xr:uid="{52E46AA8-6841-462E-935E-6EEDFE23D55C}"/>
    <cellStyle name="Comma 3 5 7 3" xfId="8413" xr:uid="{4E6E4A49-C85B-4928-8609-11D401FE11F4}"/>
    <cellStyle name="Comma 3 5 8" xfId="1332" xr:uid="{90ED0EC0-B1A2-4238-97D2-050364398CD3}"/>
    <cellStyle name="Comma 3 5 8 2" xfId="3919" xr:uid="{EEC2FF98-257E-4B02-B0E4-FD216E06E394}"/>
    <cellStyle name="Comma 3 5 8 2 2" xfId="11209" xr:uid="{C069BC1F-14CB-4B79-898C-4D15D31DD62A}"/>
    <cellStyle name="Comma 3 5 8 3" xfId="8642" xr:uid="{E015B049-1B47-48A5-AC99-795174CAF8BA}"/>
    <cellStyle name="Comma 3 5 9" xfId="1952" xr:uid="{ECC7CBD2-A2CA-4923-90AF-658960724DD0}"/>
    <cellStyle name="Comma 3 5 9 2" xfId="4539" xr:uid="{D3ABE61D-D8BC-42C7-832C-7394D08560B1}"/>
    <cellStyle name="Comma 3 5 9 2 2" xfId="11828" xr:uid="{E38ABD5E-B26D-48BB-8418-FDF3CC71D874}"/>
    <cellStyle name="Comma 3 5 9 3" xfId="9261" xr:uid="{38B74C4B-3B9C-4684-829D-0F28CAB62D05}"/>
    <cellStyle name="Comma 3 50" xfId="15553" xr:uid="{86175236-9068-4222-8C85-1AA636FA83B1}"/>
    <cellStyle name="Comma 3 51" xfId="15702" xr:uid="{2632AE02-9533-42BB-8E5F-C51C6CF79660}"/>
    <cellStyle name="Comma 3 52" xfId="15851" xr:uid="{6E97DD65-ECE2-4C83-B9D4-B634D32267FA}"/>
    <cellStyle name="Comma 3 53" xfId="15999" xr:uid="{5E4F2CB4-4DA8-4ACA-8B27-AFE5D4E04D4F}"/>
    <cellStyle name="Comma 3 54" xfId="16102" xr:uid="{B8F147F1-8AEB-4A16-A37D-2C493B1DC99B}"/>
    <cellStyle name="Comma 3 55" xfId="427" xr:uid="{28C2066B-BB82-4264-9F7A-AAAB5C123C19}"/>
    <cellStyle name="Comma 3 6" xfId="124" xr:uid="{F40BB832-2EEF-4D7C-AB7B-10468E0AB4B2}"/>
    <cellStyle name="Comma 3 6 10" xfId="2105" xr:uid="{0A1436E6-1E06-4C3F-ADF1-46C082BCCAB7}"/>
    <cellStyle name="Comma 3 6 10 2" xfId="4692" xr:uid="{52145085-2030-4884-A6BD-7F37685FE043}"/>
    <cellStyle name="Comma 3 6 10 2 2" xfId="11980" xr:uid="{8F0BA516-7181-4CC6-9B11-DD40203FC79C}"/>
    <cellStyle name="Comma 3 6 10 3" xfId="9413" xr:uid="{940588BD-609C-452C-81FF-18B6663A2279}"/>
    <cellStyle name="Comma 3 6 11" xfId="2255" xr:uid="{585BDE08-590A-41CF-9AC7-CF0B7E45C96B}"/>
    <cellStyle name="Comma 3 6 11 2" xfId="4842" xr:uid="{BEC18690-1D27-4A64-81CB-A3A311E3481B}"/>
    <cellStyle name="Comma 3 6 11 2 2" xfId="12129" xr:uid="{1D88B54A-C6BD-4C26-A98B-DDEC2A4C0D81}"/>
    <cellStyle name="Comma 3 6 11 3" xfId="9562" xr:uid="{6261C408-5A57-4B0D-A7C2-6D19EE035259}"/>
    <cellStyle name="Comma 3 6 12" xfId="2404" xr:uid="{8820D53B-E6D3-4A2C-BAF5-724B4CDDA118}"/>
    <cellStyle name="Comma 3 6 12 2" xfId="4991" xr:uid="{15366521-2E98-4F09-AA13-34AC1476E7CA}"/>
    <cellStyle name="Comma 3 6 12 2 2" xfId="12278" xr:uid="{E3E20CF6-10C3-4D2A-B475-5B88D701FC29}"/>
    <cellStyle name="Comma 3 6 12 3" xfId="9711" xr:uid="{77CA4587-8BBB-45B2-A55B-1CFC84305FEE}"/>
    <cellStyle name="Comma 3 6 13" xfId="2555" xr:uid="{B16F6E9E-24D1-4E90-BFBC-8481A4B8839B}"/>
    <cellStyle name="Comma 3 6 13 2" xfId="5142" xr:uid="{33A867BF-5F1E-43C2-B5E1-C012F9F538FE}"/>
    <cellStyle name="Comma 3 6 13 2 2" xfId="12429" xr:uid="{571128FF-FC73-4D46-A331-1360F0F90334}"/>
    <cellStyle name="Comma 3 6 13 3" xfId="9862" xr:uid="{65513AB8-2D02-47B3-BA6A-D59A6E68885D}"/>
    <cellStyle name="Comma 3 6 14" xfId="2705" xr:uid="{2D45BEA3-D2B6-4773-A8C6-D81DAAFA2519}"/>
    <cellStyle name="Comma 3 6 14 2" xfId="3159" xr:uid="{EB3D8DD1-EC98-4CA5-B782-1A3AC9F3B7CE}"/>
    <cellStyle name="Comma 3 6 14 2 2" xfId="10452" xr:uid="{10E1D18D-7229-4572-9DAA-14AAD018BDC9}"/>
    <cellStyle name="Comma 3 6 14 3" xfId="10012" xr:uid="{4DD2FF1D-0CF4-448B-AA8D-7ECC6C75372F}"/>
    <cellStyle name="Comma 3 6 15" xfId="2788" xr:uid="{25DA6EE9-1F50-4F43-AF44-6C73CC7F9993}"/>
    <cellStyle name="Comma 3 6 15 2" xfId="10095" xr:uid="{4569EED9-C41E-4430-9583-75D58BB0241C}"/>
    <cellStyle name="Comma 3 6 16" xfId="5296" xr:uid="{0DE80C5F-328C-4526-90B4-A53E1B6A9A9D}"/>
    <cellStyle name="Comma 3 6 16 2" xfId="12580" xr:uid="{9969F634-0710-4E46-9C0E-A2398FC1E7D2}"/>
    <cellStyle name="Comma 3 6 17" xfId="5446" xr:uid="{E8AE63C6-293B-4255-839C-B70F4E1F1E56}"/>
    <cellStyle name="Comma 3 6 17 2" xfId="12729" xr:uid="{B2BDFF1A-C9F7-4B11-A6D7-BA4188F60C15}"/>
    <cellStyle name="Comma 3 6 18" xfId="5607" xr:uid="{EF69B8D3-498A-4D68-A7B2-893E5EE75A8E}"/>
    <cellStyle name="Comma 3 6 18 2" xfId="12888" xr:uid="{B962828A-4E1B-4DDC-B303-CA234D945BFD}"/>
    <cellStyle name="Comma 3 6 19" xfId="5760" xr:uid="{03E806D1-C0F7-45A1-A23F-D1AC04833A28}"/>
    <cellStyle name="Comma 3 6 19 2" xfId="13038" xr:uid="{6727FF5E-179A-4788-A022-4E7A857593B0}"/>
    <cellStyle name="Comma 3 6 2" xfId="238" xr:uid="{D85E8B19-155B-4F04-A71D-7FCD15126F22}"/>
    <cellStyle name="Comma 3 6 2 10" xfId="2405" xr:uid="{C9FFB7B0-0D77-4540-8024-AD83FBDCA482}"/>
    <cellStyle name="Comma 3 6 2 10 2" xfId="4992" xr:uid="{947ECD69-2932-4755-A444-2B5009794301}"/>
    <cellStyle name="Comma 3 6 2 10 2 2" xfId="12279" xr:uid="{880C8F30-F049-4708-BA2E-E6296FD39BEE}"/>
    <cellStyle name="Comma 3 6 2 10 3" xfId="9712" xr:uid="{3A02EB6A-E899-4586-B847-BB214AB13D8F}"/>
    <cellStyle name="Comma 3 6 2 11" xfId="2556" xr:uid="{392CC2F0-F1C4-4B28-A73C-C0A9DF8F583A}"/>
    <cellStyle name="Comma 3 6 2 11 2" xfId="5143" xr:uid="{2050097B-0C24-47F5-9D5A-DC3346C1B5C5}"/>
    <cellStyle name="Comma 3 6 2 11 2 2" xfId="12430" xr:uid="{5E2DE175-984A-4D8E-B204-2C3278A580C3}"/>
    <cellStyle name="Comma 3 6 2 11 3" xfId="9863" xr:uid="{D3CAEC3A-3E25-4035-AAEE-E0A482B73AAF}"/>
    <cellStyle name="Comma 3 6 2 12" xfId="2706" xr:uid="{E2C7C818-4855-4972-ACE8-D222F89C3FD4}"/>
    <cellStyle name="Comma 3 6 2 12 2" xfId="3160" xr:uid="{2BD03651-3531-4167-B14E-787F566613D2}"/>
    <cellStyle name="Comma 3 6 2 12 2 2" xfId="10453" xr:uid="{E48390B9-AE88-470A-9DF4-542A58D34AED}"/>
    <cellStyle name="Comma 3 6 2 12 3" xfId="10013" xr:uid="{E564464C-2DC7-4BE9-811D-C938434D3EA6}"/>
    <cellStyle name="Comma 3 6 2 13" xfId="2865" xr:uid="{79E31D91-1157-4D83-B7B8-E89724133A85}"/>
    <cellStyle name="Comma 3 6 2 13 2" xfId="10162" xr:uid="{2997382E-E779-44D5-97F6-A78F2BAED606}"/>
    <cellStyle name="Comma 3 6 2 14" xfId="5297" xr:uid="{A5DBF884-54C3-4345-BEBA-75259F70C571}"/>
    <cellStyle name="Comma 3 6 2 14 2" xfId="12581" xr:uid="{E32432E5-A9CA-40DC-B95F-15762FE457DE}"/>
    <cellStyle name="Comma 3 6 2 15" xfId="5447" xr:uid="{79A42159-73BF-4CF3-943E-D8CA00FFB4D0}"/>
    <cellStyle name="Comma 3 6 2 15 2" xfId="12730" xr:uid="{FFB22317-D304-4A6B-9C11-732E26E24976}"/>
    <cellStyle name="Comma 3 6 2 16" xfId="5608" xr:uid="{ECD54DDF-BC9E-424D-82A6-E8EBFD29E6AB}"/>
    <cellStyle name="Comma 3 6 2 16 2" xfId="12889" xr:uid="{5635A0F6-BA32-47C5-8A89-F275F7A033DA}"/>
    <cellStyle name="Comma 3 6 2 17" xfId="5761" xr:uid="{0522676E-E77F-4307-AEEB-A113370B1D4E}"/>
    <cellStyle name="Comma 3 6 2 17 2" xfId="13039" xr:uid="{1D512FF5-91F9-4F76-992C-B70A6278A222}"/>
    <cellStyle name="Comma 3 6 2 18" xfId="5908" xr:uid="{28EED23A-C27A-43D7-8FB4-03E1DDCBEBCB}"/>
    <cellStyle name="Comma 3 6 2 18 2" xfId="13186" xr:uid="{CC4C89CB-1C1A-451D-BD5C-865051DA7D33}"/>
    <cellStyle name="Comma 3 6 2 19" xfId="6064" xr:uid="{BF1EF538-0750-417E-B81B-B90228734510}"/>
    <cellStyle name="Comma 3 6 2 19 2" xfId="13342" xr:uid="{D703D4AA-B200-4EAE-B4FE-1BB816C13F6F}"/>
    <cellStyle name="Comma 3 6 2 2" xfId="411" xr:uid="{130B1842-7812-4FF7-9EEE-56BEF96DC400}"/>
    <cellStyle name="Comma 3 6 2 2 2" xfId="1492" xr:uid="{3D08DE4A-AB03-4EE3-8089-D72B717B47B9}"/>
    <cellStyle name="Comma 3 6 2 2 2 2" xfId="4079" xr:uid="{E793473C-A7F0-49BD-B2B0-DD47EAF41159}"/>
    <cellStyle name="Comma 3 6 2 2 2 2 2" xfId="11369" xr:uid="{E0D441C8-973B-4B39-B657-32AE5506F80B}"/>
    <cellStyle name="Comma 3 6 2 2 2 3" xfId="8802" xr:uid="{F13DEBF2-AACF-428B-98F2-1B174E450885}"/>
    <cellStyle name="Comma 3 6 2 2 3" xfId="3318" xr:uid="{4DBAB4E9-570C-4AAD-A4C6-BA9B7919E15C}"/>
    <cellStyle name="Comma 3 6 2 2 3 2" xfId="10608" xr:uid="{3F34B8C7-615F-4075-9B89-937964BC1CCB}"/>
    <cellStyle name="Comma 3 6 2 2 4" xfId="3029" xr:uid="{46727366-E882-4E4C-8D0A-10B1DFCF1F49}"/>
    <cellStyle name="Comma 3 6 2 2 4 2" xfId="10324" xr:uid="{B248CB4B-5F0D-4EF3-9F17-A86425EB6872}"/>
    <cellStyle name="Comma 3 6 2 2 5" xfId="8041" xr:uid="{553D07BB-02E9-4A7B-B229-26E30448584C}"/>
    <cellStyle name="Comma 3 6 2 2 6" xfId="15337" xr:uid="{2CAC3D92-82A7-4A6F-B110-157799C213B5}"/>
    <cellStyle name="Comma 3 6 2 2 7" xfId="16384" xr:uid="{A0896510-AD57-42DF-9BF9-4831CA1FBAE6}"/>
    <cellStyle name="Comma 3 6 2 2 8" xfId="729" xr:uid="{6DDD056E-0EC6-4A66-9004-9A59B1C0C1D9}"/>
    <cellStyle name="Comma 3 6 2 20" xfId="6248" xr:uid="{7BFAC428-F965-4ACA-A799-722528E7332F}"/>
    <cellStyle name="Comma 3 6 2 20 2" xfId="13523" xr:uid="{FE2511F4-5F0A-4986-801B-EAF24BF1379F}"/>
    <cellStyle name="Comma 3 6 2 21" xfId="6364" xr:uid="{39AC18DF-C125-455D-8777-9121A138B5BA}"/>
    <cellStyle name="Comma 3 6 2 21 2" xfId="13639" xr:uid="{DC5201B8-B0E2-4BEC-BE3E-697353E6E01E}"/>
    <cellStyle name="Comma 3 6 2 22" xfId="6514" xr:uid="{DEBE98B4-67D9-4D52-ADAB-02F24BBC80F9}"/>
    <cellStyle name="Comma 3 6 2 22 2" xfId="13789" xr:uid="{9A8EC1A5-6ABE-4770-B34E-451A9093C370}"/>
    <cellStyle name="Comma 3 6 2 23" xfId="6669" xr:uid="{9B9C5C06-C7C8-496B-B81B-23A3B17C8D20}"/>
    <cellStyle name="Comma 3 6 2 23 2" xfId="13941" xr:uid="{483D5326-86D1-45F7-B0F9-3D34CBE72691}"/>
    <cellStyle name="Comma 3 6 2 24" xfId="6818" xr:uid="{C09F50BB-4BD6-425B-B987-ED8C00B7A2E4}"/>
    <cellStyle name="Comma 3 6 2 24 2" xfId="14090" xr:uid="{8619367D-056D-4D5A-8436-3F65320EA5E6}"/>
    <cellStyle name="Comma 3 6 2 25" xfId="6966" xr:uid="{17545D42-E40A-4A3B-A459-9D4E78B45D3E}"/>
    <cellStyle name="Comma 3 6 2 25 2" xfId="14238" xr:uid="{151D274D-1C58-4A26-99B6-65A8BF0AA42E}"/>
    <cellStyle name="Comma 3 6 2 26" xfId="7120" xr:uid="{065AE949-5705-4644-85AE-7D6596E4B60A}"/>
    <cellStyle name="Comma 3 6 2 26 2" xfId="14392" xr:uid="{D3CF902C-3D68-47CC-8342-500E8C9020F4}"/>
    <cellStyle name="Comma 3 6 2 27" xfId="7269" xr:uid="{FF18586D-D368-4F9B-8056-DC38583CA23A}"/>
    <cellStyle name="Comma 3 6 2 27 2" xfId="14541" xr:uid="{8F89E5F1-C26B-496C-BB3C-06218866730F}"/>
    <cellStyle name="Comma 3 6 2 28" xfId="7458" xr:uid="{DEE42B75-2EFB-4640-A7A3-D82ED7149C6A}"/>
    <cellStyle name="Comma 3 6 2 28 2" xfId="14722" xr:uid="{99DD46FA-2172-43CF-9ACB-C0DDC802CAE1}"/>
    <cellStyle name="Comma 3 6 2 29" xfId="7576" xr:uid="{9D42B7E1-2E8A-4CF1-AAD7-7E87B1818224}"/>
    <cellStyle name="Comma 3 6 2 29 2" xfId="14839" xr:uid="{6B31B191-57F7-4580-B654-8B09B9D7BD7F}"/>
    <cellStyle name="Comma 3 6 2 3" xfId="877" xr:uid="{6B8AC207-37F3-4244-AC13-AB3B4D77141F}"/>
    <cellStyle name="Comma 3 6 2 3 2" xfId="1640" xr:uid="{0D19DC5C-6EB8-4B96-8FAF-8058E979BAF8}"/>
    <cellStyle name="Comma 3 6 2 3 2 2" xfId="4227" xr:uid="{FA09E3DD-2DFE-4005-9AA0-E036C6F3633A}"/>
    <cellStyle name="Comma 3 6 2 3 2 2 2" xfId="11517" xr:uid="{D6563045-4E72-4738-8480-327F7592C708}"/>
    <cellStyle name="Comma 3 6 2 3 2 3" xfId="8950" xr:uid="{3A6D8E6F-3AF8-4B9A-B5A0-0EAB76C98741}"/>
    <cellStyle name="Comma 3 6 2 3 3" xfId="3466" xr:uid="{A8110DCF-9B5A-4EAA-8391-BA34A3A72838}"/>
    <cellStyle name="Comma 3 6 2 3 3 2" xfId="10756" xr:uid="{6B31682B-63C4-4D49-84E8-64F18EC1B948}"/>
    <cellStyle name="Comma 3 6 2 3 4" xfId="8189" xr:uid="{9D8D0319-2C1A-4AC0-993E-4B76917497EF}"/>
    <cellStyle name="Comma 3 6 2 30" xfId="7725" xr:uid="{8F1D6F84-DDAF-4F55-9BD2-B71CCEA82EF1}"/>
    <cellStyle name="Comma 3 6 2 30 2" xfId="14988" xr:uid="{346C4CD0-887D-4DEA-82F8-0295051B2D5D}"/>
    <cellStyle name="Comma 3 6 2 31" xfId="7886" xr:uid="{07499E10-B177-41AC-9C00-ABC45685587D}"/>
    <cellStyle name="Comma 3 6 2 32" xfId="15169" xr:uid="{78D93703-FFA9-46E3-A6A9-7C46A63C63E4}"/>
    <cellStyle name="Comma 3 6 2 33" xfId="15457" xr:uid="{533C2DC9-122C-424D-8883-009BCCD22681}"/>
    <cellStyle name="Comma 3 6 2 34" xfId="15605" xr:uid="{3854325E-E5BD-4536-8C13-6287A9C6FBC4}"/>
    <cellStyle name="Comma 3 6 2 35" xfId="15754" xr:uid="{BCB9A806-42FB-47F2-A7C3-EF15C487D5D1}"/>
    <cellStyle name="Comma 3 6 2 36" xfId="15903" xr:uid="{D439B909-203A-4A18-9D90-A71CFC23E41D}"/>
    <cellStyle name="Comma 3 6 2 37" xfId="16051" xr:uid="{8491D53D-C59F-4E41-90E5-5F2B4D4F8884}"/>
    <cellStyle name="Comma 3 6 2 38" xfId="16236" xr:uid="{2DBC6EF2-04EF-4D34-A70E-59616C3111AD}"/>
    <cellStyle name="Comma 3 6 2 39" xfId="546" xr:uid="{DBFE6C56-A70E-4353-9A4B-F96EB29E4032}"/>
    <cellStyle name="Comma 3 6 2 4" xfId="1057" xr:uid="{D089A48B-12BB-4575-A3BC-C1DFA5DED4FA}"/>
    <cellStyle name="Comma 3 6 2 4 2" xfId="1820" xr:uid="{8317F388-36B9-486D-B2AE-0421638A44EA}"/>
    <cellStyle name="Comma 3 6 2 4 2 2" xfId="4407" xr:uid="{C04F76FD-D1CE-4006-A6CF-A5905733C33B}"/>
    <cellStyle name="Comma 3 6 2 4 2 2 2" xfId="11697" xr:uid="{173C3BB0-1781-4DD8-A606-1BFBD2C6FFCA}"/>
    <cellStyle name="Comma 3 6 2 4 2 3" xfId="9130" xr:uid="{BCBCC6BD-1071-4C7B-A3DF-25D5DDE1FDBA}"/>
    <cellStyle name="Comma 3 6 2 4 3" xfId="3646" xr:uid="{ABC397EE-62AC-4446-B80F-5BE55CC61326}"/>
    <cellStyle name="Comma 3 6 2 4 3 2" xfId="10936" xr:uid="{823566F2-FFE9-497D-842A-C80593031928}"/>
    <cellStyle name="Comma 3 6 2 4 4" xfId="8369" xr:uid="{BF28770B-5A80-492A-A12E-E44CE8B412CE}"/>
    <cellStyle name="Comma 3 6 2 5" xfId="1163" xr:uid="{2F7321AE-1D22-46B6-AF8D-10A48DC16594}"/>
    <cellStyle name="Comma 3 6 2 5 2" xfId="3751" xr:uid="{F3227A98-EDF4-467D-AABC-92F3449EF728}"/>
    <cellStyle name="Comma 3 6 2 5 2 2" xfId="11041" xr:uid="{D8003A72-BFA4-4611-8799-0EFC75025E9C}"/>
    <cellStyle name="Comma 3 6 2 5 3" xfId="8474" xr:uid="{94B8BF42-2B26-4CCB-9D4F-8F6E5F65082C}"/>
    <cellStyle name="Comma 3 6 2 6" xfId="1336" xr:uid="{5B45B823-A164-462E-BFDF-A791E580CC88}"/>
    <cellStyle name="Comma 3 6 2 6 2" xfId="3923" xr:uid="{4AB94E08-7922-43B6-9E25-3BB4F788639D}"/>
    <cellStyle name="Comma 3 6 2 6 2 2" xfId="11213" xr:uid="{2DDAE646-E2F9-4B71-9EBB-0C2B3C435793}"/>
    <cellStyle name="Comma 3 6 2 6 3" xfId="8646" xr:uid="{EC2A64BF-5F2E-4457-AAEB-65A0ECCB0B45}"/>
    <cellStyle name="Comma 3 6 2 7" xfId="1956" xr:uid="{09B1CB97-731E-4B33-942B-B1506A7C92F8}"/>
    <cellStyle name="Comma 3 6 2 7 2" xfId="4543" xr:uid="{E55AE73A-0B6A-413C-9ECE-C1A9F9C82DED}"/>
    <cellStyle name="Comma 3 6 2 7 2 2" xfId="11832" xr:uid="{697077FA-EFDE-48BC-A617-67E8203DB6F3}"/>
    <cellStyle name="Comma 3 6 2 7 3" xfId="9265" xr:uid="{44BB1A72-748C-4DF5-88BE-3B7B14D07DD7}"/>
    <cellStyle name="Comma 3 6 2 8" xfId="2106" xr:uid="{AC6872AD-D1C3-4CB6-83BF-AE90C9C93D5D}"/>
    <cellStyle name="Comma 3 6 2 8 2" xfId="4693" xr:uid="{F33BA865-7ABF-4A25-8AA9-DFC98B2D8A0E}"/>
    <cellStyle name="Comma 3 6 2 8 2 2" xfId="11981" xr:uid="{6DD0FDC2-3500-4541-B77C-870A384AE1AB}"/>
    <cellStyle name="Comma 3 6 2 8 3" xfId="9414" xr:uid="{140FE4DA-1638-4ED0-B2BE-57EF99F14E15}"/>
    <cellStyle name="Comma 3 6 2 9" xfId="2256" xr:uid="{082697B7-011B-4562-A9BC-FB509C594B82}"/>
    <cellStyle name="Comma 3 6 2 9 2" xfId="4843" xr:uid="{A77FDD7F-0E04-4A25-ADB0-5799C9729E7D}"/>
    <cellStyle name="Comma 3 6 2 9 2 2" xfId="12130" xr:uid="{7486B94B-50D4-46D0-A579-2AF468E2B714}"/>
    <cellStyle name="Comma 3 6 2 9 3" xfId="9563" xr:uid="{B397F7EE-94C2-4CBB-A89B-681A9DF88291}"/>
    <cellStyle name="Comma 3 6 20" xfId="5907" xr:uid="{F749A067-E0B6-4165-82B2-856F423B7B53}"/>
    <cellStyle name="Comma 3 6 20 2" xfId="13185" xr:uid="{FF3A8CAE-97EA-4655-9043-DB548CF841E3}"/>
    <cellStyle name="Comma 3 6 21" xfId="6063" xr:uid="{3AA8488C-A420-4007-85C3-377CBB7204E0}"/>
    <cellStyle name="Comma 3 6 21 2" xfId="13341" xr:uid="{52FC2D28-6518-49DE-8B8B-2713BEE62EC0}"/>
    <cellStyle name="Comma 3 6 22" xfId="6151" xr:uid="{A7BDB399-93A8-44C0-B605-FE0334F9E36A}"/>
    <cellStyle name="Comma 3 6 22 2" xfId="13426" xr:uid="{ACB6EBC3-538D-4F34-B48E-43883A1DD437}"/>
    <cellStyle name="Comma 3 6 23" xfId="6363" xr:uid="{BAF768A6-9A31-4D31-B0D4-E16BC4DC9EB2}"/>
    <cellStyle name="Comma 3 6 23 2" xfId="13638" xr:uid="{1B9EE9B1-0520-4B48-AB57-287329913010}"/>
    <cellStyle name="Comma 3 6 24" xfId="6513" xr:uid="{D2294A75-E8A3-49E2-9F03-BD9717B6220F}"/>
    <cellStyle name="Comma 3 6 24 2" xfId="13788" xr:uid="{FDD0E718-04A0-48F5-B45C-940BFBBEADC8}"/>
    <cellStyle name="Comma 3 6 25" xfId="6668" xr:uid="{AF035A3E-F565-456D-9945-086EF8CA9B16}"/>
    <cellStyle name="Comma 3 6 25 2" xfId="13940" xr:uid="{B7680A07-8E6D-42FF-9806-F37FADB0520F}"/>
    <cellStyle name="Comma 3 6 26" xfId="6817" xr:uid="{089BC6F2-92F7-4B03-985E-60F636BC1663}"/>
    <cellStyle name="Comma 3 6 26 2" xfId="14089" xr:uid="{FC88596E-35D7-4125-9A51-8005DD72341F}"/>
    <cellStyle name="Comma 3 6 27" xfId="6965" xr:uid="{39E0362F-A02F-43F2-8E78-4629CD2BD5DA}"/>
    <cellStyle name="Comma 3 6 27 2" xfId="14237" xr:uid="{18891D25-903F-4542-804A-99B507E5EC24}"/>
    <cellStyle name="Comma 3 6 28" xfId="7119" xr:uid="{0C7DB1B9-BE2F-456B-B3F7-77028A4A9E6D}"/>
    <cellStyle name="Comma 3 6 28 2" xfId="14391" xr:uid="{9B9E6769-BA04-4859-8219-62B6D9013770}"/>
    <cellStyle name="Comma 3 6 29" xfId="7268" xr:uid="{649B8DC4-14D1-4602-8417-74CE3C8F3F07}"/>
    <cellStyle name="Comma 3 6 29 2" xfId="14540" xr:uid="{0870D5AA-A667-44BC-A71D-C348B0A955AC}"/>
    <cellStyle name="Comma 3 6 3" xfId="183" xr:uid="{ADA28368-5576-4474-B471-1FEF62345979}"/>
    <cellStyle name="Comma 3 6 3 10" xfId="2406" xr:uid="{6742C24A-D1EF-4211-A214-8B532412D96B}"/>
    <cellStyle name="Comma 3 6 3 10 2" xfId="4993" xr:uid="{17DBDFBC-793B-4789-95DB-D5631E503120}"/>
    <cellStyle name="Comma 3 6 3 10 2 2" xfId="12280" xr:uid="{ECDB47E3-A053-43A2-A4F9-A009BF662F50}"/>
    <cellStyle name="Comma 3 6 3 10 3" xfId="9713" xr:uid="{0E4A8788-CA97-4B7D-8728-A15B47DDBE9F}"/>
    <cellStyle name="Comma 3 6 3 11" xfId="2557" xr:uid="{7C2047F8-12E7-4D5C-9380-65AA8C6E3150}"/>
    <cellStyle name="Comma 3 6 3 11 2" xfId="5144" xr:uid="{DF9A463F-8197-48E6-A5CC-1BC3678C9D21}"/>
    <cellStyle name="Comma 3 6 3 11 2 2" xfId="12431" xr:uid="{8BA33524-894B-4945-8271-831092C9E30D}"/>
    <cellStyle name="Comma 3 6 3 11 3" xfId="9864" xr:uid="{DB01862E-6218-4049-AB2C-84A460835CF8}"/>
    <cellStyle name="Comma 3 6 3 12" xfId="2707" xr:uid="{D3D1E5E3-E75C-4886-84E8-893F99DE5262}"/>
    <cellStyle name="Comma 3 6 3 12 2" xfId="3161" xr:uid="{4C969844-D0B6-41B7-AC51-2A0E896C0F87}"/>
    <cellStyle name="Comma 3 6 3 12 2 2" xfId="10454" xr:uid="{194FB92A-9469-4FF2-889D-67FC7078FFFD}"/>
    <cellStyle name="Comma 3 6 3 12 3" xfId="10014" xr:uid="{18E86F4F-112E-48E4-9379-292BC2E8E4E9}"/>
    <cellStyle name="Comma 3 6 3 13" xfId="2983" xr:uid="{37D27638-E94B-4452-AEDA-F7EF71BB6AC0}"/>
    <cellStyle name="Comma 3 6 3 13 2" xfId="10279" xr:uid="{44E6F9A5-8CBC-472C-AEEE-9E78F7441FDA}"/>
    <cellStyle name="Comma 3 6 3 14" xfId="5298" xr:uid="{7BED231C-3193-452E-A3B0-AD7C3715055B}"/>
    <cellStyle name="Comma 3 6 3 14 2" xfId="12582" xr:uid="{2758CF99-4DE7-4294-9DD6-C47474E521E4}"/>
    <cellStyle name="Comma 3 6 3 15" xfId="5448" xr:uid="{7E602918-FEB1-4631-B71A-03F749E9ECE7}"/>
    <cellStyle name="Comma 3 6 3 15 2" xfId="12731" xr:uid="{414A9354-5AC6-4DE8-B4B2-B62AED4E4652}"/>
    <cellStyle name="Comma 3 6 3 16" xfId="5609" xr:uid="{1759F2C5-C0D0-4F9B-869E-A15D6B69AD8C}"/>
    <cellStyle name="Comma 3 6 3 16 2" xfId="12890" xr:uid="{240AE6EB-5D52-48A6-84EA-A2EB8734B0F9}"/>
    <cellStyle name="Comma 3 6 3 17" xfId="5762" xr:uid="{746B907D-9487-4088-A605-96BD4BFD274B}"/>
    <cellStyle name="Comma 3 6 3 17 2" xfId="13040" xr:uid="{C1A4F6BA-CC3A-40BD-8213-5FB0481EA1C8}"/>
    <cellStyle name="Comma 3 6 3 18" xfId="5909" xr:uid="{C43F9217-F3E7-4219-A854-6BE8225456B0}"/>
    <cellStyle name="Comma 3 6 3 18 2" xfId="13187" xr:uid="{3FAF020B-F4EF-4D58-807C-D4F93FEBFD1F}"/>
    <cellStyle name="Comma 3 6 3 19" xfId="6065" xr:uid="{C4573103-3089-4AC7-95BC-FB9FF804CB67}"/>
    <cellStyle name="Comma 3 6 3 19 2" xfId="13343" xr:uid="{20B9B922-3E1E-4989-A605-D855F0065120}"/>
    <cellStyle name="Comma 3 6 3 2" xfId="359" xr:uid="{B9F1211B-0305-4128-A766-A57B7276C186}"/>
    <cellStyle name="Comma 3 6 3 2 2" xfId="1493" xr:uid="{A730A387-2F5A-465C-B18D-2EC84BC71225}"/>
    <cellStyle name="Comma 3 6 3 2 2 2" xfId="4080" xr:uid="{14AFD46E-5256-4BF2-892A-EED687A845E6}"/>
    <cellStyle name="Comma 3 6 3 2 2 2 2" xfId="11370" xr:uid="{6E226585-74FB-4529-9C34-E500A70B8D95}"/>
    <cellStyle name="Comma 3 6 3 2 2 3" xfId="8803" xr:uid="{E85B39BC-4366-4133-AC73-EA0E5B33B9BA}"/>
    <cellStyle name="Comma 3 6 3 2 3" xfId="3319" xr:uid="{FC895C6D-ED1A-4606-94CA-A4BD7B15ED0F}"/>
    <cellStyle name="Comma 3 6 3 2 3 2" xfId="10609" xr:uid="{9B79A8DC-8638-4C1E-979C-27C0695AF975}"/>
    <cellStyle name="Comma 3 6 3 2 4" xfId="8042" xr:uid="{1575B6FC-E4C4-4C9F-AA9C-6D707750E565}"/>
    <cellStyle name="Comma 3 6 3 2 5" xfId="15285" xr:uid="{8F38EE62-B780-486D-BAF0-9B7C87E908EB}"/>
    <cellStyle name="Comma 3 6 3 2 6" xfId="16339" xr:uid="{04F9DE1C-C1D6-4CCB-B165-D77D4997F560}"/>
    <cellStyle name="Comma 3 6 3 2 7" xfId="730" xr:uid="{921E8651-FE8F-4522-8D5C-59C31E4DDEC9}"/>
    <cellStyle name="Comma 3 6 3 20" xfId="6203" xr:uid="{B3AE2168-2398-46E7-8B25-24D28A7CE591}"/>
    <cellStyle name="Comma 3 6 3 20 2" xfId="13478" xr:uid="{6C9C75A0-9550-4BFB-9A1D-17D22968CEAE}"/>
    <cellStyle name="Comma 3 6 3 21" xfId="6365" xr:uid="{E0241112-41B8-43EF-BC70-8F9C6CC93940}"/>
    <cellStyle name="Comma 3 6 3 21 2" xfId="13640" xr:uid="{90C2AD06-B40D-4911-B008-AEC3F6F9C7B8}"/>
    <cellStyle name="Comma 3 6 3 22" xfId="6515" xr:uid="{CB81A0DF-FFA7-4A4C-8E89-84C38550B684}"/>
    <cellStyle name="Comma 3 6 3 22 2" xfId="13790" xr:uid="{F2A513C8-030F-44C9-8FD0-D13C47912233}"/>
    <cellStyle name="Comma 3 6 3 23" xfId="6670" xr:uid="{8A75C516-90DA-44F5-B119-96F868D138AC}"/>
    <cellStyle name="Comma 3 6 3 23 2" xfId="13942" xr:uid="{B36F968C-5EC3-47EB-8EF8-284EE314F39C}"/>
    <cellStyle name="Comma 3 6 3 24" xfId="6819" xr:uid="{8A08F72A-16D3-4C25-82BD-4838ECD6B9DB}"/>
    <cellStyle name="Comma 3 6 3 24 2" xfId="14091" xr:uid="{E2D33025-C1A5-42F3-8D90-1492587CC7E3}"/>
    <cellStyle name="Comma 3 6 3 25" xfId="6967" xr:uid="{13DB0C96-94A8-4C14-B656-1868508BA987}"/>
    <cellStyle name="Comma 3 6 3 25 2" xfId="14239" xr:uid="{7341A2ED-24E8-49C2-8123-4A23F1BFAD5A}"/>
    <cellStyle name="Comma 3 6 3 26" xfId="7121" xr:uid="{8D476B69-9497-4208-8389-018029C68B50}"/>
    <cellStyle name="Comma 3 6 3 26 2" xfId="14393" xr:uid="{EBB52C54-EA6F-413D-A219-A5AE4EA82A37}"/>
    <cellStyle name="Comma 3 6 3 27" xfId="7270" xr:uid="{EA79B502-BB62-403B-8604-0EE970D355FF}"/>
    <cellStyle name="Comma 3 6 3 27 2" xfId="14542" xr:uid="{189ED553-479A-4E95-956F-043E6DC89E71}"/>
    <cellStyle name="Comma 3 6 3 28" xfId="7413" xr:uid="{D48FCAA8-0006-4F67-8A08-54E423D3C13C}"/>
    <cellStyle name="Comma 3 6 3 28 2" xfId="14677" xr:uid="{8D53BFF8-72AD-4226-BDC4-9BBA5DBA7DC7}"/>
    <cellStyle name="Comma 3 6 3 29" xfId="7577" xr:uid="{117C94AB-D59E-431A-AFF4-3341B078B812}"/>
    <cellStyle name="Comma 3 6 3 29 2" xfId="14840" xr:uid="{F0A18D93-2F8D-4DB9-BAA8-6FD47278BF2A}"/>
    <cellStyle name="Comma 3 6 3 3" xfId="878" xr:uid="{0160428F-0D96-4E4A-96ED-C8EA864DC9C2}"/>
    <cellStyle name="Comma 3 6 3 3 2" xfId="1641" xr:uid="{CED48546-7B56-43CC-BB61-6AA8A75C3546}"/>
    <cellStyle name="Comma 3 6 3 3 2 2" xfId="4228" xr:uid="{8C252BD3-0A4A-4F6F-ACFB-FC19FF685518}"/>
    <cellStyle name="Comma 3 6 3 3 2 2 2" xfId="11518" xr:uid="{01BA9E26-03E7-46EB-AA2B-0CDD86FD84BF}"/>
    <cellStyle name="Comma 3 6 3 3 2 3" xfId="8951" xr:uid="{0CBCEAC3-96D6-43CB-A965-A07EEB1F32FC}"/>
    <cellStyle name="Comma 3 6 3 3 3" xfId="3467" xr:uid="{9E7AE96F-AD34-4B6D-989D-7E16221E0491}"/>
    <cellStyle name="Comma 3 6 3 3 3 2" xfId="10757" xr:uid="{2705CB45-D848-49AE-B695-3FF1764C7557}"/>
    <cellStyle name="Comma 3 6 3 3 4" xfId="8190" xr:uid="{43A9DE1F-264D-452B-BCF7-FB1E06E7218E}"/>
    <cellStyle name="Comma 3 6 3 30" xfId="7726" xr:uid="{BA2601DF-3CEB-4C64-87A0-3C9DAFE88D65}"/>
    <cellStyle name="Comma 3 6 3 30 2" xfId="14989" xr:uid="{4FB87B7B-9C26-452B-84FD-DC918449E63D}"/>
    <cellStyle name="Comma 3 6 3 31" xfId="7887" xr:uid="{A9057BE6-C8B7-430C-B42D-237E19674EF4}"/>
    <cellStyle name="Comma 3 6 3 32" xfId="15124" xr:uid="{B23498FE-7CDD-4243-8760-C7D53EDE7808}"/>
    <cellStyle name="Comma 3 6 3 33" xfId="15458" xr:uid="{9884654C-5BAF-41A7-87AF-7821E30BFCE7}"/>
    <cellStyle name="Comma 3 6 3 34" xfId="15606" xr:uid="{0F83E2AC-A1F1-41FC-AAE7-791DDE929A50}"/>
    <cellStyle name="Comma 3 6 3 35" xfId="15755" xr:uid="{7CCDCF69-C1EE-4391-9FBD-F3AB981AA867}"/>
    <cellStyle name="Comma 3 6 3 36" xfId="15904" xr:uid="{E440A39B-0CC9-4A40-BD95-12E5DA38AF63}"/>
    <cellStyle name="Comma 3 6 3 37" xfId="16052" xr:uid="{ED63F9F3-1941-48FA-8509-9D04747472DC}"/>
    <cellStyle name="Comma 3 6 3 38" xfId="16191" xr:uid="{AB352992-9365-4313-A0A3-977366ADCB62}"/>
    <cellStyle name="Comma 3 6 3 39" xfId="547" xr:uid="{9C091C25-27A1-4BB0-86D4-49844AB085E9}"/>
    <cellStyle name="Comma 3 6 3 4" xfId="1012" xr:uid="{EE59C0A9-206C-4BB3-BF18-580AAFFC48D2}"/>
    <cellStyle name="Comma 3 6 3 4 2" xfId="1775" xr:uid="{52E4094A-2540-4D58-BA33-49E6710C327E}"/>
    <cellStyle name="Comma 3 6 3 4 2 2" xfId="4362" xr:uid="{EF97B4F7-AEAE-4125-866E-A49E5626931C}"/>
    <cellStyle name="Comma 3 6 3 4 2 2 2" xfId="11652" xr:uid="{7A996F06-72D5-4472-A289-87D774B09BDA}"/>
    <cellStyle name="Comma 3 6 3 4 2 3" xfId="9085" xr:uid="{A266BBA4-63B5-4F9E-85F1-8C9B5792A06E}"/>
    <cellStyle name="Comma 3 6 3 4 3" xfId="3601" xr:uid="{FDA41BF5-EB85-4E38-90C1-D5FB3953E414}"/>
    <cellStyle name="Comma 3 6 3 4 3 2" xfId="10891" xr:uid="{66ADDC94-6057-4DB3-8FE2-C35C32FECE9F}"/>
    <cellStyle name="Comma 3 6 3 4 4" xfId="8324" xr:uid="{C3D83FA7-20A7-4B9E-AA9A-918489701D11}"/>
    <cellStyle name="Comma 3 6 3 5" xfId="1184" xr:uid="{E80A80EE-E482-40DD-A160-A114C0484B79}"/>
    <cellStyle name="Comma 3 6 3 5 2" xfId="3772" xr:uid="{FB96DB86-7187-4B8D-A613-82CB3DFD6F57}"/>
    <cellStyle name="Comma 3 6 3 5 2 2" xfId="11062" xr:uid="{A9FDEC74-70E7-43B2-BFB2-4C8DFC2A7E32}"/>
    <cellStyle name="Comma 3 6 3 5 3" xfId="8495" xr:uid="{02D130FC-745E-4DA6-BF42-813AA434B416}"/>
    <cellStyle name="Comma 3 6 3 6" xfId="1337" xr:uid="{6E7F8663-5C2E-4869-A248-4B51B7B82D5A}"/>
    <cellStyle name="Comma 3 6 3 6 2" xfId="3924" xr:uid="{D6F56ADE-6255-4CA7-947B-B52580AEB305}"/>
    <cellStyle name="Comma 3 6 3 6 2 2" xfId="11214" xr:uid="{A7A633DB-5818-449C-B1D6-C75B21452B9B}"/>
    <cellStyle name="Comma 3 6 3 6 3" xfId="8647" xr:uid="{5A4DC5C6-4EA5-43EF-9776-01C41DB4AFB5}"/>
    <cellStyle name="Comma 3 6 3 7" xfId="1957" xr:uid="{7F544DD0-A127-48D1-9FC1-43FA516A680B}"/>
    <cellStyle name="Comma 3 6 3 7 2" xfId="4544" xr:uid="{2AAF740C-DF60-4CD8-A43B-43BB2C5F9E22}"/>
    <cellStyle name="Comma 3 6 3 7 2 2" xfId="11833" xr:uid="{5E668DD1-2A21-48AC-826F-1F2A603AACB9}"/>
    <cellStyle name="Comma 3 6 3 7 3" xfId="9266" xr:uid="{9B19FA80-724C-4841-A3DE-A9BA8511F21D}"/>
    <cellStyle name="Comma 3 6 3 8" xfId="2107" xr:uid="{9C37F392-0506-41ED-B8CC-39E8C212A3E5}"/>
    <cellStyle name="Comma 3 6 3 8 2" xfId="4694" xr:uid="{FFC4A3E3-0B16-44BB-801B-3BC68941CA94}"/>
    <cellStyle name="Comma 3 6 3 8 2 2" xfId="11982" xr:uid="{DDB5F33B-054F-4AE0-85D2-D83B73DE531A}"/>
    <cellStyle name="Comma 3 6 3 8 3" xfId="9415" xr:uid="{15E72431-0418-4CAF-AFB9-293C18DB8F9D}"/>
    <cellStyle name="Comma 3 6 3 9" xfId="2257" xr:uid="{68EA6708-87F0-462E-BBD1-D55DDF741916}"/>
    <cellStyle name="Comma 3 6 3 9 2" xfId="4844" xr:uid="{E9D21617-E5E9-406E-8D8F-DE462F7D24F1}"/>
    <cellStyle name="Comma 3 6 3 9 2 2" xfId="12131" xr:uid="{AA83F837-BAF4-4620-AD24-E9847F37E90F}"/>
    <cellStyle name="Comma 3 6 3 9 3" xfId="9564" xr:uid="{A0E61A3B-F9CA-4360-A068-9C437DC400CA}"/>
    <cellStyle name="Comma 3 6 30" xfId="7361" xr:uid="{33FB46FB-8710-4750-B7AC-1D1E647DCBE4}"/>
    <cellStyle name="Comma 3 6 30 2" xfId="14625" xr:uid="{E5341CAB-7212-49A3-8FD4-0FE365AD3F75}"/>
    <cellStyle name="Comma 3 6 31" xfId="7575" xr:uid="{6E87B47D-F489-425D-87A4-E3134C5C4889}"/>
    <cellStyle name="Comma 3 6 31 2" xfId="14838" xr:uid="{66DA9C38-F0AF-49B6-BD6B-F6DA8FB08907}"/>
    <cellStyle name="Comma 3 6 32" xfId="7724" xr:uid="{0DB51433-A99F-4801-95CC-F492B52B69FB}"/>
    <cellStyle name="Comma 3 6 32 2" xfId="14987" xr:uid="{44B1ABB1-DDF6-414E-97C6-8F5D9C21CE2D}"/>
    <cellStyle name="Comma 3 6 33" xfId="7885" xr:uid="{EE472C75-54CC-4658-AD5A-01D96158F392}"/>
    <cellStyle name="Comma 3 6 34" xfId="15072" xr:uid="{747EB838-CE2C-47F2-869B-3F9DED7284A3}"/>
    <cellStyle name="Comma 3 6 35" xfId="15456" xr:uid="{FDA897EB-E8C6-4B45-BAA1-D2A13FA6ED22}"/>
    <cellStyle name="Comma 3 6 36" xfId="15604" xr:uid="{5AD648EF-159F-4707-AFF5-208EE3031219}"/>
    <cellStyle name="Comma 3 6 37" xfId="15753" xr:uid="{8CB0783B-C0CB-4077-982E-101AD1C1A12F}"/>
    <cellStyle name="Comma 3 6 38" xfId="15902" xr:uid="{041B1698-4A92-46E8-923E-E856A45B76CB}"/>
    <cellStyle name="Comma 3 6 39" xfId="16050" xr:uid="{8B838904-2619-41DB-A406-A786BC6BDEF8}"/>
    <cellStyle name="Comma 3 6 4" xfId="301" xr:uid="{57426E36-595C-4C61-9415-C0146DD074DF}"/>
    <cellStyle name="Comma 3 6 4 2" xfId="1491" xr:uid="{36925966-D44E-4157-9688-D31D44F10C8F}"/>
    <cellStyle name="Comma 3 6 4 2 2" xfId="4078" xr:uid="{4C1BABB6-55E7-419C-A28A-C2D4590DF784}"/>
    <cellStyle name="Comma 3 6 4 2 2 2" xfId="11368" xr:uid="{36825D81-AD8E-4422-A7DC-1B66A079B97F}"/>
    <cellStyle name="Comma 3 6 4 2 3" xfId="8801" xr:uid="{539CCC33-B90E-4470-A6B0-728FA6317003}"/>
    <cellStyle name="Comma 3 6 4 3" xfId="3317" xr:uid="{F56DE157-91A7-4812-8F5D-0399CDF8DEDB}"/>
    <cellStyle name="Comma 3 6 4 3 2" xfId="10607" xr:uid="{D5C0E038-9C44-47E1-9C8D-635EA0658474}"/>
    <cellStyle name="Comma 3 6 4 4" xfId="2930" xr:uid="{4644CD9B-1D2B-49F5-940C-61888DBF3040}"/>
    <cellStyle name="Comma 3 6 4 4 2" xfId="10227" xr:uid="{C301D74E-C164-4D2A-9C7F-A4413E04D055}"/>
    <cellStyle name="Comma 3 6 4 5" xfId="8040" xr:uid="{A13B26FE-5861-44FB-A73A-5298925F5C2F}"/>
    <cellStyle name="Comma 3 6 4 6" xfId="15228" xr:uid="{1CC3F756-6E3B-4F42-AE0E-EE8AD031E72F}"/>
    <cellStyle name="Comma 3 6 4 7" xfId="16287" xr:uid="{DB5A0099-2BB3-48B7-963B-5C76728BA5A2}"/>
    <cellStyle name="Comma 3 6 4 8" xfId="728" xr:uid="{49F25A83-D7ED-48B0-83AE-89430EFD989F}"/>
    <cellStyle name="Comma 3 6 40" xfId="16139" xr:uid="{DEE82F80-37C5-4A62-9926-D84565EE54D0}"/>
    <cellStyle name="Comma 3 6 41" xfId="545" xr:uid="{48F1E900-FC24-4029-AFA5-80B29963D712}"/>
    <cellStyle name="Comma 3 6 5" xfId="876" xr:uid="{857CBDD0-51F4-405D-9589-E779B8CFD75C}"/>
    <cellStyle name="Comma 3 6 5 2" xfId="1639" xr:uid="{E0413748-A56D-41B9-BA80-0A9A37C6DF95}"/>
    <cellStyle name="Comma 3 6 5 2 2" xfId="4226" xr:uid="{3D0C9C07-B425-4D3E-9D3B-D0B5FF371E45}"/>
    <cellStyle name="Comma 3 6 5 2 2 2" xfId="11516" xr:uid="{2B567962-7C99-4EBA-9E56-DD5A669EF547}"/>
    <cellStyle name="Comma 3 6 5 2 3" xfId="8949" xr:uid="{F36BFFA1-ACB3-40BA-A942-F60CEAE7754E}"/>
    <cellStyle name="Comma 3 6 5 3" xfId="3465" xr:uid="{574938BD-00FC-48B3-9AB5-BC3B3FA24E39}"/>
    <cellStyle name="Comma 3 6 5 3 2" xfId="10755" xr:uid="{69174F3F-59D1-424C-8E7F-70803AD1FC31}"/>
    <cellStyle name="Comma 3 6 5 4" xfId="8188" xr:uid="{9283699F-C135-464F-A525-56BEF6168F31}"/>
    <cellStyle name="Comma 3 6 6" xfId="960" xr:uid="{659AE730-3CBE-4C52-A905-8AE4A3E92F8A}"/>
    <cellStyle name="Comma 3 6 6 2" xfId="1723" xr:uid="{66721634-2972-43E7-B067-4EB06C1BE68D}"/>
    <cellStyle name="Comma 3 6 6 2 2" xfId="4310" xr:uid="{2BA838E5-DE03-4998-A8A5-1900E8B15650}"/>
    <cellStyle name="Comma 3 6 6 2 2 2" xfId="11600" xr:uid="{52D41592-AE02-4D3D-B62B-28E3D2DABEBA}"/>
    <cellStyle name="Comma 3 6 6 2 3" xfId="9033" xr:uid="{625DAFAB-AAC4-4A60-ABEB-B74A56BCED7C}"/>
    <cellStyle name="Comma 3 6 6 3" xfId="3549" xr:uid="{82D14D28-A976-4174-8D71-CE2535DD349D}"/>
    <cellStyle name="Comma 3 6 6 3 2" xfId="10839" xr:uid="{F5B3873A-8930-413A-9509-229634BDAD32}"/>
    <cellStyle name="Comma 3 6 6 4" xfId="8272" xr:uid="{399DF9CD-7DBA-4116-9698-8E71A6F318EB}"/>
    <cellStyle name="Comma 3 6 7" xfId="1115" xr:uid="{B62A1FE3-B2D3-4487-8BAE-EC3AB5575C54}"/>
    <cellStyle name="Comma 3 6 7 2" xfId="3703" xr:uid="{2E410C9D-9F13-4511-B495-B8D6AC729D90}"/>
    <cellStyle name="Comma 3 6 7 2 2" xfId="10993" xr:uid="{3A64C74C-F898-4E95-9AB5-72EA7E8F1107}"/>
    <cellStyle name="Comma 3 6 7 3" xfId="8426" xr:uid="{CE6DCE59-1245-4136-8C83-04283C0783B6}"/>
    <cellStyle name="Comma 3 6 8" xfId="1335" xr:uid="{5EEAE3C6-B55F-4FC1-B66C-990E610A58E2}"/>
    <cellStyle name="Comma 3 6 8 2" xfId="3922" xr:uid="{8490F697-3A3B-452E-B6EF-5475623A5A87}"/>
    <cellStyle name="Comma 3 6 8 2 2" xfId="11212" xr:uid="{D89A6E64-9B7A-44A9-A4FD-80D7F46A4E29}"/>
    <cellStyle name="Comma 3 6 8 3" xfId="8645" xr:uid="{0D616FDF-7BD3-4BFE-B51C-C497A0CBD2BE}"/>
    <cellStyle name="Comma 3 6 9" xfId="1955" xr:uid="{6ADE4F99-C397-4CA4-B0FF-71A6120BCA8D}"/>
    <cellStyle name="Comma 3 6 9 2" xfId="4542" xr:uid="{3BCD6C6B-E151-4895-B592-C85572A93914}"/>
    <cellStyle name="Comma 3 6 9 2 2" xfId="11831" xr:uid="{412CA186-B9CF-4ED2-B6CB-BAB304512103}"/>
    <cellStyle name="Comma 3 6 9 3" xfId="9264" xr:uid="{EBBDCA9D-4F37-456F-BAD8-67B9A9F446D0}"/>
    <cellStyle name="Comma 3 7" xfId="128" xr:uid="{C109722B-4665-4E5C-A614-2A04F5392C8A}"/>
    <cellStyle name="Comma 3 7 10" xfId="2258" xr:uid="{E29B7A46-D6D1-44AD-8A58-2245D42F6056}"/>
    <cellStyle name="Comma 3 7 10 2" xfId="4845" xr:uid="{FB32AEFC-FF74-452D-8D85-CE91B20F8D4A}"/>
    <cellStyle name="Comma 3 7 10 2 2" xfId="12132" xr:uid="{DDA0A8C0-6225-4045-9158-3AE50D15946F}"/>
    <cellStyle name="Comma 3 7 10 3" xfId="9565" xr:uid="{00ADAE8E-E687-42A2-93ED-909E53D858FA}"/>
    <cellStyle name="Comma 3 7 11" xfId="2407" xr:uid="{126629FF-225A-4D16-9DFC-B3C199060855}"/>
    <cellStyle name="Comma 3 7 11 2" xfId="4994" xr:uid="{2BFE2548-83F3-4B8C-B98C-11C83D8284E8}"/>
    <cellStyle name="Comma 3 7 11 2 2" xfId="12281" xr:uid="{328BB5D8-39D4-4E31-B518-515219EC6507}"/>
    <cellStyle name="Comma 3 7 11 3" xfId="9714" xr:uid="{0C4E5566-066B-41DD-BA98-227B54B8FCA4}"/>
    <cellStyle name="Comma 3 7 12" xfId="2558" xr:uid="{3E0CF5C2-5CEF-49D1-9C31-C9C301CDF34B}"/>
    <cellStyle name="Comma 3 7 12 2" xfId="5145" xr:uid="{06C5DADC-7BDF-4CEE-8346-EA6FB4EBDD88}"/>
    <cellStyle name="Comma 3 7 12 2 2" xfId="12432" xr:uid="{D8A03759-AB7C-4009-8600-80190020CF36}"/>
    <cellStyle name="Comma 3 7 12 3" xfId="9865" xr:uid="{D87FEE9A-645E-467A-B4CD-134CE43AD7B6}"/>
    <cellStyle name="Comma 3 7 13" xfId="2708" xr:uid="{0966DCBD-9DB1-4EC5-896F-29FA679CE180}"/>
    <cellStyle name="Comma 3 7 13 2" xfId="3162" xr:uid="{E2C5A85C-C274-4963-BC22-977A83A48F3E}"/>
    <cellStyle name="Comma 3 7 13 2 2" xfId="10455" xr:uid="{AB4C3C87-69BF-45EE-95E4-43CA29B1F398}"/>
    <cellStyle name="Comma 3 7 13 3" xfId="10015" xr:uid="{C02CF212-CFD4-4ADD-B56C-676FBDF2CCA1}"/>
    <cellStyle name="Comma 3 7 14" xfId="2792" xr:uid="{B50985D7-FCBD-470E-A152-30C0B6630328}"/>
    <cellStyle name="Comma 3 7 14 2" xfId="10099" xr:uid="{DDA7F328-AA29-410E-B574-7D4CA4978A38}"/>
    <cellStyle name="Comma 3 7 15" xfId="5299" xr:uid="{C9134BC9-1271-4F65-9E1C-2DC86782AEAF}"/>
    <cellStyle name="Comma 3 7 15 2" xfId="12583" xr:uid="{E2BADC3E-F94E-410E-823A-6146C3E0BA63}"/>
    <cellStyle name="Comma 3 7 16" xfId="5449" xr:uid="{344AF51C-0FB5-4601-BC25-A7091C58DA81}"/>
    <cellStyle name="Comma 3 7 16 2" xfId="12732" xr:uid="{E60E17A7-C981-4D88-9158-DA96A5A3E085}"/>
    <cellStyle name="Comma 3 7 17" xfId="5610" xr:uid="{7106F480-9CD8-4BFE-9881-BC3343135738}"/>
    <cellStyle name="Comma 3 7 17 2" xfId="12891" xr:uid="{06316253-58C8-4EB5-B3BF-25F9833E4AD6}"/>
    <cellStyle name="Comma 3 7 18" xfId="5763" xr:uid="{07906E95-8650-407F-AF73-71EB6F1B00FD}"/>
    <cellStyle name="Comma 3 7 18 2" xfId="13041" xr:uid="{C764F1D0-6A98-4B97-834D-342CE29AB9AD}"/>
    <cellStyle name="Comma 3 7 19" xfId="5910" xr:uid="{813BD947-E0DB-4CD7-9A05-C3BF44D0AAEB}"/>
    <cellStyle name="Comma 3 7 19 2" xfId="13188" xr:uid="{28A132A8-9CAA-4294-9090-196597218B66}"/>
    <cellStyle name="Comma 3 7 2" xfId="242" xr:uid="{7CDFB836-D863-4C85-8FC4-CA8BD9B55F38}"/>
    <cellStyle name="Comma 3 7 2 10" xfId="2408" xr:uid="{12CD0B8C-4399-42CB-80A8-4E8384CC6644}"/>
    <cellStyle name="Comma 3 7 2 10 2" xfId="4995" xr:uid="{C8C40625-03C8-4C7C-992F-EFBB436BBF65}"/>
    <cellStyle name="Comma 3 7 2 10 2 2" xfId="12282" xr:uid="{0CB81D11-D806-4B2F-B73A-A41F18BBCCD0}"/>
    <cellStyle name="Comma 3 7 2 10 3" xfId="9715" xr:uid="{F3904068-A9EE-4880-8A0F-BF852AD54A49}"/>
    <cellStyle name="Comma 3 7 2 11" xfId="2559" xr:uid="{0B00E555-FDB5-462E-8C75-080AA56A3171}"/>
    <cellStyle name="Comma 3 7 2 11 2" xfId="5146" xr:uid="{9C4165CB-53ED-425F-9B10-EA5000CED00D}"/>
    <cellStyle name="Comma 3 7 2 11 2 2" xfId="12433" xr:uid="{BB7C4B1C-16ED-4EAC-B0D0-7DB4089D3B98}"/>
    <cellStyle name="Comma 3 7 2 11 3" xfId="9866" xr:uid="{F690CCA3-83BD-4BB0-9855-FA1CC92D403F}"/>
    <cellStyle name="Comma 3 7 2 12" xfId="2709" xr:uid="{52179F78-CC25-4DB2-8C89-995C13944CF5}"/>
    <cellStyle name="Comma 3 7 2 12 2" xfId="3163" xr:uid="{662A4DB7-10C8-4243-9267-F1A9213AC32C}"/>
    <cellStyle name="Comma 3 7 2 12 2 2" xfId="10456" xr:uid="{CB002C48-7C51-429C-9735-1D8F41DE3DAC}"/>
    <cellStyle name="Comma 3 7 2 12 3" xfId="10016" xr:uid="{EFD8AD6B-2DF9-42E9-97BB-17E6C2ED3B8B}"/>
    <cellStyle name="Comma 3 7 2 13" xfId="2869" xr:uid="{10DDA27B-816F-40BF-935D-0F73A1C1FAB1}"/>
    <cellStyle name="Comma 3 7 2 13 2" xfId="10166" xr:uid="{43250DD7-7BEA-48E7-A4FA-00AB7452225C}"/>
    <cellStyle name="Comma 3 7 2 14" xfId="5300" xr:uid="{781F9F87-8936-4A4F-9654-32E3F89B3A2F}"/>
    <cellStyle name="Comma 3 7 2 14 2" xfId="12584" xr:uid="{301AD174-A263-441E-9421-F2B8A95C3AE4}"/>
    <cellStyle name="Comma 3 7 2 15" xfId="5450" xr:uid="{AF35276B-6627-4FC5-B825-D3C98EA19D8A}"/>
    <cellStyle name="Comma 3 7 2 15 2" xfId="12733" xr:uid="{69BB8A56-9E72-44E7-B815-B55FAA2F0163}"/>
    <cellStyle name="Comma 3 7 2 16" xfId="5611" xr:uid="{8DBF1E96-7BE1-4B32-A32F-CF050D6A7974}"/>
    <cellStyle name="Comma 3 7 2 16 2" xfId="12892" xr:uid="{672AF73B-97F6-453B-A1CE-3CE53F17BEF0}"/>
    <cellStyle name="Comma 3 7 2 17" xfId="5764" xr:uid="{8B77E69A-928B-4920-BD93-1AAEC09097D6}"/>
    <cellStyle name="Comma 3 7 2 17 2" xfId="13042" xr:uid="{DEE7648D-1118-4DA7-A6B2-C90B93550D99}"/>
    <cellStyle name="Comma 3 7 2 18" xfId="5911" xr:uid="{B4A0E145-F8C6-4654-8136-D61D778EC18B}"/>
    <cellStyle name="Comma 3 7 2 18 2" xfId="13189" xr:uid="{286A1418-8DE9-4E1F-85D1-C983527BF51B}"/>
    <cellStyle name="Comma 3 7 2 19" xfId="6067" xr:uid="{7E44E232-BB55-443A-A85E-DED6180FA855}"/>
    <cellStyle name="Comma 3 7 2 19 2" xfId="13345" xr:uid="{07540462-EAFA-41DF-8CBB-72C428FBC34C}"/>
    <cellStyle name="Comma 3 7 2 2" xfId="415" xr:uid="{DA14D124-D720-4C51-805C-A4CCF4B996B2}"/>
    <cellStyle name="Comma 3 7 2 2 2" xfId="1495" xr:uid="{1426D5C2-84FE-48D9-995A-15D7DFBE57E4}"/>
    <cellStyle name="Comma 3 7 2 2 2 2" xfId="4082" xr:uid="{5ADA71C9-3DE3-402D-8C85-4ADF6ED96C05}"/>
    <cellStyle name="Comma 3 7 2 2 2 2 2" xfId="11372" xr:uid="{6C03AFB8-60C1-4497-8B89-364F00D0CC47}"/>
    <cellStyle name="Comma 3 7 2 2 2 3" xfId="8805" xr:uid="{8A1D9B98-DD52-4DFA-94B3-F5A157A60A6C}"/>
    <cellStyle name="Comma 3 7 2 2 3" xfId="3321" xr:uid="{8858F69F-9AE1-48D4-B91D-74694FE35982}"/>
    <cellStyle name="Comma 3 7 2 2 3 2" xfId="10611" xr:uid="{77538E27-D350-4105-B351-B254995B38B9}"/>
    <cellStyle name="Comma 3 7 2 2 4" xfId="3033" xr:uid="{B3B9F063-EE9A-4935-B88C-DA7757662AF0}"/>
    <cellStyle name="Comma 3 7 2 2 4 2" xfId="10328" xr:uid="{802DC3BD-B744-43EA-8933-4C037E4B9EB9}"/>
    <cellStyle name="Comma 3 7 2 2 5" xfId="8044" xr:uid="{A74B9FAD-0B1B-44A2-929A-2A4EF8D94189}"/>
    <cellStyle name="Comma 3 7 2 2 6" xfId="15341" xr:uid="{74FB84A4-D38A-46DC-A7D0-B0519E49AD0D}"/>
    <cellStyle name="Comma 3 7 2 2 7" xfId="16388" xr:uid="{AF2EFE54-CD14-474B-9243-9A8735E59A92}"/>
    <cellStyle name="Comma 3 7 2 2 8" xfId="732" xr:uid="{4402DDA0-62C4-4E34-B3EE-A3991C170157}"/>
    <cellStyle name="Comma 3 7 2 20" xfId="6252" xr:uid="{165D120B-3DDC-424B-8DDF-C152157B4C12}"/>
    <cellStyle name="Comma 3 7 2 20 2" xfId="13527" xr:uid="{2B8E4EAD-E315-4DD1-A343-61308FE67E44}"/>
    <cellStyle name="Comma 3 7 2 21" xfId="6367" xr:uid="{9388E406-477F-48D7-AE6D-8A4D6D011547}"/>
    <cellStyle name="Comma 3 7 2 21 2" xfId="13642" xr:uid="{053F0383-EC59-4C7F-A42F-FBD3C6390EFB}"/>
    <cellStyle name="Comma 3 7 2 22" xfId="6517" xr:uid="{37E3E142-37F0-417B-B5B0-961EF32CA6B8}"/>
    <cellStyle name="Comma 3 7 2 22 2" xfId="13792" xr:uid="{4AD2C5D8-D27F-43EB-83AD-D53D867C70DC}"/>
    <cellStyle name="Comma 3 7 2 23" xfId="6672" xr:uid="{CF03D61E-6974-43AB-9E94-85762C9E54BC}"/>
    <cellStyle name="Comma 3 7 2 23 2" xfId="13944" xr:uid="{F46BD707-C015-4DF7-9250-C7ACFB77D878}"/>
    <cellStyle name="Comma 3 7 2 24" xfId="6821" xr:uid="{46CD4B61-75D1-411A-B5E6-CEC76DA38DCD}"/>
    <cellStyle name="Comma 3 7 2 24 2" xfId="14093" xr:uid="{E916BE81-43E2-4927-93E5-403394BA73BC}"/>
    <cellStyle name="Comma 3 7 2 25" xfId="6969" xr:uid="{3E237B8D-CF18-4C1C-B400-C490118D5FD9}"/>
    <cellStyle name="Comma 3 7 2 25 2" xfId="14241" xr:uid="{AE8049EC-C39D-49EB-894A-41F7F5C1EAEB}"/>
    <cellStyle name="Comma 3 7 2 26" xfId="7123" xr:uid="{876C3A4C-5B6F-43D9-BECA-0630B46E105C}"/>
    <cellStyle name="Comma 3 7 2 26 2" xfId="14395" xr:uid="{9E84E88C-3525-4973-A05F-6D9FD31E95A5}"/>
    <cellStyle name="Comma 3 7 2 27" xfId="7272" xr:uid="{ED0126AD-508E-46DF-8D9C-FC34A8F9B40C}"/>
    <cellStyle name="Comma 3 7 2 27 2" xfId="14544" xr:uid="{D628F2AA-16CA-46A5-B50F-D368E8426302}"/>
    <cellStyle name="Comma 3 7 2 28" xfId="7462" xr:uid="{C1FF62F9-7678-4C24-ABBA-3D9F1B30AACB}"/>
    <cellStyle name="Comma 3 7 2 28 2" xfId="14726" xr:uid="{3DC66458-4122-4BEE-8B9A-86F224DFB2E7}"/>
    <cellStyle name="Comma 3 7 2 29" xfId="7579" xr:uid="{747076E8-3904-4C37-B736-1CB077161D68}"/>
    <cellStyle name="Comma 3 7 2 29 2" xfId="14842" xr:uid="{5BB36E76-44A4-4ADB-BB7C-4F45E64D6E39}"/>
    <cellStyle name="Comma 3 7 2 3" xfId="880" xr:uid="{B0E5F838-F315-4CEA-A9D7-144EF037EA2E}"/>
    <cellStyle name="Comma 3 7 2 3 2" xfId="1643" xr:uid="{1F26417E-019A-4AFC-9B9E-B98D445DA5C6}"/>
    <cellStyle name="Comma 3 7 2 3 2 2" xfId="4230" xr:uid="{F30E98C9-794A-48DD-8A91-338CD42B45DB}"/>
    <cellStyle name="Comma 3 7 2 3 2 2 2" xfId="11520" xr:uid="{3621E7C3-525D-4C7B-9FB7-EB7C5BEA3C11}"/>
    <cellStyle name="Comma 3 7 2 3 2 3" xfId="8953" xr:uid="{D731D156-1B7C-44A8-A4CE-A7D84BEABB76}"/>
    <cellStyle name="Comma 3 7 2 3 3" xfId="3469" xr:uid="{C111C459-582D-4AC8-BFBB-7BD077366815}"/>
    <cellStyle name="Comma 3 7 2 3 3 2" xfId="10759" xr:uid="{18D86880-95EC-4FC0-A3DE-4E0AA0732E49}"/>
    <cellStyle name="Comma 3 7 2 3 4" xfId="8192" xr:uid="{00DFB80E-C275-4389-8951-7378F70BF545}"/>
    <cellStyle name="Comma 3 7 2 30" xfId="7728" xr:uid="{8053C49F-6825-4DA1-8026-35EAF5909400}"/>
    <cellStyle name="Comma 3 7 2 30 2" xfId="14991" xr:uid="{C3433781-C566-487E-A8B6-FA3B971D9AAB}"/>
    <cellStyle name="Comma 3 7 2 31" xfId="7889" xr:uid="{BE096FC9-F1CD-401F-A1C9-376A99277EAD}"/>
    <cellStyle name="Comma 3 7 2 32" xfId="15173" xr:uid="{1C4D04D4-289D-41F5-9E4E-5D838772ED17}"/>
    <cellStyle name="Comma 3 7 2 33" xfId="15460" xr:uid="{68072765-0704-496D-B900-F6D4377000A3}"/>
    <cellStyle name="Comma 3 7 2 34" xfId="15608" xr:uid="{116E9F11-E29A-4B34-91BD-C4CAD7247722}"/>
    <cellStyle name="Comma 3 7 2 35" xfId="15757" xr:uid="{84C06FBD-9EE4-4037-B659-0C2A5578E4F3}"/>
    <cellStyle name="Comma 3 7 2 36" xfId="15906" xr:uid="{03BBB5D4-C2AD-4B5B-B497-D539A6D486F8}"/>
    <cellStyle name="Comma 3 7 2 37" xfId="16054" xr:uid="{77F2A2B2-FE0E-4FDC-BE6B-EE8145439BA7}"/>
    <cellStyle name="Comma 3 7 2 38" xfId="16240" xr:uid="{44C41D5A-FCC0-411A-9D42-245B8D2CD57C}"/>
    <cellStyle name="Comma 3 7 2 39" xfId="549" xr:uid="{4A34F2F0-C6C8-4525-B735-719E398D721D}"/>
    <cellStyle name="Comma 3 7 2 4" xfId="1061" xr:uid="{D82A10F8-CEF1-43E8-A41E-DFC0FA9FAD2E}"/>
    <cellStyle name="Comma 3 7 2 4 2" xfId="1824" xr:uid="{E138221C-239E-4092-89BF-AD82323F8F76}"/>
    <cellStyle name="Comma 3 7 2 4 2 2" xfId="4411" xr:uid="{68BD738E-04DB-4698-9540-175AF532F267}"/>
    <cellStyle name="Comma 3 7 2 4 2 2 2" xfId="11701" xr:uid="{07DB40CD-CC43-41C4-89A9-3DF6BE844858}"/>
    <cellStyle name="Comma 3 7 2 4 2 3" xfId="9134" xr:uid="{37592ECA-E23E-4D41-BDA3-5C3E1CEE2EA8}"/>
    <cellStyle name="Comma 3 7 2 4 3" xfId="3650" xr:uid="{1096E54C-1687-4410-94E8-87A59ACFA0C9}"/>
    <cellStyle name="Comma 3 7 2 4 3 2" xfId="10940" xr:uid="{9B811A9B-24AA-472C-A7B7-6982804F6D2C}"/>
    <cellStyle name="Comma 3 7 2 4 4" xfId="8373" xr:uid="{80A9F156-B9F9-42A0-901E-AC5BC679A769}"/>
    <cellStyle name="Comma 3 7 2 5" xfId="1213" xr:uid="{1C2B31CF-5E5D-420A-BCB9-7CCE85D9DCE9}"/>
    <cellStyle name="Comma 3 7 2 5 2" xfId="3801" xr:uid="{BBF65AB8-F757-4168-A1C3-871BFEEF9B73}"/>
    <cellStyle name="Comma 3 7 2 5 2 2" xfId="11091" xr:uid="{6779095D-1B23-4021-A4F8-EB8BE29E6EEA}"/>
    <cellStyle name="Comma 3 7 2 5 3" xfId="8524" xr:uid="{347BC2F2-7277-4A50-BAA8-48F6D7780846}"/>
    <cellStyle name="Comma 3 7 2 6" xfId="1339" xr:uid="{7841A67D-B81F-44AE-AF6C-D91291BE59AC}"/>
    <cellStyle name="Comma 3 7 2 6 2" xfId="3926" xr:uid="{4177C4A8-1D89-4759-9C96-E44D027501E9}"/>
    <cellStyle name="Comma 3 7 2 6 2 2" xfId="11216" xr:uid="{7A32F23F-0CBE-4EBC-8D02-B975D7D3E173}"/>
    <cellStyle name="Comma 3 7 2 6 3" xfId="8649" xr:uid="{52B0A08B-AF2D-4DD6-BC7F-7E10F590D8AC}"/>
    <cellStyle name="Comma 3 7 2 7" xfId="1959" xr:uid="{75BADAC0-33B7-48E2-B623-643A00951030}"/>
    <cellStyle name="Comma 3 7 2 7 2" xfId="4546" xr:uid="{99B9159D-3D3E-4423-8274-70616B389F6D}"/>
    <cellStyle name="Comma 3 7 2 7 2 2" xfId="11835" xr:uid="{42E1BF48-37E1-4A53-92C0-1B11F4FC47DA}"/>
    <cellStyle name="Comma 3 7 2 7 3" xfId="9268" xr:uid="{73207101-6A88-4722-8D82-95AE9276773E}"/>
    <cellStyle name="Comma 3 7 2 8" xfId="2109" xr:uid="{C241B96F-73D7-4075-8E1A-A90E86630BE3}"/>
    <cellStyle name="Comma 3 7 2 8 2" xfId="4696" xr:uid="{320DB0FB-9FF9-48ED-B80E-C13F4DD8D8CD}"/>
    <cellStyle name="Comma 3 7 2 8 2 2" xfId="11984" xr:uid="{0AFA69F1-F97D-4A40-B64E-0101FD0867F9}"/>
    <cellStyle name="Comma 3 7 2 8 3" xfId="9417" xr:uid="{4C443838-9DDC-4489-9BF9-9B80B57140C0}"/>
    <cellStyle name="Comma 3 7 2 9" xfId="2259" xr:uid="{C94A70EE-1737-4349-9ADB-3085312516B1}"/>
    <cellStyle name="Comma 3 7 2 9 2" xfId="4846" xr:uid="{4FBA3028-E254-4B26-89F6-6DFA7A4BE3CD}"/>
    <cellStyle name="Comma 3 7 2 9 2 2" xfId="12133" xr:uid="{CE4F8771-A050-4E92-90AB-B2619D289E07}"/>
    <cellStyle name="Comma 3 7 2 9 3" xfId="9566" xr:uid="{BB1BD8B6-0282-4B87-9410-FB069EC05C6A}"/>
    <cellStyle name="Comma 3 7 20" xfId="6066" xr:uid="{2D469110-F05E-4257-B902-F4ED3AC03CDC}"/>
    <cellStyle name="Comma 3 7 20 2" xfId="13344" xr:uid="{2D6D0CFB-BC4E-4EA6-ADD9-135A0363DDF3}"/>
    <cellStyle name="Comma 3 7 21" xfId="6155" xr:uid="{77E5367F-9183-4E05-8382-59BAC73B69E5}"/>
    <cellStyle name="Comma 3 7 21 2" xfId="13430" xr:uid="{D7BDE2E7-96C0-4BF5-A7C6-D48273AD7C31}"/>
    <cellStyle name="Comma 3 7 22" xfId="6366" xr:uid="{344929DD-88C2-4D4C-9227-9E838D8CBAA2}"/>
    <cellStyle name="Comma 3 7 22 2" xfId="13641" xr:uid="{104D4F08-BFF7-4F2D-B3A5-6A38D794264C}"/>
    <cellStyle name="Comma 3 7 23" xfId="6516" xr:uid="{64D6A81D-CAAA-4CB1-A064-BE1BF3BA2AA8}"/>
    <cellStyle name="Comma 3 7 23 2" xfId="13791" xr:uid="{D2D94120-DF2A-485D-B7BA-D9F963A329C5}"/>
    <cellStyle name="Comma 3 7 24" xfId="6671" xr:uid="{DBA750E7-C523-4B10-BE61-F3B8A2094D32}"/>
    <cellStyle name="Comma 3 7 24 2" xfId="13943" xr:uid="{A11DEDA6-8B38-4293-8C26-4C9B17469C1A}"/>
    <cellStyle name="Comma 3 7 25" xfId="6820" xr:uid="{956949D5-DB06-46A2-9C30-465DE684CE8D}"/>
    <cellStyle name="Comma 3 7 25 2" xfId="14092" xr:uid="{C0056DBA-5967-49D9-A951-AC390ADDF948}"/>
    <cellStyle name="Comma 3 7 26" xfId="6968" xr:uid="{DC8AD5E8-F2ED-41D1-B532-D87D45D06C9A}"/>
    <cellStyle name="Comma 3 7 26 2" xfId="14240" xr:uid="{5E331ADF-44EC-42E9-B584-5B2B5B89199E}"/>
    <cellStyle name="Comma 3 7 27" xfId="7122" xr:uid="{7163C350-15AA-48AB-9984-9671B218F440}"/>
    <cellStyle name="Comma 3 7 27 2" xfId="14394" xr:uid="{EA9064E1-9017-4B76-B113-95F1CC3D133E}"/>
    <cellStyle name="Comma 3 7 28" xfId="7271" xr:uid="{A3BB2A06-04C5-45BC-9C02-363DABC5F903}"/>
    <cellStyle name="Comma 3 7 28 2" xfId="14543" xr:uid="{CD7D151B-7F14-419B-8E93-420B1443D18A}"/>
    <cellStyle name="Comma 3 7 29" xfId="7365" xr:uid="{9001C08B-11A5-4536-8840-3EE5E3B3AD60}"/>
    <cellStyle name="Comma 3 7 29 2" xfId="14629" xr:uid="{AA37FFBF-A33F-4A8E-B7E7-71979A34700F}"/>
    <cellStyle name="Comma 3 7 3" xfId="305" xr:uid="{5A8066A3-2246-477C-9B10-3725FFF9C7EA}"/>
    <cellStyle name="Comma 3 7 3 2" xfId="1494" xr:uid="{9FFA5B55-C2F2-45F0-ADC7-6E1C5F0256F7}"/>
    <cellStyle name="Comma 3 7 3 2 2" xfId="4081" xr:uid="{6A0C8075-63AF-483C-8304-A346E61E8A35}"/>
    <cellStyle name="Comma 3 7 3 2 2 2" xfId="11371" xr:uid="{127180CB-276C-4611-BE5A-435B95B84830}"/>
    <cellStyle name="Comma 3 7 3 2 3" xfId="8804" xr:uid="{573AD52F-3248-4EDB-8FA9-052826590C38}"/>
    <cellStyle name="Comma 3 7 3 3" xfId="3320" xr:uid="{0B3204EA-22DB-4622-9C70-A4C09B1F34B5}"/>
    <cellStyle name="Comma 3 7 3 3 2" xfId="10610" xr:uid="{34CBE0C9-343F-4D68-AD4B-FC967FC9C7AF}"/>
    <cellStyle name="Comma 3 7 3 4" xfId="2934" xr:uid="{AC0D08B9-BE69-4D64-82A9-B421C1FB8CBA}"/>
    <cellStyle name="Comma 3 7 3 4 2" xfId="10231" xr:uid="{530A1FB8-FFC1-42F6-A20E-EA0B72E1983F}"/>
    <cellStyle name="Comma 3 7 3 5" xfId="8043" xr:uid="{3134E224-CCB9-42CD-989A-5F41773336B1}"/>
    <cellStyle name="Comma 3 7 3 6" xfId="15232" xr:uid="{6C92A76A-283F-459E-9CA5-FAA44FC77819}"/>
    <cellStyle name="Comma 3 7 3 7" xfId="16291" xr:uid="{86A5123F-B3EA-43AE-AAC8-93A907990CC5}"/>
    <cellStyle name="Comma 3 7 3 8" xfId="731" xr:uid="{060AC141-44D3-42F2-963E-EFC062FDD0BB}"/>
    <cellStyle name="Comma 3 7 30" xfId="7578" xr:uid="{2A103999-55A2-43F4-B0D2-CCE251BC9016}"/>
    <cellStyle name="Comma 3 7 30 2" xfId="14841" xr:uid="{D6E3D1CF-9CF0-48E9-A797-C42E8624C850}"/>
    <cellStyle name="Comma 3 7 31" xfId="7727" xr:uid="{2F164355-EA05-40C5-80A6-5ED0573773BF}"/>
    <cellStyle name="Comma 3 7 31 2" xfId="14990" xr:uid="{131E70B2-51F9-4AA0-A151-DE10E6574B0C}"/>
    <cellStyle name="Comma 3 7 32" xfId="7888" xr:uid="{27B785AF-2AD5-4F26-AED4-0C5F9E78B744}"/>
    <cellStyle name="Comma 3 7 33" xfId="15076" xr:uid="{53E26284-4F15-4BC0-8110-5422CA5F737E}"/>
    <cellStyle name="Comma 3 7 34" xfId="15459" xr:uid="{8F4CF207-6265-45EC-9336-8309880E5438}"/>
    <cellStyle name="Comma 3 7 35" xfId="15607" xr:uid="{10C784DA-B6CC-408D-AC31-257011E68854}"/>
    <cellStyle name="Comma 3 7 36" xfId="15756" xr:uid="{8BC4BB8E-3A6C-4D2C-A8DF-0A7F99747152}"/>
    <cellStyle name="Comma 3 7 37" xfId="15905" xr:uid="{782AD1AC-7E8C-49E1-AEB6-63D6BCEFF5C0}"/>
    <cellStyle name="Comma 3 7 38" xfId="16053" xr:uid="{F9C51B8D-B23A-4CBB-9FD7-8A686C523362}"/>
    <cellStyle name="Comma 3 7 39" xfId="16143" xr:uid="{C427538F-6FCF-4B22-8A44-2801FC7AD56C}"/>
    <cellStyle name="Comma 3 7 4" xfId="879" xr:uid="{D6A038A5-5D59-4DA7-9807-512D61DF1F36}"/>
    <cellStyle name="Comma 3 7 4 2" xfId="1642" xr:uid="{735BAF48-DCD7-46DB-88EA-E1CA72633B88}"/>
    <cellStyle name="Comma 3 7 4 2 2" xfId="4229" xr:uid="{353100FF-72CD-4D5D-B7E5-E5745A2401C2}"/>
    <cellStyle name="Comma 3 7 4 2 2 2" xfId="11519" xr:uid="{70CEE00E-4807-46F2-A556-922A5001A383}"/>
    <cellStyle name="Comma 3 7 4 2 3" xfId="8952" xr:uid="{788FAD8D-1A3C-4732-96FA-FAFF447B0E86}"/>
    <cellStyle name="Comma 3 7 4 3" xfId="3468" xr:uid="{BE92CB2C-5E34-45AC-8AA3-3553D9472690}"/>
    <cellStyle name="Comma 3 7 4 3 2" xfId="10758" xr:uid="{9E37D271-44CC-4861-9DFE-15A4B2B783FD}"/>
    <cellStyle name="Comma 3 7 4 4" xfId="8191" xr:uid="{B304E86D-1D1F-4C18-8BD0-2AE30A3F2E0F}"/>
    <cellStyle name="Comma 3 7 40" xfId="548" xr:uid="{387A2405-33EA-4C0D-BCCE-4D652E9632D0}"/>
    <cellStyle name="Comma 3 7 5" xfId="964" xr:uid="{9B1CCD56-BBC1-4006-B521-1862934003CC}"/>
    <cellStyle name="Comma 3 7 5 2" xfId="1727" xr:uid="{584626D8-2635-45E2-920E-2704D5387D55}"/>
    <cellStyle name="Comma 3 7 5 2 2" xfId="4314" xr:uid="{85F6A39B-9381-46D5-B57B-B7EF9F6024C6}"/>
    <cellStyle name="Comma 3 7 5 2 2 2" xfId="11604" xr:uid="{64BAEEA3-5459-44E6-82BA-4C3342710606}"/>
    <cellStyle name="Comma 3 7 5 2 3" xfId="9037" xr:uid="{7B0BB3E6-1CA6-4672-96B6-7D529A0AB554}"/>
    <cellStyle name="Comma 3 7 5 3" xfId="3553" xr:uid="{91577F20-0B2F-4DC6-B8EA-6635CC1737C7}"/>
    <cellStyle name="Comma 3 7 5 3 2" xfId="10843" xr:uid="{83F2AC6C-CC54-41D5-93DC-52743283548E}"/>
    <cellStyle name="Comma 3 7 5 4" xfId="8276" xr:uid="{41075311-46CF-4AE4-B0F5-FD580ED66CB0}"/>
    <cellStyle name="Comma 3 7 6" xfId="1168" xr:uid="{955147B8-D5D7-48AA-B10B-AFCB65DFF443}"/>
    <cellStyle name="Comma 3 7 6 2" xfId="3756" xr:uid="{06C76428-77A4-4FEC-9392-6255C9AEA67A}"/>
    <cellStyle name="Comma 3 7 6 2 2" xfId="11046" xr:uid="{7E3F666D-355B-4E82-AD5F-F28E907682B8}"/>
    <cellStyle name="Comma 3 7 6 3" xfId="8479" xr:uid="{2C4E5740-A6E3-4700-8195-FF7E299F87A5}"/>
    <cellStyle name="Comma 3 7 7" xfId="1338" xr:uid="{B37F71A4-C8EF-40D4-BA21-C87F1009AE6F}"/>
    <cellStyle name="Comma 3 7 7 2" xfId="3925" xr:uid="{87921D30-E637-4241-A8ED-1A227501FB95}"/>
    <cellStyle name="Comma 3 7 7 2 2" xfId="11215" xr:uid="{A67B1265-2257-40D4-899F-6C5DA751F289}"/>
    <cellStyle name="Comma 3 7 7 3" xfId="8648" xr:uid="{7E48638C-F1DD-46F9-8778-C27D94836F26}"/>
    <cellStyle name="Comma 3 7 8" xfId="1958" xr:uid="{DF98A0B5-4CE8-4E32-BB80-3EF9A6778522}"/>
    <cellStyle name="Comma 3 7 8 2" xfId="4545" xr:uid="{ACC4C1BA-1600-49D5-B879-DD124653E02C}"/>
    <cellStyle name="Comma 3 7 8 2 2" xfId="11834" xr:uid="{2469630E-3A0E-4435-8DB1-51FC0F7F0E10}"/>
    <cellStyle name="Comma 3 7 8 3" xfId="9267" xr:uid="{4B5C4340-D73E-4A1D-A1E9-471757385358}"/>
    <cellStyle name="Comma 3 7 9" xfId="2108" xr:uid="{9980027F-E2E7-4F97-8BDC-F975F873AA90}"/>
    <cellStyle name="Comma 3 7 9 2" xfId="4695" xr:uid="{6A5D0F9E-655B-4E11-85C0-4604D6D93C1B}"/>
    <cellStyle name="Comma 3 7 9 2 2" xfId="11983" xr:uid="{9B6629C0-BB53-4F50-BB21-CB081BE4FF2B}"/>
    <cellStyle name="Comma 3 7 9 3" xfId="9416" xr:uid="{4C86C712-0972-4254-8ADA-CB6B9CE8F837}"/>
    <cellStyle name="Comma 3 8" xfId="132" xr:uid="{19F7B1D3-8D82-4643-82A3-0E9E27002E5A}"/>
    <cellStyle name="Comma 3 8 10" xfId="2260" xr:uid="{36AA66E6-6283-4EF9-9530-D26CADCEFA6D}"/>
    <cellStyle name="Comma 3 8 10 2" xfId="4847" xr:uid="{F6BBFC00-FC19-4392-BBA7-DB60006C88D6}"/>
    <cellStyle name="Comma 3 8 10 2 2" xfId="12134" xr:uid="{3E99F120-B6C3-42E4-A943-B78A942A64A0}"/>
    <cellStyle name="Comma 3 8 10 3" xfId="9567" xr:uid="{5EA341AA-568D-48EB-A1A8-8719A6BADB8C}"/>
    <cellStyle name="Comma 3 8 11" xfId="2409" xr:uid="{F9BBD16A-D1CB-4332-B039-30ADE888A114}"/>
    <cellStyle name="Comma 3 8 11 2" xfId="4996" xr:uid="{26A1C73C-7885-4F92-B937-5092CDF2AE0A}"/>
    <cellStyle name="Comma 3 8 11 2 2" xfId="12283" xr:uid="{22AAC5FA-809D-44F3-B448-2B8F3A7D3036}"/>
    <cellStyle name="Comma 3 8 11 3" xfId="9716" xr:uid="{51583AB8-9935-4437-91B4-CDBAA824D47C}"/>
    <cellStyle name="Comma 3 8 12" xfId="2560" xr:uid="{2EFE521E-8DD8-464E-917C-912AEC2D9160}"/>
    <cellStyle name="Comma 3 8 12 2" xfId="5147" xr:uid="{0CAA100A-FF25-4CF3-A4A2-AED708CFEB9D}"/>
    <cellStyle name="Comma 3 8 12 2 2" xfId="12434" xr:uid="{27B130DC-ECE2-461B-82C7-40F6DED560D6}"/>
    <cellStyle name="Comma 3 8 12 3" xfId="9867" xr:uid="{4CFDF246-04B0-401E-879E-BB026B2B9908}"/>
    <cellStyle name="Comma 3 8 13" xfId="2710" xr:uid="{955A27B1-B32F-4D86-A30E-DDC6D989EB07}"/>
    <cellStyle name="Comma 3 8 13 2" xfId="3164" xr:uid="{2EE5391B-17EA-411A-AA18-777ABB329FCF}"/>
    <cellStyle name="Comma 3 8 13 2 2" xfId="10457" xr:uid="{CF175320-92D6-4C77-9654-B353A5C2EDC8}"/>
    <cellStyle name="Comma 3 8 13 3" xfId="10017" xr:uid="{9DBE6252-2D55-4B16-8649-E52C3EFA5D3E}"/>
    <cellStyle name="Comma 3 8 14" xfId="2796" xr:uid="{A290C867-5C68-4E5C-874E-D9EEB86CA816}"/>
    <cellStyle name="Comma 3 8 14 2" xfId="10103" xr:uid="{1B2120D4-4866-47ED-963C-07DD4CB2A8E3}"/>
    <cellStyle name="Comma 3 8 15" xfId="5301" xr:uid="{014C871B-E6D9-4074-AB44-97E86A8DDA61}"/>
    <cellStyle name="Comma 3 8 15 2" xfId="12585" xr:uid="{FF70BD0C-84F1-460D-BDEE-9A7E4C6E2FF8}"/>
    <cellStyle name="Comma 3 8 16" xfId="5451" xr:uid="{04358247-7433-4D84-AB85-6E36873D0D97}"/>
    <cellStyle name="Comma 3 8 16 2" xfId="12734" xr:uid="{3620DA96-6B6D-4C01-A138-455FD344B797}"/>
    <cellStyle name="Comma 3 8 17" xfId="5612" xr:uid="{94766980-5834-482C-AC6E-4C2899FF6712}"/>
    <cellStyle name="Comma 3 8 17 2" xfId="12893" xr:uid="{13D54EB1-5ACB-4A0B-AC5C-EA22A7CB6808}"/>
    <cellStyle name="Comma 3 8 18" xfId="5765" xr:uid="{5B1085F5-9986-450C-A55F-0316389777B9}"/>
    <cellStyle name="Comma 3 8 18 2" xfId="13043" xr:uid="{65E771EB-60EA-46E7-884B-8AA3A42D1D56}"/>
    <cellStyle name="Comma 3 8 19" xfId="5912" xr:uid="{4122AA9A-9565-41A7-9FC2-D42F7152EC64}"/>
    <cellStyle name="Comma 3 8 19 2" xfId="13190" xr:uid="{7597349F-5861-486D-B679-9DC3E7833596}"/>
    <cellStyle name="Comma 3 8 2" xfId="246" xr:uid="{FEAE8C4E-8E52-4BB1-8302-B9437A83BCD7}"/>
    <cellStyle name="Comma 3 8 2 10" xfId="2410" xr:uid="{FA1C6B12-C103-4AFD-AB63-04893FDA9E09}"/>
    <cellStyle name="Comma 3 8 2 10 2" xfId="4997" xr:uid="{75EC91F5-0FAF-4F11-B12B-A9E0CDEC0311}"/>
    <cellStyle name="Comma 3 8 2 10 2 2" xfId="12284" xr:uid="{794B4A6C-6C8C-49FF-877B-4B9B730F8751}"/>
    <cellStyle name="Comma 3 8 2 10 3" xfId="9717" xr:uid="{AB845765-3EFD-46AC-BE88-467A48EEAC9C}"/>
    <cellStyle name="Comma 3 8 2 11" xfId="2561" xr:uid="{2403FCAD-5D57-4F48-A23C-FBA86E7356E0}"/>
    <cellStyle name="Comma 3 8 2 11 2" xfId="5148" xr:uid="{8D32C250-459F-4BD3-9DFC-5377F81D4056}"/>
    <cellStyle name="Comma 3 8 2 11 2 2" xfId="12435" xr:uid="{4BB02CCE-2519-4152-8A9D-ED612E5AF6D8}"/>
    <cellStyle name="Comma 3 8 2 11 3" xfId="9868" xr:uid="{C759A32A-153D-48BC-BB84-1869F6FD9FAA}"/>
    <cellStyle name="Comma 3 8 2 12" xfId="2711" xr:uid="{196AA60F-7D9C-48EC-B3E1-35DEB45BB5B1}"/>
    <cellStyle name="Comma 3 8 2 12 2" xfId="3165" xr:uid="{9AE2C7C9-73E9-4A3E-8C9D-9D95CEBC3D72}"/>
    <cellStyle name="Comma 3 8 2 12 2 2" xfId="10458" xr:uid="{B0CEF038-BECC-4588-9D98-4B6D8A3FFF05}"/>
    <cellStyle name="Comma 3 8 2 12 3" xfId="10018" xr:uid="{0624F4EF-3A5C-4D57-8404-2D2665D9D01E}"/>
    <cellStyle name="Comma 3 8 2 13" xfId="2873" xr:uid="{7CB52C93-063B-4510-9686-A6E0C8CEB958}"/>
    <cellStyle name="Comma 3 8 2 13 2" xfId="10170" xr:uid="{A7FE5A1B-D0C4-4764-AEA1-F9945F4186F8}"/>
    <cellStyle name="Comma 3 8 2 14" xfId="5302" xr:uid="{FB243911-603B-419A-892F-9007C7F8761F}"/>
    <cellStyle name="Comma 3 8 2 14 2" xfId="12586" xr:uid="{EB343E20-C01C-49C2-BAE0-071FBCFC7AC2}"/>
    <cellStyle name="Comma 3 8 2 15" xfId="5452" xr:uid="{315CAEAB-0895-4C47-A649-E868BFFBEDF1}"/>
    <cellStyle name="Comma 3 8 2 15 2" xfId="12735" xr:uid="{EE2FCB48-3B15-4149-968D-8C165445D9D8}"/>
    <cellStyle name="Comma 3 8 2 16" xfId="5613" xr:uid="{61222488-3AA7-48C8-A7AB-BF7783949616}"/>
    <cellStyle name="Comma 3 8 2 16 2" xfId="12894" xr:uid="{F675873E-32EC-40B5-B6B7-DC828A7721FE}"/>
    <cellStyle name="Comma 3 8 2 17" xfId="5766" xr:uid="{010F38CC-2969-4B2B-B8EE-C9B9BCE86081}"/>
    <cellStyle name="Comma 3 8 2 17 2" xfId="13044" xr:uid="{2C029251-82F1-4FBB-AA3B-D73521DF2FC1}"/>
    <cellStyle name="Comma 3 8 2 18" xfId="5913" xr:uid="{027D9184-69E2-45D7-8151-2922B4094841}"/>
    <cellStyle name="Comma 3 8 2 18 2" xfId="13191" xr:uid="{D4A23933-CA23-48B6-8D8A-B4D09B1E051C}"/>
    <cellStyle name="Comma 3 8 2 19" xfId="6069" xr:uid="{BD135589-FC5D-4742-8EAE-BE73CA916B7E}"/>
    <cellStyle name="Comma 3 8 2 19 2" xfId="13347" xr:uid="{02DDC9AD-2C0C-45ED-836A-AE1E9DF7EC3C}"/>
    <cellStyle name="Comma 3 8 2 2" xfId="419" xr:uid="{8CB42F9B-BC2B-4461-8F1F-A33F08191B2B}"/>
    <cellStyle name="Comma 3 8 2 2 2" xfId="1497" xr:uid="{32A72611-01D9-4370-9E5D-5A06B3BEDF4A}"/>
    <cellStyle name="Comma 3 8 2 2 2 2" xfId="4084" xr:uid="{32B6F865-B700-472C-B9D5-01E21B6FA1F6}"/>
    <cellStyle name="Comma 3 8 2 2 2 2 2" xfId="11374" xr:uid="{5007E175-A30E-48A0-9302-527AC52C5C63}"/>
    <cellStyle name="Comma 3 8 2 2 2 3" xfId="8807" xr:uid="{D19709A9-43A4-4EB3-92FD-C0CAAF0367D4}"/>
    <cellStyle name="Comma 3 8 2 2 3" xfId="3323" xr:uid="{FF547AC4-028D-459D-93DE-734242CB621E}"/>
    <cellStyle name="Comma 3 8 2 2 3 2" xfId="10613" xr:uid="{CD771750-E137-4884-ACDD-9480DC03C0E0}"/>
    <cellStyle name="Comma 3 8 2 2 4" xfId="3037" xr:uid="{586AFB30-943D-441F-B6F8-40E651FDF12B}"/>
    <cellStyle name="Comma 3 8 2 2 4 2" xfId="10332" xr:uid="{2C916B47-E995-4CB2-89F7-0B0E6B2775A2}"/>
    <cellStyle name="Comma 3 8 2 2 5" xfId="8046" xr:uid="{1FC6971F-3A01-429F-B432-986A35813C00}"/>
    <cellStyle name="Comma 3 8 2 2 6" xfId="15345" xr:uid="{D63E2831-1DDD-4B4C-AF2F-B72585E12A1F}"/>
    <cellStyle name="Comma 3 8 2 2 7" xfId="16392" xr:uid="{CEA34E53-197A-4DA6-B471-904C3A71F839}"/>
    <cellStyle name="Comma 3 8 2 2 8" xfId="734" xr:uid="{DE2D1ED7-AD1E-4847-A58F-C9C9CE8ADBCE}"/>
    <cellStyle name="Comma 3 8 2 20" xfId="6256" xr:uid="{B9B895C0-5881-4FA1-894D-F837BFF94623}"/>
    <cellStyle name="Comma 3 8 2 20 2" xfId="13531" xr:uid="{ED70076E-D16E-4FC6-AD31-534DA5C3D179}"/>
    <cellStyle name="Comma 3 8 2 21" xfId="6369" xr:uid="{3CFC2889-DA86-4F99-8E76-8B04C2401C50}"/>
    <cellStyle name="Comma 3 8 2 21 2" xfId="13644" xr:uid="{CA2EBA10-74B3-4E5C-B090-30376C79F1FD}"/>
    <cellStyle name="Comma 3 8 2 22" xfId="6519" xr:uid="{E64CAAA8-BB17-4469-B715-C2E0990B387F}"/>
    <cellStyle name="Comma 3 8 2 22 2" xfId="13794" xr:uid="{F807BB0C-46C8-4549-80D7-823162EBEB08}"/>
    <cellStyle name="Comma 3 8 2 23" xfId="6674" xr:uid="{81E49958-981C-4182-AB08-844B8DF8FBAB}"/>
    <cellStyle name="Comma 3 8 2 23 2" xfId="13946" xr:uid="{ABF61DF6-6D1B-41F5-987D-DFC9957F8522}"/>
    <cellStyle name="Comma 3 8 2 24" xfId="6823" xr:uid="{7492B6A1-FA95-42EE-A7E9-E5C23026358D}"/>
    <cellStyle name="Comma 3 8 2 24 2" xfId="14095" xr:uid="{C92034AF-82DA-4170-A321-47E47E6AEBE0}"/>
    <cellStyle name="Comma 3 8 2 25" xfId="6971" xr:uid="{32CEEE59-9518-49D2-9EDA-923BECB27CC4}"/>
    <cellStyle name="Comma 3 8 2 25 2" xfId="14243" xr:uid="{CE4616F0-77A1-483B-A9C7-DF546933230E}"/>
    <cellStyle name="Comma 3 8 2 26" xfId="7125" xr:uid="{0EFE28B8-1AEE-4D40-B309-078116AC2BE8}"/>
    <cellStyle name="Comma 3 8 2 26 2" xfId="14397" xr:uid="{7630CE3D-C9C1-44B3-A6FF-AB64FF99039E}"/>
    <cellStyle name="Comma 3 8 2 27" xfId="7274" xr:uid="{BBEB5094-3545-4FAB-A1B5-BCC06EC1FCA1}"/>
    <cellStyle name="Comma 3 8 2 27 2" xfId="14546" xr:uid="{C08B32BB-289B-4399-BBFA-E0E5C6BAEF00}"/>
    <cellStyle name="Comma 3 8 2 28" xfId="7466" xr:uid="{22C09060-DEF9-48AB-81AD-A0249433FE18}"/>
    <cellStyle name="Comma 3 8 2 28 2" xfId="14730" xr:uid="{4B6827E8-CB0B-46BB-B56F-8A9DAFE55918}"/>
    <cellStyle name="Comma 3 8 2 29" xfId="7581" xr:uid="{8F212472-3E51-4DF6-A234-A755CEBAE27D}"/>
    <cellStyle name="Comma 3 8 2 29 2" xfId="14844" xr:uid="{E0527906-060C-4699-882B-F21FF805569E}"/>
    <cellStyle name="Comma 3 8 2 3" xfId="882" xr:uid="{6F3262CD-F2D1-4CCF-8F45-506D933D5794}"/>
    <cellStyle name="Comma 3 8 2 3 2" xfId="1645" xr:uid="{26DA0598-A889-4A87-BD98-6A19505BADC5}"/>
    <cellStyle name="Comma 3 8 2 3 2 2" xfId="4232" xr:uid="{A5EC9435-EA83-48BB-8125-46C72A4F0777}"/>
    <cellStyle name="Comma 3 8 2 3 2 2 2" xfId="11522" xr:uid="{E740E2F6-AC5F-4C6F-BA46-9988BE178EDA}"/>
    <cellStyle name="Comma 3 8 2 3 2 3" xfId="8955" xr:uid="{AFB38A61-3512-4EBA-994D-3602BCB85DEE}"/>
    <cellStyle name="Comma 3 8 2 3 3" xfId="3471" xr:uid="{C1B1C829-1845-4B24-A854-1781F153BD56}"/>
    <cellStyle name="Comma 3 8 2 3 3 2" xfId="10761" xr:uid="{FD5425D2-0700-495A-8FD5-0C0086402085}"/>
    <cellStyle name="Comma 3 8 2 3 4" xfId="8194" xr:uid="{F01328AC-196E-446D-9158-99D05455CEED}"/>
    <cellStyle name="Comma 3 8 2 30" xfId="7730" xr:uid="{581596F9-7748-4DCB-B863-BB806A5C9D68}"/>
    <cellStyle name="Comma 3 8 2 30 2" xfId="14993" xr:uid="{7B6FEF3C-7EF1-464A-B4C8-D5DB30B3E9A2}"/>
    <cellStyle name="Comma 3 8 2 31" xfId="7891" xr:uid="{8C5A4703-CE99-4343-A1ED-302C0D427F5F}"/>
    <cellStyle name="Comma 3 8 2 32" xfId="15177" xr:uid="{9CF4BA48-D4E3-4454-B968-E289D8E2578B}"/>
    <cellStyle name="Comma 3 8 2 33" xfId="15462" xr:uid="{62E3CE3C-3599-4156-8DA9-A58F32702DC6}"/>
    <cellStyle name="Comma 3 8 2 34" xfId="15610" xr:uid="{A3295A40-975B-4898-BC98-199418B8CBBC}"/>
    <cellStyle name="Comma 3 8 2 35" xfId="15759" xr:uid="{B820C8D8-C7B9-4B6C-8BC3-5CEEAD8D182F}"/>
    <cellStyle name="Comma 3 8 2 36" xfId="15908" xr:uid="{CEE2B61C-2A96-4116-8CE0-BD2D93206671}"/>
    <cellStyle name="Comma 3 8 2 37" xfId="16056" xr:uid="{6CDF87A4-1EF2-4191-A61C-6BB67242B611}"/>
    <cellStyle name="Comma 3 8 2 38" xfId="16244" xr:uid="{9E5C2288-6928-4971-969B-8C7737F8C49B}"/>
    <cellStyle name="Comma 3 8 2 39" xfId="551" xr:uid="{70246119-CE97-4805-9DC0-B6E4F4D66492}"/>
    <cellStyle name="Comma 3 8 2 4" xfId="1065" xr:uid="{A5EB7172-553C-465E-BA12-4CEC7F8A51CC}"/>
    <cellStyle name="Comma 3 8 2 4 2" xfId="1828" xr:uid="{E4D2C0F2-B8DD-41AA-94D5-FABD526D1EF2}"/>
    <cellStyle name="Comma 3 8 2 4 2 2" xfId="4415" xr:uid="{779D4043-8672-4BFF-BE90-1EDB38E6335D}"/>
    <cellStyle name="Comma 3 8 2 4 2 2 2" xfId="11705" xr:uid="{276A5C93-46F9-445E-BD0E-B22744FBC716}"/>
    <cellStyle name="Comma 3 8 2 4 2 3" xfId="9138" xr:uid="{48DA5AA7-A5F1-4AE9-BCEF-AB91F5701EEC}"/>
    <cellStyle name="Comma 3 8 2 4 3" xfId="3654" xr:uid="{27404D92-F9F3-4DBE-9DF3-A120A393AFE8}"/>
    <cellStyle name="Comma 3 8 2 4 3 2" xfId="10944" xr:uid="{87461FF0-5432-46DE-BC29-81ACF4C2757E}"/>
    <cellStyle name="Comma 3 8 2 4 4" xfId="8377" xr:uid="{E127DABF-897B-4D5D-82C2-1EDC2BA00C56}"/>
    <cellStyle name="Comma 3 8 2 5" xfId="1216" xr:uid="{607DE6B4-14BB-4ADE-A9A9-CE9949990433}"/>
    <cellStyle name="Comma 3 8 2 5 2" xfId="3804" xr:uid="{692CCA6E-A4BB-4445-9158-4D7779E9AD88}"/>
    <cellStyle name="Comma 3 8 2 5 2 2" xfId="11094" xr:uid="{E7BE03A7-E8E3-4DB8-A245-53698586B505}"/>
    <cellStyle name="Comma 3 8 2 5 3" xfId="8527" xr:uid="{E4923039-2946-4CDC-AD7D-D4C3220FF422}"/>
    <cellStyle name="Comma 3 8 2 6" xfId="1341" xr:uid="{70577165-2440-4EEA-9CA4-7A572461D775}"/>
    <cellStyle name="Comma 3 8 2 6 2" xfId="3928" xr:uid="{BF850C59-B452-4BF9-BEBD-06BFCF3176B0}"/>
    <cellStyle name="Comma 3 8 2 6 2 2" xfId="11218" xr:uid="{A02F670A-39C7-4C23-AAFE-CBD07CEE0B9A}"/>
    <cellStyle name="Comma 3 8 2 6 3" xfId="8651" xr:uid="{0755BB19-A0F4-47C0-9C16-D22C6B0DC16A}"/>
    <cellStyle name="Comma 3 8 2 7" xfId="1961" xr:uid="{9C3CCC99-D292-47F0-AB6F-B97504190FD1}"/>
    <cellStyle name="Comma 3 8 2 7 2" xfId="4548" xr:uid="{A046CB35-31DE-45B0-981C-216C42D97FFC}"/>
    <cellStyle name="Comma 3 8 2 7 2 2" xfId="11837" xr:uid="{627F62C3-A974-49EE-9813-353F6A11DADC}"/>
    <cellStyle name="Comma 3 8 2 7 3" xfId="9270" xr:uid="{55B04FEB-C0FA-4DE3-8151-D9FD5D1B0D28}"/>
    <cellStyle name="Comma 3 8 2 8" xfId="2111" xr:uid="{055C76CA-5A20-4190-A7EC-821ED49F295E}"/>
    <cellStyle name="Comma 3 8 2 8 2" xfId="4698" xr:uid="{0D2B6586-8CE4-4DCB-8EBC-741C3F08655D}"/>
    <cellStyle name="Comma 3 8 2 8 2 2" xfId="11986" xr:uid="{1CD55B79-8F9D-4022-A9A4-12153B093E6B}"/>
    <cellStyle name="Comma 3 8 2 8 3" xfId="9419" xr:uid="{82277E63-BB8F-4CC4-BE7E-5D58165813D2}"/>
    <cellStyle name="Comma 3 8 2 9" xfId="2261" xr:uid="{E143DCC3-0657-42B7-A539-FAEF469D4542}"/>
    <cellStyle name="Comma 3 8 2 9 2" xfId="4848" xr:uid="{B6F227F8-8788-4909-B37D-3340795BB56E}"/>
    <cellStyle name="Comma 3 8 2 9 2 2" xfId="12135" xr:uid="{1DAD8A65-5645-4BD5-9E57-11D33F9100C4}"/>
    <cellStyle name="Comma 3 8 2 9 3" xfId="9568" xr:uid="{9E3F97E4-8731-46D1-ACAF-D67599D15A8A}"/>
    <cellStyle name="Comma 3 8 20" xfId="6068" xr:uid="{797F6BE6-7640-418B-AB76-AD39F04F4570}"/>
    <cellStyle name="Comma 3 8 20 2" xfId="13346" xr:uid="{4F8726DC-C784-4479-8DC6-3B8CB6B03790}"/>
    <cellStyle name="Comma 3 8 21" xfId="6159" xr:uid="{E11BBF8A-BA0D-42FF-9246-F8BE82EE67FF}"/>
    <cellStyle name="Comma 3 8 21 2" xfId="13434" xr:uid="{903F3BEE-C0D8-4727-9398-E7068ACFF2E2}"/>
    <cellStyle name="Comma 3 8 22" xfId="6368" xr:uid="{5F04C479-74E3-441E-B478-134BEEE18AFD}"/>
    <cellStyle name="Comma 3 8 22 2" xfId="13643" xr:uid="{7B50269D-AAAF-45A6-904A-D9975C3ABB34}"/>
    <cellStyle name="Comma 3 8 23" xfId="6518" xr:uid="{7D173B93-051C-49C2-9943-C014EB96B351}"/>
    <cellStyle name="Comma 3 8 23 2" xfId="13793" xr:uid="{A4B0DB23-9140-4627-8882-BD242DE79D97}"/>
    <cellStyle name="Comma 3 8 24" xfId="6673" xr:uid="{1399F2EC-DE14-4D47-9DE4-EF477C6C1584}"/>
    <cellStyle name="Comma 3 8 24 2" xfId="13945" xr:uid="{D022948B-F2CD-4937-AE73-88B062441578}"/>
    <cellStyle name="Comma 3 8 25" xfId="6822" xr:uid="{5368E04E-5FCE-4F2C-8545-1994AB1DA9D2}"/>
    <cellStyle name="Comma 3 8 25 2" xfId="14094" xr:uid="{6C957F25-2713-4430-9FF5-6178F3FAECE9}"/>
    <cellStyle name="Comma 3 8 26" xfId="6970" xr:uid="{6FEF8574-5A65-4803-BE99-84E53EFDEE0D}"/>
    <cellStyle name="Comma 3 8 26 2" xfId="14242" xr:uid="{7AF40108-69FF-459B-9C86-E9335D28D7D8}"/>
    <cellStyle name="Comma 3 8 27" xfId="7124" xr:uid="{6AE6B749-D55A-4FC5-B2EB-71649375F458}"/>
    <cellStyle name="Comma 3 8 27 2" xfId="14396" xr:uid="{D61DF997-A478-4874-9BFD-8FE63E7E19E0}"/>
    <cellStyle name="Comma 3 8 28" xfId="7273" xr:uid="{26C864C0-FED8-4A7A-8796-C02863BA87A3}"/>
    <cellStyle name="Comma 3 8 28 2" xfId="14545" xr:uid="{02817901-93E6-489C-9DE5-D403ABF45BE4}"/>
    <cellStyle name="Comma 3 8 29" xfId="7369" xr:uid="{E7C1A96E-F82C-4FDB-A57D-894260323038}"/>
    <cellStyle name="Comma 3 8 29 2" xfId="14633" xr:uid="{E179EEB2-8087-4E0B-B3CD-A961E8B4E49A}"/>
    <cellStyle name="Comma 3 8 3" xfId="309" xr:uid="{8CCE5064-5DF1-48E2-A2D9-9B18B5BBB035}"/>
    <cellStyle name="Comma 3 8 3 2" xfId="1496" xr:uid="{0953B248-0A32-45A6-8994-5476D9052634}"/>
    <cellStyle name="Comma 3 8 3 2 2" xfId="4083" xr:uid="{A4050363-53FB-46D8-9898-0A741039E136}"/>
    <cellStyle name="Comma 3 8 3 2 2 2" xfId="11373" xr:uid="{38DD69FF-860A-481A-B378-2225134009DD}"/>
    <cellStyle name="Comma 3 8 3 2 3" xfId="8806" xr:uid="{609B907C-3C5F-4ECA-8656-3E5FAE79AE24}"/>
    <cellStyle name="Comma 3 8 3 3" xfId="3322" xr:uid="{61B9575D-92D2-45EB-822A-872FFD30271C}"/>
    <cellStyle name="Comma 3 8 3 3 2" xfId="10612" xr:uid="{EB365D11-8AF8-4412-9408-B8DAB46FBB01}"/>
    <cellStyle name="Comma 3 8 3 4" xfId="2938" xr:uid="{635D4736-5BAB-4305-92B0-887AD03C3116}"/>
    <cellStyle name="Comma 3 8 3 4 2" xfId="10235" xr:uid="{0C1CD7F4-2B39-4D5A-932A-EA301BBE208D}"/>
    <cellStyle name="Comma 3 8 3 5" xfId="8045" xr:uid="{337650A2-FB85-405A-9EE8-E1507CEC32F0}"/>
    <cellStyle name="Comma 3 8 3 6" xfId="15236" xr:uid="{C057E086-6650-438B-A1D1-8FA577C863CD}"/>
    <cellStyle name="Comma 3 8 3 7" xfId="16295" xr:uid="{3D22C049-E755-4203-929A-E07003A6E75A}"/>
    <cellStyle name="Comma 3 8 3 8" xfId="733" xr:uid="{CB156D0D-6C67-4A57-8C6D-986C8877DC8D}"/>
    <cellStyle name="Comma 3 8 30" xfId="7580" xr:uid="{BB0C259B-7F67-4BA3-8C7F-ABAA82D90068}"/>
    <cellStyle name="Comma 3 8 30 2" xfId="14843" xr:uid="{029B976A-A747-4605-845F-F4DCC19AD0CF}"/>
    <cellStyle name="Comma 3 8 31" xfId="7729" xr:uid="{554AB773-1885-4151-9848-56FAA7540EC1}"/>
    <cellStyle name="Comma 3 8 31 2" xfId="14992" xr:uid="{867DE497-E675-4AEB-8AC6-A6FB0EBC2B33}"/>
    <cellStyle name="Comma 3 8 32" xfId="7890" xr:uid="{3286BD4B-D645-40F2-9733-E82DB00BE1BA}"/>
    <cellStyle name="Comma 3 8 33" xfId="15080" xr:uid="{C24ED46B-8BEF-49F8-8D6A-B03743F4A0C6}"/>
    <cellStyle name="Comma 3 8 34" xfId="15461" xr:uid="{733C0EDE-CD05-4D2E-8B3A-A284FBAC9DE3}"/>
    <cellStyle name="Comma 3 8 35" xfId="15609" xr:uid="{40FA18AF-30B8-49AC-9F87-448AA69FBC4D}"/>
    <cellStyle name="Comma 3 8 36" xfId="15758" xr:uid="{7FEBBA74-52BA-42B3-B136-BEDFC0FA11DB}"/>
    <cellStyle name="Comma 3 8 37" xfId="15907" xr:uid="{AC02895A-60EC-4B92-9DF6-1B24D00C7FFC}"/>
    <cellStyle name="Comma 3 8 38" xfId="16055" xr:uid="{DE1449F8-464F-4537-91AB-87DD955A313D}"/>
    <cellStyle name="Comma 3 8 39" xfId="16147" xr:uid="{624A4956-2BE6-4CB2-B786-88AB94434017}"/>
    <cellStyle name="Comma 3 8 4" xfId="881" xr:uid="{C7635629-1042-4436-8870-BD5ADA4EFAFD}"/>
    <cellStyle name="Comma 3 8 4 2" xfId="1644" xr:uid="{210292DF-551B-4DCA-AEA6-DC7405BA4DE9}"/>
    <cellStyle name="Comma 3 8 4 2 2" xfId="4231" xr:uid="{C0A87C9E-E94C-46E9-A7DE-C19DF8B41839}"/>
    <cellStyle name="Comma 3 8 4 2 2 2" xfId="11521" xr:uid="{43E5C6F3-7A35-4E88-8DD7-30B069FA7286}"/>
    <cellStyle name="Comma 3 8 4 2 3" xfId="8954" xr:uid="{8716D778-B1CD-45E7-AC23-D35FD3076028}"/>
    <cellStyle name="Comma 3 8 4 3" xfId="3470" xr:uid="{411D5421-B5A0-44C9-AF26-5F0F2AA7D0A9}"/>
    <cellStyle name="Comma 3 8 4 3 2" xfId="10760" xr:uid="{BB16448C-3233-439E-B2DE-F28C3FAFE5D8}"/>
    <cellStyle name="Comma 3 8 4 4" xfId="8193" xr:uid="{AF3A0F60-FD15-4B16-803B-085D0B2F2C59}"/>
    <cellStyle name="Comma 3 8 40" xfId="550" xr:uid="{94DA911A-038E-4C99-8020-241A5AA24A50}"/>
    <cellStyle name="Comma 3 8 5" xfId="968" xr:uid="{1DDF39BF-5114-481F-9757-2C3E2306333B}"/>
    <cellStyle name="Comma 3 8 5 2" xfId="1731" xr:uid="{7F34475D-1313-4004-90E7-3F6CA97A4D95}"/>
    <cellStyle name="Comma 3 8 5 2 2" xfId="4318" xr:uid="{011A17A9-3693-42E3-B6EC-6E7814F79AD4}"/>
    <cellStyle name="Comma 3 8 5 2 2 2" xfId="11608" xr:uid="{AD11C385-7BD6-4976-9408-BF36BA360E23}"/>
    <cellStyle name="Comma 3 8 5 2 3" xfId="9041" xr:uid="{3D77187B-D5B1-47B0-B280-D166ED269167}"/>
    <cellStyle name="Comma 3 8 5 3" xfId="3557" xr:uid="{4C3A8287-C376-4DDE-B982-39F575149CD6}"/>
    <cellStyle name="Comma 3 8 5 3 2" xfId="10847" xr:uid="{1A73069A-6C18-4CDA-B896-C4B2FEBA50F4}"/>
    <cellStyle name="Comma 3 8 5 4" xfId="8280" xr:uid="{92F8BAB2-E737-4A36-849C-16D1E9C3AC03}"/>
    <cellStyle name="Comma 3 8 6" xfId="1172" xr:uid="{35741006-3344-449E-BB76-615743679D60}"/>
    <cellStyle name="Comma 3 8 6 2" xfId="3760" xr:uid="{731EF47E-30F2-4086-8DFC-3D3911B70CDD}"/>
    <cellStyle name="Comma 3 8 6 2 2" xfId="11050" xr:uid="{038816E0-5BEC-40FA-81DA-C40A8448F412}"/>
    <cellStyle name="Comma 3 8 6 3" xfId="8483" xr:uid="{28194849-E307-4A0A-B52B-2BAF94CB406D}"/>
    <cellStyle name="Comma 3 8 7" xfId="1340" xr:uid="{4B487957-CCB0-4DA4-B120-15AB79F359B5}"/>
    <cellStyle name="Comma 3 8 7 2" xfId="3927" xr:uid="{2C487F8D-AB4B-4C00-8B4A-245BFBE4A7F8}"/>
    <cellStyle name="Comma 3 8 7 2 2" xfId="11217" xr:uid="{7888D599-5A21-477C-9FA0-9B5E3A5579ED}"/>
    <cellStyle name="Comma 3 8 7 3" xfId="8650" xr:uid="{5AB331E1-9BAB-444A-9A21-8DF19B2009DE}"/>
    <cellStyle name="Comma 3 8 8" xfId="1960" xr:uid="{13D3887C-25FE-482D-A6AC-66204DECA732}"/>
    <cellStyle name="Comma 3 8 8 2" xfId="4547" xr:uid="{4003BA98-BF91-45B7-B189-E24C8CFE7CCE}"/>
    <cellStyle name="Comma 3 8 8 2 2" xfId="11836" xr:uid="{45FF969F-1892-4730-9F9F-F2B0B1BDE4FE}"/>
    <cellStyle name="Comma 3 8 8 3" xfId="9269" xr:uid="{2DDDB6BF-1D08-47E5-A1E4-0628F3228B82}"/>
    <cellStyle name="Comma 3 8 9" xfId="2110" xr:uid="{D3D69DFA-8255-4034-B095-65CCCB94F648}"/>
    <cellStyle name="Comma 3 8 9 2" xfId="4697" xr:uid="{0DB234D8-05BC-44AA-8ADE-37DE4C6C4C8A}"/>
    <cellStyle name="Comma 3 8 9 2 2" xfId="11985" xr:uid="{DB0F4684-BBD6-486D-9777-D8552A513872}"/>
    <cellStyle name="Comma 3 8 9 3" xfId="9418" xr:uid="{00725BF1-9EAF-49AB-9317-37F29FA54E86}"/>
    <cellStyle name="Comma 3 9" xfId="107" xr:uid="{9E7F5241-699F-4FFE-B74D-E13FF0C989D3}"/>
    <cellStyle name="Comma 3 9 10" xfId="2262" xr:uid="{FABDC9A9-9D47-454F-831C-C69D4464FFAE}"/>
    <cellStyle name="Comma 3 9 10 2" xfId="4849" xr:uid="{DD4CA334-E5F6-406D-A1F7-0E291831E296}"/>
    <cellStyle name="Comma 3 9 10 2 2" xfId="12136" xr:uid="{E26B0CA4-270B-4472-AACB-5B68F73E65DD}"/>
    <cellStyle name="Comma 3 9 10 3" xfId="9569" xr:uid="{06E3C24E-0B56-46BE-9782-827549144C18}"/>
    <cellStyle name="Comma 3 9 11" xfId="2411" xr:uid="{FEAE947E-122E-44DC-9AE8-BC8822F62AF0}"/>
    <cellStyle name="Comma 3 9 11 2" xfId="4998" xr:uid="{A790F700-E5B6-4469-9A9A-A8C4D3905DE8}"/>
    <cellStyle name="Comma 3 9 11 2 2" xfId="12285" xr:uid="{712F7F24-5DA2-4F59-AC42-BCBDE81530C5}"/>
    <cellStyle name="Comma 3 9 11 3" xfId="9718" xr:uid="{79813A7F-EF96-4D4A-8F2D-6860A871B7B4}"/>
    <cellStyle name="Comma 3 9 12" xfId="2562" xr:uid="{CF126AEC-334E-4D10-9A56-EA2FFC0B2DA3}"/>
    <cellStyle name="Comma 3 9 12 2" xfId="5149" xr:uid="{F158A7ED-104F-4D38-9CE1-BD05B577F006}"/>
    <cellStyle name="Comma 3 9 12 2 2" xfId="12436" xr:uid="{6E06EB54-B6BD-4803-9E6F-981940DBF976}"/>
    <cellStyle name="Comma 3 9 12 3" xfId="9869" xr:uid="{5CF99334-C329-4431-AD7B-5CF558BC96D0}"/>
    <cellStyle name="Comma 3 9 13" xfId="2712" xr:uid="{44ECEFF3-B2B8-47CC-92A2-6801C1A089DD}"/>
    <cellStyle name="Comma 3 9 13 2" xfId="3166" xr:uid="{2C78A9DD-6C15-4623-ABDC-F9A824DDBC48}"/>
    <cellStyle name="Comma 3 9 13 2 2" xfId="10459" xr:uid="{416F6FB9-1320-4BCC-B7EE-BEA33F305821}"/>
    <cellStyle name="Comma 3 9 13 3" xfId="10019" xr:uid="{CABB42F2-3D86-400D-9F06-73A62EDEE032}"/>
    <cellStyle name="Comma 3 9 14" xfId="2776" xr:uid="{A5923045-0FE3-48A0-9799-FC53C7D18CA3}"/>
    <cellStyle name="Comma 3 9 14 2" xfId="10083" xr:uid="{4FBADBB3-9DFF-4E4A-B1D6-58E80B6EFF9D}"/>
    <cellStyle name="Comma 3 9 15" xfId="5303" xr:uid="{57AFEB59-323A-478E-A83D-F32E4A109386}"/>
    <cellStyle name="Comma 3 9 15 2" xfId="12587" xr:uid="{85C29D9A-F74D-495E-A16D-5F1D14E88F91}"/>
    <cellStyle name="Comma 3 9 16" xfId="5453" xr:uid="{17173FCA-C6F5-4EA5-8407-2EF207EB51C3}"/>
    <cellStyle name="Comma 3 9 16 2" xfId="12736" xr:uid="{69B77372-C167-45E4-8544-689683665674}"/>
    <cellStyle name="Comma 3 9 17" xfId="5614" xr:uid="{A3CA59E4-F317-409B-8196-955897B48609}"/>
    <cellStyle name="Comma 3 9 17 2" xfId="12895" xr:uid="{BCCD8765-7E29-4A91-8803-FA8918831401}"/>
    <cellStyle name="Comma 3 9 18" xfId="5767" xr:uid="{42496A8F-BD07-4795-9BDF-7675A8141597}"/>
    <cellStyle name="Comma 3 9 18 2" xfId="13045" xr:uid="{5F099E4A-4B73-483D-9688-AA50AB88D3C5}"/>
    <cellStyle name="Comma 3 9 19" xfId="5914" xr:uid="{7C2C708B-8785-48C2-9A72-CE2E06CA7FB8}"/>
    <cellStyle name="Comma 3 9 19 2" xfId="13192" xr:uid="{88186418-0FCF-40BD-A6AA-3E23043B61A8}"/>
    <cellStyle name="Comma 3 9 2" xfId="224" xr:uid="{14A6936C-936E-4B25-8A13-504414F47A0E}"/>
    <cellStyle name="Comma 3 9 2 10" xfId="2412" xr:uid="{A3F7D9CA-5124-49F4-BCBE-FB5C7AEFDF7B}"/>
    <cellStyle name="Comma 3 9 2 10 2" xfId="4999" xr:uid="{5D52C439-868A-41D2-9827-2EE381095B84}"/>
    <cellStyle name="Comma 3 9 2 10 2 2" xfId="12286" xr:uid="{57C4222B-85DC-467C-B4E0-7F986B69C412}"/>
    <cellStyle name="Comma 3 9 2 10 3" xfId="9719" xr:uid="{705DF5D9-AF09-4DFD-A55D-79C921E55242}"/>
    <cellStyle name="Comma 3 9 2 11" xfId="2563" xr:uid="{3C304DD7-B8C9-4A18-99EC-81F2FD03D51D}"/>
    <cellStyle name="Comma 3 9 2 11 2" xfId="5150" xr:uid="{C9E4603C-B8FE-436C-AE60-3735B0C5C19A}"/>
    <cellStyle name="Comma 3 9 2 11 2 2" xfId="12437" xr:uid="{E0502545-4E19-4235-A406-BA89450C3643}"/>
    <cellStyle name="Comma 3 9 2 11 3" xfId="9870" xr:uid="{460A2F0D-EE69-45DF-B841-C5E51CAB7194}"/>
    <cellStyle name="Comma 3 9 2 12" xfId="2713" xr:uid="{BF78E5C7-723A-41C4-A34E-5928FE2CE0B6}"/>
    <cellStyle name="Comma 3 9 2 12 2" xfId="3167" xr:uid="{36E3BA93-DE45-41BD-9919-68CBA25A5674}"/>
    <cellStyle name="Comma 3 9 2 12 2 2" xfId="10460" xr:uid="{3471EBD0-A52F-454A-944F-CF37ADFF9D78}"/>
    <cellStyle name="Comma 3 9 2 12 3" xfId="10020" xr:uid="{1ADA31D6-5109-485A-BA16-76078BE59F2C}"/>
    <cellStyle name="Comma 3 9 2 13" xfId="2853" xr:uid="{28D5D2ED-A008-48CC-93B2-C2AE3CDEAAC3}"/>
    <cellStyle name="Comma 3 9 2 13 2" xfId="10150" xr:uid="{F6FD149C-331C-4DF1-B110-C1542A8B2986}"/>
    <cellStyle name="Comma 3 9 2 14" xfId="5304" xr:uid="{2B70390F-AFA9-4119-94F7-68F37C32A322}"/>
    <cellStyle name="Comma 3 9 2 14 2" xfId="12588" xr:uid="{84287790-01BE-4F93-B6B1-65448FA63615}"/>
    <cellStyle name="Comma 3 9 2 15" xfId="5454" xr:uid="{A2B3D3B1-CCCF-4A07-BDD7-B83DA25A9C38}"/>
    <cellStyle name="Comma 3 9 2 15 2" xfId="12737" xr:uid="{EFF84D78-59F4-44D6-B912-80B7C71EC45D}"/>
    <cellStyle name="Comma 3 9 2 16" xfId="5615" xr:uid="{1E2439F6-D4EF-4C19-9F3B-BD07C479BF8D}"/>
    <cellStyle name="Comma 3 9 2 16 2" xfId="12896" xr:uid="{644EB91C-873C-401E-A17D-4FC74C4F6641}"/>
    <cellStyle name="Comma 3 9 2 17" xfId="5768" xr:uid="{E2465E7B-DC4B-4CBC-BE29-D85CF8B060D7}"/>
    <cellStyle name="Comma 3 9 2 17 2" xfId="13046" xr:uid="{0FE1148A-466A-438C-A409-D7F3161ED477}"/>
    <cellStyle name="Comma 3 9 2 18" xfId="5915" xr:uid="{8C4D3A32-158E-47FF-8C48-E841382F6622}"/>
    <cellStyle name="Comma 3 9 2 18 2" xfId="13193" xr:uid="{3E121289-3F7A-4F73-A76D-D16144BDDB6D}"/>
    <cellStyle name="Comma 3 9 2 19" xfId="6071" xr:uid="{069928B5-FD2A-4272-ACE8-6DBBD7D4E2D6}"/>
    <cellStyle name="Comma 3 9 2 19 2" xfId="13349" xr:uid="{5D638FE7-2F70-4532-B050-398F770E58F2}"/>
    <cellStyle name="Comma 3 9 2 2" xfId="397" xr:uid="{C18F00C1-FA8E-4CCC-99FD-B17CC8D5DBC4}"/>
    <cellStyle name="Comma 3 9 2 2 2" xfId="1499" xr:uid="{0F617E54-6D10-48F8-90E7-BBD1535514F4}"/>
    <cellStyle name="Comma 3 9 2 2 2 2" xfId="4086" xr:uid="{EA12B032-BC20-439A-95EA-334484FE5A48}"/>
    <cellStyle name="Comma 3 9 2 2 2 2 2" xfId="11376" xr:uid="{5A96F62A-D692-46E7-900A-EB5A7795D08F}"/>
    <cellStyle name="Comma 3 9 2 2 2 3" xfId="8809" xr:uid="{33AD6E94-42B2-4F74-8A07-D3A57EA7CCBE}"/>
    <cellStyle name="Comma 3 9 2 2 3" xfId="3325" xr:uid="{517B9F33-69A9-4808-B0D6-5BD983668809}"/>
    <cellStyle name="Comma 3 9 2 2 3 2" xfId="10615" xr:uid="{98705B7E-7122-4D26-862B-3C452BBE0482}"/>
    <cellStyle name="Comma 3 9 2 2 4" xfId="3017" xr:uid="{28F76639-1C9F-4CDB-83AC-CE454ECFD972}"/>
    <cellStyle name="Comma 3 9 2 2 4 2" xfId="10312" xr:uid="{D1FA79EA-723C-414C-A9EA-26E7EC9EBA94}"/>
    <cellStyle name="Comma 3 9 2 2 5" xfId="8048" xr:uid="{1687D777-7C65-4A7B-AFD5-9BB6F74FEA61}"/>
    <cellStyle name="Comma 3 9 2 2 6" xfId="15323" xr:uid="{BEFA5F9B-C6FF-4327-9C43-0FA886D9C333}"/>
    <cellStyle name="Comma 3 9 2 2 7" xfId="16372" xr:uid="{694B4063-9C4F-4614-8BE3-CCEA7777507E}"/>
    <cellStyle name="Comma 3 9 2 2 8" xfId="736" xr:uid="{BD986EFF-403E-41F6-A87C-04B486D6497D}"/>
    <cellStyle name="Comma 3 9 2 20" xfId="6236" xr:uid="{497EFBF6-F1F7-4B51-B735-0A300A78370E}"/>
    <cellStyle name="Comma 3 9 2 20 2" xfId="13511" xr:uid="{79D96035-DFCD-455D-ABA6-B20E8A0168CE}"/>
    <cellStyle name="Comma 3 9 2 21" xfId="6371" xr:uid="{0EC2D4DB-3BC0-46A6-99B2-53CDE4D35861}"/>
    <cellStyle name="Comma 3 9 2 21 2" xfId="13646" xr:uid="{50EB1365-6414-4D71-B518-F9F1BCBF375B}"/>
    <cellStyle name="Comma 3 9 2 22" xfId="6521" xr:uid="{7B783685-52AD-4087-A78C-F64E64505DED}"/>
    <cellStyle name="Comma 3 9 2 22 2" xfId="13796" xr:uid="{862E8CCF-680C-44BE-82E6-D93DAE00C5C5}"/>
    <cellStyle name="Comma 3 9 2 23" xfId="6676" xr:uid="{ACB7894F-FE77-49AA-87BE-923BD7F423DD}"/>
    <cellStyle name="Comma 3 9 2 23 2" xfId="13948" xr:uid="{B9327BBE-A01D-4B27-9492-41F33B763DF5}"/>
    <cellStyle name="Comma 3 9 2 24" xfId="6825" xr:uid="{3EC90FE4-5939-4C54-A960-89C5C8E08679}"/>
    <cellStyle name="Comma 3 9 2 24 2" xfId="14097" xr:uid="{8992778C-0C2A-4B2E-8DFB-096711CA052C}"/>
    <cellStyle name="Comma 3 9 2 25" xfId="6973" xr:uid="{781559D1-1E5C-4B49-ADEA-AF50810CC8A8}"/>
    <cellStyle name="Comma 3 9 2 25 2" xfId="14245" xr:uid="{6A6638C4-FEE6-4728-8AA4-F506D849A1E2}"/>
    <cellStyle name="Comma 3 9 2 26" xfId="7127" xr:uid="{CD700C14-0E65-450E-A74E-3A591BD22535}"/>
    <cellStyle name="Comma 3 9 2 26 2" xfId="14399" xr:uid="{8B8DFA02-6FBC-4529-880D-A7EFA527F358}"/>
    <cellStyle name="Comma 3 9 2 27" xfId="7276" xr:uid="{3F7D00C5-CA31-43EE-93A6-3EF4783BB609}"/>
    <cellStyle name="Comma 3 9 2 27 2" xfId="14548" xr:uid="{8D867ACD-04AE-488E-BD57-BA98AA8B8585}"/>
    <cellStyle name="Comma 3 9 2 28" xfId="7446" xr:uid="{C7694BF0-6EE6-4554-9E16-EC27FB65F1FA}"/>
    <cellStyle name="Comma 3 9 2 28 2" xfId="14710" xr:uid="{A233F2FD-FB47-46D8-907B-EA15880DFB41}"/>
    <cellStyle name="Comma 3 9 2 29" xfId="7583" xr:uid="{5FDA66FB-598E-47E3-9EC8-4136B0AF5102}"/>
    <cellStyle name="Comma 3 9 2 29 2" xfId="14846" xr:uid="{83B94671-D7C0-4DBB-B6DF-BB20D73E3BC7}"/>
    <cellStyle name="Comma 3 9 2 3" xfId="884" xr:uid="{EA1CB66C-F9BB-48C1-80CC-F35537A7367F}"/>
    <cellStyle name="Comma 3 9 2 3 2" xfId="1647" xr:uid="{F5094F35-6EC6-42C6-A799-5D6B85707B56}"/>
    <cellStyle name="Comma 3 9 2 3 2 2" xfId="4234" xr:uid="{37079132-D3A2-411C-B976-925B85A86AC5}"/>
    <cellStyle name="Comma 3 9 2 3 2 2 2" xfId="11524" xr:uid="{79DC44EE-425B-4A6F-AF12-4B634E2EE6E9}"/>
    <cellStyle name="Comma 3 9 2 3 2 3" xfId="8957" xr:uid="{73BCBA2F-4FC5-4936-9317-ABC99BB8C022}"/>
    <cellStyle name="Comma 3 9 2 3 3" xfId="3473" xr:uid="{C5BAC69F-E2CE-4344-84E7-D348D9E5958F}"/>
    <cellStyle name="Comma 3 9 2 3 3 2" xfId="10763" xr:uid="{F3051AD9-0479-4791-85BB-0FA72814FCE9}"/>
    <cellStyle name="Comma 3 9 2 3 4" xfId="8196" xr:uid="{BD43115C-BA97-4A7B-B1D8-798E3E64BACD}"/>
    <cellStyle name="Comma 3 9 2 30" xfId="7732" xr:uid="{C9E2338B-B19E-4F84-9F2C-DD5B63FE50B5}"/>
    <cellStyle name="Comma 3 9 2 30 2" xfId="14995" xr:uid="{67E18276-CB5B-42B2-886A-496F419AD7D0}"/>
    <cellStyle name="Comma 3 9 2 31" xfId="7893" xr:uid="{BC328EED-61BA-4BD3-A054-4738C52545B6}"/>
    <cellStyle name="Comma 3 9 2 32" xfId="15157" xr:uid="{20979EB6-65AC-4D81-87F7-BADC9B412C63}"/>
    <cellStyle name="Comma 3 9 2 33" xfId="15464" xr:uid="{0051AEB0-4C33-4665-92AA-2112BFF4BE3D}"/>
    <cellStyle name="Comma 3 9 2 34" xfId="15612" xr:uid="{9848E52E-577D-4A3F-9F1E-43FE18DCD973}"/>
    <cellStyle name="Comma 3 9 2 35" xfId="15761" xr:uid="{06F7AC00-293E-4576-9F59-2DAF56DF6680}"/>
    <cellStyle name="Comma 3 9 2 36" xfId="15910" xr:uid="{8164DA45-BD30-41C0-B047-D3D16A17B739}"/>
    <cellStyle name="Comma 3 9 2 37" xfId="16058" xr:uid="{A8BE71B1-0285-405C-BF59-614876C81E49}"/>
    <cellStyle name="Comma 3 9 2 38" xfId="16224" xr:uid="{305A7391-E2C8-49B7-82D0-02BA4A4D4032}"/>
    <cellStyle name="Comma 3 9 2 39" xfId="553" xr:uid="{436D443B-4135-4938-A565-7C2E5856F224}"/>
    <cellStyle name="Comma 3 9 2 4" xfId="1045" xr:uid="{A2C289CA-3467-4763-8C93-B0A8FA82F3B3}"/>
    <cellStyle name="Comma 3 9 2 4 2" xfId="1808" xr:uid="{20EB6567-8285-4CC3-BF0A-BCA107E271E6}"/>
    <cellStyle name="Comma 3 9 2 4 2 2" xfId="4395" xr:uid="{66D363A2-A3A5-48FE-B7B4-892268C7AEF9}"/>
    <cellStyle name="Comma 3 9 2 4 2 2 2" xfId="11685" xr:uid="{332283DE-FA36-4B12-AC6D-0C6E92063606}"/>
    <cellStyle name="Comma 3 9 2 4 2 3" xfId="9118" xr:uid="{D923FB14-F0F8-48F0-B8C1-A7F5C26F2A38}"/>
    <cellStyle name="Comma 3 9 2 4 3" xfId="3634" xr:uid="{8E55CC18-03E1-4800-9A3F-F40A56CF12BF}"/>
    <cellStyle name="Comma 3 9 2 4 3 2" xfId="10924" xr:uid="{AB4389EE-61AD-4282-B774-8F35D422FAD7}"/>
    <cellStyle name="Comma 3 9 2 4 4" xfId="8357" xr:uid="{9DBE4461-37F5-4B04-9D11-72F5FC3056C2}"/>
    <cellStyle name="Comma 3 9 2 5" xfId="1207" xr:uid="{C61439D3-1AE4-4538-B66D-EE91DF9F2632}"/>
    <cellStyle name="Comma 3 9 2 5 2" xfId="3795" xr:uid="{85182AB3-ADDF-4EBA-A514-206ECC61C0E3}"/>
    <cellStyle name="Comma 3 9 2 5 2 2" xfId="11085" xr:uid="{D7BF111E-9E85-44D6-B06C-8A8BADE49157}"/>
    <cellStyle name="Comma 3 9 2 5 3" xfId="8518" xr:uid="{15CC9974-938D-46A0-BD16-75D0522952B1}"/>
    <cellStyle name="Comma 3 9 2 6" xfId="1343" xr:uid="{F21564B3-A6F9-4592-8AFB-AD12F19D4844}"/>
    <cellStyle name="Comma 3 9 2 6 2" xfId="3930" xr:uid="{AE848F2F-4DA9-4214-A5CD-266B5888222C}"/>
    <cellStyle name="Comma 3 9 2 6 2 2" xfId="11220" xr:uid="{00B74859-F782-4088-8C71-327B97594B86}"/>
    <cellStyle name="Comma 3 9 2 6 3" xfId="8653" xr:uid="{0B6DF472-DE72-4E71-A778-3FD517131BE7}"/>
    <cellStyle name="Comma 3 9 2 7" xfId="1963" xr:uid="{3B5A89BE-9D89-43B4-B8AC-A5C91C40082E}"/>
    <cellStyle name="Comma 3 9 2 7 2" xfId="4550" xr:uid="{E7F876CC-17A2-473E-893E-897726AC245E}"/>
    <cellStyle name="Comma 3 9 2 7 2 2" xfId="11839" xr:uid="{3DC9A962-C6E3-41D9-876D-2F7FF9271ACA}"/>
    <cellStyle name="Comma 3 9 2 7 3" xfId="9272" xr:uid="{E1E334DB-899A-443A-8A13-8F030CECD183}"/>
    <cellStyle name="Comma 3 9 2 8" xfId="2113" xr:uid="{507750E8-057A-4853-B0FB-9DA49921A060}"/>
    <cellStyle name="Comma 3 9 2 8 2" xfId="4700" xr:uid="{E6C0A503-C74F-417F-A6AF-8B1B942FCE92}"/>
    <cellStyle name="Comma 3 9 2 8 2 2" xfId="11988" xr:uid="{1C7037B3-2719-4A69-B860-41FB28CDD3A1}"/>
    <cellStyle name="Comma 3 9 2 8 3" xfId="9421" xr:uid="{FF0B6F59-2032-4FA9-AC40-FE635CC807F3}"/>
    <cellStyle name="Comma 3 9 2 9" xfId="2263" xr:uid="{53ED6555-76C7-4845-B1C3-C7A6A741070D}"/>
    <cellStyle name="Comma 3 9 2 9 2" xfId="4850" xr:uid="{0CE46868-1A40-41FA-940C-5732E2E2696D}"/>
    <cellStyle name="Comma 3 9 2 9 2 2" xfId="12137" xr:uid="{8BF1A042-AFE8-43F9-8270-A18FE1A92235}"/>
    <cellStyle name="Comma 3 9 2 9 3" xfId="9570" xr:uid="{92F7CF81-1977-46CE-94EF-80AA13219EE7}"/>
    <cellStyle name="Comma 3 9 20" xfId="6070" xr:uid="{3E2F2D59-8E2F-4F0C-93BB-0920651FFA2C}"/>
    <cellStyle name="Comma 3 9 20 2" xfId="13348" xr:uid="{2D848F5A-81CD-47AD-9B22-6D60DAEDE8EB}"/>
    <cellStyle name="Comma 3 9 21" xfId="6139" xr:uid="{6B55F5F2-643C-4453-87A4-073AB98DFEAC}"/>
    <cellStyle name="Comma 3 9 21 2" xfId="13414" xr:uid="{737AE2B6-9BD9-422E-AD1D-C57A1CFE63AB}"/>
    <cellStyle name="Comma 3 9 22" xfId="6370" xr:uid="{30D2A13B-B866-463C-873D-22A4A84E32A8}"/>
    <cellStyle name="Comma 3 9 22 2" xfId="13645" xr:uid="{6655BDBC-C415-4EAC-BFFF-8685AC4B8644}"/>
    <cellStyle name="Comma 3 9 23" xfId="6520" xr:uid="{9F01CFF2-9DAA-469C-9EA8-21D54ABAB0AA}"/>
    <cellStyle name="Comma 3 9 23 2" xfId="13795" xr:uid="{5F9EB552-49E0-4E98-AC1C-682867FDCF00}"/>
    <cellStyle name="Comma 3 9 24" xfId="6675" xr:uid="{28C2B36F-D082-459F-AAE8-FC915FB9197D}"/>
    <cellStyle name="Comma 3 9 24 2" xfId="13947" xr:uid="{59309AD7-02C8-4BC8-9E66-1A512D75FDAE}"/>
    <cellStyle name="Comma 3 9 25" xfId="6824" xr:uid="{FBD0D4BA-B673-4696-A3C9-A809B4D2155E}"/>
    <cellStyle name="Comma 3 9 25 2" xfId="14096" xr:uid="{4B8F089E-D4E1-4C62-97AD-7219E700430D}"/>
    <cellStyle name="Comma 3 9 26" xfId="6972" xr:uid="{D9B6B6A9-E64B-47A9-A583-449C47FA4B25}"/>
    <cellStyle name="Comma 3 9 26 2" xfId="14244" xr:uid="{00C08186-4967-42C1-98EC-6D814A7C9A58}"/>
    <cellStyle name="Comma 3 9 27" xfId="7126" xr:uid="{ACCD16A9-AAB6-4E62-95F2-EBF2CB539F8F}"/>
    <cellStyle name="Comma 3 9 27 2" xfId="14398" xr:uid="{862B5F96-DDF1-4D34-8C67-EB6E58844DB6}"/>
    <cellStyle name="Comma 3 9 28" xfId="7275" xr:uid="{20586CEB-7D75-4E74-A396-AA4613F5933E}"/>
    <cellStyle name="Comma 3 9 28 2" xfId="14547" xr:uid="{EA154BF5-0125-422E-BDC2-9DE1EF1637D6}"/>
    <cellStyle name="Comma 3 9 29" xfId="7349" xr:uid="{2493BE5F-7B58-439B-BF87-E4F08CD80946}"/>
    <cellStyle name="Comma 3 9 29 2" xfId="14613" xr:uid="{D120516F-4376-4871-920D-3113923A85B5}"/>
    <cellStyle name="Comma 3 9 3" xfId="287" xr:uid="{8367F209-151C-4111-BDAD-1B1A711A1179}"/>
    <cellStyle name="Comma 3 9 3 2" xfId="1498" xr:uid="{3F392476-CBC4-4CCD-845C-99C46037B7F6}"/>
    <cellStyle name="Comma 3 9 3 2 2" xfId="4085" xr:uid="{719984DE-D484-4ADA-A6C8-7B9F17EEFF6C}"/>
    <cellStyle name="Comma 3 9 3 2 2 2" xfId="11375" xr:uid="{79BEEA84-0730-4316-930B-1995EEE484F6}"/>
    <cellStyle name="Comma 3 9 3 2 3" xfId="8808" xr:uid="{CB28020C-1599-45BF-BCD0-EEAAC858D9FD}"/>
    <cellStyle name="Comma 3 9 3 3" xfId="3324" xr:uid="{41ADE546-8A8B-4E25-B68A-AE8E65CCD543}"/>
    <cellStyle name="Comma 3 9 3 3 2" xfId="10614" xr:uid="{C8BCD6BE-2CCC-4DE1-A06C-8555D0DA2D03}"/>
    <cellStyle name="Comma 3 9 3 4" xfId="2918" xr:uid="{2AA304AF-7CA1-49DF-92A8-7190E62DACD6}"/>
    <cellStyle name="Comma 3 9 3 4 2" xfId="10215" xr:uid="{50606E94-5D5D-49E5-89CE-29D84A5B4D16}"/>
    <cellStyle name="Comma 3 9 3 5" xfId="8047" xr:uid="{7BFDF9E6-9868-48D4-B02A-C4F7766A6A4E}"/>
    <cellStyle name="Comma 3 9 3 6" xfId="15214" xr:uid="{55EF5550-04AA-46C5-B8B9-52998E5B7C88}"/>
    <cellStyle name="Comma 3 9 3 7" xfId="16275" xr:uid="{5C99335D-A66C-4A2D-953A-0FAEAC18150F}"/>
    <cellStyle name="Comma 3 9 3 8" xfId="735" xr:uid="{11781FF7-99C2-4A68-9891-EDA300E5A6A4}"/>
    <cellStyle name="Comma 3 9 30" xfId="7582" xr:uid="{CF47F52A-EEBE-434D-A37A-60DA7295DA3A}"/>
    <cellStyle name="Comma 3 9 30 2" xfId="14845" xr:uid="{B4033FE9-7F93-4A49-9BB7-B96DFFC6FF23}"/>
    <cellStyle name="Comma 3 9 31" xfId="7731" xr:uid="{41AEDE36-54C2-4BBE-93FC-C7A91A71DD18}"/>
    <cellStyle name="Comma 3 9 31 2" xfId="14994" xr:uid="{30696706-7647-4222-9F65-03C68365BD20}"/>
    <cellStyle name="Comma 3 9 32" xfId="7892" xr:uid="{1E003174-E694-436E-80A6-14063117E325}"/>
    <cellStyle name="Comma 3 9 33" xfId="15060" xr:uid="{290183D3-31BE-40DB-9F6F-CC0FD4F5FDB6}"/>
    <cellStyle name="Comma 3 9 34" xfId="15463" xr:uid="{ACA527F7-6F59-48EF-9399-514EBB9D647B}"/>
    <cellStyle name="Comma 3 9 35" xfId="15611" xr:uid="{7E7CBD57-E8FE-4FC6-BB6E-F5566F49134E}"/>
    <cellStyle name="Comma 3 9 36" xfId="15760" xr:uid="{4531FD78-77A4-468E-8658-2CFA95A94258}"/>
    <cellStyle name="Comma 3 9 37" xfId="15909" xr:uid="{4CBEEEBB-BBD0-4AED-95E2-1B8338EB1782}"/>
    <cellStyle name="Comma 3 9 38" xfId="16057" xr:uid="{003A7EDA-4B4C-4AB7-8363-F385A4914FA7}"/>
    <cellStyle name="Comma 3 9 39" xfId="16127" xr:uid="{77EF6E00-0394-4E02-AA48-CA26E80CAC08}"/>
    <cellStyle name="Comma 3 9 4" xfId="883" xr:uid="{68B5E1C7-2CE4-43C8-AF27-F4A05A801BD8}"/>
    <cellStyle name="Comma 3 9 4 2" xfId="1646" xr:uid="{9B9E5FB5-0E27-4ADA-BE33-4BB35AD9306E}"/>
    <cellStyle name="Comma 3 9 4 2 2" xfId="4233" xr:uid="{3A30FCD1-44D4-48AC-BB69-E708B322722D}"/>
    <cellStyle name="Comma 3 9 4 2 2 2" xfId="11523" xr:uid="{5AFA1730-CFCB-4025-B68E-85812ABBC9C6}"/>
    <cellStyle name="Comma 3 9 4 2 3" xfId="8956" xr:uid="{D08BCE60-AECE-437B-AD99-38AAE9CE7633}"/>
    <cellStyle name="Comma 3 9 4 3" xfId="3472" xr:uid="{BC2B0AD7-EC7E-44AA-91C6-7F0A91613825}"/>
    <cellStyle name="Comma 3 9 4 3 2" xfId="10762" xr:uid="{5F9F8D17-D34B-40C1-BC73-1E75A7C74280}"/>
    <cellStyle name="Comma 3 9 4 4" xfId="8195" xr:uid="{E246389A-B0A9-436B-8CAA-1B8CBE5DEF92}"/>
    <cellStyle name="Comma 3 9 40" xfId="552" xr:uid="{D194B99D-B55E-4E7F-AB0D-72F9343484CF}"/>
    <cellStyle name="Comma 3 9 5" xfId="948" xr:uid="{EA117C3D-598E-4194-BE4A-EA28171A13FA}"/>
    <cellStyle name="Comma 3 9 5 2" xfId="1711" xr:uid="{48A7848B-7A58-4AAD-9FA7-8F238D025C57}"/>
    <cellStyle name="Comma 3 9 5 2 2" xfId="4298" xr:uid="{47F0D53C-1183-4C7B-B9D0-CD678A45DB5C}"/>
    <cellStyle name="Comma 3 9 5 2 2 2" xfId="11588" xr:uid="{B424EFC9-22E7-406B-AE42-68D5FB8D5FFD}"/>
    <cellStyle name="Comma 3 9 5 2 3" xfId="9021" xr:uid="{73CAD344-6F35-4EC3-849B-5EE5730EE653}"/>
    <cellStyle name="Comma 3 9 5 3" xfId="3537" xr:uid="{8727CA8F-0315-48DE-8454-7E8ACA32C8B1}"/>
    <cellStyle name="Comma 3 9 5 3 2" xfId="10827" xr:uid="{D6695E12-81BD-411A-B18E-27D5A3E84D35}"/>
    <cellStyle name="Comma 3 9 5 4" xfId="8260" xr:uid="{CCC4E24E-336F-4604-9C49-3D01EBD8379B}"/>
    <cellStyle name="Comma 3 9 6" xfId="1149" xr:uid="{938DA0CC-B549-4264-A95D-87C6F2AD0762}"/>
    <cellStyle name="Comma 3 9 6 2" xfId="3737" xr:uid="{688FD097-B2E5-4254-853D-797F41D715D0}"/>
    <cellStyle name="Comma 3 9 6 2 2" xfId="11027" xr:uid="{6CB267F7-06DC-41EA-8E1C-798D0EC6D32E}"/>
    <cellStyle name="Comma 3 9 6 3" xfId="8460" xr:uid="{2B5E2102-954A-4F34-B0B6-FAE347837F90}"/>
    <cellStyle name="Comma 3 9 7" xfId="1342" xr:uid="{50CF15BF-7483-4ED6-B4B4-7C8DE07245EC}"/>
    <cellStyle name="Comma 3 9 7 2" xfId="3929" xr:uid="{F38E74B4-07D0-4FC5-8F1C-EE82DF5F36AB}"/>
    <cellStyle name="Comma 3 9 7 2 2" xfId="11219" xr:uid="{A59E1B3F-DEF7-4084-8FB0-8D3EF759D7E4}"/>
    <cellStyle name="Comma 3 9 7 3" xfId="8652" xr:uid="{18C61E5A-1E45-4C3C-8587-B8650501F12A}"/>
    <cellStyle name="Comma 3 9 8" xfId="1962" xr:uid="{6EBABBDA-2C2C-42D7-A34A-AE884BF0A2D8}"/>
    <cellStyle name="Comma 3 9 8 2" xfId="4549" xr:uid="{1137C17C-075C-492C-A6BB-65D8D68E2E9A}"/>
    <cellStyle name="Comma 3 9 8 2 2" xfId="11838" xr:uid="{DFF60D08-F2F8-4CA8-A1EE-FCDA689E4B10}"/>
    <cellStyle name="Comma 3 9 8 3" xfId="9271" xr:uid="{27CF534C-C940-4466-AC74-7246C2D48EB0}"/>
    <cellStyle name="Comma 3 9 9" xfId="2112" xr:uid="{BF26540D-471B-44D7-B6F6-0A2DEDE341F4}"/>
    <cellStyle name="Comma 3 9 9 2" xfId="4699" xr:uid="{A5AE5917-3ACA-4240-9CED-52A32C1667DA}"/>
    <cellStyle name="Comma 3 9 9 2 2" xfId="11987" xr:uid="{D1E1F7B5-4484-4FE6-8B0C-654706403318}"/>
    <cellStyle name="Comma 3 9 9 3" xfId="9420" xr:uid="{339193B4-7044-460E-A6C8-8674CE663F44}"/>
    <cellStyle name="Comma 30" xfId="6559" xr:uid="{AF129DFD-5D92-4A49-8F2E-138A02AF3872}"/>
    <cellStyle name="Comma 30 2" xfId="13834" xr:uid="{FFF3D8A5-9418-4DFB-BF21-5333D6C00CD5}"/>
    <cellStyle name="Comma 31" xfId="7009" xr:uid="{B2330277-7E43-4667-B698-13B6D09E8F03}"/>
    <cellStyle name="Comma 31 2" xfId="14281" xr:uid="{9D2C3515-3E78-4923-9F36-877E91E6CF83}"/>
    <cellStyle name="Comma 32" xfId="7012" xr:uid="{020559C6-9EB8-4A74-8A58-529862BB6550}"/>
    <cellStyle name="Comma 32 2" xfId="14284" xr:uid="{601B5D8D-644B-446B-B0E9-73CBD6FBC8F2}"/>
    <cellStyle name="Comma 33" xfId="7321" xr:uid="{06FFC21D-68E7-4204-ABC0-A8F09B8B3320}"/>
    <cellStyle name="Comma 33 2" xfId="14585" xr:uid="{838A2FD2-39C7-43C7-B90B-74EBE7C08D02}"/>
    <cellStyle name="Comma 34" xfId="9753" xr:uid="{B1A82D7E-8FD0-4BFB-A911-FF1023273DBA}"/>
    <cellStyle name="Comma 35" xfId="15032" xr:uid="{ADA26F70-84FE-42D7-A766-65D4FD1B028F}"/>
    <cellStyle name="Comma 36" xfId="15350" xr:uid="{68A749CA-049A-4121-A0E3-172A6E7B9652}"/>
    <cellStyle name="Comma 37" xfId="16099" xr:uid="{709F5B55-D953-460E-88EA-1D0C56D44F21}"/>
    <cellStyle name="Comma 38" xfId="2446" xr:uid="{7DA4ABF7-1A6C-41E8-9368-AEE788C237A2}"/>
    <cellStyle name="Comma 39" xfId="58" xr:uid="{1228B389-572A-43D3-9E8D-5DC0E46B7E39}"/>
    <cellStyle name="Comma 4" xfId="63" xr:uid="{2D8B7A2A-E4C3-4E22-80D4-9FD9ED99AADC}"/>
    <cellStyle name="Comma 4 10" xfId="737" xr:uid="{DDB5236A-9634-4A3B-969A-181861CCF3B2}"/>
    <cellStyle name="Comma 4 10 2" xfId="1500" xr:uid="{2CC10E41-1B81-479C-90DB-CD514523A024}"/>
    <cellStyle name="Comma 4 10 2 2" xfId="4087" xr:uid="{FA375AB9-69F8-4B1D-8D37-F652AA18D6D2}"/>
    <cellStyle name="Comma 4 10 2 2 2" xfId="11377" xr:uid="{762CF237-755C-4D6C-B7B9-04AA198F1369}"/>
    <cellStyle name="Comma 4 10 2 3" xfId="8810" xr:uid="{D803E1AE-C9D0-40CE-8F4E-9008C3073F0B}"/>
    <cellStyle name="Comma 4 10 3" xfId="3326" xr:uid="{94F874C9-4AFB-4252-9CC7-3B73B6994065}"/>
    <cellStyle name="Comma 4 10 3 2" xfId="10616" xr:uid="{BACB9397-32B0-47A6-9302-898ACCE12FEF}"/>
    <cellStyle name="Comma 4 10 4" xfId="8049" xr:uid="{8A4E967E-C929-447D-9047-70ABE4CFDC6C}"/>
    <cellStyle name="Comma 4 11" xfId="885" xr:uid="{7C2E7A4B-82BA-4EFA-9D08-95749D1F1291}"/>
    <cellStyle name="Comma 4 11 2" xfId="1648" xr:uid="{B67D52C1-D0F2-4859-A2B7-037CFEEEA665}"/>
    <cellStyle name="Comma 4 11 2 2" xfId="4235" xr:uid="{9828397E-0055-4193-866C-C45D9AB01BAF}"/>
    <cellStyle name="Comma 4 11 2 2 2" xfId="11525" xr:uid="{0355D090-C857-4D0E-B7C7-1E87568F191D}"/>
    <cellStyle name="Comma 4 11 2 3" xfId="8958" xr:uid="{0D8D4F26-BD38-4BE6-9B62-794166BF5F3D}"/>
    <cellStyle name="Comma 4 11 3" xfId="3474" xr:uid="{6687EFE6-64FE-4833-AEAF-65DFEF16429A}"/>
    <cellStyle name="Comma 4 11 3 2" xfId="10764" xr:uid="{C13508F5-C30F-4DEA-9B81-089D1BF10726}"/>
    <cellStyle name="Comma 4 11 4" xfId="8197" xr:uid="{F14ACFA5-A8EC-47D1-B7C6-6EC96C3FDA79}"/>
    <cellStyle name="Comma 4 12" xfId="925" xr:uid="{695AFE94-46A0-45BB-96E5-FA0C86A61EE8}"/>
    <cellStyle name="Comma 4 12 2" xfId="1688" xr:uid="{DA6C090C-4632-40EB-8994-88639F09B2EC}"/>
    <cellStyle name="Comma 4 12 2 2" xfId="4275" xr:uid="{D577A0FC-30D8-44AD-819C-2E4D943234B1}"/>
    <cellStyle name="Comma 4 12 2 2 2" xfId="11565" xr:uid="{EC8325E2-E1D0-49A1-BD99-5FD4EBB155FA}"/>
    <cellStyle name="Comma 4 12 2 3" xfId="8998" xr:uid="{7F17C11E-E8C4-4BA2-93DE-C0D389CBBC72}"/>
    <cellStyle name="Comma 4 12 3" xfId="3514" xr:uid="{0F915C81-7380-41F2-A522-E4F4AD8F7F1A}"/>
    <cellStyle name="Comma 4 12 3 2" xfId="10804" xr:uid="{B54FA1AF-4D3F-4012-A72F-A94EE4BA9556}"/>
    <cellStyle name="Comma 4 12 4" xfId="8237" xr:uid="{BF62F767-123F-4FE4-85BD-DE4B7FD98054}"/>
    <cellStyle name="Comma 4 13" xfId="1075" xr:uid="{FEEA5454-182B-439A-B0E5-F5D906F4871F}"/>
    <cellStyle name="Comma 4 13 2" xfId="3663" xr:uid="{785A0419-8E70-4BB1-908D-6887B2C43CAD}"/>
    <cellStyle name="Comma 4 13 2 2" xfId="10953" xr:uid="{AF3C2934-B154-4998-938D-0AC5A2EF117F}"/>
    <cellStyle name="Comma 4 13 3" xfId="8386" xr:uid="{050CEA39-68CD-4792-B197-9AE7795137D6}"/>
    <cellStyle name="Comma 4 14" xfId="1225" xr:uid="{81F89D09-CF22-4B1C-A1B7-485577D27E6B}"/>
    <cellStyle name="Comma 4 14 2" xfId="3813" xr:uid="{0CA3A181-53E7-4C5D-AE7D-ED4CBDF09439}"/>
    <cellStyle name="Comma 4 14 2 2" xfId="11103" xr:uid="{D6259921-B7A3-4CBD-AB86-52E393751234}"/>
    <cellStyle name="Comma 4 14 3" xfId="8536" xr:uid="{45A95ED0-FCF7-464A-983A-7FDD465C47FC}"/>
    <cellStyle name="Comma 4 15" xfId="1837" xr:uid="{F9C4CFE7-5BAE-4F79-B807-C6273059DC7A}"/>
    <cellStyle name="Comma 4 15 2" xfId="4424" xr:uid="{4BA24ECB-32A8-47A0-AF37-8B1A420599B2}"/>
    <cellStyle name="Comma 4 15 2 2" xfId="11714" xr:uid="{96C00DA7-F04B-44AF-90F6-92EA5AAE94C1}"/>
    <cellStyle name="Comma 4 15 3" xfId="9147" xr:uid="{58790689-BD17-4E75-B3AF-5AF4AAA102A4}"/>
    <cellStyle name="Comma 4 16" xfId="1846" xr:uid="{893EC3C8-71EA-47EC-A3CC-5C27D399B1E8}"/>
    <cellStyle name="Comma 4 16 2" xfId="4432" xr:uid="{86B10741-A18A-48F9-849A-18EA1937C6D6}"/>
    <cellStyle name="Comma 4 16 2 2" xfId="11722" xr:uid="{CCBE3108-1008-4572-A44D-6889E87FD338}"/>
    <cellStyle name="Comma 4 16 3" xfId="9155" xr:uid="{B3EC5B19-AE7B-42ED-BDA2-89B92F8C6431}"/>
    <cellStyle name="Comma 4 17" xfId="1854" xr:uid="{42F51915-B0C2-45EE-8587-B7352C0D771E}"/>
    <cellStyle name="Comma 4 17 2" xfId="4440" xr:uid="{9D58C32F-1191-4430-84F3-5E7AC18306A6}"/>
    <cellStyle name="Comma 4 17 2 2" xfId="11730" xr:uid="{2EFA26FB-11FA-4E9C-99A6-6B7FD0334DCD}"/>
    <cellStyle name="Comma 4 17 3" xfId="9163" xr:uid="{7A2F70BE-552F-40D6-BE90-3DA25D0AD74C}"/>
    <cellStyle name="Comma 4 18" xfId="2004" xr:uid="{F0BB94A1-7866-4739-8453-A04A274E8E11}"/>
    <cellStyle name="Comma 4 18 2" xfId="4591" xr:uid="{87A9E2B1-D3E9-4E5A-B927-B9918BF8AF10}"/>
    <cellStyle name="Comma 4 18 2 2" xfId="11880" xr:uid="{32F9FE0C-9038-4BB4-9718-4AC378DDD466}"/>
    <cellStyle name="Comma 4 18 3" xfId="9313" xr:uid="{0E39F392-7FBC-4C5F-854E-AD8F79D35A00}"/>
    <cellStyle name="Comma 4 19" xfId="2154" xr:uid="{A70A42E5-5BD9-4134-93AD-7086A12DFF1E}"/>
    <cellStyle name="Comma 4 19 2" xfId="4741" xr:uid="{E3E6E9B4-AE4E-4532-AFEA-F8B41C33BC89}"/>
    <cellStyle name="Comma 4 19 2 2" xfId="12029" xr:uid="{451C9D4A-A2DD-4E99-8488-A15BC12C3F4D}"/>
    <cellStyle name="Comma 4 19 3" xfId="9462" xr:uid="{3F4F3D1F-5463-4D1E-81A4-F3090D3E2663}"/>
    <cellStyle name="Comma 4 2" xfId="80" xr:uid="{63B81F89-ED23-4770-98A9-40B987E1BA67}"/>
    <cellStyle name="Comma 4 2 10" xfId="1345" xr:uid="{21EE1D1C-922E-4014-BE78-491E04430029}"/>
    <cellStyle name="Comma 4 2 10 2" xfId="3932" xr:uid="{7FF57D99-A8D2-4E39-A2EC-C99858821CD0}"/>
    <cellStyle name="Comma 4 2 10 2 2" xfId="11222" xr:uid="{BE8B4718-8D55-41A6-A515-CD6A2AF53039}"/>
    <cellStyle name="Comma 4 2 10 3" xfId="8655" xr:uid="{E89C76CB-A584-4BF7-9BE5-C8EB83002DC0}"/>
    <cellStyle name="Comma 4 2 11" xfId="1964" xr:uid="{A0AB4260-CCA0-44A9-B314-6BE720705C53}"/>
    <cellStyle name="Comma 4 2 11 2" xfId="4551" xr:uid="{582801BC-3487-4F3E-8F00-459DD1B98601}"/>
    <cellStyle name="Comma 4 2 11 2 2" xfId="11840" xr:uid="{78CB9C3A-6001-49D2-8303-773C2C973C05}"/>
    <cellStyle name="Comma 4 2 11 3" xfId="9273" xr:uid="{61BBEC3E-29BF-4583-B34B-CCE5E242548D}"/>
    <cellStyle name="Comma 4 2 12" xfId="2114" xr:uid="{104D9EA4-927C-4597-8359-525273DF02CE}"/>
    <cellStyle name="Comma 4 2 12 2" xfId="4701" xr:uid="{F03702D2-BD5E-48B4-80D2-D3E72AB19E55}"/>
    <cellStyle name="Comma 4 2 12 2 2" xfId="11989" xr:uid="{9F3E0773-F42C-42C8-92F3-84D11826E4E8}"/>
    <cellStyle name="Comma 4 2 12 3" xfId="9422" xr:uid="{07D56C8E-E6F3-4094-BB76-558EE4C1DD4A}"/>
    <cellStyle name="Comma 4 2 13" xfId="2264" xr:uid="{9EC40C86-0A49-4695-9755-28120A4756D3}"/>
    <cellStyle name="Comma 4 2 13 2" xfId="4851" xr:uid="{CC3884D2-CAF3-4C62-8E6A-42BDA7B8EFFD}"/>
    <cellStyle name="Comma 4 2 13 2 2" xfId="12138" xr:uid="{6809790C-2E7B-4C13-8941-94D315CA4775}"/>
    <cellStyle name="Comma 4 2 13 3" xfId="9571" xr:uid="{295F694F-0180-487B-A751-B652E4797A4A}"/>
    <cellStyle name="Comma 4 2 14" xfId="2413" xr:uid="{1E8D9801-772C-442B-B905-965A456C18CA}"/>
    <cellStyle name="Comma 4 2 14 2" xfId="5000" xr:uid="{EE76F116-AB1E-42F5-AF0F-F217D3F84EF1}"/>
    <cellStyle name="Comma 4 2 14 2 2" xfId="12287" xr:uid="{AAC73BB0-1AB1-4BEF-AD9E-1AB863D9E746}"/>
    <cellStyle name="Comma 4 2 14 3" xfId="9720" xr:uid="{1E20AC81-BF30-4048-8579-6F58A1A26E34}"/>
    <cellStyle name="Comma 4 2 15" xfId="2564" xr:uid="{A57BF7FB-A400-454F-B858-4E47BC5D46F4}"/>
    <cellStyle name="Comma 4 2 15 2" xfId="5151" xr:uid="{D006C985-D9B9-4AE8-B91B-904AE8892F80}"/>
    <cellStyle name="Comma 4 2 15 2 2" xfId="12438" xr:uid="{6A6170AC-A454-4B25-9B65-E7AA538DDDCB}"/>
    <cellStyle name="Comma 4 2 15 3" xfId="9871" xr:uid="{5E43F3B7-FE8C-4194-A7F2-D451F7BE5107}"/>
    <cellStyle name="Comma 4 2 16" xfId="2714" xr:uid="{F2316AB4-C8A8-466F-8468-A93CBBBC2625}"/>
    <cellStyle name="Comma 4 2 16 2" xfId="3169" xr:uid="{D19488C0-B66B-4919-8081-AF774083E4A9}"/>
    <cellStyle name="Comma 4 2 16 2 2" xfId="10462" xr:uid="{C817A798-9C42-4D19-8B0C-AA1A7478E244}"/>
    <cellStyle name="Comma 4 2 16 3" xfId="10021" xr:uid="{B659E733-A1FE-4C7F-980F-DF84E0AABC20}"/>
    <cellStyle name="Comma 4 2 17" xfId="2760" xr:uid="{42A54B32-40EA-4F84-BF2D-2B5F9760F016}"/>
    <cellStyle name="Comma 4 2 17 2" xfId="10067" xr:uid="{6EA1E959-4655-43D6-AF40-3B37B631D19E}"/>
    <cellStyle name="Comma 4 2 18" xfId="5305" xr:uid="{118D75C7-7A80-4F1B-86B8-3ACDF789AD2E}"/>
    <cellStyle name="Comma 4 2 18 2" xfId="12589" xr:uid="{85149201-C0ED-4838-82B7-CB646C1A7BF3}"/>
    <cellStyle name="Comma 4 2 19" xfId="5455" xr:uid="{6D6B700D-63C7-4286-B59E-2C9EE42E9161}"/>
    <cellStyle name="Comma 4 2 19 2" xfId="12738" xr:uid="{5B5B57A3-0C97-41CB-B0C4-B03117C66AA9}"/>
    <cellStyle name="Comma 4 2 2" xfId="95" xr:uid="{CD4FFCBC-701C-479A-BBCD-EF70D8FA554C}"/>
    <cellStyle name="Comma 4 2 2 10" xfId="2115" xr:uid="{F37D43EC-7EB0-482F-A08F-6A2B951196E6}"/>
    <cellStyle name="Comma 4 2 2 10 2" xfId="4702" xr:uid="{DEEC089A-365C-4E96-B1A0-29095CA2453D}"/>
    <cellStyle name="Comma 4 2 2 10 2 2" xfId="11990" xr:uid="{49780FDD-49BC-4243-B86D-BDC37F6A8DC0}"/>
    <cellStyle name="Comma 4 2 2 10 3" xfId="9423" xr:uid="{FA63DB91-9B61-4336-8167-3330135D52CC}"/>
    <cellStyle name="Comma 4 2 2 11" xfId="2265" xr:uid="{3D5CFDFE-8CEA-46B5-880E-AC9915DBC30C}"/>
    <cellStyle name="Comma 4 2 2 11 2" xfId="4852" xr:uid="{DC7B4A58-A3B2-4579-ABCE-A2A26D102CA7}"/>
    <cellStyle name="Comma 4 2 2 11 2 2" xfId="12139" xr:uid="{AC3A8BCC-951D-4251-8B05-D153AEDED54F}"/>
    <cellStyle name="Comma 4 2 2 11 3" xfId="9572" xr:uid="{95FFAB20-C030-4793-9218-29ECF26C4A80}"/>
    <cellStyle name="Comma 4 2 2 12" xfId="2414" xr:uid="{AD8D2573-751B-4DBB-9016-41FCEF2BB464}"/>
    <cellStyle name="Comma 4 2 2 12 2" xfId="5001" xr:uid="{D3268AE9-9519-4C6A-9698-05FA105E0CFD}"/>
    <cellStyle name="Comma 4 2 2 12 2 2" xfId="12288" xr:uid="{908B1177-8EA1-412A-A999-22CB9260560A}"/>
    <cellStyle name="Comma 4 2 2 12 3" xfId="9721" xr:uid="{71351929-25DC-486C-BD4E-83CB2CE9D7DC}"/>
    <cellStyle name="Comma 4 2 2 13" xfId="2565" xr:uid="{2E03698C-6A0D-45D3-8A77-E7CF4A9DB84B}"/>
    <cellStyle name="Comma 4 2 2 13 2" xfId="5152" xr:uid="{6A7A84A6-DC40-4969-86CB-285F82DCC2DF}"/>
    <cellStyle name="Comma 4 2 2 13 2 2" xfId="12439" xr:uid="{E99FA1DD-FE44-4BF3-8663-E49C9F4788CA}"/>
    <cellStyle name="Comma 4 2 2 13 3" xfId="9872" xr:uid="{B05B85C1-CBF9-4590-B810-1F9CC7E61292}"/>
    <cellStyle name="Comma 4 2 2 14" xfId="2715" xr:uid="{623F63E9-DB82-4561-8DFA-C9258ED57F62}"/>
    <cellStyle name="Comma 4 2 2 14 2" xfId="3170" xr:uid="{E2901DA1-4A07-4844-886C-0CCD0FA7846E}"/>
    <cellStyle name="Comma 4 2 2 14 2 2" xfId="10463" xr:uid="{0003AD24-D561-4F36-8307-5CA950CBCC25}"/>
    <cellStyle name="Comma 4 2 2 14 3" xfId="10022" xr:uid="{EE80DF77-C4CB-47F2-9204-B3A3DA782958}"/>
    <cellStyle name="Comma 4 2 2 15" xfId="2773" xr:uid="{533A29ED-9044-4801-8E56-C0A7792DF201}"/>
    <cellStyle name="Comma 4 2 2 15 2" xfId="10080" xr:uid="{93E48EFB-BF9C-4D59-83D6-4691A74354B7}"/>
    <cellStyle name="Comma 4 2 2 16" xfId="5306" xr:uid="{E3A9FC27-1971-46B9-A89F-7C7AF4B42B77}"/>
    <cellStyle name="Comma 4 2 2 16 2" xfId="12590" xr:uid="{C331FF17-3D56-4E4A-B217-DF592B62C207}"/>
    <cellStyle name="Comma 4 2 2 17" xfId="5456" xr:uid="{FD065FD1-6223-45DE-84B1-124EB4E6AAF0}"/>
    <cellStyle name="Comma 4 2 2 17 2" xfId="12739" xr:uid="{5EA8D277-03D2-463D-954D-684B717167F0}"/>
    <cellStyle name="Comma 4 2 2 18" xfId="5617" xr:uid="{470FCC91-B08C-4956-A52C-869814FDEC7A}"/>
    <cellStyle name="Comma 4 2 2 18 2" xfId="12898" xr:uid="{B3CA0505-E1E4-477B-896A-5681F12318DA}"/>
    <cellStyle name="Comma 4 2 2 19" xfId="5770" xr:uid="{1D690775-8139-4C13-A6B7-C371343C6863}"/>
    <cellStyle name="Comma 4 2 2 19 2" xfId="13048" xr:uid="{DD91F515-0704-4516-B3E7-558F51E8C055}"/>
    <cellStyle name="Comma 4 2 2 2" xfId="216" xr:uid="{1004E015-C898-41D7-8764-38B9CE787BA9}"/>
    <cellStyle name="Comma 4 2 2 2 10" xfId="2415" xr:uid="{663CFD81-F0BE-482D-9EBA-27A4F562B4D1}"/>
    <cellStyle name="Comma 4 2 2 2 10 2" xfId="5002" xr:uid="{FB8D5D50-FC36-4B6B-986C-C5D690C899AD}"/>
    <cellStyle name="Comma 4 2 2 2 10 2 2" xfId="12289" xr:uid="{9D65B2C0-FE6B-4295-BD7D-B81295B91749}"/>
    <cellStyle name="Comma 4 2 2 2 10 3" xfId="9722" xr:uid="{B2893F88-BF01-4582-B62F-25CF5690E590}"/>
    <cellStyle name="Comma 4 2 2 2 11" xfId="2566" xr:uid="{E144A40E-6C04-4276-BD24-A743E60F9D31}"/>
    <cellStyle name="Comma 4 2 2 2 11 2" xfId="5153" xr:uid="{362102B8-A673-42BC-9D1F-03A95C3462E3}"/>
    <cellStyle name="Comma 4 2 2 2 11 2 2" xfId="12440" xr:uid="{4CD9D888-A6D9-46B2-8D8B-5F443741ED10}"/>
    <cellStyle name="Comma 4 2 2 2 11 3" xfId="9873" xr:uid="{A82F5417-D73E-494C-B606-E4570D40E30D}"/>
    <cellStyle name="Comma 4 2 2 2 12" xfId="2716" xr:uid="{69A4F31A-4F8B-4661-8147-DC822BF1E0F8}"/>
    <cellStyle name="Comma 4 2 2 2 12 2" xfId="3171" xr:uid="{446D0F40-6D1B-4900-B75D-338200BD329C}"/>
    <cellStyle name="Comma 4 2 2 2 12 2 2" xfId="10464" xr:uid="{6C603595-88F3-4DD1-9492-E9F4ECE7C634}"/>
    <cellStyle name="Comma 4 2 2 2 12 3" xfId="10023" xr:uid="{6ADDF0B6-9DA7-4AA9-B399-81F041A37DFD}"/>
    <cellStyle name="Comma 4 2 2 2 13" xfId="2850" xr:uid="{1D674C6B-9308-49D7-8DEB-FC065F152F56}"/>
    <cellStyle name="Comma 4 2 2 2 13 2" xfId="10147" xr:uid="{33BB3047-1B33-4447-821E-C080B8E13F18}"/>
    <cellStyle name="Comma 4 2 2 2 14" xfId="5307" xr:uid="{75F2586B-526A-4936-BB72-A800993A1A7C}"/>
    <cellStyle name="Comma 4 2 2 2 14 2" xfId="12591" xr:uid="{E6168832-936F-4519-BA50-63BEF62ACA71}"/>
    <cellStyle name="Comma 4 2 2 2 15" xfId="5457" xr:uid="{AE9DECC7-C5A8-405A-B3DC-6ABCD11F7ACF}"/>
    <cellStyle name="Comma 4 2 2 2 15 2" xfId="12740" xr:uid="{3150F324-0C50-4A77-B313-8C48110928A3}"/>
    <cellStyle name="Comma 4 2 2 2 16" xfId="5618" xr:uid="{54516316-2252-4B0A-A321-19BDF14EB280}"/>
    <cellStyle name="Comma 4 2 2 2 16 2" xfId="12899" xr:uid="{7D0C6C7A-7337-4083-9D84-92DAB2191C58}"/>
    <cellStyle name="Comma 4 2 2 2 17" xfId="5771" xr:uid="{ACC8FC44-C3A8-4609-A736-65DDD0738BCC}"/>
    <cellStyle name="Comma 4 2 2 2 17 2" xfId="13049" xr:uid="{F5BEC371-A2A7-4E7D-8F2A-0286EBC5485A}"/>
    <cellStyle name="Comma 4 2 2 2 18" xfId="5919" xr:uid="{213871D1-AE3F-4585-8104-1E04677F5C55}"/>
    <cellStyle name="Comma 4 2 2 2 18 2" xfId="13197" xr:uid="{821DC882-9368-4F97-B5F3-575E0F4CA6F3}"/>
    <cellStyle name="Comma 4 2 2 2 19" xfId="6075" xr:uid="{E3700098-DA3D-494A-AA56-B908169FE565}"/>
    <cellStyle name="Comma 4 2 2 2 19 2" xfId="13353" xr:uid="{3B093117-F5F5-440E-A7EF-B5A1E613EA94}"/>
    <cellStyle name="Comma 4 2 2 2 2" xfId="389" xr:uid="{01EE63A5-16B7-4315-AF7A-F5EB8281E0CB}"/>
    <cellStyle name="Comma 4 2 2 2 2 2" xfId="1503" xr:uid="{104CEDD0-5244-4BE5-B0E6-E27165578CF4}"/>
    <cellStyle name="Comma 4 2 2 2 2 2 2" xfId="4090" xr:uid="{C56B33F4-5A30-41BC-9BF0-C0AA7DB54610}"/>
    <cellStyle name="Comma 4 2 2 2 2 2 2 2" xfId="11380" xr:uid="{6B988D7F-A2EA-422A-900D-BBC86FD97E7D}"/>
    <cellStyle name="Comma 4 2 2 2 2 2 3" xfId="8813" xr:uid="{4FBF8AD2-90C6-47AD-A36B-D08E98FF8C59}"/>
    <cellStyle name="Comma 4 2 2 2 2 3" xfId="3329" xr:uid="{0293B1B0-FD7C-4B3A-91BB-2EA720743397}"/>
    <cellStyle name="Comma 4 2 2 2 2 3 2" xfId="10619" xr:uid="{4E0C3128-35FD-43E8-A9EB-5D6D1A982978}"/>
    <cellStyle name="Comma 4 2 2 2 2 4" xfId="3014" xr:uid="{B908667E-842A-4ACD-8726-5AE3A311BF62}"/>
    <cellStyle name="Comma 4 2 2 2 2 4 2" xfId="10309" xr:uid="{000B129C-E2F0-429B-B42A-964507A6D560}"/>
    <cellStyle name="Comma 4 2 2 2 2 5" xfId="8052" xr:uid="{67F24DB3-DB43-4CFD-9CC7-6A43CD29560D}"/>
    <cellStyle name="Comma 4 2 2 2 2 6" xfId="15315" xr:uid="{2A4CA56A-24B6-4017-875E-8FBFD08EB304}"/>
    <cellStyle name="Comma 4 2 2 2 2 7" xfId="16369" xr:uid="{7C2692A4-93BC-4150-AF46-9C278B313B56}"/>
    <cellStyle name="Comma 4 2 2 2 2 8" xfId="740" xr:uid="{015043B7-22E5-48AB-BBA0-0F9F8127E6EA}"/>
    <cellStyle name="Comma 4 2 2 2 20" xfId="6233" xr:uid="{92B9243C-C0F8-40E3-BD76-390A89E16910}"/>
    <cellStyle name="Comma 4 2 2 2 20 2" xfId="13508" xr:uid="{40BB65A5-6522-4A16-82C1-FBD4543423CE}"/>
    <cellStyle name="Comma 4 2 2 2 21" xfId="6375" xr:uid="{374E4CF8-327B-4747-9F20-3FA6271A82FA}"/>
    <cellStyle name="Comma 4 2 2 2 21 2" xfId="13650" xr:uid="{172F67BD-AB29-4649-9D26-CBF9997BDADA}"/>
    <cellStyle name="Comma 4 2 2 2 22" xfId="6525" xr:uid="{50CF0044-27FF-4784-9241-27B06BC2F9C5}"/>
    <cellStyle name="Comma 4 2 2 2 22 2" xfId="13800" xr:uid="{F869D994-B158-412A-BD8F-6F525BDD1533}"/>
    <cellStyle name="Comma 4 2 2 2 23" xfId="6680" xr:uid="{61CF9477-5935-4802-A562-08F88997D1BD}"/>
    <cellStyle name="Comma 4 2 2 2 23 2" xfId="13952" xr:uid="{65E65446-587B-48C2-BA02-8E8034F7290F}"/>
    <cellStyle name="Comma 4 2 2 2 24" xfId="6829" xr:uid="{DF746D40-083B-47B2-B107-E1C1EBB03910}"/>
    <cellStyle name="Comma 4 2 2 2 24 2" xfId="14101" xr:uid="{4A9137F9-4559-4B63-B896-7549CD618142}"/>
    <cellStyle name="Comma 4 2 2 2 25" xfId="6977" xr:uid="{AA04555B-B46B-442F-95A4-63AB5F10F1FF}"/>
    <cellStyle name="Comma 4 2 2 2 25 2" xfId="14249" xr:uid="{006FBFDA-D63B-4816-97EA-0C92B13EA6B8}"/>
    <cellStyle name="Comma 4 2 2 2 26" xfId="7131" xr:uid="{79F15BE9-CA3E-4463-AB09-155F9DB0C279}"/>
    <cellStyle name="Comma 4 2 2 2 26 2" xfId="14403" xr:uid="{03CAD6BB-F12B-4CB6-B89D-4E8AF01DADFA}"/>
    <cellStyle name="Comma 4 2 2 2 27" xfId="7280" xr:uid="{C84B56F3-536C-4D19-9276-23CB9605D43C}"/>
    <cellStyle name="Comma 4 2 2 2 27 2" xfId="14552" xr:uid="{28ED53DD-801C-43D3-98EF-FBC20D438FCE}"/>
    <cellStyle name="Comma 4 2 2 2 28" xfId="7443" xr:uid="{8D4D57EA-18AF-4A82-A5CE-A43D7F9A4298}"/>
    <cellStyle name="Comma 4 2 2 2 28 2" xfId="14707" xr:uid="{D19C8FDC-3B82-4EB8-83A8-6867D91115E8}"/>
    <cellStyle name="Comma 4 2 2 2 29" xfId="7587" xr:uid="{BB817693-6CB5-41CC-9F0E-F92D14E9740C}"/>
    <cellStyle name="Comma 4 2 2 2 29 2" xfId="14850" xr:uid="{4ECC0B01-70EF-42C7-A8D8-F014A54B11BD}"/>
    <cellStyle name="Comma 4 2 2 2 3" xfId="888" xr:uid="{0C7328D6-52D5-4715-B637-5E3C7E1FE5D3}"/>
    <cellStyle name="Comma 4 2 2 2 3 2" xfId="1651" xr:uid="{98B307BE-4A0A-4703-80D0-71338EF3D061}"/>
    <cellStyle name="Comma 4 2 2 2 3 2 2" xfId="4238" xr:uid="{BB0115B4-895E-4B2D-B25F-FBCCAD9EFD46}"/>
    <cellStyle name="Comma 4 2 2 2 3 2 2 2" xfId="11528" xr:uid="{09824E9B-62F9-4500-86D8-A62AD1F6E9B6}"/>
    <cellStyle name="Comma 4 2 2 2 3 2 3" xfId="8961" xr:uid="{0EED4C67-5C92-4E23-98AE-7B6AA9618A55}"/>
    <cellStyle name="Comma 4 2 2 2 3 3" xfId="3477" xr:uid="{9ED9F985-7261-4632-88DF-31D7D9B2280E}"/>
    <cellStyle name="Comma 4 2 2 2 3 3 2" xfId="10767" xr:uid="{BF87933E-1D0B-466B-B32D-5A0D17734DDA}"/>
    <cellStyle name="Comma 4 2 2 2 3 4" xfId="8200" xr:uid="{7BCBDE79-4E00-42FE-A8D4-EA6AEC843D62}"/>
    <cellStyle name="Comma 4 2 2 2 30" xfId="7736" xr:uid="{8726FDC1-9274-40FE-B686-C1256E9CD146}"/>
    <cellStyle name="Comma 4 2 2 2 30 2" xfId="14999" xr:uid="{0DC11DF8-C946-4CF9-B3ED-066DBDF5E180}"/>
    <cellStyle name="Comma 4 2 2 2 31" xfId="7897" xr:uid="{EE883C5D-49C7-4DF0-8F78-BC359D9B417C}"/>
    <cellStyle name="Comma 4 2 2 2 32" xfId="15154" xr:uid="{D0B876E1-4BB1-4AE0-945C-F3EFB82677F2}"/>
    <cellStyle name="Comma 4 2 2 2 33" xfId="15468" xr:uid="{CA7EEDC1-3E6D-4D74-8D10-9FE16C2A1AF0}"/>
    <cellStyle name="Comma 4 2 2 2 34" xfId="15616" xr:uid="{D31F65A7-B792-49F7-95A8-93927B2B413E}"/>
    <cellStyle name="Comma 4 2 2 2 35" xfId="15765" xr:uid="{C3765BC1-058B-4C2B-ACDE-875A2BBB6AC7}"/>
    <cellStyle name="Comma 4 2 2 2 36" xfId="15914" xr:uid="{E1AA7182-83D6-4080-82B7-ADE3BA1334D0}"/>
    <cellStyle name="Comma 4 2 2 2 37" xfId="16062" xr:uid="{30574D80-C26E-467F-B562-50885A1EF96A}"/>
    <cellStyle name="Comma 4 2 2 2 38" xfId="16221" xr:uid="{04B0E48B-1057-4177-993D-38D92D016960}"/>
    <cellStyle name="Comma 4 2 2 2 39" xfId="557" xr:uid="{FB93D83B-A2C9-42BB-AF92-A26F216D5DA3}"/>
    <cellStyle name="Comma 4 2 2 2 4" xfId="1042" xr:uid="{6299BF78-8E26-44A4-8DF4-6EC340BA3FCD}"/>
    <cellStyle name="Comma 4 2 2 2 4 2" xfId="1805" xr:uid="{6A634866-E76A-43E9-B070-3CD6A70AFDD5}"/>
    <cellStyle name="Comma 4 2 2 2 4 2 2" xfId="4392" xr:uid="{CA17FC5F-1ED8-4D67-B02D-DC31F0D9CA41}"/>
    <cellStyle name="Comma 4 2 2 2 4 2 2 2" xfId="11682" xr:uid="{E684718A-646D-4DC5-AB3C-1BF5CDA5F6C4}"/>
    <cellStyle name="Comma 4 2 2 2 4 2 3" xfId="9115" xr:uid="{E352CC82-DA61-4E70-8AD4-14C07F72C641}"/>
    <cellStyle name="Comma 4 2 2 2 4 3" xfId="3631" xr:uid="{1156909F-3CAD-4C9E-BF86-9AF70E3B42F9}"/>
    <cellStyle name="Comma 4 2 2 2 4 3 2" xfId="10921" xr:uid="{3064C85C-891C-454E-9F32-D0E8E4CF8C75}"/>
    <cellStyle name="Comma 4 2 2 2 4 4" xfId="8354" xr:uid="{9F8A95E5-464B-47D0-8D7A-6BA7548DE10F}"/>
    <cellStyle name="Comma 4 2 2 2 5" xfId="1145" xr:uid="{4BB86508-919A-486B-8DA1-D64A9B58DC57}"/>
    <cellStyle name="Comma 4 2 2 2 5 2" xfId="3733" xr:uid="{0CB1DAB6-7054-486A-BDE3-A5B8C7D6F0B7}"/>
    <cellStyle name="Comma 4 2 2 2 5 2 2" xfId="11023" xr:uid="{F447FD57-F104-46DE-AAF1-19FA73D4FE42}"/>
    <cellStyle name="Comma 4 2 2 2 5 3" xfId="8456" xr:uid="{283DD89F-2055-4508-8B78-7027FE64E00D}"/>
    <cellStyle name="Comma 4 2 2 2 6" xfId="1347" xr:uid="{62AA3318-4BA4-4EF3-A0E1-CE56BC1930AB}"/>
    <cellStyle name="Comma 4 2 2 2 6 2" xfId="3934" xr:uid="{43EC22EC-BA08-4C75-8EA3-EF7CAECF92F0}"/>
    <cellStyle name="Comma 4 2 2 2 6 2 2" xfId="11224" xr:uid="{7783B462-FA25-4DE5-A78C-38B3ABC07DDD}"/>
    <cellStyle name="Comma 4 2 2 2 6 3" xfId="8657" xr:uid="{D889F0F3-08EF-4CCF-9480-B8E01AD4B8FD}"/>
    <cellStyle name="Comma 4 2 2 2 7" xfId="1966" xr:uid="{A5A692B3-B101-4C18-846E-CB7A5219F2D5}"/>
    <cellStyle name="Comma 4 2 2 2 7 2" xfId="4553" xr:uid="{4BF72737-ECFA-4812-8DA4-7ABA77578E52}"/>
    <cellStyle name="Comma 4 2 2 2 7 2 2" xfId="11842" xr:uid="{47AED59C-5A79-469E-87E0-BEFA3F2EC1B7}"/>
    <cellStyle name="Comma 4 2 2 2 7 3" xfId="9275" xr:uid="{6FBEF9D7-6314-4EE4-BBB6-BC4CA82BF400}"/>
    <cellStyle name="Comma 4 2 2 2 8" xfId="2116" xr:uid="{641B7A3B-91A8-4E6F-8D6C-5C652D3414AE}"/>
    <cellStyle name="Comma 4 2 2 2 8 2" xfId="4703" xr:uid="{48BC57DF-6138-4AD1-B23F-78C2EDE68BEE}"/>
    <cellStyle name="Comma 4 2 2 2 8 2 2" xfId="11991" xr:uid="{D02C268C-61C1-40DE-9AA1-375D3194CD6E}"/>
    <cellStyle name="Comma 4 2 2 2 8 3" xfId="9424" xr:uid="{6AB82A6C-0D50-4FBE-873C-66671033C424}"/>
    <cellStyle name="Comma 4 2 2 2 9" xfId="2266" xr:uid="{8CCAF09B-BFBB-4022-81D3-5B6DDC6A6087}"/>
    <cellStyle name="Comma 4 2 2 2 9 2" xfId="4853" xr:uid="{46646412-D38E-48BD-B857-821591248538}"/>
    <cellStyle name="Comma 4 2 2 2 9 2 2" xfId="12140" xr:uid="{091D9216-0CFE-4061-9F24-E5908977F584}"/>
    <cellStyle name="Comma 4 2 2 2 9 3" xfId="9573" xr:uid="{AF627197-8F87-4F82-AB66-1C48F4960943}"/>
    <cellStyle name="Comma 4 2 2 20" xfId="5918" xr:uid="{04D29CEE-208D-431E-8C26-88727C580840}"/>
    <cellStyle name="Comma 4 2 2 20 2" xfId="13196" xr:uid="{D15A0D54-20FD-4190-9F79-1609120CBD59}"/>
    <cellStyle name="Comma 4 2 2 21" xfId="6074" xr:uid="{52756F12-10C0-4A84-A029-52A252D6F8F6}"/>
    <cellStyle name="Comma 4 2 2 21 2" xfId="13352" xr:uid="{1DF43E34-45FA-4E36-931B-C90FFB04D19F}"/>
    <cellStyle name="Comma 4 2 2 22" xfId="6136" xr:uid="{177E0D6D-B142-4AFB-9AF0-E07FFB50A1C3}"/>
    <cellStyle name="Comma 4 2 2 22 2" xfId="13411" xr:uid="{AFDDE25B-AC06-432E-9195-4ACDC72E9BC3}"/>
    <cellStyle name="Comma 4 2 2 23" xfId="6374" xr:uid="{76D66871-9148-4A44-942E-692298AE0444}"/>
    <cellStyle name="Comma 4 2 2 23 2" xfId="13649" xr:uid="{FA3F9A6E-4568-4C31-840F-4FFD4FD05048}"/>
    <cellStyle name="Comma 4 2 2 24" xfId="6524" xr:uid="{86A5FCFC-14AF-4BB6-8CF6-6F6BB60F787C}"/>
    <cellStyle name="Comma 4 2 2 24 2" xfId="13799" xr:uid="{260C7354-A07C-49E0-B4D8-D9CEA617A6AB}"/>
    <cellStyle name="Comma 4 2 2 25" xfId="6679" xr:uid="{4ADEBA2E-2922-467C-A3D1-39A09571DA94}"/>
    <cellStyle name="Comma 4 2 2 25 2" xfId="13951" xr:uid="{799BCD4E-F410-4A14-A5A7-8A78F12F9C93}"/>
    <cellStyle name="Comma 4 2 2 26" xfId="6828" xr:uid="{242B86C6-1D91-49C8-9D9E-DE3F98D985FE}"/>
    <cellStyle name="Comma 4 2 2 26 2" xfId="14100" xr:uid="{7C193B1C-34FA-4252-AC61-14938C29B89B}"/>
    <cellStyle name="Comma 4 2 2 27" xfId="6976" xr:uid="{EBD3CEFA-0C74-477D-8802-D07A4675CC3A}"/>
    <cellStyle name="Comma 4 2 2 27 2" xfId="14248" xr:uid="{7F7FE17F-7470-4238-9E25-0802D2B30285}"/>
    <cellStyle name="Comma 4 2 2 28" xfId="7130" xr:uid="{DDB5E961-8AC4-4DC5-8DEF-733207BFE7AD}"/>
    <cellStyle name="Comma 4 2 2 28 2" xfId="14402" xr:uid="{42586CFD-7051-4715-9CA0-131A061A9C57}"/>
    <cellStyle name="Comma 4 2 2 29" xfId="7279" xr:uid="{4586F1C3-4E34-4322-B858-982D1CD1C2B7}"/>
    <cellStyle name="Comma 4 2 2 29 2" xfId="14551" xr:uid="{D2266C45-BF8B-49E5-A224-9693FB3951B7}"/>
    <cellStyle name="Comma 4 2 2 3" xfId="165" xr:uid="{01B4B13E-BD23-40AB-A805-A2041FB1ECC1}"/>
    <cellStyle name="Comma 4 2 2 3 10" xfId="2416" xr:uid="{E2C2F7D9-7131-439E-87EB-65D88C0998FB}"/>
    <cellStyle name="Comma 4 2 2 3 10 2" xfId="5003" xr:uid="{54405A33-CE1A-41B8-B7FD-0B871D98C387}"/>
    <cellStyle name="Comma 4 2 2 3 10 2 2" xfId="12290" xr:uid="{A0F22127-3C7D-40BD-BA8A-63A352251018}"/>
    <cellStyle name="Comma 4 2 2 3 10 3" xfId="9723" xr:uid="{1E8EF88F-950A-4FAF-AE2B-435AD015A36B}"/>
    <cellStyle name="Comma 4 2 2 3 11" xfId="2567" xr:uid="{5C66C424-7B2F-4150-9D3E-FF7B12C03104}"/>
    <cellStyle name="Comma 4 2 2 3 11 2" xfId="5154" xr:uid="{8A549841-BF02-4806-A7DD-8DF6D4676D4D}"/>
    <cellStyle name="Comma 4 2 2 3 11 2 2" xfId="12441" xr:uid="{D79C667A-4335-4DA4-911D-4D866465B18C}"/>
    <cellStyle name="Comma 4 2 2 3 11 3" xfId="9874" xr:uid="{9D35945C-4D4F-4E33-9B60-B32571F87303}"/>
    <cellStyle name="Comma 4 2 2 3 12" xfId="2717" xr:uid="{BCB6A8A6-55A1-4085-9281-942DEB465443}"/>
    <cellStyle name="Comma 4 2 2 3 12 2" xfId="3172" xr:uid="{59E6A46F-54A6-49C9-81F1-ECCFBD4BF055}"/>
    <cellStyle name="Comma 4 2 2 3 12 2 2" xfId="10465" xr:uid="{AD09BB20-9474-4B51-A72D-2A499EE9C8D4}"/>
    <cellStyle name="Comma 4 2 2 3 12 3" xfId="10024" xr:uid="{138A085D-0D90-4889-B459-10A50875DF35}"/>
    <cellStyle name="Comma 4 2 2 3 13" xfId="2966" xr:uid="{C7C17657-B20B-4AC0-AA75-F0F71A95AF7B}"/>
    <cellStyle name="Comma 4 2 2 3 13 2" xfId="10262" xr:uid="{45082DE3-D3BF-45AE-A82A-F89DDCA132B1}"/>
    <cellStyle name="Comma 4 2 2 3 14" xfId="5308" xr:uid="{F839CBF7-E764-43D4-BB78-47C96184F8D8}"/>
    <cellStyle name="Comma 4 2 2 3 14 2" xfId="12592" xr:uid="{851CC136-78BC-49CB-B63D-BA4D4027AAC1}"/>
    <cellStyle name="Comma 4 2 2 3 15" xfId="5458" xr:uid="{44FF5BEF-96F1-4456-A5F3-CA79BC920AFB}"/>
    <cellStyle name="Comma 4 2 2 3 15 2" xfId="12741" xr:uid="{FAE760ED-AFFA-4A4D-87C8-6A000EE9256B}"/>
    <cellStyle name="Comma 4 2 2 3 16" xfId="5619" xr:uid="{801A9178-CE5C-4FF0-90C0-8DDDF943587B}"/>
    <cellStyle name="Comma 4 2 2 3 16 2" xfId="12900" xr:uid="{29226985-6016-4A94-B0F2-759C2604EC9D}"/>
    <cellStyle name="Comma 4 2 2 3 17" xfId="5772" xr:uid="{4B7067B5-4ABE-4BCE-B90D-8A1C4CC99516}"/>
    <cellStyle name="Comma 4 2 2 3 17 2" xfId="13050" xr:uid="{060E8AE1-CAE4-4CF3-A495-0CC531F192CF}"/>
    <cellStyle name="Comma 4 2 2 3 18" xfId="5920" xr:uid="{472E3E06-40AA-4597-9F9F-43155F26C14D}"/>
    <cellStyle name="Comma 4 2 2 3 18 2" xfId="13198" xr:uid="{1295B598-F5B1-4D44-A42D-087CFC2647EB}"/>
    <cellStyle name="Comma 4 2 2 3 19" xfId="6076" xr:uid="{C7E61827-DBF4-4C67-990D-304BBEAB9F5F}"/>
    <cellStyle name="Comma 4 2 2 3 19 2" xfId="13354" xr:uid="{D4D15D10-9BED-4248-8A08-82CB849FE9CD}"/>
    <cellStyle name="Comma 4 2 2 3 2" xfId="341" xr:uid="{09020150-E4E9-47CE-AEA4-A8824C9F7836}"/>
    <cellStyle name="Comma 4 2 2 3 2 2" xfId="1504" xr:uid="{B4683F40-E359-42DA-A295-F00E7FB90878}"/>
    <cellStyle name="Comma 4 2 2 3 2 2 2" xfId="4091" xr:uid="{9B1257BF-0A8B-43A9-AB39-16FCC26F701B}"/>
    <cellStyle name="Comma 4 2 2 3 2 2 2 2" xfId="11381" xr:uid="{29406260-52C1-4B98-A2D2-360E2337C905}"/>
    <cellStyle name="Comma 4 2 2 3 2 2 3" xfId="8814" xr:uid="{A806CDA7-A637-4029-9A40-C2EFECE9BDF3}"/>
    <cellStyle name="Comma 4 2 2 3 2 3" xfId="3330" xr:uid="{A5DED89E-2567-422B-A0C2-7FF7CE2B94BF}"/>
    <cellStyle name="Comma 4 2 2 3 2 3 2" xfId="10620" xr:uid="{DF5916BE-A3ED-48A0-8B7F-D921DF92B56C}"/>
    <cellStyle name="Comma 4 2 2 3 2 4" xfId="8053" xr:uid="{E6D0D45D-1D40-49C7-85D5-A945DBCD98F8}"/>
    <cellStyle name="Comma 4 2 2 3 2 5" xfId="15267" xr:uid="{E030C33E-1A0F-4984-9E7E-C4AD3FD52D55}"/>
    <cellStyle name="Comma 4 2 2 3 2 6" xfId="16322" xr:uid="{60911B86-6DA0-4F2A-9E87-C59A195C497F}"/>
    <cellStyle name="Comma 4 2 2 3 2 7" xfId="741" xr:uid="{8E50CA42-8BFF-4446-A460-676662BD096D}"/>
    <cellStyle name="Comma 4 2 2 3 20" xfId="6186" xr:uid="{FDCF7F1A-754E-457E-B048-BB416B6CACA2}"/>
    <cellStyle name="Comma 4 2 2 3 20 2" xfId="13461" xr:uid="{3471B31E-7002-4820-AD40-E39C236A1F75}"/>
    <cellStyle name="Comma 4 2 2 3 21" xfId="6376" xr:uid="{BE684397-FEC7-4C85-8BA3-8D3A1C0BD32B}"/>
    <cellStyle name="Comma 4 2 2 3 21 2" xfId="13651" xr:uid="{D39A7944-8D45-4C93-B4DA-7C821C7F8CD0}"/>
    <cellStyle name="Comma 4 2 2 3 22" xfId="6526" xr:uid="{9FDC063E-0757-46B4-85DE-CA31DCB22468}"/>
    <cellStyle name="Comma 4 2 2 3 22 2" xfId="13801" xr:uid="{C1C73B2D-33EA-4303-9589-2752E91D9AC0}"/>
    <cellStyle name="Comma 4 2 2 3 23" xfId="6681" xr:uid="{40414BA5-6FC0-48AC-A830-EFA635752D94}"/>
    <cellStyle name="Comma 4 2 2 3 23 2" xfId="13953" xr:uid="{6C2B47F1-BDEC-4116-B425-0AA6380DB8D5}"/>
    <cellStyle name="Comma 4 2 2 3 24" xfId="6830" xr:uid="{77DB41D0-6726-4BCA-8715-870F96E30748}"/>
    <cellStyle name="Comma 4 2 2 3 24 2" xfId="14102" xr:uid="{304DBA87-CA3A-47C8-9C9E-E4657E98D45A}"/>
    <cellStyle name="Comma 4 2 2 3 25" xfId="6978" xr:uid="{8509436C-DABF-4C4B-8171-D1E3AB8A0ADA}"/>
    <cellStyle name="Comma 4 2 2 3 25 2" xfId="14250" xr:uid="{9F9DCAE8-CACB-4DF1-9583-5910ABDF49F8}"/>
    <cellStyle name="Comma 4 2 2 3 26" xfId="7132" xr:uid="{3C2CDF96-3BE1-449A-AE2B-F9D08DFD5AFF}"/>
    <cellStyle name="Comma 4 2 2 3 26 2" xfId="14404" xr:uid="{DEAF1726-6506-41E0-A8CE-8C1706526F5C}"/>
    <cellStyle name="Comma 4 2 2 3 27" xfId="7281" xr:uid="{E87C67A4-3BC3-4213-8892-B62F77F72888}"/>
    <cellStyle name="Comma 4 2 2 3 27 2" xfId="14553" xr:uid="{E26C8ECA-D941-404A-A3D0-F32D5EC86446}"/>
    <cellStyle name="Comma 4 2 2 3 28" xfId="7396" xr:uid="{71CEED33-9496-4BC8-9D99-6AF29990E154}"/>
    <cellStyle name="Comma 4 2 2 3 28 2" xfId="14660" xr:uid="{D26D1F7F-219C-4CD5-B9C9-99BEBBABF524}"/>
    <cellStyle name="Comma 4 2 2 3 29" xfId="7588" xr:uid="{254C36C2-645C-42A8-976C-DD5F5DB24017}"/>
    <cellStyle name="Comma 4 2 2 3 29 2" xfId="14851" xr:uid="{88ACDBFB-78A8-4791-8690-4361D25C9AA6}"/>
    <cellStyle name="Comma 4 2 2 3 3" xfId="889" xr:uid="{FDE05F73-639F-4CA3-A8DE-8871ED6554F2}"/>
    <cellStyle name="Comma 4 2 2 3 3 2" xfId="1652" xr:uid="{8D8B7175-72FF-425C-9CF6-D2CE5598B0EE}"/>
    <cellStyle name="Comma 4 2 2 3 3 2 2" xfId="4239" xr:uid="{B7120F61-E42C-42A9-927E-3E9DFB64E376}"/>
    <cellStyle name="Comma 4 2 2 3 3 2 2 2" xfId="11529" xr:uid="{74C5C891-4DA6-4149-ACE6-AB5CB29E06A1}"/>
    <cellStyle name="Comma 4 2 2 3 3 2 3" xfId="8962" xr:uid="{4FE979FD-11B0-414D-A4CC-E5E8B3720C73}"/>
    <cellStyle name="Comma 4 2 2 3 3 3" xfId="3478" xr:uid="{EEC28D81-81C3-400D-87AA-C2BAE8D8D200}"/>
    <cellStyle name="Comma 4 2 2 3 3 3 2" xfId="10768" xr:uid="{F0B930E3-8355-47C3-81EF-6F6E3459BEAC}"/>
    <cellStyle name="Comma 4 2 2 3 3 4" xfId="8201" xr:uid="{8FE07C91-9124-4BB6-AC22-A2AAD107D65E}"/>
    <cellStyle name="Comma 4 2 2 3 30" xfId="7737" xr:uid="{2301171C-1543-4403-89D1-879D29C694D1}"/>
    <cellStyle name="Comma 4 2 2 3 30 2" xfId="15000" xr:uid="{940B2459-7A61-40DB-BC40-0F64E839765E}"/>
    <cellStyle name="Comma 4 2 2 3 31" xfId="7898" xr:uid="{81CFDEEB-5E73-4391-A278-8DD9E413C5AC}"/>
    <cellStyle name="Comma 4 2 2 3 32" xfId="15107" xr:uid="{77CC7B81-E0AB-4207-A232-BDC72ED6B2EB}"/>
    <cellStyle name="Comma 4 2 2 3 33" xfId="15469" xr:uid="{3CA431FF-5EBF-4CA7-9907-6F6F5C840AFE}"/>
    <cellStyle name="Comma 4 2 2 3 34" xfId="15617" xr:uid="{14195A82-D644-4D24-B646-EDD824C4FB5D}"/>
    <cellStyle name="Comma 4 2 2 3 35" xfId="15766" xr:uid="{8E6933E1-A9F7-4006-8E59-70501F84D9EE}"/>
    <cellStyle name="Comma 4 2 2 3 36" xfId="15915" xr:uid="{6B2CBD0E-CAFA-4FB1-B06D-D90A2E60EC5E}"/>
    <cellStyle name="Comma 4 2 2 3 37" xfId="16063" xr:uid="{8F47B07E-2A72-440B-9C8E-A78C5F58D8B0}"/>
    <cellStyle name="Comma 4 2 2 3 38" xfId="16174" xr:uid="{222DC528-8C85-4E2D-9A63-D0EC97EABF2A}"/>
    <cellStyle name="Comma 4 2 2 3 39" xfId="558" xr:uid="{5D3042E7-37F5-4CD4-8F04-2E5181A2AD85}"/>
    <cellStyle name="Comma 4 2 2 3 4" xfId="995" xr:uid="{DBD8582E-7C3C-4F9F-AD98-45E7D9F8C066}"/>
    <cellStyle name="Comma 4 2 2 3 4 2" xfId="1758" xr:uid="{E5BEA143-4F86-40DB-B6EA-DCE24E6619FA}"/>
    <cellStyle name="Comma 4 2 2 3 4 2 2" xfId="4345" xr:uid="{E5487E76-2243-44E3-8219-491A5E6647D3}"/>
    <cellStyle name="Comma 4 2 2 3 4 2 2 2" xfId="11635" xr:uid="{325ABE41-5BFE-459A-8E45-E57536A1CFFC}"/>
    <cellStyle name="Comma 4 2 2 3 4 2 3" xfId="9068" xr:uid="{51590761-360C-44D4-B5CF-ECE83173373B}"/>
    <cellStyle name="Comma 4 2 2 3 4 3" xfId="3584" xr:uid="{7B26B6B4-0A65-49F6-8D5B-29997E46CFD1}"/>
    <cellStyle name="Comma 4 2 2 3 4 3 2" xfId="10874" xr:uid="{7C2C4B01-03F0-4C35-BA9B-68EBF33BB98B}"/>
    <cellStyle name="Comma 4 2 2 3 4 4" xfId="8307" xr:uid="{A4E8783E-A623-4A46-9628-93AEDE966680}"/>
    <cellStyle name="Comma 4 2 2 3 5" xfId="1186" xr:uid="{73577E74-0F2D-4D7C-AA66-239E506B557F}"/>
    <cellStyle name="Comma 4 2 2 3 5 2" xfId="3774" xr:uid="{07A7BC4A-14D2-40A3-A8DA-E7230D2273C3}"/>
    <cellStyle name="Comma 4 2 2 3 5 2 2" xfId="11064" xr:uid="{A74785C3-4F58-424E-9B82-848EA339F9DA}"/>
    <cellStyle name="Comma 4 2 2 3 5 3" xfId="8497" xr:uid="{2258AD55-E2F0-445D-AA95-13453F1691B6}"/>
    <cellStyle name="Comma 4 2 2 3 6" xfId="1348" xr:uid="{40406BAC-605D-4D9D-8C05-3D842F81D631}"/>
    <cellStyle name="Comma 4 2 2 3 6 2" xfId="3935" xr:uid="{4B8A4582-24FF-4F52-AF31-A1ADC458BE58}"/>
    <cellStyle name="Comma 4 2 2 3 6 2 2" xfId="11225" xr:uid="{D9B6BF7F-AD10-4D56-A1BD-81AE1044A687}"/>
    <cellStyle name="Comma 4 2 2 3 6 3" xfId="8658" xr:uid="{FDA44E5C-744B-4406-8D8E-03A752F8508E}"/>
    <cellStyle name="Comma 4 2 2 3 7" xfId="1967" xr:uid="{03F26567-6E1E-4CAB-8D64-AD92EA06A510}"/>
    <cellStyle name="Comma 4 2 2 3 7 2" xfId="4554" xr:uid="{3CC15071-C513-4544-9D9A-2342716CE40E}"/>
    <cellStyle name="Comma 4 2 2 3 7 2 2" xfId="11843" xr:uid="{FDB328B1-B149-4B1C-B498-6983C19EDDDD}"/>
    <cellStyle name="Comma 4 2 2 3 7 3" xfId="9276" xr:uid="{6397AAE3-B1F0-4EC5-B0DD-6A42A939FC7A}"/>
    <cellStyle name="Comma 4 2 2 3 8" xfId="2117" xr:uid="{6C0334E7-8E28-4978-9481-E6D7666A29F4}"/>
    <cellStyle name="Comma 4 2 2 3 8 2" xfId="4704" xr:uid="{1B345388-2804-4C1C-BAE1-1491876E0A72}"/>
    <cellStyle name="Comma 4 2 2 3 8 2 2" xfId="11992" xr:uid="{2C20186D-7508-441B-B947-54F272625199}"/>
    <cellStyle name="Comma 4 2 2 3 8 3" xfId="9425" xr:uid="{3F015D23-74CB-49A9-9B44-A9CDAB8CCB4D}"/>
    <cellStyle name="Comma 4 2 2 3 9" xfId="2267" xr:uid="{85DEB628-626F-4ACD-A092-E53EA2D75196}"/>
    <cellStyle name="Comma 4 2 2 3 9 2" xfId="4854" xr:uid="{DE229E75-CC37-4AC3-8F1F-659CAF32F154}"/>
    <cellStyle name="Comma 4 2 2 3 9 2 2" xfId="12141" xr:uid="{DC9E7325-964B-460A-A086-6392D9D9AFDF}"/>
    <cellStyle name="Comma 4 2 2 3 9 3" xfId="9574" xr:uid="{F74B09B7-E3D5-4838-8E75-6273E8460958}"/>
    <cellStyle name="Comma 4 2 2 30" xfId="7346" xr:uid="{DA930D56-B0BD-465A-B8D0-878294D8DFFD}"/>
    <cellStyle name="Comma 4 2 2 30 2" xfId="14610" xr:uid="{153489A2-D27A-423D-8969-D20DF0F7F20D}"/>
    <cellStyle name="Comma 4 2 2 31" xfId="7586" xr:uid="{970B2CEE-1CB1-4FC3-B47D-B9933C4C1285}"/>
    <cellStyle name="Comma 4 2 2 31 2" xfId="14849" xr:uid="{9F51D241-7D1C-435B-9FB3-7321AA7A969D}"/>
    <cellStyle name="Comma 4 2 2 32" xfId="7735" xr:uid="{45069E25-B267-4F75-96C0-2DFA78A8D823}"/>
    <cellStyle name="Comma 4 2 2 32 2" xfId="14998" xr:uid="{18540158-FCF1-4283-8B8A-8B9995BFE3F3}"/>
    <cellStyle name="Comma 4 2 2 33" xfId="7896" xr:uid="{E6147140-3996-440B-AB0B-2B12602F21C5}"/>
    <cellStyle name="Comma 4 2 2 34" xfId="15057" xr:uid="{B0B4F070-11E1-4B5C-84A6-DB614CD1614E}"/>
    <cellStyle name="Comma 4 2 2 35" xfId="15467" xr:uid="{F267EC77-1BEE-41CE-9963-C24EFBB761DE}"/>
    <cellStyle name="Comma 4 2 2 36" xfId="15615" xr:uid="{45884C61-18C7-4E05-B293-6ACDEF17E5D2}"/>
    <cellStyle name="Comma 4 2 2 37" xfId="15764" xr:uid="{D7D7441B-3782-4D3A-A8B8-4A2E33D42EC1}"/>
    <cellStyle name="Comma 4 2 2 38" xfId="15913" xr:uid="{8AFCE718-77B0-4CFA-A164-E3A7CED68E79}"/>
    <cellStyle name="Comma 4 2 2 39" xfId="16061" xr:uid="{E544CFDE-1C73-4E98-B879-55E388DBBB10}"/>
    <cellStyle name="Comma 4 2 2 4" xfId="279" xr:uid="{99B000E1-5978-42DC-95F3-ED05348D54CD}"/>
    <cellStyle name="Comma 4 2 2 4 2" xfId="1502" xr:uid="{F1189558-A071-4AE0-B241-637F5D467253}"/>
    <cellStyle name="Comma 4 2 2 4 2 2" xfId="4089" xr:uid="{040B96FE-339E-4895-9A09-9A0B65C10C28}"/>
    <cellStyle name="Comma 4 2 2 4 2 2 2" xfId="11379" xr:uid="{113B3C18-37BB-4E51-A79E-CFDF4FFCB7C0}"/>
    <cellStyle name="Comma 4 2 2 4 2 3" xfId="8812" xr:uid="{AED3B553-9E22-4EA1-B152-7573B808D280}"/>
    <cellStyle name="Comma 4 2 2 4 3" xfId="3328" xr:uid="{CC60C91C-DFE1-448E-8036-3A0C15DD8BF7}"/>
    <cellStyle name="Comma 4 2 2 4 3 2" xfId="10618" xr:uid="{C61A51E2-1D86-4F94-9E12-7C42F763E0FF}"/>
    <cellStyle name="Comma 4 2 2 4 4" xfId="2915" xr:uid="{C3EB3E98-5DF2-440A-956A-5FBE53FFC4F2}"/>
    <cellStyle name="Comma 4 2 2 4 4 2" xfId="10212" xr:uid="{2E367F70-B60D-4E96-93D1-D9B84B4880AD}"/>
    <cellStyle name="Comma 4 2 2 4 5" xfId="8051" xr:uid="{0EEF51B6-34E4-44E6-A1F6-5208409C915B}"/>
    <cellStyle name="Comma 4 2 2 4 6" xfId="15207" xr:uid="{90552C56-6DB4-4385-98DA-9ACD836D0C21}"/>
    <cellStyle name="Comma 4 2 2 4 7" xfId="16272" xr:uid="{91AC143F-F9CA-4212-82E9-BAF32D68ED64}"/>
    <cellStyle name="Comma 4 2 2 4 8" xfId="739" xr:uid="{C48F1EF0-664D-4BB3-A017-14E92E53D53B}"/>
    <cellStyle name="Comma 4 2 2 40" xfId="16124" xr:uid="{0106838B-9D8E-4BAF-8796-652729500361}"/>
    <cellStyle name="Comma 4 2 2 41" xfId="556" xr:uid="{36A42C16-2557-4220-B295-779C5A9FC399}"/>
    <cellStyle name="Comma 4 2 2 5" xfId="887" xr:uid="{F52022A1-BEE1-49A5-95E3-F2A4036896E0}"/>
    <cellStyle name="Comma 4 2 2 5 2" xfId="1650" xr:uid="{9CBE6039-5243-42AD-B145-50F886FE105F}"/>
    <cellStyle name="Comma 4 2 2 5 2 2" xfId="4237" xr:uid="{0250134D-D6E4-463C-BFAD-52A0BC1CC0A1}"/>
    <cellStyle name="Comma 4 2 2 5 2 2 2" xfId="11527" xr:uid="{9F4AE875-3DDA-46C4-A99D-11F7A0D7A15D}"/>
    <cellStyle name="Comma 4 2 2 5 2 3" xfId="8960" xr:uid="{DEF156BC-5D41-4081-8552-FA3652800720}"/>
    <cellStyle name="Comma 4 2 2 5 3" xfId="3476" xr:uid="{30DB0FD8-E0C9-4471-AD2B-136C13A0E375}"/>
    <cellStyle name="Comma 4 2 2 5 3 2" xfId="10766" xr:uid="{F2457E03-1381-4C48-BA45-E2AA43DD9C02}"/>
    <cellStyle name="Comma 4 2 2 5 4" xfId="8199" xr:uid="{B2574160-F70F-42A9-A2B9-F0E35D20E54B}"/>
    <cellStyle name="Comma 4 2 2 6" xfId="945" xr:uid="{8E40C475-37AB-4612-BE8A-E293943FA039}"/>
    <cellStyle name="Comma 4 2 2 6 2" xfId="1708" xr:uid="{AC9A0348-D560-48C9-814E-89932BB752E8}"/>
    <cellStyle name="Comma 4 2 2 6 2 2" xfId="4295" xr:uid="{AD46A6AF-59BD-463E-83E5-2641CAC1EB2D}"/>
    <cellStyle name="Comma 4 2 2 6 2 2 2" xfId="11585" xr:uid="{96D844FE-6844-48D3-803E-B8B948313894}"/>
    <cellStyle name="Comma 4 2 2 6 2 3" xfId="9018" xr:uid="{CFF5D204-5EDE-462D-99C3-C4264E4B4A6E}"/>
    <cellStyle name="Comma 4 2 2 6 3" xfId="3534" xr:uid="{FEB812C4-EA0A-4F13-84FE-43DE120581A8}"/>
    <cellStyle name="Comma 4 2 2 6 3 2" xfId="10824" xr:uid="{393342E8-C9EC-4995-B0A0-B4D9AC93A2E8}"/>
    <cellStyle name="Comma 4 2 2 6 4" xfId="8257" xr:uid="{3B0C9992-1BD3-4975-AC41-6286BFA43DA1}"/>
    <cellStyle name="Comma 4 2 2 7" xfId="1098" xr:uid="{03602D46-237E-4A1E-8845-7BF341A738CB}"/>
    <cellStyle name="Comma 4 2 2 7 2" xfId="3686" xr:uid="{777280BA-638F-4BF6-BB96-2636646E5E27}"/>
    <cellStyle name="Comma 4 2 2 7 2 2" xfId="10976" xr:uid="{33275051-8654-4291-8721-7DE646D58671}"/>
    <cellStyle name="Comma 4 2 2 7 3" xfId="8409" xr:uid="{40BCC9F7-BD8E-49E6-B37D-83767FB03760}"/>
    <cellStyle name="Comma 4 2 2 8" xfId="1346" xr:uid="{DD035431-6B97-45AB-ACBF-A0F8E2D45A81}"/>
    <cellStyle name="Comma 4 2 2 8 2" xfId="3933" xr:uid="{B1B3295A-4C95-4CB1-B22C-AA2D5DBE6D60}"/>
    <cellStyle name="Comma 4 2 2 8 2 2" xfId="11223" xr:uid="{930CEAD3-DBF3-4AE2-BDDD-01BB725F9A12}"/>
    <cellStyle name="Comma 4 2 2 8 3" xfId="8656" xr:uid="{19B55CC0-537F-4D94-92FF-5E1DE1B80836}"/>
    <cellStyle name="Comma 4 2 2 9" xfId="1965" xr:uid="{15E2BDE1-393A-4975-AD02-6DCB5B5D20AF}"/>
    <cellStyle name="Comma 4 2 2 9 2" xfId="4552" xr:uid="{DC2CB143-E62E-426D-909B-28AB2A14CA45}"/>
    <cellStyle name="Comma 4 2 2 9 2 2" xfId="11841" xr:uid="{47CCAF8E-41C4-444C-AE70-A36D60BA2DDD}"/>
    <cellStyle name="Comma 4 2 2 9 3" xfId="9274" xr:uid="{879AEA5A-3C11-48DA-937A-597C0FB59C7A}"/>
    <cellStyle name="Comma 4 2 20" xfId="5616" xr:uid="{BFB61477-7554-4A64-8509-01B05D8F06C2}"/>
    <cellStyle name="Comma 4 2 20 2" xfId="12897" xr:uid="{8EFEF930-D0B7-4B2E-ABA6-03C34121D93E}"/>
    <cellStyle name="Comma 4 2 21" xfId="5769" xr:uid="{79BA43C8-56E7-4E3C-A38A-38004742FB84}"/>
    <cellStyle name="Comma 4 2 21 2" xfId="13047" xr:uid="{D104DDB9-D7A2-4261-9498-DB8F48B0B982}"/>
    <cellStyle name="Comma 4 2 22" xfId="5917" xr:uid="{DFBD290B-07B5-4F3B-94E2-17A6FCCA59F0}"/>
    <cellStyle name="Comma 4 2 22 2" xfId="13195" xr:uid="{320926C8-21D6-4033-8953-BE24488C3D70}"/>
    <cellStyle name="Comma 4 2 23" xfId="6073" xr:uid="{BED54B1A-A637-4008-BE8E-71535F35F878}"/>
    <cellStyle name="Comma 4 2 23 2" xfId="13351" xr:uid="{FE3C126A-FB4D-43F3-841D-785FA82F0A6E}"/>
    <cellStyle name="Comma 4 2 24" xfId="6123" xr:uid="{2B1FFDF8-87A4-4AF9-BF47-0DAAAB8E0687}"/>
    <cellStyle name="Comma 4 2 24 2" xfId="13398" xr:uid="{364109AF-5200-419F-B1C4-5D4C114891DC}"/>
    <cellStyle name="Comma 4 2 25" xfId="6373" xr:uid="{C511E329-3DB0-41EA-9CE8-948A7EEDBC4D}"/>
    <cellStyle name="Comma 4 2 25 2" xfId="13648" xr:uid="{D19DD664-28F7-49E2-AA63-DC2171EA18D1}"/>
    <cellStyle name="Comma 4 2 26" xfId="6523" xr:uid="{9F9D4FB1-FEED-461A-8382-B9D0A5815D54}"/>
    <cellStyle name="Comma 4 2 26 2" xfId="13798" xr:uid="{45524858-542C-4440-9437-2E0F1E8D76FC}"/>
    <cellStyle name="Comma 4 2 27" xfId="6678" xr:uid="{38AB8BF4-B7BA-490A-9E9E-5CC73B190ADF}"/>
    <cellStyle name="Comma 4 2 27 2" xfId="13950" xr:uid="{E51756A6-8757-4483-A6B8-6FCA5CD450A1}"/>
    <cellStyle name="Comma 4 2 28" xfId="6827" xr:uid="{BF671582-965F-4537-8143-DDB0D293BD6D}"/>
    <cellStyle name="Comma 4 2 28 2" xfId="14099" xr:uid="{4D958154-801F-46D1-94A8-87D7527893DE}"/>
    <cellStyle name="Comma 4 2 29" xfId="6975" xr:uid="{CA9164C2-9C95-4309-BA7F-F27C064BE306}"/>
    <cellStyle name="Comma 4 2 29 2" xfId="14247" xr:uid="{BCEA2E59-69FA-4194-A932-04876923E58C}"/>
    <cellStyle name="Comma 4 2 3" xfId="179" xr:uid="{308CDA07-4855-4F7E-AD69-8A7C28F66ADD}"/>
    <cellStyle name="Comma 4 2 3 10" xfId="2417" xr:uid="{816C5253-1C31-4A1A-9F89-FEEEFA9F4999}"/>
    <cellStyle name="Comma 4 2 3 10 2" xfId="5004" xr:uid="{F0BE5463-38CB-4C38-B5A5-AF169D1F7A2F}"/>
    <cellStyle name="Comma 4 2 3 10 2 2" xfId="12291" xr:uid="{2CE3BC96-4B6D-42FE-B44B-6ECB4E05B027}"/>
    <cellStyle name="Comma 4 2 3 10 3" xfId="9724" xr:uid="{93E9BFA6-647E-4796-9BEB-A73C22C25235}"/>
    <cellStyle name="Comma 4 2 3 11" xfId="2568" xr:uid="{0610D686-F1E4-4EAC-86C9-E3E0EA1AD006}"/>
    <cellStyle name="Comma 4 2 3 11 2" xfId="5155" xr:uid="{5395B075-5D91-448A-A227-E280318DDCF7}"/>
    <cellStyle name="Comma 4 2 3 11 2 2" xfId="12442" xr:uid="{FBC0A6F2-60EA-4915-9480-C208D75A8542}"/>
    <cellStyle name="Comma 4 2 3 11 3" xfId="9875" xr:uid="{E1DE23AB-6474-4E95-AA8E-CC6DA611B2A6}"/>
    <cellStyle name="Comma 4 2 3 12" xfId="2718" xr:uid="{2C527328-E566-459F-9C2D-875109739407}"/>
    <cellStyle name="Comma 4 2 3 12 2" xfId="3173" xr:uid="{449FBEA4-F280-415F-95A6-078EC8DDEC74}"/>
    <cellStyle name="Comma 4 2 3 12 2 2" xfId="10466" xr:uid="{36ED4869-6F50-41A4-901B-B6CFDE116378}"/>
    <cellStyle name="Comma 4 2 3 12 3" xfId="10025" xr:uid="{2A391AE3-592C-4D82-9F78-1A8F9D8FC7B0}"/>
    <cellStyle name="Comma 4 2 3 13" xfId="2811" xr:uid="{6545BDAA-27D3-4C34-B0BD-B5BDDA1FB68C}"/>
    <cellStyle name="Comma 4 2 3 13 2" xfId="10118" xr:uid="{EAA5C876-CAC5-47E5-9AE2-9B22DFF8E0EC}"/>
    <cellStyle name="Comma 4 2 3 14" xfId="5309" xr:uid="{24A2B73E-6156-4BA7-BAF3-3E06B16B86D3}"/>
    <cellStyle name="Comma 4 2 3 14 2" xfId="12593" xr:uid="{5400A2A8-33DA-4F26-BC0D-11FA1FE514A7}"/>
    <cellStyle name="Comma 4 2 3 15" xfId="5459" xr:uid="{40012D39-23F5-4EDE-B897-BAA52F0BEA4F}"/>
    <cellStyle name="Comma 4 2 3 15 2" xfId="12742" xr:uid="{6DF57737-79B4-4843-97CC-86B526E2DC97}"/>
    <cellStyle name="Comma 4 2 3 16" xfId="5620" xr:uid="{F93758E2-0C93-4D7F-BB85-7C63ED9D7F35}"/>
    <cellStyle name="Comma 4 2 3 16 2" xfId="12901" xr:uid="{045FF46A-8A6B-4C2E-8CD6-8A45ED56DA01}"/>
    <cellStyle name="Comma 4 2 3 17" xfId="5773" xr:uid="{1784AE1B-0585-4CC4-86EC-542961097BCF}"/>
    <cellStyle name="Comma 4 2 3 17 2" xfId="13051" xr:uid="{D0AC031B-5463-4856-9353-80E2A2D20D7B}"/>
    <cellStyle name="Comma 4 2 3 18" xfId="5921" xr:uid="{A65AB4FD-27CA-4A57-AEE0-BE030DCAD586}"/>
    <cellStyle name="Comma 4 2 3 18 2" xfId="13199" xr:uid="{073EABBE-C5AB-4CA7-B197-6E18648093D7}"/>
    <cellStyle name="Comma 4 2 3 19" xfId="6077" xr:uid="{4016F03F-61EF-41CF-A350-D3517D65BABA}"/>
    <cellStyle name="Comma 4 2 3 19 2" xfId="13355" xr:uid="{EF659A78-5739-4997-9270-40B9F797CBA0}"/>
    <cellStyle name="Comma 4 2 3 2" xfId="355" xr:uid="{DBA3BBE1-A2CB-49A5-B868-E6E40C1CBE0D}"/>
    <cellStyle name="Comma 4 2 3 2 2" xfId="1505" xr:uid="{E99F98BE-E0ED-441C-8546-91CC01D0E902}"/>
    <cellStyle name="Comma 4 2 3 2 2 2" xfId="4092" xr:uid="{4ABF6FAC-1B04-4010-91AE-6E108F821A23}"/>
    <cellStyle name="Comma 4 2 3 2 2 2 2" xfId="11382" xr:uid="{1088FF63-5500-4FD0-BBA4-496D3A3C95CA}"/>
    <cellStyle name="Comma 4 2 3 2 2 3" xfId="8815" xr:uid="{DBDC81F9-61D4-4A0A-A93A-D9AEA5676E90}"/>
    <cellStyle name="Comma 4 2 3 2 3" xfId="3331" xr:uid="{5E32AE68-8451-4FE8-9B6C-33F3939631DE}"/>
    <cellStyle name="Comma 4 2 3 2 3 2" xfId="10621" xr:uid="{D97D126F-ABA0-4F46-B7C5-075B3EB96725}"/>
    <cellStyle name="Comma 4 2 3 2 4" xfId="2888" xr:uid="{EC4080EE-4DE0-4639-AC54-15CD0CB6E4C3}"/>
    <cellStyle name="Comma 4 2 3 2 4 2" xfId="10185" xr:uid="{6BCCA51D-ECCA-4EAD-8E7B-D193C2CF8651}"/>
    <cellStyle name="Comma 4 2 3 2 5" xfId="8054" xr:uid="{72C92F38-C7C5-483F-865A-6D201F737FFB}"/>
    <cellStyle name="Comma 4 2 3 2 6" xfId="15281" xr:uid="{AED8B19F-EF98-4E92-A67B-FDF6A4929817}"/>
    <cellStyle name="Comma 4 2 3 2 7" xfId="16335" xr:uid="{3A60D0A8-E4DE-4F13-A960-0F2A676B8B2D}"/>
    <cellStyle name="Comma 4 2 3 2 8" xfId="742" xr:uid="{21D214C4-03B4-44DC-881B-8A284D3F269A}"/>
    <cellStyle name="Comma 4 2 3 20" xfId="6199" xr:uid="{FE05DE28-A9C4-456A-A6EC-6404D9CB3D8F}"/>
    <cellStyle name="Comma 4 2 3 20 2" xfId="13474" xr:uid="{92CC2310-13D4-4FC1-B3F0-D91E23EC40AE}"/>
    <cellStyle name="Comma 4 2 3 21" xfId="6377" xr:uid="{401914EF-EE75-478F-9DAE-1B6EFA17804B}"/>
    <cellStyle name="Comma 4 2 3 21 2" xfId="13652" xr:uid="{EDE0B6E4-D30E-430A-BBEF-A0F471C6E5A6}"/>
    <cellStyle name="Comma 4 2 3 22" xfId="6527" xr:uid="{ADE97F53-1BB9-4C13-AB9B-B3C67F3DBD8B}"/>
    <cellStyle name="Comma 4 2 3 22 2" xfId="13802" xr:uid="{F3C897C3-7C23-4FA8-ACF0-1B6D778F447C}"/>
    <cellStyle name="Comma 4 2 3 23" xfId="6682" xr:uid="{975D839A-FE28-41BF-9684-E81F86A707F9}"/>
    <cellStyle name="Comma 4 2 3 23 2" xfId="13954" xr:uid="{B537CB91-DC5C-4B33-B048-A6B62E1500F4}"/>
    <cellStyle name="Comma 4 2 3 24" xfId="6831" xr:uid="{6BC10290-AEF5-4ADF-A686-B55EF09AAACA}"/>
    <cellStyle name="Comma 4 2 3 24 2" xfId="14103" xr:uid="{6FD1B867-83B1-43E2-AC5E-55B9FE715B29}"/>
    <cellStyle name="Comma 4 2 3 25" xfId="6979" xr:uid="{817DF3B6-7EF3-4EDD-960B-5F0F89F8BED8}"/>
    <cellStyle name="Comma 4 2 3 25 2" xfId="14251" xr:uid="{A0D2FC71-913E-4091-B483-1AC600A0B8A0}"/>
    <cellStyle name="Comma 4 2 3 26" xfId="7133" xr:uid="{69C06D74-4B54-4F8D-8E8E-1533D27D4A49}"/>
    <cellStyle name="Comma 4 2 3 26 2" xfId="14405" xr:uid="{3723226B-2E12-475D-A629-4A06168B64FF}"/>
    <cellStyle name="Comma 4 2 3 27" xfId="7282" xr:uid="{A5C1C855-5F19-4F90-A67F-AD2731103EC6}"/>
    <cellStyle name="Comma 4 2 3 27 2" xfId="14554" xr:uid="{7E091A68-10DD-43CA-B417-598C0DF5187C}"/>
    <cellStyle name="Comma 4 2 3 28" xfId="7409" xr:uid="{8507D2C2-7AA3-40E1-A453-3E6619A4247B}"/>
    <cellStyle name="Comma 4 2 3 28 2" xfId="14673" xr:uid="{595DA607-9ABF-45AB-8FCE-BDBC2F83A1D2}"/>
    <cellStyle name="Comma 4 2 3 29" xfId="7589" xr:uid="{D14640CB-05F4-4789-9B47-5F4CED3A316A}"/>
    <cellStyle name="Comma 4 2 3 29 2" xfId="14852" xr:uid="{D4E77E4F-60D4-4843-A86F-F70E2586D18C}"/>
    <cellStyle name="Comma 4 2 3 3" xfId="890" xr:uid="{60043463-45BB-40F4-81AB-4155C646E86B}"/>
    <cellStyle name="Comma 4 2 3 3 2" xfId="1653" xr:uid="{02EC09AE-BE78-4B19-ABBB-D12C11F77629}"/>
    <cellStyle name="Comma 4 2 3 3 2 2" xfId="4240" xr:uid="{9EC8C9A3-BA41-4838-A817-1ECD9205DE33}"/>
    <cellStyle name="Comma 4 2 3 3 2 2 2" xfId="11530" xr:uid="{3693CAAB-300F-4F54-A7CB-44676B2E5CD3}"/>
    <cellStyle name="Comma 4 2 3 3 2 3" xfId="8963" xr:uid="{AE94B1A6-9065-401D-A0A6-B293990D4CF4}"/>
    <cellStyle name="Comma 4 2 3 3 3" xfId="3479" xr:uid="{4A56927C-AD61-4A10-ACC7-0A779585FEDE}"/>
    <cellStyle name="Comma 4 2 3 3 3 2" xfId="10769" xr:uid="{1532D073-E3DD-4665-B758-CB61E602EE40}"/>
    <cellStyle name="Comma 4 2 3 3 4" xfId="2979" xr:uid="{93457C00-7C02-48D1-A4BE-29132F22206C}"/>
    <cellStyle name="Comma 4 2 3 3 4 2" xfId="10275" xr:uid="{94A6053C-711A-463E-814C-7309F1A6A736}"/>
    <cellStyle name="Comma 4 2 3 3 5" xfId="8202" xr:uid="{BD454375-6BC9-4D16-AF9D-3B45F9ACECE3}"/>
    <cellStyle name="Comma 4 2 3 30" xfId="7738" xr:uid="{181D444E-028A-4B64-8C81-C8ED53148ED1}"/>
    <cellStyle name="Comma 4 2 3 30 2" xfId="15001" xr:uid="{F694E249-391F-43BD-A7FC-FE2312A6DC96}"/>
    <cellStyle name="Comma 4 2 3 31" xfId="7899" xr:uid="{B0F97ABE-CFFA-4AF9-A70A-E5EFF001A917}"/>
    <cellStyle name="Comma 4 2 3 32" xfId="15120" xr:uid="{1F2AF222-0B05-4275-8EC5-79BB02C58A10}"/>
    <cellStyle name="Comma 4 2 3 33" xfId="15470" xr:uid="{2E232D17-4783-487A-A347-76B54BC16FB2}"/>
    <cellStyle name="Comma 4 2 3 34" xfId="15618" xr:uid="{AED17989-DF8D-4B42-9C7C-A4AC00EE43D0}"/>
    <cellStyle name="Comma 4 2 3 35" xfId="15767" xr:uid="{E64ED41A-09A8-42B3-9717-E4465B4EEEBD}"/>
    <cellStyle name="Comma 4 2 3 36" xfId="15916" xr:uid="{218D246E-949C-454B-8B8C-6352C8C89C0D}"/>
    <cellStyle name="Comma 4 2 3 37" xfId="16064" xr:uid="{AF81FC4E-A849-441C-B276-C674224D78C4}"/>
    <cellStyle name="Comma 4 2 3 38" xfId="16187" xr:uid="{B882C541-0B85-40AE-9A5A-884909B63619}"/>
    <cellStyle name="Comma 4 2 3 39" xfId="559" xr:uid="{B24025CD-9F0C-43A8-8BD0-33C27B1D514B}"/>
    <cellStyle name="Comma 4 2 3 4" xfId="1008" xr:uid="{09EAB430-3CE9-4A2F-8ED7-BC2E78B839D7}"/>
    <cellStyle name="Comma 4 2 3 4 2" xfId="1771" xr:uid="{846A87DB-4519-4347-8E41-C731F43F19CF}"/>
    <cellStyle name="Comma 4 2 3 4 2 2" xfId="4358" xr:uid="{D325C9CD-9FD5-4C12-AEB7-B6DE33780D8B}"/>
    <cellStyle name="Comma 4 2 3 4 2 2 2" xfId="11648" xr:uid="{977D64C2-FC22-48AE-B463-D79429775DDF}"/>
    <cellStyle name="Comma 4 2 3 4 2 3" xfId="9081" xr:uid="{A6068B00-3692-4D1A-A99D-9EE77875BE3F}"/>
    <cellStyle name="Comma 4 2 3 4 3" xfId="3597" xr:uid="{4F628435-73CC-4FFD-9E66-FEAE42B5DA06}"/>
    <cellStyle name="Comma 4 2 3 4 3 2" xfId="10887" xr:uid="{8251E78B-C1AE-4F11-A384-37C87A0DA1D6}"/>
    <cellStyle name="Comma 4 2 3 4 4" xfId="8320" xr:uid="{05A1E551-8A99-4C9D-8D8E-7990657DDAFA}"/>
    <cellStyle name="Comma 4 2 3 5" xfId="1111" xr:uid="{72644239-9E1D-40B7-B8C7-CE0597E41974}"/>
    <cellStyle name="Comma 4 2 3 5 2" xfId="3699" xr:uid="{849BF41D-5885-4065-B94E-3BA0D3319A33}"/>
    <cellStyle name="Comma 4 2 3 5 2 2" xfId="10989" xr:uid="{974B4709-E948-40AF-B77F-C23B1092514A}"/>
    <cellStyle name="Comma 4 2 3 5 3" xfId="8422" xr:uid="{EE5BC83C-FC53-4397-82A1-2EE83C3BE86F}"/>
    <cellStyle name="Comma 4 2 3 6" xfId="1349" xr:uid="{DEDBF481-FDD5-4D16-9A2A-50DA00AD709F}"/>
    <cellStyle name="Comma 4 2 3 6 2" xfId="3936" xr:uid="{B3F146E3-D89B-4168-82B4-6D42C2D64C87}"/>
    <cellStyle name="Comma 4 2 3 6 2 2" xfId="11226" xr:uid="{F0FC8786-C24E-4036-9D30-C909201CE476}"/>
    <cellStyle name="Comma 4 2 3 6 3" xfId="8659" xr:uid="{67E8E03F-3A36-4E41-B0F8-7A7A8AF7B3E6}"/>
    <cellStyle name="Comma 4 2 3 7" xfId="1968" xr:uid="{4C2D6371-958F-4690-99D6-9ACC7C55A951}"/>
    <cellStyle name="Comma 4 2 3 7 2" xfId="4555" xr:uid="{59E5EB0E-38A7-4523-A0C6-9A1F869DE89D}"/>
    <cellStyle name="Comma 4 2 3 7 2 2" xfId="11844" xr:uid="{76D65B5B-ADA8-469E-A38B-6016AFDF3F70}"/>
    <cellStyle name="Comma 4 2 3 7 3" xfId="9277" xr:uid="{87653118-7546-4D8E-89A6-CFD93E1EC8D9}"/>
    <cellStyle name="Comma 4 2 3 8" xfId="2118" xr:uid="{2D4FBD9D-20D8-4824-9DE0-175413719728}"/>
    <cellStyle name="Comma 4 2 3 8 2" xfId="4705" xr:uid="{55B532C7-45A9-41C0-B25E-0CF0AE151EA0}"/>
    <cellStyle name="Comma 4 2 3 8 2 2" xfId="11993" xr:uid="{02568D90-4EDC-4254-9D69-D80EE40224E3}"/>
    <cellStyle name="Comma 4 2 3 8 3" xfId="9426" xr:uid="{62054C52-E736-4A95-A98F-B50115D8C8D7}"/>
    <cellStyle name="Comma 4 2 3 9" xfId="2268" xr:uid="{D9CBFEF3-6C26-420D-9005-7C8C19B5BE9A}"/>
    <cellStyle name="Comma 4 2 3 9 2" xfId="4855" xr:uid="{E9EFD8AE-0A19-46F8-B0D6-C66C7E7B1B75}"/>
    <cellStyle name="Comma 4 2 3 9 2 2" xfId="12142" xr:uid="{68C2E6C9-36AC-4BE2-8B94-465443AE52F8}"/>
    <cellStyle name="Comma 4 2 3 9 3" xfId="9575" xr:uid="{8A883ECA-7814-42F0-BD66-B896CD552D6A}"/>
    <cellStyle name="Comma 4 2 30" xfId="7129" xr:uid="{4331ABD9-A37F-4372-A1AA-F8A9865AE08B}"/>
    <cellStyle name="Comma 4 2 30 2" xfId="14401" xr:uid="{EF9C8529-C7B0-4E13-8B9A-9A2ECF13E0E5}"/>
    <cellStyle name="Comma 4 2 31" xfId="7278" xr:uid="{EF7412D0-C4ED-4710-8768-228DED4FB103}"/>
    <cellStyle name="Comma 4 2 31 2" xfId="14550" xr:uid="{548CDFB1-79E9-4FB7-A12A-709C53496309}"/>
    <cellStyle name="Comma 4 2 32" xfId="7333" xr:uid="{5E27F52B-C16A-45DB-92AD-2A2B46D113E7}"/>
    <cellStyle name="Comma 4 2 32 2" xfId="14597" xr:uid="{2B38A6F9-0654-4E14-BAA1-D6823EB91494}"/>
    <cellStyle name="Comma 4 2 33" xfId="7585" xr:uid="{63256EDF-FD2A-4171-A9B7-48B23076BEB3}"/>
    <cellStyle name="Comma 4 2 33 2" xfId="14848" xr:uid="{06D0BE1A-3FD9-4C2A-9BFF-FA2E535F5E6F}"/>
    <cellStyle name="Comma 4 2 34" xfId="7734" xr:uid="{D875E941-6652-4C6C-9D4D-CDCC085C5547}"/>
    <cellStyle name="Comma 4 2 34 2" xfId="14997" xr:uid="{849FB002-3591-40BC-9472-E06C9FB28114}"/>
    <cellStyle name="Comma 4 2 35" xfId="7895" xr:uid="{EB937815-1CC4-48AB-846C-3CA5924C9EAE}"/>
    <cellStyle name="Comma 4 2 36" xfId="15044" xr:uid="{5FB7AF9B-CC25-4D20-B50E-E2E015549035}"/>
    <cellStyle name="Comma 4 2 37" xfId="15466" xr:uid="{0F8D1F6B-0DA1-467D-ADF3-1E027488BC4A}"/>
    <cellStyle name="Comma 4 2 38" xfId="15614" xr:uid="{54C97DCD-061A-410F-ABC9-B214A4B4BABD}"/>
    <cellStyle name="Comma 4 2 39" xfId="15763" xr:uid="{B59F1EB1-6641-47DD-9ABE-9815347C9D97}"/>
    <cellStyle name="Comma 4 2 4" xfId="203" xr:uid="{D15ECC39-EC18-49AA-9803-71008F1C5310}"/>
    <cellStyle name="Comma 4 2 4 10" xfId="2418" xr:uid="{81E03EC8-C357-4725-A138-12F6A254B5EE}"/>
    <cellStyle name="Comma 4 2 4 10 2" xfId="5005" xr:uid="{D1C4D721-FBDE-4575-A6F0-E67AA66F4116}"/>
    <cellStyle name="Comma 4 2 4 10 2 2" xfId="12292" xr:uid="{19858F81-56A9-4386-A755-2D8C39DC69A8}"/>
    <cellStyle name="Comma 4 2 4 10 3" xfId="9725" xr:uid="{F0AE815D-74E8-49AF-B2B7-BC0727840CF7}"/>
    <cellStyle name="Comma 4 2 4 11" xfId="2569" xr:uid="{41D11601-74B2-4C72-8091-97867B72A3A5}"/>
    <cellStyle name="Comma 4 2 4 11 2" xfId="5156" xr:uid="{97FB88FB-823E-4BB7-A0D3-BBDDF8EFCC17}"/>
    <cellStyle name="Comma 4 2 4 11 2 2" xfId="12443" xr:uid="{79E6E37C-CB17-4A98-BA8D-6A1F702BAFF9}"/>
    <cellStyle name="Comma 4 2 4 11 3" xfId="9876" xr:uid="{C9F1846F-9076-4AC2-870F-6D98500257A3}"/>
    <cellStyle name="Comma 4 2 4 12" xfId="2719" xr:uid="{EB7E3BB5-77C8-49C3-9E8F-BD8F44B8E15B}"/>
    <cellStyle name="Comma 4 2 4 12 2" xfId="3174" xr:uid="{2C14093C-D624-486F-AD4C-DFFEED818DF7}"/>
    <cellStyle name="Comma 4 2 4 12 2 2" xfId="10467" xr:uid="{90CD065D-184B-43BF-A5DC-30129840E1A9}"/>
    <cellStyle name="Comma 4 2 4 12 3" xfId="10026" xr:uid="{97AA5049-34EB-4B84-AD5C-83427FCA23C9}"/>
    <cellStyle name="Comma 4 2 4 13" xfId="2837" xr:uid="{77328C3F-C5DC-44B5-9E38-07CE5131F14A}"/>
    <cellStyle name="Comma 4 2 4 13 2" xfId="10134" xr:uid="{F786ABDF-FB12-46D2-8361-C9A3135ECF9B}"/>
    <cellStyle name="Comma 4 2 4 14" xfId="5310" xr:uid="{F9C3F529-1AE1-4414-9410-0ACF6A6D2CC6}"/>
    <cellStyle name="Comma 4 2 4 14 2" xfId="12594" xr:uid="{15586462-34BE-4E8C-A0D7-B2496FDBC23A}"/>
    <cellStyle name="Comma 4 2 4 15" xfId="5460" xr:uid="{CA58E034-FDEB-436B-892E-4C21B7E95FAC}"/>
    <cellStyle name="Comma 4 2 4 15 2" xfId="12743" xr:uid="{9489BF1D-8AAD-4D36-84AB-FA950F868F3F}"/>
    <cellStyle name="Comma 4 2 4 16" xfId="5621" xr:uid="{1E84737E-B44B-4998-BC66-9455E2977BFB}"/>
    <cellStyle name="Comma 4 2 4 16 2" xfId="12902" xr:uid="{EA4F7F30-7D35-40B5-A58A-C78F91FB40DF}"/>
    <cellStyle name="Comma 4 2 4 17" xfId="5774" xr:uid="{1611841B-EAFB-411F-93A4-DFC196696746}"/>
    <cellStyle name="Comma 4 2 4 17 2" xfId="13052" xr:uid="{C3548E52-F597-45A0-A7B9-3DCD1E6CFBF5}"/>
    <cellStyle name="Comma 4 2 4 18" xfId="5922" xr:uid="{0C41531C-1F6E-4DE2-988B-769C2270EDE4}"/>
    <cellStyle name="Comma 4 2 4 18 2" xfId="13200" xr:uid="{5EF3AE94-0A52-460B-BB3B-186B4CBA62D7}"/>
    <cellStyle name="Comma 4 2 4 19" xfId="6078" xr:uid="{ACBC3F8A-5367-4E53-BC00-245D3BF64B1A}"/>
    <cellStyle name="Comma 4 2 4 19 2" xfId="13356" xr:uid="{7467511D-161C-4D0B-9894-99E7D98BDFCF}"/>
    <cellStyle name="Comma 4 2 4 2" xfId="376" xr:uid="{AA2601F8-CFF6-472A-BF0D-9F0954FEE4F0}"/>
    <cellStyle name="Comma 4 2 4 2 2" xfId="1506" xr:uid="{EBD3F64D-76FC-41A9-950B-525D7FF3ED06}"/>
    <cellStyle name="Comma 4 2 4 2 2 2" xfId="4093" xr:uid="{470A5B53-E778-432C-9106-F2E7066BEB04}"/>
    <cellStyle name="Comma 4 2 4 2 2 2 2" xfId="11383" xr:uid="{0A9DAA9E-D242-4301-8099-ED2731934D0C}"/>
    <cellStyle name="Comma 4 2 4 2 2 3" xfId="8816" xr:uid="{74B6406F-7F6C-456F-BAB6-85D4428E7776}"/>
    <cellStyle name="Comma 4 2 4 2 3" xfId="3332" xr:uid="{83232615-871A-405F-933A-D7B68B3F3171}"/>
    <cellStyle name="Comma 4 2 4 2 3 2" xfId="10622" xr:uid="{4E0E6D28-111F-4C11-BEE6-8ACFB98EBA92}"/>
    <cellStyle name="Comma 4 2 4 2 4" xfId="3001" xr:uid="{EAD76419-40E2-4633-9B44-A4E3DB9F3B87}"/>
    <cellStyle name="Comma 4 2 4 2 4 2" xfId="10296" xr:uid="{8A731DCD-8836-4768-9187-D56A367A7193}"/>
    <cellStyle name="Comma 4 2 4 2 5" xfId="8055" xr:uid="{8D86D224-7D60-44A4-91EB-0C05DC8CADF1}"/>
    <cellStyle name="Comma 4 2 4 2 6" xfId="15302" xr:uid="{280683B7-38EC-457F-B214-73A1F7E57B5C}"/>
    <cellStyle name="Comma 4 2 4 2 7" xfId="16356" xr:uid="{878A6CB0-123B-4CDB-987B-BE0EF86BF59C}"/>
    <cellStyle name="Comma 4 2 4 2 8" xfId="743" xr:uid="{61C9C144-01D4-4772-A71E-539334ABA03B}"/>
    <cellStyle name="Comma 4 2 4 20" xfId="6220" xr:uid="{20B4E783-0DCF-4636-9259-5A2CC059765A}"/>
    <cellStyle name="Comma 4 2 4 20 2" xfId="13495" xr:uid="{C8BB8A94-6FCB-4592-B7E5-FF3B161DC9C5}"/>
    <cellStyle name="Comma 4 2 4 21" xfId="6378" xr:uid="{686D6BC0-BB37-40B6-B90D-EDE759FD747E}"/>
    <cellStyle name="Comma 4 2 4 21 2" xfId="13653" xr:uid="{191E0281-B1AB-4791-B62E-D5EC71C3CDB0}"/>
    <cellStyle name="Comma 4 2 4 22" xfId="6528" xr:uid="{F6715F0F-C301-4501-A76F-CC960FFA4FAD}"/>
    <cellStyle name="Comma 4 2 4 22 2" xfId="13803" xr:uid="{D2ADA2A2-9A47-48F1-9340-B3C16D524275}"/>
    <cellStyle name="Comma 4 2 4 23" xfId="6683" xr:uid="{89CCA981-89F2-42C1-9C48-23963E4723D9}"/>
    <cellStyle name="Comma 4 2 4 23 2" xfId="13955" xr:uid="{2208B349-0E88-46B7-A527-076DC88D47D8}"/>
    <cellStyle name="Comma 4 2 4 24" xfId="6832" xr:uid="{A0D94144-5BA4-48F2-BA84-CEB449DE3F0F}"/>
    <cellStyle name="Comma 4 2 4 24 2" xfId="14104" xr:uid="{AA403F01-1BC9-414C-ACD9-6D5444B2A940}"/>
    <cellStyle name="Comma 4 2 4 25" xfId="6980" xr:uid="{BAB25809-ACF1-4054-8542-0053273DF359}"/>
    <cellStyle name="Comma 4 2 4 25 2" xfId="14252" xr:uid="{A33CD6CA-A3FE-46C7-81C0-5C6FCC4F2A5E}"/>
    <cellStyle name="Comma 4 2 4 26" xfId="7134" xr:uid="{7E930777-26D7-4680-B6A0-D3AB225251D6}"/>
    <cellStyle name="Comma 4 2 4 26 2" xfId="14406" xr:uid="{AA21D6D2-18D7-4E72-ACF6-275EBE498E93}"/>
    <cellStyle name="Comma 4 2 4 27" xfId="7283" xr:uid="{82798648-9CAD-4712-91C5-FECF617598E0}"/>
    <cellStyle name="Comma 4 2 4 27 2" xfId="14555" xr:uid="{27367B08-DE36-47D8-B6DB-FC131E6001E5}"/>
    <cellStyle name="Comma 4 2 4 28" xfId="7430" xr:uid="{5AB82C5C-EE12-4D79-BB02-BBBCCE2B3F7F}"/>
    <cellStyle name="Comma 4 2 4 28 2" xfId="14694" xr:uid="{A5F28059-7E33-4EB2-80AD-4AD2DC12AA07}"/>
    <cellStyle name="Comma 4 2 4 29" xfId="7590" xr:uid="{ABA83E63-0095-4506-A8E8-142E157338C3}"/>
    <cellStyle name="Comma 4 2 4 29 2" xfId="14853" xr:uid="{901E5F37-8A55-4AB9-9155-E726705DF42F}"/>
    <cellStyle name="Comma 4 2 4 3" xfId="891" xr:uid="{A30E23FD-2ABC-4149-B3B0-4E2A8CE4EECB}"/>
    <cellStyle name="Comma 4 2 4 3 2" xfId="1654" xr:uid="{4DC3A67E-C05A-4E61-9D50-AF378FE34C9E}"/>
    <cellStyle name="Comma 4 2 4 3 2 2" xfId="4241" xr:uid="{E60869E7-A436-4658-BB2E-392A713432C0}"/>
    <cellStyle name="Comma 4 2 4 3 2 2 2" xfId="11531" xr:uid="{108F64EB-DDAD-4326-AAF1-4045E15B0A45}"/>
    <cellStyle name="Comma 4 2 4 3 2 3" xfId="8964" xr:uid="{9FEC9BC3-78EF-4C0F-94EF-B8B6126E267B}"/>
    <cellStyle name="Comma 4 2 4 3 3" xfId="3480" xr:uid="{EB7B61C3-43C7-4B22-8C06-5A678FB9694B}"/>
    <cellStyle name="Comma 4 2 4 3 3 2" xfId="10770" xr:uid="{5F14B262-CB1A-478D-B176-6D8AAABE5E78}"/>
    <cellStyle name="Comma 4 2 4 3 4" xfId="8203" xr:uid="{5B7A3C7A-526D-439D-86D2-1F18C06C8050}"/>
    <cellStyle name="Comma 4 2 4 30" xfId="7739" xr:uid="{E4303978-2128-4057-B152-5486B188E02C}"/>
    <cellStyle name="Comma 4 2 4 30 2" xfId="15002" xr:uid="{8E75ABCF-A675-4AF2-BD81-D8C1EFC3A98A}"/>
    <cellStyle name="Comma 4 2 4 31" xfId="7900" xr:uid="{070B2300-F848-44A0-A24F-C17299BD6DE8}"/>
    <cellStyle name="Comma 4 2 4 32" xfId="15141" xr:uid="{45E75AA6-D1B1-4EF3-B3F4-85324D225314}"/>
    <cellStyle name="Comma 4 2 4 33" xfId="15471" xr:uid="{E4D0C89F-4EEB-4894-8D17-07408FA15944}"/>
    <cellStyle name="Comma 4 2 4 34" xfId="15619" xr:uid="{72872C93-9AB5-4153-8371-07CCD5589DB5}"/>
    <cellStyle name="Comma 4 2 4 35" xfId="15768" xr:uid="{24AF8DB6-47A3-4C00-A32F-E41763803172}"/>
    <cellStyle name="Comma 4 2 4 36" xfId="15917" xr:uid="{78980D5C-1B36-43FF-A0FC-5C8383408EEF}"/>
    <cellStyle name="Comma 4 2 4 37" xfId="16065" xr:uid="{EA5FCDD4-EF77-4FB5-B914-FB9085137419}"/>
    <cellStyle name="Comma 4 2 4 38" xfId="16208" xr:uid="{9BBA75D9-9023-472A-906D-185D019CCC11}"/>
    <cellStyle name="Comma 4 2 4 39" xfId="560" xr:uid="{1495AA44-5ACD-4A8B-AFA5-7441E3387365}"/>
    <cellStyle name="Comma 4 2 4 4" xfId="1029" xr:uid="{A30172DF-D523-4CA2-8B76-200E6D5AEC93}"/>
    <cellStyle name="Comma 4 2 4 4 2" xfId="1792" xr:uid="{293B3B2B-B987-4F17-84A3-758F6093AFCC}"/>
    <cellStyle name="Comma 4 2 4 4 2 2" xfId="4379" xr:uid="{391DF554-7303-40D1-8316-EFCEB33752AF}"/>
    <cellStyle name="Comma 4 2 4 4 2 2 2" xfId="11669" xr:uid="{3A5733F0-BE9F-4E85-BE24-75C93DFB647E}"/>
    <cellStyle name="Comma 4 2 4 4 2 3" xfId="9102" xr:uid="{8A6D9429-6F66-4D05-A113-FB5FF7528771}"/>
    <cellStyle name="Comma 4 2 4 4 3" xfId="3618" xr:uid="{35E0179A-04FA-4CED-9779-9AE93C84547D}"/>
    <cellStyle name="Comma 4 2 4 4 3 2" xfId="10908" xr:uid="{843E8ABC-9275-47C4-ABA6-67A1DBA23F6C}"/>
    <cellStyle name="Comma 4 2 4 4 4" xfId="8341" xr:uid="{6E9A0A07-471C-40FC-8758-5F3030A436F0}"/>
    <cellStyle name="Comma 4 2 4 5" xfId="1132" xr:uid="{D66856F6-EFC0-4A58-8FB6-CE92D7052DB5}"/>
    <cellStyle name="Comma 4 2 4 5 2" xfId="3720" xr:uid="{4C486261-0384-4C12-9723-A488A6F10C20}"/>
    <cellStyle name="Comma 4 2 4 5 2 2" xfId="11010" xr:uid="{89B7C846-9220-426A-81FF-772965AADE78}"/>
    <cellStyle name="Comma 4 2 4 5 3" xfId="8443" xr:uid="{73616B36-5F1F-4162-BE09-26B5C1076630}"/>
    <cellStyle name="Comma 4 2 4 6" xfId="1350" xr:uid="{0DCD3C84-FA2A-4298-A219-AD3A27F33599}"/>
    <cellStyle name="Comma 4 2 4 6 2" xfId="3937" xr:uid="{06588720-322B-4FBA-B865-F334D86B473C}"/>
    <cellStyle name="Comma 4 2 4 6 2 2" xfId="11227" xr:uid="{947F854B-47D8-444A-A055-44B821453CF7}"/>
    <cellStyle name="Comma 4 2 4 6 3" xfId="8660" xr:uid="{9C3AE084-1629-493F-B350-8DA64FDD37D8}"/>
    <cellStyle name="Comma 4 2 4 7" xfId="1969" xr:uid="{C8681CB0-4187-43CA-BADE-1C51EB5A6CC0}"/>
    <cellStyle name="Comma 4 2 4 7 2" xfId="4556" xr:uid="{F3BC8DB5-CFC1-49B8-B65B-ECCC901DD3A4}"/>
    <cellStyle name="Comma 4 2 4 7 2 2" xfId="11845" xr:uid="{5BB6CBAB-55B5-44F7-B20F-76F9A532E5D0}"/>
    <cellStyle name="Comma 4 2 4 7 3" xfId="9278" xr:uid="{D3A3DFDD-FEDA-4452-B87D-F385C91BA387}"/>
    <cellStyle name="Comma 4 2 4 8" xfId="2119" xr:uid="{C2DAC739-4DDC-417C-AE7E-56AC54E38508}"/>
    <cellStyle name="Comma 4 2 4 8 2" xfId="4706" xr:uid="{E436131B-146D-444D-8C78-9BAFDA4B912E}"/>
    <cellStyle name="Comma 4 2 4 8 2 2" xfId="11994" xr:uid="{7686A635-73D1-4033-820F-C761E6937E84}"/>
    <cellStyle name="Comma 4 2 4 8 3" xfId="9427" xr:uid="{A8F7751D-B72C-4667-B230-F58D1BE93A07}"/>
    <cellStyle name="Comma 4 2 4 9" xfId="2269" xr:uid="{B29825B3-6B88-4149-BDC6-4AAB363691A1}"/>
    <cellStyle name="Comma 4 2 4 9 2" xfId="4856" xr:uid="{2766C6E2-31BC-4624-A49D-278FCBF6D5F5}"/>
    <cellStyle name="Comma 4 2 4 9 2 2" xfId="12143" xr:uid="{320AA525-26E6-48BA-804A-77AEF8CB063A}"/>
    <cellStyle name="Comma 4 2 4 9 3" xfId="9576" xr:uid="{4846919C-B1A0-4463-A3F0-8A4AF53CFFE0}"/>
    <cellStyle name="Comma 4 2 40" xfId="15912" xr:uid="{8DEE0CE7-114D-40E6-B1FA-5E9842CF0F4C}"/>
    <cellStyle name="Comma 4 2 41" xfId="16060" xr:uid="{359E9600-6938-4A60-9349-222CE2FD20B4}"/>
    <cellStyle name="Comma 4 2 42" xfId="16111" xr:uid="{887252B9-BC09-4037-9CC9-A6D731C7D0D4}"/>
    <cellStyle name="Comma 4 2 43" xfId="555" xr:uid="{5A9C4CA2-3FA3-40DB-A1DD-9B03DB2B14DA}"/>
    <cellStyle name="Comma 4 2 5" xfId="150" xr:uid="{22070CEE-A17F-400F-96BF-11FEAAB37ED4}"/>
    <cellStyle name="Comma 4 2 5 10" xfId="2419" xr:uid="{B42B1F67-8BFC-4036-8150-F3B5BDA0C009}"/>
    <cellStyle name="Comma 4 2 5 10 2" xfId="5006" xr:uid="{AB0164BD-2C2C-45BA-8BC0-2FE25794179B}"/>
    <cellStyle name="Comma 4 2 5 10 2 2" xfId="12293" xr:uid="{837B2BAF-2AC0-457C-A614-D5491BDB0341}"/>
    <cellStyle name="Comma 4 2 5 10 3" xfId="9726" xr:uid="{BD718209-745D-46C1-BFB2-ACE346D15E06}"/>
    <cellStyle name="Comma 4 2 5 11" xfId="2570" xr:uid="{B51F5280-D3B3-488E-A414-969C4BA0AFCA}"/>
    <cellStyle name="Comma 4 2 5 11 2" xfId="5157" xr:uid="{A83CC440-B497-4E3E-BBA6-FBCDE7489119}"/>
    <cellStyle name="Comma 4 2 5 11 2 2" xfId="12444" xr:uid="{4A18B9A9-5A82-4640-857E-6FA892F1DB69}"/>
    <cellStyle name="Comma 4 2 5 11 3" xfId="9877" xr:uid="{B7F0B89A-DBEC-41F3-9116-65E8E17B4B23}"/>
    <cellStyle name="Comma 4 2 5 12" xfId="2720" xr:uid="{1E5B5A6F-08C0-4832-94F7-3EB3486852F2}"/>
    <cellStyle name="Comma 4 2 5 12 2" xfId="3175" xr:uid="{2DA9DD4C-9700-4B53-88D6-28AF38366CDF}"/>
    <cellStyle name="Comma 4 2 5 12 2 2" xfId="10468" xr:uid="{38D92B85-B228-4C59-AE03-9FC781D2B0CA}"/>
    <cellStyle name="Comma 4 2 5 12 3" xfId="10027" xr:uid="{E644B720-7D57-49AC-BFAF-5996793D20DA}"/>
    <cellStyle name="Comma 4 2 5 13" xfId="2953" xr:uid="{7E13DABF-3045-4BFA-87E3-BE0F26983890}"/>
    <cellStyle name="Comma 4 2 5 13 2" xfId="10249" xr:uid="{D5FC2B0D-08C7-4BB5-9A0D-249D9F0824BF}"/>
    <cellStyle name="Comma 4 2 5 14" xfId="5311" xr:uid="{980FF7EA-BCE9-4A95-84B0-C7884B6297FF}"/>
    <cellStyle name="Comma 4 2 5 14 2" xfId="12595" xr:uid="{7F85C8CC-66A5-46D6-AC46-8B19B3EDD90A}"/>
    <cellStyle name="Comma 4 2 5 15" xfId="5461" xr:uid="{30C205DC-575F-4A29-A441-FD7132F69882}"/>
    <cellStyle name="Comma 4 2 5 15 2" xfId="12744" xr:uid="{26F0E287-9B0F-45C9-93F3-5B09DC9E0C42}"/>
    <cellStyle name="Comma 4 2 5 16" xfId="5622" xr:uid="{30DBFB74-FECE-422D-B78E-CA0DC8E1C5D7}"/>
    <cellStyle name="Comma 4 2 5 16 2" xfId="12903" xr:uid="{F9229C88-5052-48FE-983E-DA37E838CE45}"/>
    <cellStyle name="Comma 4 2 5 17" xfId="5775" xr:uid="{98E97CBF-69BC-429C-9B7C-50D58E4A8170}"/>
    <cellStyle name="Comma 4 2 5 17 2" xfId="13053" xr:uid="{4B62B39F-EEE0-47E4-912E-532005BA7389}"/>
    <cellStyle name="Comma 4 2 5 18" xfId="5923" xr:uid="{3FA9B749-CA0C-4EFE-8972-E43877B34412}"/>
    <cellStyle name="Comma 4 2 5 18 2" xfId="13201" xr:uid="{3FDDC5CF-4812-4C97-9983-2CE85CD1281C}"/>
    <cellStyle name="Comma 4 2 5 19" xfId="6079" xr:uid="{E25873FE-221B-4D9C-B041-88F76294582C}"/>
    <cellStyle name="Comma 4 2 5 19 2" xfId="13357" xr:uid="{D8DB6604-56DF-45C4-8C38-35AAF821C199}"/>
    <cellStyle name="Comma 4 2 5 2" xfId="327" xr:uid="{89C76635-3C81-4CB8-97FE-A517ADDDD841}"/>
    <cellStyle name="Comma 4 2 5 2 2" xfId="1507" xr:uid="{E73AB174-3642-490B-96FF-A0CBC02330E3}"/>
    <cellStyle name="Comma 4 2 5 2 2 2" xfId="4094" xr:uid="{426591B2-EF97-4DF0-A7E2-8FB602CD285D}"/>
    <cellStyle name="Comma 4 2 5 2 2 2 2" xfId="11384" xr:uid="{AF364913-44CB-40A0-B836-635EAA515118}"/>
    <cellStyle name="Comma 4 2 5 2 2 3" xfId="8817" xr:uid="{5CD302E1-621D-48D9-BD69-1EF3D3B1EDA3}"/>
    <cellStyle name="Comma 4 2 5 2 3" xfId="3333" xr:uid="{CEABCC2F-4409-4E9F-B7CD-DFFC61E7F5AF}"/>
    <cellStyle name="Comma 4 2 5 2 3 2" xfId="10623" xr:uid="{8E497BD4-A5D7-46C2-A702-210DA5F3DFE0}"/>
    <cellStyle name="Comma 4 2 5 2 4" xfId="8056" xr:uid="{16F3F444-8235-4615-9B6C-727878BAF60F}"/>
    <cellStyle name="Comma 4 2 5 2 5" xfId="15253" xr:uid="{330712EE-88C9-4B11-BB01-E136C5CCA58F}"/>
    <cellStyle name="Comma 4 2 5 2 6" xfId="16309" xr:uid="{DDAFDFC1-4524-4686-B8AC-53E5F8E4C369}"/>
    <cellStyle name="Comma 4 2 5 2 7" xfId="744" xr:uid="{A214DCBC-15C7-4CC4-8DC5-C0A7BDA96BFE}"/>
    <cellStyle name="Comma 4 2 5 20" xfId="6173" xr:uid="{C14D453F-7379-4802-A39E-9376D0C1E135}"/>
    <cellStyle name="Comma 4 2 5 20 2" xfId="13448" xr:uid="{EF7D3B63-9641-4ED5-9B99-F3F0D35889B2}"/>
    <cellStyle name="Comma 4 2 5 21" xfId="6379" xr:uid="{E8D6D264-2D2E-4530-AE1B-3CBE1D391531}"/>
    <cellStyle name="Comma 4 2 5 21 2" xfId="13654" xr:uid="{46C4A51A-75FB-490C-BD67-BB38AD4CB089}"/>
    <cellStyle name="Comma 4 2 5 22" xfId="6529" xr:uid="{53EF4DE4-604B-48A7-8B11-705CFF8481E4}"/>
    <cellStyle name="Comma 4 2 5 22 2" xfId="13804" xr:uid="{11ECC0CB-73C9-4CDD-BA75-B561904843FA}"/>
    <cellStyle name="Comma 4 2 5 23" xfId="6684" xr:uid="{CDFB43CB-1DA9-45C7-8F2D-3C6464AB6664}"/>
    <cellStyle name="Comma 4 2 5 23 2" xfId="13956" xr:uid="{163FA810-9C75-4A28-814D-2ADFFF23AA61}"/>
    <cellStyle name="Comma 4 2 5 24" xfId="6833" xr:uid="{4B0A557A-D719-4664-8E9A-71FAD323D2D0}"/>
    <cellStyle name="Comma 4 2 5 24 2" xfId="14105" xr:uid="{E997A374-F768-42E9-AD3A-AE1B6CC9678A}"/>
    <cellStyle name="Comma 4 2 5 25" xfId="6981" xr:uid="{1D09DD19-857E-486B-BF46-E0485A328F19}"/>
    <cellStyle name="Comma 4 2 5 25 2" xfId="14253" xr:uid="{2CA20609-2CAF-449A-B160-0F540C95DACB}"/>
    <cellStyle name="Comma 4 2 5 26" xfId="7135" xr:uid="{E35CDAB7-0900-436C-89C0-F79383384F53}"/>
    <cellStyle name="Comma 4 2 5 26 2" xfId="14407" xr:uid="{2415DF74-CCFD-4E1A-A26A-130C9C4C99D6}"/>
    <cellStyle name="Comma 4 2 5 27" xfId="7284" xr:uid="{F7FF10DD-947D-41BB-A098-02F2F4B9E528}"/>
    <cellStyle name="Comma 4 2 5 27 2" xfId="14556" xr:uid="{5340AE97-B82C-4FCC-B196-6D54F90466AE}"/>
    <cellStyle name="Comma 4 2 5 28" xfId="7383" xr:uid="{071AD7FA-A94C-495E-B9FA-F134A94A5804}"/>
    <cellStyle name="Comma 4 2 5 28 2" xfId="14647" xr:uid="{E0CDECB2-BF1A-44FE-8F6A-F4B1874DC812}"/>
    <cellStyle name="Comma 4 2 5 29" xfId="7591" xr:uid="{7E54A73A-34E2-4E79-ABDC-E15446B23D33}"/>
    <cellStyle name="Comma 4 2 5 29 2" xfId="14854" xr:uid="{BE24AB3A-A26D-416D-9948-03282802CCDB}"/>
    <cellStyle name="Comma 4 2 5 3" xfId="892" xr:uid="{E8387B0B-22F7-43CC-B6A7-6E6467FD69F4}"/>
    <cellStyle name="Comma 4 2 5 3 2" xfId="1655" xr:uid="{062DA5C3-1FC1-425A-BDF6-BDB313C5FFC6}"/>
    <cellStyle name="Comma 4 2 5 3 2 2" xfId="4242" xr:uid="{E6F5B861-41E6-4404-9382-B6401BE608A1}"/>
    <cellStyle name="Comma 4 2 5 3 2 2 2" xfId="11532" xr:uid="{DAB32CAA-43AE-4D18-9CEF-66DAD2CDBEA9}"/>
    <cellStyle name="Comma 4 2 5 3 2 3" xfId="8965" xr:uid="{1681C339-81B8-4305-BB6D-3EAEB241818A}"/>
    <cellStyle name="Comma 4 2 5 3 3" xfId="3481" xr:uid="{03F770D5-6653-47CB-9679-8B9104FFFDEF}"/>
    <cellStyle name="Comma 4 2 5 3 3 2" xfId="10771" xr:uid="{2968A10E-4527-413C-A63B-A52882EE9CCC}"/>
    <cellStyle name="Comma 4 2 5 3 4" xfId="8204" xr:uid="{486401F6-0945-4BB3-92D1-BFBCE8C40724}"/>
    <cellStyle name="Comma 4 2 5 30" xfId="7740" xr:uid="{500F4847-605A-400E-9988-FC1D7D3DA232}"/>
    <cellStyle name="Comma 4 2 5 30 2" xfId="15003" xr:uid="{6A2374A9-3411-43A9-BE13-B175B1C8404A}"/>
    <cellStyle name="Comma 4 2 5 31" xfId="7901" xr:uid="{841E855E-3E4B-4034-92B5-58A366AD0C2D}"/>
    <cellStyle name="Comma 4 2 5 32" xfId="15094" xr:uid="{BF36F786-FD05-4F99-A4B3-52EF074F3AA2}"/>
    <cellStyle name="Comma 4 2 5 33" xfId="15472" xr:uid="{B039A92C-419C-416A-B3E3-8819EFEA774F}"/>
    <cellStyle name="Comma 4 2 5 34" xfId="15620" xr:uid="{D30E3F2F-AE3D-4DAF-9714-01F9830E371C}"/>
    <cellStyle name="Comma 4 2 5 35" xfId="15769" xr:uid="{37EC91BD-0BC9-428E-9299-4C8AC89448DF}"/>
    <cellStyle name="Comma 4 2 5 36" xfId="15918" xr:uid="{CDC0A933-69E7-45AF-9EC9-1D239F65E4D2}"/>
    <cellStyle name="Comma 4 2 5 37" xfId="16066" xr:uid="{B888B0CA-FA69-413C-A360-D053DA2D1263}"/>
    <cellStyle name="Comma 4 2 5 38" xfId="16161" xr:uid="{370C42DD-A95C-415F-8A29-C15B2B552C38}"/>
    <cellStyle name="Comma 4 2 5 39" xfId="561" xr:uid="{A0B4DE92-5A3B-4091-859E-469874B153AC}"/>
    <cellStyle name="Comma 4 2 5 4" xfId="982" xr:uid="{2986652B-E077-4C77-BBE4-3D19A559D04A}"/>
    <cellStyle name="Comma 4 2 5 4 2" xfId="1745" xr:uid="{A7BBD7A2-EE2A-4855-A2E1-73E8023A48AB}"/>
    <cellStyle name="Comma 4 2 5 4 2 2" xfId="4332" xr:uid="{E3137E02-AE52-4BFC-B85E-6D7D67AB70E4}"/>
    <cellStyle name="Comma 4 2 5 4 2 2 2" xfId="11622" xr:uid="{F1F20416-A543-4A4E-8289-EECBCA19BAE8}"/>
    <cellStyle name="Comma 4 2 5 4 2 3" xfId="9055" xr:uid="{6B6946B4-89D8-4291-9D87-EF27B64F6909}"/>
    <cellStyle name="Comma 4 2 5 4 3" xfId="3571" xr:uid="{7E6AC3B0-11BC-48D4-A277-BD559F2EB10D}"/>
    <cellStyle name="Comma 4 2 5 4 3 2" xfId="10861" xr:uid="{1C3E1456-EA36-4643-A41E-95CD6E80C049}"/>
    <cellStyle name="Comma 4 2 5 4 4" xfId="8294" xr:uid="{302FDCE7-65C6-4E42-867E-DBA4708BB85B}"/>
    <cellStyle name="Comma 4 2 5 5" xfId="1176" xr:uid="{118976CB-2BE2-4EC4-A004-B3420405384B}"/>
    <cellStyle name="Comma 4 2 5 5 2" xfId="3764" xr:uid="{F3E5FAD6-6F04-4634-B1F9-ABAAE196C6D9}"/>
    <cellStyle name="Comma 4 2 5 5 2 2" xfId="11054" xr:uid="{36E02624-77AA-4AF6-86CC-D7E40CAF4235}"/>
    <cellStyle name="Comma 4 2 5 5 3" xfId="8487" xr:uid="{F3A990E7-0B78-4E45-A4D9-1A1A1FE06678}"/>
    <cellStyle name="Comma 4 2 5 6" xfId="1351" xr:uid="{FEC45A8A-4C51-49B5-A433-1890C72A543B}"/>
    <cellStyle name="Comma 4 2 5 6 2" xfId="3938" xr:uid="{4D8E216A-C29F-4207-8C02-8919A84619A5}"/>
    <cellStyle name="Comma 4 2 5 6 2 2" xfId="11228" xr:uid="{EBFBBC98-173F-4C9E-8A8C-C4C74223D6A3}"/>
    <cellStyle name="Comma 4 2 5 6 3" xfId="8661" xr:uid="{0036070E-4CA2-40CD-8262-43B4080CD083}"/>
    <cellStyle name="Comma 4 2 5 7" xfId="1970" xr:uid="{6D40E08D-CF35-407B-99CA-86D01386B746}"/>
    <cellStyle name="Comma 4 2 5 7 2" xfId="4557" xr:uid="{D6968B0A-B85C-4527-BC98-C2B57ECFC56C}"/>
    <cellStyle name="Comma 4 2 5 7 2 2" xfId="11846" xr:uid="{7F775F9A-4998-48EB-93A6-22E1F2FE4E6C}"/>
    <cellStyle name="Comma 4 2 5 7 3" xfId="9279" xr:uid="{E5404737-DAD8-48E1-B722-33D067B06D76}"/>
    <cellStyle name="Comma 4 2 5 8" xfId="2120" xr:uid="{4787CD0C-2897-47B5-B039-9DBD43E90984}"/>
    <cellStyle name="Comma 4 2 5 8 2" xfId="4707" xr:uid="{34E3A2A6-F122-4638-8AFF-2A69F3EA6532}"/>
    <cellStyle name="Comma 4 2 5 8 2 2" xfId="11995" xr:uid="{BA21B597-0B88-4951-B813-F68D14814789}"/>
    <cellStyle name="Comma 4 2 5 8 3" xfId="9428" xr:uid="{0EF7311E-4DD7-4D5D-B861-5DBC959B3D34}"/>
    <cellStyle name="Comma 4 2 5 9" xfId="2270" xr:uid="{30423331-68C0-44F2-828E-1173D90A2252}"/>
    <cellStyle name="Comma 4 2 5 9 2" xfId="4857" xr:uid="{10948511-756B-48F5-A970-5C47C982971E}"/>
    <cellStyle name="Comma 4 2 5 9 2 2" xfId="12144" xr:uid="{E1830FEE-F74A-4BA6-ABD0-A46C67AFD87A}"/>
    <cellStyle name="Comma 4 2 5 9 3" xfId="9577" xr:uid="{967BB765-10D5-46A4-A634-C944D304EC47}"/>
    <cellStyle name="Comma 4 2 6" xfId="264" xr:uid="{190021EE-75C3-4712-A948-37FFED1769C6}"/>
    <cellStyle name="Comma 4 2 6 2" xfId="1501" xr:uid="{9F827881-9A40-471E-BA7D-EFAA3F1A3FC8}"/>
    <cellStyle name="Comma 4 2 6 2 2" xfId="4088" xr:uid="{04D04C07-A228-4CED-822A-EAD9BD17EDF8}"/>
    <cellStyle name="Comma 4 2 6 2 2 2" xfId="11378" xr:uid="{CE48744F-0BDE-463A-AB39-C48A948760F8}"/>
    <cellStyle name="Comma 4 2 6 2 3" xfId="8811" xr:uid="{55BEAB78-3586-4D86-96BD-68DAD9638DF8}"/>
    <cellStyle name="Comma 4 2 6 3" xfId="3327" xr:uid="{9ACC136C-61E3-4088-9D4C-323B9CF79661}"/>
    <cellStyle name="Comma 4 2 6 3 2" xfId="10617" xr:uid="{C9B4CCFB-4A35-4462-9E5E-D5D9A0A84A3A}"/>
    <cellStyle name="Comma 4 2 6 4" xfId="2902" xr:uid="{BFBB0893-82A1-4917-9508-035ADCE261C0}"/>
    <cellStyle name="Comma 4 2 6 4 2" xfId="10199" xr:uid="{08CE9809-A3C2-48C4-BF66-9BD02CC1C7FC}"/>
    <cellStyle name="Comma 4 2 6 5" xfId="8050" xr:uid="{2438405D-F7A7-49F5-959A-E0CA223AA232}"/>
    <cellStyle name="Comma 4 2 6 6" xfId="15192" xr:uid="{425DD545-872E-4646-8547-E39C3F8DC2DD}"/>
    <cellStyle name="Comma 4 2 6 7" xfId="16259" xr:uid="{828B7B40-DDAD-459D-99EB-F01FEC48D43C}"/>
    <cellStyle name="Comma 4 2 6 8" xfId="738" xr:uid="{2DA4E980-D77D-49C2-8A6A-0944656F7517}"/>
    <cellStyle name="Comma 4 2 7" xfId="886" xr:uid="{D10D3673-49BD-46D4-A801-556A9323DF79}"/>
    <cellStyle name="Comma 4 2 7 2" xfId="1649" xr:uid="{6C4C8C7C-7397-4D78-B0CC-F9B712577DF0}"/>
    <cellStyle name="Comma 4 2 7 2 2" xfId="4236" xr:uid="{0C7988A0-FB0D-449C-AFE2-1D430C51120F}"/>
    <cellStyle name="Comma 4 2 7 2 2 2" xfId="11526" xr:uid="{5E145818-AC12-498E-8E9F-CBB3FCB59CD2}"/>
    <cellStyle name="Comma 4 2 7 2 3" xfId="8959" xr:uid="{9D432512-3FFB-41D3-8C56-8E1AB33E402B}"/>
    <cellStyle name="Comma 4 2 7 3" xfId="3475" xr:uid="{27940F60-50B3-4CA7-9B13-69CBEE5D9CF3}"/>
    <cellStyle name="Comma 4 2 7 3 2" xfId="10765" xr:uid="{5F704028-9D6F-46E1-9636-1CFDCE6F984E}"/>
    <cellStyle name="Comma 4 2 7 4" xfId="8198" xr:uid="{A351A360-CB92-4B7A-95FA-E05E5AE232C1}"/>
    <cellStyle name="Comma 4 2 8" xfId="932" xr:uid="{5D8292F9-E29F-47CD-8090-5D14529C5793}"/>
    <cellStyle name="Comma 4 2 8 2" xfId="1695" xr:uid="{BB41B82A-949E-45F8-975C-4F3413D2B865}"/>
    <cellStyle name="Comma 4 2 8 2 2" xfId="4282" xr:uid="{EAADF503-BE48-4EA8-86C2-F8709B311AB2}"/>
    <cellStyle name="Comma 4 2 8 2 2 2" xfId="11572" xr:uid="{93764BFD-BE18-4262-911C-97FB5255EDC1}"/>
    <cellStyle name="Comma 4 2 8 2 3" xfId="9005" xr:uid="{6138E176-96BD-4667-B259-EA03C3176951}"/>
    <cellStyle name="Comma 4 2 8 3" xfId="3521" xr:uid="{DDA2E374-419A-4948-9A65-5175B6062D8D}"/>
    <cellStyle name="Comma 4 2 8 3 2" xfId="10811" xr:uid="{E71EDD94-7FC7-4CE3-AAEF-D4E9A39D43F7}"/>
    <cellStyle name="Comma 4 2 8 4" xfId="8244" xr:uid="{E55AB304-2DEC-4D78-A46E-DE2F80BE5AB3}"/>
    <cellStyle name="Comma 4 2 9" xfId="1083" xr:uid="{9B23364F-3579-4128-ADDC-89AD9A38C665}"/>
    <cellStyle name="Comma 4 2 9 2" xfId="3671" xr:uid="{E934B5B1-3593-4831-8510-7E45A7E7939E}"/>
    <cellStyle name="Comma 4 2 9 2 2" xfId="10961" xr:uid="{1FD876C9-22E7-4337-88F3-CE15F24ACD80}"/>
    <cellStyle name="Comma 4 2 9 3" xfId="8394" xr:uid="{993BA297-7BB8-4691-B2F3-DF85ADCFE156}"/>
    <cellStyle name="Comma 4 20" xfId="2304" xr:uid="{F6723333-B81C-4C59-83C1-41223F0192D8}"/>
    <cellStyle name="Comma 4 20 2" xfId="4891" xr:uid="{D9A7ACD2-1199-4C4E-A282-5A17A3F6F6E0}"/>
    <cellStyle name="Comma 4 20 2 2" xfId="12178" xr:uid="{9F792072-4647-4908-B73E-08A8C0E2F679}"/>
    <cellStyle name="Comma 4 20 3" xfId="9611" xr:uid="{8A59C373-22E2-49D3-AD93-CD5B2B8FB990}"/>
    <cellStyle name="Comma 4 21" xfId="2453" xr:uid="{54AF6AC3-7ECF-4F21-AB04-F1FD5CB10EFA}"/>
    <cellStyle name="Comma 4 21 2" xfId="5040" xr:uid="{99976E9E-49E4-407F-93F6-C81B1EA0184B}"/>
    <cellStyle name="Comma 4 21 2 2" xfId="12327" xr:uid="{89C5F414-2D5B-4F0F-A220-AA0AC8E2CCE8}"/>
    <cellStyle name="Comma 4 21 3" xfId="9760" xr:uid="{4DDB9A4C-F352-4C3A-AA18-B97CBA60A536}"/>
    <cellStyle name="Comma 4 22" xfId="2603" xr:uid="{BB309731-37A8-40F5-8D5A-FBDBA7EE877D}"/>
    <cellStyle name="Comma 4 22 2" xfId="3049" xr:uid="{E25773EE-FC7B-4078-991F-05EBB960B86F}"/>
    <cellStyle name="Comma 4 22 2 2" xfId="10343" xr:uid="{B135179E-00DE-47A0-8D71-8039416362EE}"/>
    <cellStyle name="Comma 4 22 3" xfId="9910" xr:uid="{74E6999F-4C2A-4687-A89D-A8F4573544E5}"/>
    <cellStyle name="Comma 4 23" xfId="2753" xr:uid="{7191DA4F-C49A-4E83-B6EE-A4313A2D41FA}"/>
    <cellStyle name="Comma 4 23 2" xfId="10060" xr:uid="{9CFBA1D3-94F4-4B82-B5C7-80F98E3A3DCA}"/>
    <cellStyle name="Comma 4 24" xfId="5195" xr:uid="{39412A7B-EFC2-4124-83C5-E80E7D8F94EB}"/>
    <cellStyle name="Comma 4 24 2" xfId="12479" xr:uid="{07B3FA91-DE94-4D67-A459-44114A3CAE6D}"/>
    <cellStyle name="Comma 4 25" xfId="5344" xr:uid="{8FFB211E-9D51-4991-91F4-BFB21F1E354D}"/>
    <cellStyle name="Comma 4 25 2" xfId="12628" xr:uid="{B4D17585-9956-43FC-A7DA-D308A01BF3C1}"/>
    <cellStyle name="Comma 4 26" xfId="5507" xr:uid="{AA4E5210-E049-42A9-8376-09B9C24ED548}"/>
    <cellStyle name="Comma 4 26 2" xfId="12788" xr:uid="{59CFD6E9-2A09-4C73-A803-53C3513C54EF}"/>
    <cellStyle name="Comma 4 27" xfId="5658" xr:uid="{22E2A0C2-2F39-48D2-9687-233529FED020}"/>
    <cellStyle name="Comma 4 27 2" xfId="12936" xr:uid="{E74DEF0F-0147-4048-B25A-0DCF28D6F764}"/>
    <cellStyle name="Comma 4 28" xfId="5916" xr:uid="{31156B65-DABA-4F79-B0F7-3775F18E363C}"/>
    <cellStyle name="Comma 4 28 2" xfId="13194" xr:uid="{4B487673-DFA3-4475-8931-6C7C864461D3}"/>
    <cellStyle name="Comma 4 29" xfId="5956" xr:uid="{F24D6D5B-567D-4CCB-8185-159C8D812F63}"/>
    <cellStyle name="Comma 4 29 2" xfId="13234" xr:uid="{16EB09A1-133C-4B8E-8A80-8FC99E03FA89}"/>
    <cellStyle name="Comma 4 3" xfId="87" xr:uid="{D23DD084-A0D4-47DE-8C1C-86237F1646AD}"/>
    <cellStyle name="Comma 4 3 10" xfId="2121" xr:uid="{F6FFD43D-0F2A-4EAF-B5F2-F4B628FD70CD}"/>
    <cellStyle name="Comma 4 3 10 2" xfId="4708" xr:uid="{2765DB92-342D-4662-BD96-D4FA87D4D11E}"/>
    <cellStyle name="Comma 4 3 10 2 2" xfId="11996" xr:uid="{0D97DC9D-BB52-4644-9599-26B2824A6F3E}"/>
    <cellStyle name="Comma 4 3 10 3" xfId="9429" xr:uid="{9D3C85CE-6887-4E11-B45F-B596BDD44ACF}"/>
    <cellStyle name="Comma 4 3 11" xfId="2271" xr:uid="{BBF6560B-00BA-4CEE-9D66-50F3DBF5F5B8}"/>
    <cellStyle name="Comma 4 3 11 2" xfId="4858" xr:uid="{E6CB9EDD-ED09-4E94-B68F-454AFA50E56F}"/>
    <cellStyle name="Comma 4 3 11 2 2" xfId="12145" xr:uid="{A9254406-707F-4060-96FD-5C6610236EEA}"/>
    <cellStyle name="Comma 4 3 11 3" xfId="9578" xr:uid="{C01609C0-B123-496B-BA69-6AF149AF0950}"/>
    <cellStyle name="Comma 4 3 12" xfId="2420" xr:uid="{7AA817DD-5DFF-4454-A717-1C8A61D9D713}"/>
    <cellStyle name="Comma 4 3 12 2" xfId="5007" xr:uid="{4DF54710-95C2-4D91-9F6B-21D2E76BFFCA}"/>
    <cellStyle name="Comma 4 3 12 2 2" xfId="12294" xr:uid="{0050ECB8-1EC5-4115-8CE3-66CE25918923}"/>
    <cellStyle name="Comma 4 3 12 3" xfId="9727" xr:uid="{E532C4A7-7AFE-41D2-B704-69B5CE012946}"/>
    <cellStyle name="Comma 4 3 13" xfId="2571" xr:uid="{D10819A8-4F24-4D4B-806A-25139CE972E3}"/>
    <cellStyle name="Comma 4 3 13 2" xfId="5158" xr:uid="{A4984DA3-7AE8-4769-91EE-AED974623289}"/>
    <cellStyle name="Comma 4 3 13 2 2" xfId="12445" xr:uid="{CA28E10D-980F-4B4E-BC42-CDDA15733D8C}"/>
    <cellStyle name="Comma 4 3 13 3" xfId="9878" xr:uid="{1E0F1F51-CF60-4A21-A22E-879B9557EA4B}"/>
    <cellStyle name="Comma 4 3 14" xfId="2721" xr:uid="{ABB039CF-70B7-46DF-A510-3FA93F42A0A6}"/>
    <cellStyle name="Comma 4 3 14 2" xfId="3176" xr:uid="{47050816-E272-4168-A0A2-6E34AF12594B}"/>
    <cellStyle name="Comma 4 3 14 2 2" xfId="10469" xr:uid="{92EC7798-D502-40B1-91EE-007C91C8BE5A}"/>
    <cellStyle name="Comma 4 3 14 3" xfId="10028" xr:uid="{8EEAB075-5176-4A87-B1A3-DB2DFFD91910}"/>
    <cellStyle name="Comma 4 3 15" xfId="2766" xr:uid="{740D35C9-9732-4689-AF17-0C5BB1574C19}"/>
    <cellStyle name="Comma 4 3 15 2" xfId="10073" xr:uid="{AC438644-CB83-4A59-BE00-4A01FDA7CE1C}"/>
    <cellStyle name="Comma 4 3 16" xfId="5312" xr:uid="{80C0BF2B-74B5-4226-84E2-D39A3DA30A4E}"/>
    <cellStyle name="Comma 4 3 16 2" xfId="12596" xr:uid="{A8487ACA-0394-429B-96C1-640910CA8E2E}"/>
    <cellStyle name="Comma 4 3 17" xfId="5462" xr:uid="{92600322-B1DD-4504-BF34-83C264E6018C}"/>
    <cellStyle name="Comma 4 3 17 2" xfId="12745" xr:uid="{D11B1D21-B900-4837-9671-91C1D6ED7027}"/>
    <cellStyle name="Comma 4 3 18" xfId="5623" xr:uid="{5301FD15-B3F3-4924-ACE8-71BFFFEF64B2}"/>
    <cellStyle name="Comma 4 3 18 2" xfId="12904" xr:uid="{4D287A4C-EA4B-4E26-BE16-50D31EB7E72F}"/>
    <cellStyle name="Comma 4 3 19" xfId="5776" xr:uid="{87CCD3A0-AD3C-40D4-BC46-54A360221AB0}"/>
    <cellStyle name="Comma 4 3 19 2" xfId="13054" xr:uid="{149D2E32-6650-4513-A023-3EB0ACAA9520}"/>
    <cellStyle name="Comma 4 3 2" xfId="209" xr:uid="{A4B84ED4-3391-4A5B-AB14-06CFBAA364F6}"/>
    <cellStyle name="Comma 4 3 2 10" xfId="2421" xr:uid="{A54B0537-32C5-45E6-8794-642656AE975A}"/>
    <cellStyle name="Comma 4 3 2 10 2" xfId="5008" xr:uid="{64AAD061-1061-4B78-B34F-DC8DEC947EAC}"/>
    <cellStyle name="Comma 4 3 2 10 2 2" xfId="12295" xr:uid="{A2B4E7CA-1D89-4C3B-A588-CF7F385A3815}"/>
    <cellStyle name="Comma 4 3 2 10 3" xfId="9728" xr:uid="{18851388-A780-43FB-812E-9AAF032CC4E5}"/>
    <cellStyle name="Comma 4 3 2 11" xfId="2572" xr:uid="{148D6703-E62F-44F4-A4D8-8EF0CA87F934}"/>
    <cellStyle name="Comma 4 3 2 11 2" xfId="5159" xr:uid="{CE28502C-0623-4319-BDA4-E02257C31F06}"/>
    <cellStyle name="Comma 4 3 2 11 2 2" xfId="12446" xr:uid="{D97CE751-9BB3-47A2-85B5-4D8D56A02CF9}"/>
    <cellStyle name="Comma 4 3 2 11 3" xfId="9879" xr:uid="{B2E71812-9F87-41EB-B8ED-8380F41FCB75}"/>
    <cellStyle name="Comma 4 3 2 12" xfId="2722" xr:uid="{C79F68F3-C5F6-4725-9F33-4761F4CE75B6}"/>
    <cellStyle name="Comma 4 3 2 12 2" xfId="3177" xr:uid="{4B06960E-CEA3-4DEC-93A2-FE10889B0AC1}"/>
    <cellStyle name="Comma 4 3 2 12 2 2" xfId="10470" xr:uid="{9E3E1626-4834-4930-B3B4-909135BD8D44}"/>
    <cellStyle name="Comma 4 3 2 12 3" xfId="10029" xr:uid="{F5371185-2A51-42FD-B50E-0B9F7CB175A0}"/>
    <cellStyle name="Comma 4 3 2 13" xfId="2843" xr:uid="{A9EC8CF9-187F-4A8F-B5E5-C560FA7F1D2B}"/>
    <cellStyle name="Comma 4 3 2 13 2" xfId="10140" xr:uid="{62236D4E-8F21-43DD-A2A2-D0EA7F97C10E}"/>
    <cellStyle name="Comma 4 3 2 14" xfId="5313" xr:uid="{3B4109F0-097B-4F33-B3DC-C1DF23EBC95B}"/>
    <cellStyle name="Comma 4 3 2 14 2" xfId="12597" xr:uid="{1806AF8A-1E71-4ECD-B860-EDC910354A5F}"/>
    <cellStyle name="Comma 4 3 2 15" xfId="5463" xr:uid="{C92EFFEE-A5CF-4F96-A670-0654B107442D}"/>
    <cellStyle name="Comma 4 3 2 15 2" xfId="12746" xr:uid="{19E6E068-D382-4E73-90BB-56DF5121F8EA}"/>
    <cellStyle name="Comma 4 3 2 16" xfId="5624" xr:uid="{8467D215-BE4F-4188-99E3-B93BB05F40E7}"/>
    <cellStyle name="Comma 4 3 2 16 2" xfId="12905" xr:uid="{42A1490E-F652-4101-96EA-52293207E3DB}"/>
    <cellStyle name="Comma 4 3 2 17" xfId="5777" xr:uid="{5DE4C1E5-4812-4E28-BB27-E84A71D09308}"/>
    <cellStyle name="Comma 4 3 2 17 2" xfId="13055" xr:uid="{E5401B57-CC54-4308-85EB-5DD87B147C8F}"/>
    <cellStyle name="Comma 4 3 2 18" xfId="5925" xr:uid="{65236C5F-D6F5-4F1F-8642-B74124BEE365}"/>
    <cellStyle name="Comma 4 3 2 18 2" xfId="13203" xr:uid="{06805E08-8196-468F-B33A-8A6B17E0D07A}"/>
    <cellStyle name="Comma 4 3 2 19" xfId="6081" xr:uid="{60DCF23E-CBD2-43B3-9F2D-3FC3CC14F62D}"/>
    <cellStyle name="Comma 4 3 2 19 2" xfId="13359" xr:uid="{3C60EB6A-0DA3-4376-9F9E-28D872FBBFBB}"/>
    <cellStyle name="Comma 4 3 2 2" xfId="382" xr:uid="{115681BD-BB1F-4139-9E29-FF3D7811010A}"/>
    <cellStyle name="Comma 4 3 2 2 2" xfId="1509" xr:uid="{06F1C7D3-96DF-4F84-929B-DD5D4A62CE0E}"/>
    <cellStyle name="Comma 4 3 2 2 2 2" xfId="4096" xr:uid="{9041E1FF-4A7A-4C57-892D-9D40C7E1F82C}"/>
    <cellStyle name="Comma 4 3 2 2 2 2 2" xfId="11386" xr:uid="{EB2FB651-8D82-4DCA-BADB-A1CB4E966940}"/>
    <cellStyle name="Comma 4 3 2 2 2 3" xfId="8819" xr:uid="{BAD1048D-5534-4A8E-8564-5BA4463F91BE}"/>
    <cellStyle name="Comma 4 3 2 2 3" xfId="3335" xr:uid="{B19744C1-9170-46E6-8BCC-C83594E63B31}"/>
    <cellStyle name="Comma 4 3 2 2 3 2" xfId="10625" xr:uid="{C7C55898-6EF2-4E34-8472-9491FBB899B0}"/>
    <cellStyle name="Comma 4 3 2 2 4" xfId="3007" xr:uid="{E320E1A4-CC0C-4B12-94B3-D72315A369EC}"/>
    <cellStyle name="Comma 4 3 2 2 4 2" xfId="10302" xr:uid="{EC9B0A30-C748-419B-8222-E7BDE51EE981}"/>
    <cellStyle name="Comma 4 3 2 2 5" xfId="8058" xr:uid="{800DD1D0-450C-409E-BCE9-18902E0355D0}"/>
    <cellStyle name="Comma 4 3 2 2 6" xfId="15308" xr:uid="{A4293F5D-EAE7-4AB9-8C19-429D54ED862D}"/>
    <cellStyle name="Comma 4 3 2 2 7" xfId="16362" xr:uid="{9DD762FC-7527-461D-9092-12CDBDBA92AF}"/>
    <cellStyle name="Comma 4 3 2 2 8" xfId="746" xr:uid="{C29158B4-6A36-47FF-B1E0-C4270FBC70C6}"/>
    <cellStyle name="Comma 4 3 2 20" xfId="6226" xr:uid="{E42101BB-DAB1-46EC-86CA-9E20D822AA08}"/>
    <cellStyle name="Comma 4 3 2 20 2" xfId="13501" xr:uid="{FA75BD4D-A4D3-4785-B056-232B448CAFB3}"/>
    <cellStyle name="Comma 4 3 2 21" xfId="6381" xr:uid="{195923E6-D02E-4E09-80DF-5659C1927F1F}"/>
    <cellStyle name="Comma 4 3 2 21 2" xfId="13656" xr:uid="{C247901C-73B9-49AC-B488-7A3569661140}"/>
    <cellStyle name="Comma 4 3 2 22" xfId="6531" xr:uid="{080691C9-F8CC-4E70-9BE1-6C416142980E}"/>
    <cellStyle name="Comma 4 3 2 22 2" xfId="13806" xr:uid="{3CC09F0B-7795-4050-937C-FD8B08BF5B21}"/>
    <cellStyle name="Comma 4 3 2 23" xfId="6686" xr:uid="{A360974B-EE95-4C69-8991-2475EFE3480D}"/>
    <cellStyle name="Comma 4 3 2 23 2" xfId="13958" xr:uid="{FFA96CCA-6070-4F89-91C0-9DDB1ED459C2}"/>
    <cellStyle name="Comma 4 3 2 24" xfId="6835" xr:uid="{2D7B4227-B9C0-4C75-BAAD-9E5D5FB6B372}"/>
    <cellStyle name="Comma 4 3 2 24 2" xfId="14107" xr:uid="{BED04AC8-DDF0-4917-A7F0-546F7EC7B273}"/>
    <cellStyle name="Comma 4 3 2 25" xfId="6983" xr:uid="{807EEB96-F1A8-41CE-8AC1-6560162418CC}"/>
    <cellStyle name="Comma 4 3 2 25 2" xfId="14255" xr:uid="{181DD56A-8518-4759-8FE0-94726E91280D}"/>
    <cellStyle name="Comma 4 3 2 26" xfId="7137" xr:uid="{71DE1BE4-0FB4-4555-938C-D4086C4504E0}"/>
    <cellStyle name="Comma 4 3 2 26 2" xfId="14409" xr:uid="{2C6BCEA0-4992-4C20-A6D7-0B2B45AF016A}"/>
    <cellStyle name="Comma 4 3 2 27" xfId="7286" xr:uid="{6D7F01D6-F39C-420F-A46D-DB0DF3D25D42}"/>
    <cellStyle name="Comma 4 3 2 27 2" xfId="14558" xr:uid="{D76AC9FA-5F58-4163-B07B-0233DC4DFC61}"/>
    <cellStyle name="Comma 4 3 2 28" xfId="7436" xr:uid="{5BA56B30-1F65-4FDE-AD88-A18A0D771BF0}"/>
    <cellStyle name="Comma 4 3 2 28 2" xfId="14700" xr:uid="{EF2F47D7-8F38-476B-8D80-758DF2436D47}"/>
    <cellStyle name="Comma 4 3 2 29" xfId="7593" xr:uid="{0876612B-5297-4427-8591-50CB024CDD5B}"/>
    <cellStyle name="Comma 4 3 2 29 2" xfId="14856" xr:uid="{73BA41FB-5683-4F63-9007-6BF04840589F}"/>
    <cellStyle name="Comma 4 3 2 3" xfId="894" xr:uid="{A36443CD-C6ED-4BC2-B2A0-98E21920D17A}"/>
    <cellStyle name="Comma 4 3 2 3 2" xfId="1657" xr:uid="{E0D88D94-827F-485D-8C01-075E37E83471}"/>
    <cellStyle name="Comma 4 3 2 3 2 2" xfId="4244" xr:uid="{90E55477-FA4A-4812-B77F-EE65F3473487}"/>
    <cellStyle name="Comma 4 3 2 3 2 2 2" xfId="11534" xr:uid="{628A8196-0C46-49CE-A70E-7E953D179C96}"/>
    <cellStyle name="Comma 4 3 2 3 2 3" xfId="8967" xr:uid="{391C2ACB-55A3-47B7-9E61-51707CF77AE6}"/>
    <cellStyle name="Comma 4 3 2 3 3" xfId="3483" xr:uid="{53CB136D-AC10-4F87-B5CF-D398AFFAD81D}"/>
    <cellStyle name="Comma 4 3 2 3 3 2" xfId="10773" xr:uid="{6DDCBC0B-9EB4-4138-8D26-16FBAD4B3585}"/>
    <cellStyle name="Comma 4 3 2 3 4" xfId="8206" xr:uid="{41718D46-E62F-4040-B4D1-A326D9FD4011}"/>
    <cellStyle name="Comma 4 3 2 30" xfId="7742" xr:uid="{9D82743C-CC97-4F79-BD03-CC92F71D4522}"/>
    <cellStyle name="Comma 4 3 2 30 2" xfId="15005" xr:uid="{C7D69277-FCC5-4C16-95A6-4FC4A0B88C5F}"/>
    <cellStyle name="Comma 4 3 2 31" xfId="7903" xr:uid="{7F0168A6-9C80-4BE4-B577-894FC1477D48}"/>
    <cellStyle name="Comma 4 3 2 32" xfId="15147" xr:uid="{45A162C7-3FB6-492F-9323-DC3BDB538738}"/>
    <cellStyle name="Comma 4 3 2 33" xfId="15474" xr:uid="{D82AE781-7AD8-4620-9095-BBBE28EF6BF6}"/>
    <cellStyle name="Comma 4 3 2 34" xfId="15622" xr:uid="{3B2B8A24-5BD1-4A3B-AAC2-9D265441C37D}"/>
    <cellStyle name="Comma 4 3 2 35" xfId="15771" xr:uid="{2FBD93E8-802D-4EC0-AD08-C20635147D11}"/>
    <cellStyle name="Comma 4 3 2 36" xfId="15920" xr:uid="{093F9C92-FDAA-4978-91FB-8FF558269552}"/>
    <cellStyle name="Comma 4 3 2 37" xfId="16068" xr:uid="{A9F1F93D-DE94-44FD-A8CA-03A85B6C200F}"/>
    <cellStyle name="Comma 4 3 2 38" xfId="16214" xr:uid="{2F92F9E7-8584-47E0-999D-FE3FE26242D2}"/>
    <cellStyle name="Comma 4 3 2 39" xfId="563" xr:uid="{719A0AF9-C30F-45E2-A155-9D1016BAB51B}"/>
    <cellStyle name="Comma 4 3 2 4" xfId="1035" xr:uid="{FD4A3458-E8D2-424E-8803-4E3EEE17B097}"/>
    <cellStyle name="Comma 4 3 2 4 2" xfId="1798" xr:uid="{77D40B50-6A7B-4E5D-B4E2-70AE996439F4}"/>
    <cellStyle name="Comma 4 3 2 4 2 2" xfId="4385" xr:uid="{D6FD9A43-5CE7-4B14-A180-0BAA89A2CAAE}"/>
    <cellStyle name="Comma 4 3 2 4 2 2 2" xfId="11675" xr:uid="{247F5824-6FAD-4E84-9C8D-5CC61DD3ADC9}"/>
    <cellStyle name="Comma 4 3 2 4 2 3" xfId="9108" xr:uid="{483B985F-B04E-465A-9AB6-B77E77146C64}"/>
    <cellStyle name="Comma 4 3 2 4 3" xfId="3624" xr:uid="{1F99C264-1811-48D8-9B65-74EF9F0CCF34}"/>
    <cellStyle name="Comma 4 3 2 4 3 2" xfId="10914" xr:uid="{95182DE4-4151-440D-AD01-0ADED4C24D48}"/>
    <cellStyle name="Comma 4 3 2 4 4" xfId="8347" xr:uid="{4397A33F-8447-4601-A6DC-CF4E7F2BB282}"/>
    <cellStyle name="Comma 4 3 2 5" xfId="1138" xr:uid="{A9FED117-A18E-40AA-AF0D-AED8D72DDFD9}"/>
    <cellStyle name="Comma 4 3 2 5 2" xfId="3726" xr:uid="{46B8A754-5CD3-462E-8227-6C6138A390D7}"/>
    <cellStyle name="Comma 4 3 2 5 2 2" xfId="11016" xr:uid="{4C3984BF-2184-4622-83C7-82B46789A6F4}"/>
    <cellStyle name="Comma 4 3 2 5 3" xfId="8449" xr:uid="{D61A47A1-11A1-4513-A766-35D29D2EC0E2}"/>
    <cellStyle name="Comma 4 3 2 6" xfId="1353" xr:uid="{74253EC2-0B53-4372-B5F7-771953814C50}"/>
    <cellStyle name="Comma 4 3 2 6 2" xfId="3940" xr:uid="{6B756430-7CB7-4F37-856A-DF75A1D11EC2}"/>
    <cellStyle name="Comma 4 3 2 6 2 2" xfId="11230" xr:uid="{D5F2BDE7-2124-47C2-98C3-3D9A565E92F6}"/>
    <cellStyle name="Comma 4 3 2 6 3" xfId="8663" xr:uid="{92CCE39F-C4D7-4F85-A351-C3E1B3531A43}"/>
    <cellStyle name="Comma 4 3 2 7" xfId="1972" xr:uid="{2C64DDFA-FBF7-4A93-A3B5-EBE10FAE9EE3}"/>
    <cellStyle name="Comma 4 3 2 7 2" xfId="4559" xr:uid="{2340696C-7EA4-4959-AEBF-70388F4BBF23}"/>
    <cellStyle name="Comma 4 3 2 7 2 2" xfId="11848" xr:uid="{2340C93E-1BA1-489B-9039-981635D917AD}"/>
    <cellStyle name="Comma 4 3 2 7 3" xfId="9281" xr:uid="{010D5223-67DA-4400-AD39-20646A8117E0}"/>
    <cellStyle name="Comma 4 3 2 8" xfId="2122" xr:uid="{9A3EEA1F-5B5B-4A77-A312-4B628C8545C7}"/>
    <cellStyle name="Comma 4 3 2 8 2" xfId="4709" xr:uid="{756049AB-C2E7-40F1-912F-4CDC5330555B}"/>
    <cellStyle name="Comma 4 3 2 8 2 2" xfId="11997" xr:uid="{382A87E8-5E25-4286-B8AF-BB3BAE6213B6}"/>
    <cellStyle name="Comma 4 3 2 8 3" xfId="9430" xr:uid="{E5677F07-C695-488D-868C-9B853E7C31D9}"/>
    <cellStyle name="Comma 4 3 2 9" xfId="2272" xr:uid="{0C29F661-6389-4090-B0E6-69EDFDBA547D}"/>
    <cellStyle name="Comma 4 3 2 9 2" xfId="4859" xr:uid="{38F1DD44-52F1-40B8-8229-88CD662EB17F}"/>
    <cellStyle name="Comma 4 3 2 9 2 2" xfId="12146" xr:uid="{63BB30B4-534D-4F6C-BA3B-D6FDABB4C57C}"/>
    <cellStyle name="Comma 4 3 2 9 3" xfId="9579" xr:uid="{55379160-1EA6-4952-9A22-48AC0C5AAFA4}"/>
    <cellStyle name="Comma 4 3 20" xfId="5924" xr:uid="{B6C36BDE-5EA7-4131-BDD6-0D4E0539414C}"/>
    <cellStyle name="Comma 4 3 20 2" xfId="13202" xr:uid="{8E84632D-1BD6-4DDB-BF20-A1C864D80EC8}"/>
    <cellStyle name="Comma 4 3 21" xfId="6080" xr:uid="{287623D3-1268-4322-9A92-D562301FA70D}"/>
    <cellStyle name="Comma 4 3 21 2" xfId="13358" xr:uid="{4FC2EB6C-B2F5-4EF6-BA0E-EE5CA2CF2844}"/>
    <cellStyle name="Comma 4 3 22" xfId="6129" xr:uid="{E9ABE35A-95A8-48F2-8E09-86BFB9C6E2B5}"/>
    <cellStyle name="Comma 4 3 22 2" xfId="13404" xr:uid="{AD17E968-61AA-4EEE-B48D-46A88E161A28}"/>
    <cellStyle name="Comma 4 3 23" xfId="6380" xr:uid="{C2BE86A6-1163-4F87-BF4A-5DC38C49E795}"/>
    <cellStyle name="Comma 4 3 23 2" xfId="13655" xr:uid="{5D6B9179-510E-4EFB-93D1-BA069B42BD35}"/>
    <cellStyle name="Comma 4 3 24" xfId="6530" xr:uid="{E9AC0609-A980-42E9-B9BE-9C1CEA4AB81E}"/>
    <cellStyle name="Comma 4 3 24 2" xfId="13805" xr:uid="{DEDF13A9-D439-41AC-9A61-70FFBC7EFB5D}"/>
    <cellStyle name="Comma 4 3 25" xfId="6685" xr:uid="{4337045C-5E37-473D-954D-548FEBA68F10}"/>
    <cellStyle name="Comma 4 3 25 2" xfId="13957" xr:uid="{C6B8BAC6-A5BC-43CE-8BED-A2C9F0348190}"/>
    <cellStyle name="Comma 4 3 26" xfId="6834" xr:uid="{C01A94D8-0F71-49E1-9743-DDCBBC1B0250}"/>
    <cellStyle name="Comma 4 3 26 2" xfId="14106" xr:uid="{77D2D112-1864-445B-BF39-7BF19DCCCF44}"/>
    <cellStyle name="Comma 4 3 27" xfId="6982" xr:uid="{27A64265-8A50-4D6D-B377-668C2BCF465D}"/>
    <cellStyle name="Comma 4 3 27 2" xfId="14254" xr:uid="{A168AC7D-CEB6-44BC-AC74-ED3CFB5D2951}"/>
    <cellStyle name="Comma 4 3 28" xfId="7136" xr:uid="{A6523F11-1E80-46ED-BF7D-007705791A48}"/>
    <cellStyle name="Comma 4 3 28 2" xfId="14408" xr:uid="{F9C2F2B7-B5E2-45F8-93FF-B45F44AA0A74}"/>
    <cellStyle name="Comma 4 3 29" xfId="7285" xr:uid="{52EA6A0C-878D-4260-A449-2B1DFDC07A91}"/>
    <cellStyle name="Comma 4 3 29 2" xfId="14557" xr:uid="{DE902273-D6D8-494D-B71C-5DF2A1F1F176}"/>
    <cellStyle name="Comma 4 3 3" xfId="157" xr:uid="{EE9C657D-260C-4109-88F5-117802873EEE}"/>
    <cellStyle name="Comma 4 3 3 10" xfId="2422" xr:uid="{F8E1170E-874B-474B-B3A0-721BB2984492}"/>
    <cellStyle name="Comma 4 3 3 10 2" xfId="5009" xr:uid="{0DD3CEA8-B9C8-4251-A1B9-7BE41F656047}"/>
    <cellStyle name="Comma 4 3 3 10 2 2" xfId="12296" xr:uid="{36EC4BCA-3C0D-4096-BD13-7E7D9D42575D}"/>
    <cellStyle name="Comma 4 3 3 10 3" xfId="9729" xr:uid="{6CEF51C0-1E03-4923-BE89-FBE180181018}"/>
    <cellStyle name="Comma 4 3 3 11" xfId="2573" xr:uid="{9E0A0946-9900-42D9-A433-ECEC474FE395}"/>
    <cellStyle name="Comma 4 3 3 11 2" xfId="5160" xr:uid="{7C33A14D-AF5F-491F-8462-50414794F8F7}"/>
    <cellStyle name="Comma 4 3 3 11 2 2" xfId="12447" xr:uid="{8A0904ED-0EF7-4FAD-851E-7079EF93BC8E}"/>
    <cellStyle name="Comma 4 3 3 11 3" xfId="9880" xr:uid="{831E2C82-CB5C-4E26-8B16-79914C6F7519}"/>
    <cellStyle name="Comma 4 3 3 12" xfId="2723" xr:uid="{7EF73A2E-171D-430F-9F0D-DFC4B495CBDE}"/>
    <cellStyle name="Comma 4 3 3 12 2" xfId="3178" xr:uid="{36132DE3-F2EC-42E8-862B-85E264026DA2}"/>
    <cellStyle name="Comma 4 3 3 12 2 2" xfId="10471" xr:uid="{B4EE2ED2-D6A6-4B08-BC79-BCB063D203D3}"/>
    <cellStyle name="Comma 4 3 3 12 3" xfId="10030" xr:uid="{F67504EF-0C1D-4DF6-B471-BEDCA3A55061}"/>
    <cellStyle name="Comma 4 3 3 13" xfId="2959" xr:uid="{43FF5125-DB51-400F-BFCE-9A13F8ED1FFA}"/>
    <cellStyle name="Comma 4 3 3 13 2" xfId="10255" xr:uid="{D2D124BF-CBFA-4909-98C0-9EF6501039AE}"/>
    <cellStyle name="Comma 4 3 3 14" xfId="5314" xr:uid="{6C95CD99-A044-48A0-9C7F-EF03D7F0F6C7}"/>
    <cellStyle name="Comma 4 3 3 14 2" xfId="12598" xr:uid="{71730849-25A7-44D4-B675-44983244FE95}"/>
    <cellStyle name="Comma 4 3 3 15" xfId="5464" xr:uid="{AF3449E1-1488-42E8-9F46-7C31FBA52906}"/>
    <cellStyle name="Comma 4 3 3 15 2" xfId="12747" xr:uid="{27C4335D-95CC-40E6-BC1A-CC96C890AEAB}"/>
    <cellStyle name="Comma 4 3 3 16" xfId="5625" xr:uid="{951CEA9A-A7C0-4E28-ADAD-5E9932FEB0FC}"/>
    <cellStyle name="Comma 4 3 3 16 2" xfId="12906" xr:uid="{B8B3EB32-597A-4250-BF96-538CD9D7B0DF}"/>
    <cellStyle name="Comma 4 3 3 17" xfId="5778" xr:uid="{8F933907-85D5-4A73-B76E-F26FBA1B873D}"/>
    <cellStyle name="Comma 4 3 3 17 2" xfId="13056" xr:uid="{DF8B7910-D573-41B9-84DC-4CAF5CF175B8}"/>
    <cellStyle name="Comma 4 3 3 18" xfId="5926" xr:uid="{CF744BB6-DBD0-47DC-8215-7E4B1F28D239}"/>
    <cellStyle name="Comma 4 3 3 18 2" xfId="13204" xr:uid="{639893EE-1FF4-4993-B689-E37FC682DC75}"/>
    <cellStyle name="Comma 4 3 3 19" xfId="6082" xr:uid="{AB17FE2F-E148-440E-A282-85A009406B69}"/>
    <cellStyle name="Comma 4 3 3 19 2" xfId="13360" xr:uid="{21BA1D19-AA9F-4230-8624-E6F8B78AEC81}"/>
    <cellStyle name="Comma 4 3 3 2" xfId="333" xr:uid="{ACDA9D49-2B86-4284-8F07-D77D0AFD9A19}"/>
    <cellStyle name="Comma 4 3 3 2 2" xfId="1510" xr:uid="{4C389FFE-94B0-4725-BAD0-F0F088C4D0C5}"/>
    <cellStyle name="Comma 4 3 3 2 2 2" xfId="4097" xr:uid="{026E442C-1E22-4FDE-B5BF-4E38F256F934}"/>
    <cellStyle name="Comma 4 3 3 2 2 2 2" xfId="11387" xr:uid="{6546BC17-0B32-4C10-AD7C-A5695EF27774}"/>
    <cellStyle name="Comma 4 3 3 2 2 3" xfId="8820" xr:uid="{09FF1A38-0B8B-4C29-8080-0201CEF00C83}"/>
    <cellStyle name="Comma 4 3 3 2 3" xfId="3336" xr:uid="{0D530127-75ED-4C30-AA26-6B5E0F3169D6}"/>
    <cellStyle name="Comma 4 3 3 2 3 2" xfId="10626" xr:uid="{2DADB2C5-043E-4077-8A79-D009DA0985BB}"/>
    <cellStyle name="Comma 4 3 3 2 4" xfId="8059" xr:uid="{D95BB85B-964A-4AB1-BBFD-4DBE293B585C}"/>
    <cellStyle name="Comma 4 3 3 2 5" xfId="15259" xr:uid="{5B2C7DCE-4861-4748-975C-2EBB938F9E71}"/>
    <cellStyle name="Comma 4 3 3 2 6" xfId="16315" xr:uid="{871061B8-30B0-40E5-9BAA-781B5AD9A81B}"/>
    <cellStyle name="Comma 4 3 3 2 7" xfId="747" xr:uid="{221D9212-3DB6-4445-8AC8-CA3F3D116C01}"/>
    <cellStyle name="Comma 4 3 3 20" xfId="6179" xr:uid="{C6B1BC57-8360-45CC-A722-05E254F39A05}"/>
    <cellStyle name="Comma 4 3 3 20 2" xfId="13454" xr:uid="{2389EFA6-5B9C-4B73-A18E-B11EED807C86}"/>
    <cellStyle name="Comma 4 3 3 21" xfId="6382" xr:uid="{1FC1041B-6D75-4FA5-8062-74F76183D318}"/>
    <cellStyle name="Comma 4 3 3 21 2" xfId="13657" xr:uid="{C546A9D4-CF86-4247-8D1B-88274019DA4F}"/>
    <cellStyle name="Comma 4 3 3 22" xfId="6532" xr:uid="{24128BDC-DCEB-441D-A5F6-19CBC5ADACD7}"/>
    <cellStyle name="Comma 4 3 3 22 2" xfId="13807" xr:uid="{6AAC8F62-7569-47A6-96B2-6906A512A9EC}"/>
    <cellStyle name="Comma 4 3 3 23" xfId="6687" xr:uid="{29520D0A-8450-489A-8E24-ABB949DBD123}"/>
    <cellStyle name="Comma 4 3 3 23 2" xfId="13959" xr:uid="{CFCA6952-E459-48E7-8760-7615E9DAD436}"/>
    <cellStyle name="Comma 4 3 3 24" xfId="6836" xr:uid="{B952B18F-F371-46C1-8481-EFBD59E2BC5C}"/>
    <cellStyle name="Comma 4 3 3 24 2" xfId="14108" xr:uid="{53CDAE1A-D096-44C4-8590-E8075D6E4917}"/>
    <cellStyle name="Comma 4 3 3 25" xfId="6984" xr:uid="{AA6D8AD1-663A-48CE-9E9B-D2A370644635}"/>
    <cellStyle name="Comma 4 3 3 25 2" xfId="14256" xr:uid="{84907BB3-EE9A-4A23-AFBD-1A2D47DEB1A5}"/>
    <cellStyle name="Comma 4 3 3 26" xfId="7138" xr:uid="{28CCC656-A916-4ED4-89FF-84200B808E17}"/>
    <cellStyle name="Comma 4 3 3 26 2" xfId="14410" xr:uid="{D4725A20-C804-47FA-BDB9-E31253896510}"/>
    <cellStyle name="Comma 4 3 3 27" xfId="7287" xr:uid="{5AA62FC7-3720-4453-AB05-F8516C945AF6}"/>
    <cellStyle name="Comma 4 3 3 27 2" xfId="14559" xr:uid="{C8103CF1-DA18-4551-A4D0-DA62B82AEC3D}"/>
    <cellStyle name="Comma 4 3 3 28" xfId="7389" xr:uid="{B116674C-90F4-4B62-A411-4551417FB159}"/>
    <cellStyle name="Comma 4 3 3 28 2" xfId="14653" xr:uid="{C910508F-1E98-4AF4-B9FE-33D39580B6E9}"/>
    <cellStyle name="Comma 4 3 3 29" xfId="7594" xr:uid="{DF3DCF6D-D9B0-4CAD-B6E8-286AB773192D}"/>
    <cellStyle name="Comma 4 3 3 29 2" xfId="14857" xr:uid="{E8349BBD-1BEB-441E-A148-CA1966978081}"/>
    <cellStyle name="Comma 4 3 3 3" xfId="895" xr:uid="{1CA32701-CA31-4216-BAB1-8354FE100EB3}"/>
    <cellStyle name="Comma 4 3 3 3 2" xfId="1658" xr:uid="{93F284BB-B760-4A2F-9639-23BBF50A80CA}"/>
    <cellStyle name="Comma 4 3 3 3 2 2" xfId="4245" xr:uid="{B8FEC688-4374-425E-A128-36EA2569D53F}"/>
    <cellStyle name="Comma 4 3 3 3 2 2 2" xfId="11535" xr:uid="{C9DA68B8-DD27-4460-82EB-97BB920AC7E0}"/>
    <cellStyle name="Comma 4 3 3 3 2 3" xfId="8968" xr:uid="{492EAD3C-128B-47B7-A25C-48C85C87E9CC}"/>
    <cellStyle name="Comma 4 3 3 3 3" xfId="3484" xr:uid="{64D82D43-48C2-4347-9221-809BA3003E8A}"/>
    <cellStyle name="Comma 4 3 3 3 3 2" xfId="10774" xr:uid="{2C9B2799-7660-4AE2-B1EB-13655748D044}"/>
    <cellStyle name="Comma 4 3 3 3 4" xfId="8207" xr:uid="{2500B537-CD6E-4043-996E-B7AA6BD0B829}"/>
    <cellStyle name="Comma 4 3 3 30" xfId="7743" xr:uid="{D24C0B1B-B08E-47C0-A4E6-E4577833F928}"/>
    <cellStyle name="Comma 4 3 3 30 2" xfId="15006" xr:uid="{2480BAB4-322E-47B8-B87E-1F32D2A2B380}"/>
    <cellStyle name="Comma 4 3 3 31" xfId="7904" xr:uid="{32367AFA-BF5C-44B7-B249-1BBE8A29675E}"/>
    <cellStyle name="Comma 4 3 3 32" xfId="15100" xr:uid="{C078DD63-A426-4D22-986B-B19D5E2BB900}"/>
    <cellStyle name="Comma 4 3 3 33" xfId="15475" xr:uid="{1AA2B600-9974-4E67-A9AF-E40E0A699540}"/>
    <cellStyle name="Comma 4 3 3 34" xfId="15623" xr:uid="{A84CEFF3-40F2-4EFB-B794-8D45B35BE506}"/>
    <cellStyle name="Comma 4 3 3 35" xfId="15772" xr:uid="{DF5AECCC-FAF7-4923-8F1C-F6D0E32727D3}"/>
    <cellStyle name="Comma 4 3 3 36" xfId="15921" xr:uid="{2038F721-F453-442E-A333-DDBD52E03AD6}"/>
    <cellStyle name="Comma 4 3 3 37" xfId="16069" xr:uid="{7C8FD60B-248F-4E51-9406-31ADEC7D00F2}"/>
    <cellStyle name="Comma 4 3 3 38" xfId="16167" xr:uid="{9A5A40D0-E4D8-4DCB-8F7E-549BDDBC3035}"/>
    <cellStyle name="Comma 4 3 3 39" xfId="564" xr:uid="{D2B114D3-9B01-4628-BD79-9C24D8F98F4B}"/>
    <cellStyle name="Comma 4 3 3 4" xfId="988" xr:uid="{EC55A725-1CBE-456D-B70C-E667F626FE3A}"/>
    <cellStyle name="Comma 4 3 3 4 2" xfId="1751" xr:uid="{BCA8D1A3-9D43-4560-B334-1EE742E3EE6C}"/>
    <cellStyle name="Comma 4 3 3 4 2 2" xfId="4338" xr:uid="{857E40D8-39C5-4F06-B1D4-70CB6F97430F}"/>
    <cellStyle name="Comma 4 3 3 4 2 2 2" xfId="11628" xr:uid="{FBCC4CD4-261D-4840-8D74-4A4B0200E076}"/>
    <cellStyle name="Comma 4 3 3 4 2 3" xfId="9061" xr:uid="{BBEE70C9-66C1-4149-92EB-90C0DE5C3F4F}"/>
    <cellStyle name="Comma 4 3 3 4 3" xfId="3577" xr:uid="{DE635C71-CE5C-461A-939A-D6CAF3DA7434}"/>
    <cellStyle name="Comma 4 3 3 4 3 2" xfId="10867" xr:uid="{ECD5C2C6-228F-4B3D-8756-BA94C0A09BCE}"/>
    <cellStyle name="Comma 4 3 3 4 4" xfId="8300" xr:uid="{DF8465EA-8833-4F55-94A2-A79CAADFC5D1}"/>
    <cellStyle name="Comma 4 3 3 5" xfId="1190" xr:uid="{3913845B-BF45-4F07-8810-B9B572A11910}"/>
    <cellStyle name="Comma 4 3 3 5 2" xfId="3778" xr:uid="{AC98684B-8553-43F7-B234-0DEB9D9815D5}"/>
    <cellStyle name="Comma 4 3 3 5 2 2" xfId="11068" xr:uid="{A05ACC15-3D3B-4E05-A257-CB93909CBCC6}"/>
    <cellStyle name="Comma 4 3 3 5 3" xfId="8501" xr:uid="{5B4FBD0B-47B6-4C39-9F09-9A8B6FB201A6}"/>
    <cellStyle name="Comma 4 3 3 6" xfId="1354" xr:uid="{494D2BCC-388F-475F-B698-966AD16F7C2C}"/>
    <cellStyle name="Comma 4 3 3 6 2" xfId="3941" xr:uid="{B9B7AC7A-9200-4D73-A47A-373599023181}"/>
    <cellStyle name="Comma 4 3 3 6 2 2" xfId="11231" xr:uid="{E2DF7F77-8CD1-4025-BE65-514F7647997F}"/>
    <cellStyle name="Comma 4 3 3 6 3" xfId="8664" xr:uid="{250C5F22-3BFF-4E57-8ED4-E63F4670B43E}"/>
    <cellStyle name="Comma 4 3 3 7" xfId="1973" xr:uid="{C50C09C0-8D18-43E6-835F-3170EE2F8D34}"/>
    <cellStyle name="Comma 4 3 3 7 2" xfId="4560" xr:uid="{0298FA08-E8A2-425F-8351-86C2DB892CFB}"/>
    <cellStyle name="Comma 4 3 3 7 2 2" xfId="11849" xr:uid="{DD8088C2-09B1-4E91-84EA-076A0B1DF4F4}"/>
    <cellStyle name="Comma 4 3 3 7 3" xfId="9282" xr:uid="{89B54A3A-1CF1-49DB-950C-801CB96A26AE}"/>
    <cellStyle name="Comma 4 3 3 8" xfId="2123" xr:uid="{10167257-445B-4936-8EE3-80928AB4E7AD}"/>
    <cellStyle name="Comma 4 3 3 8 2" xfId="4710" xr:uid="{13ED0CF4-0C9B-4F76-824C-9402F1AD637A}"/>
    <cellStyle name="Comma 4 3 3 8 2 2" xfId="11998" xr:uid="{0B525F50-B680-4F17-B09D-2DB3D7AFC753}"/>
    <cellStyle name="Comma 4 3 3 8 3" xfId="9431" xr:uid="{A35403E2-5643-43EA-BA89-3DCC1862696D}"/>
    <cellStyle name="Comma 4 3 3 9" xfId="2273" xr:uid="{D5627F73-35F7-41AD-B050-284F00D1A91B}"/>
    <cellStyle name="Comma 4 3 3 9 2" xfId="4860" xr:uid="{2501C0C3-C74A-4B5C-992C-ECCF9E4F171D}"/>
    <cellStyle name="Comma 4 3 3 9 2 2" xfId="12147" xr:uid="{40FEBF05-C265-4B1F-B557-8C6FC5DB3C7B}"/>
    <cellStyle name="Comma 4 3 3 9 3" xfId="9580" xr:uid="{CD6ECFD4-4B86-4641-A047-49B862142236}"/>
    <cellStyle name="Comma 4 3 30" xfId="7339" xr:uid="{26582D91-8CA0-4B25-BB0E-80443B5D9C4C}"/>
    <cellStyle name="Comma 4 3 30 2" xfId="14603" xr:uid="{28215CDD-7C99-4E26-84B5-C5B6A3654539}"/>
    <cellStyle name="Comma 4 3 31" xfId="7592" xr:uid="{B3C370A6-5278-4A84-BA61-F256C0CD04FE}"/>
    <cellStyle name="Comma 4 3 31 2" xfId="14855" xr:uid="{F0ED0F60-C191-4A21-B432-5C92ECA2F87A}"/>
    <cellStyle name="Comma 4 3 32" xfId="7741" xr:uid="{3E8D8733-C8F9-4125-A8A5-2B83AACA893A}"/>
    <cellStyle name="Comma 4 3 32 2" xfId="15004" xr:uid="{A0F1DFBC-FA91-40E6-9A90-04FD13072E55}"/>
    <cellStyle name="Comma 4 3 33" xfId="7902" xr:uid="{3C39D68A-1D46-4975-9A6D-59659D31E39A}"/>
    <cellStyle name="Comma 4 3 34" xfId="15050" xr:uid="{A288D202-566F-491E-900A-5A0DC0705237}"/>
    <cellStyle name="Comma 4 3 35" xfId="15473" xr:uid="{AA572044-AA36-444E-A42E-49E65013ED88}"/>
    <cellStyle name="Comma 4 3 36" xfId="15621" xr:uid="{D57FE5B3-FE84-4C06-BB4C-16FF578E6135}"/>
    <cellStyle name="Comma 4 3 37" xfId="15770" xr:uid="{561E9DB0-A564-49D4-9672-D24A14C61A3D}"/>
    <cellStyle name="Comma 4 3 38" xfId="15919" xr:uid="{D06F3F9E-027C-4CE9-8727-4D9336503BF7}"/>
    <cellStyle name="Comma 4 3 39" xfId="16067" xr:uid="{75342415-4873-4DB5-A941-E48324AE7E8D}"/>
    <cellStyle name="Comma 4 3 4" xfId="271" xr:uid="{EE53B8E3-ADA1-4A70-8948-B220FA198108}"/>
    <cellStyle name="Comma 4 3 4 2" xfId="1508" xr:uid="{78BB8DDF-643D-4F44-9EF4-A44BD662946C}"/>
    <cellStyle name="Comma 4 3 4 2 2" xfId="4095" xr:uid="{72E1EF25-279B-48A2-AC0C-F9A0FC07FE0A}"/>
    <cellStyle name="Comma 4 3 4 2 2 2" xfId="11385" xr:uid="{9A9A9A74-6A5C-4741-BEED-5358ED604EAB}"/>
    <cellStyle name="Comma 4 3 4 2 3" xfId="8818" xr:uid="{04298187-AB2B-4A1A-A1D2-1D7B2FF5952E}"/>
    <cellStyle name="Comma 4 3 4 3" xfId="3334" xr:uid="{8CD1B519-DA98-47A0-A7F6-AAC9B6AED1CB}"/>
    <cellStyle name="Comma 4 3 4 3 2" xfId="10624" xr:uid="{856B470C-A734-40BE-9BD1-1520E77C8788}"/>
    <cellStyle name="Comma 4 3 4 4" xfId="2908" xr:uid="{0FD78644-4363-4520-8CE2-3330E6C9F795}"/>
    <cellStyle name="Comma 4 3 4 4 2" xfId="10205" xr:uid="{1660E559-3936-41A0-986D-F91FE72CB526}"/>
    <cellStyle name="Comma 4 3 4 5" xfId="8057" xr:uid="{DB7B7D8C-43F3-43A0-8329-CC6DE09566CB}"/>
    <cellStyle name="Comma 4 3 4 6" xfId="15199" xr:uid="{0BB7AF8D-FD9D-49C5-AC61-90C97A70A536}"/>
    <cellStyle name="Comma 4 3 4 7" xfId="16265" xr:uid="{243C84E4-9BE1-438A-8B04-864A1C785F4F}"/>
    <cellStyle name="Comma 4 3 4 8" xfId="745" xr:uid="{1627AB10-B171-4551-B048-8338832B4164}"/>
    <cellStyle name="Comma 4 3 40" xfId="16117" xr:uid="{58E588A0-A05C-40F0-99F8-D14650CA1EC6}"/>
    <cellStyle name="Comma 4 3 41" xfId="562" xr:uid="{4A768A93-9595-4B6E-8FA3-907B0ABAD675}"/>
    <cellStyle name="Comma 4 3 5" xfId="893" xr:uid="{6766B60E-8550-4A0F-B363-D0CD168317C5}"/>
    <cellStyle name="Comma 4 3 5 2" xfId="1656" xr:uid="{ABC0A843-1D30-4448-BB7E-7C4E9E772C88}"/>
    <cellStyle name="Comma 4 3 5 2 2" xfId="4243" xr:uid="{40BF3A63-0480-4F2C-A57F-A1B14FBEBCEA}"/>
    <cellStyle name="Comma 4 3 5 2 2 2" xfId="11533" xr:uid="{55FF76C2-92B6-442E-B548-B8F6FF73D4AA}"/>
    <cellStyle name="Comma 4 3 5 2 3" xfId="8966" xr:uid="{EA2E7AAD-CBE9-49A1-841D-ECADAA8C20D2}"/>
    <cellStyle name="Comma 4 3 5 3" xfId="3482" xr:uid="{6DE13482-6003-4F1C-A996-9C24ECA0FEE7}"/>
    <cellStyle name="Comma 4 3 5 3 2" xfId="10772" xr:uid="{9847C178-C9A3-464E-866A-0E2BC8E00B82}"/>
    <cellStyle name="Comma 4 3 5 4" xfId="8205" xr:uid="{0B596B4C-43F9-4AFC-B944-0D14D51A2699}"/>
    <cellStyle name="Comma 4 3 6" xfId="938" xr:uid="{78C8E078-9ACE-43A1-BC8C-C89B5CA81F4C}"/>
    <cellStyle name="Comma 4 3 6 2" xfId="1701" xr:uid="{433A5D35-BDCD-40DD-878B-CC357F4EF05C}"/>
    <cellStyle name="Comma 4 3 6 2 2" xfId="4288" xr:uid="{5FFC305C-6AFB-4A5F-A6E8-3CC250D371C3}"/>
    <cellStyle name="Comma 4 3 6 2 2 2" xfId="11578" xr:uid="{993138BF-DA1F-4260-917B-6FD9A384E713}"/>
    <cellStyle name="Comma 4 3 6 2 3" xfId="9011" xr:uid="{F73B8585-1CC3-42F9-9908-737D34E4C22F}"/>
    <cellStyle name="Comma 4 3 6 3" xfId="3527" xr:uid="{AB9C3963-DFCE-4954-BA55-7FE4DF0FB46C}"/>
    <cellStyle name="Comma 4 3 6 3 2" xfId="10817" xr:uid="{331CB5B4-892B-4C1B-81BA-5736AE8A1E14}"/>
    <cellStyle name="Comma 4 3 6 4" xfId="8250" xr:uid="{3CA6F4C5-3629-4327-8054-84CC61FB3897}"/>
    <cellStyle name="Comma 4 3 7" xfId="1089" xr:uid="{0806A49D-CA3A-4612-99AA-ABEF443A1875}"/>
    <cellStyle name="Comma 4 3 7 2" xfId="3677" xr:uid="{F612AFF6-8701-49F9-BDDC-9F86379EA7E5}"/>
    <cellStyle name="Comma 4 3 7 2 2" xfId="10967" xr:uid="{BFC3551B-7AD8-49E1-BC7D-B8881F9D0E69}"/>
    <cellStyle name="Comma 4 3 7 3" xfId="8400" xr:uid="{0D6BFCF7-815C-421C-A319-2854B4E082E1}"/>
    <cellStyle name="Comma 4 3 8" xfId="1352" xr:uid="{4E8E9B1F-91A7-452D-969B-2C67E25C315A}"/>
    <cellStyle name="Comma 4 3 8 2" xfId="3939" xr:uid="{04DD5B12-A3C0-488C-ADEE-6210F9D74260}"/>
    <cellStyle name="Comma 4 3 8 2 2" xfId="11229" xr:uid="{20EC457C-8BE7-4016-B78D-B8AA69E95C7B}"/>
    <cellStyle name="Comma 4 3 8 3" xfId="8662" xr:uid="{C5135843-1961-462A-B13A-338DC86B39D6}"/>
    <cellStyle name="Comma 4 3 9" xfId="1971" xr:uid="{4BEBE5C4-8707-4324-A99D-892A4B0ED6BA}"/>
    <cellStyle name="Comma 4 3 9 2" xfId="4558" xr:uid="{7530DE70-EC23-43FB-8909-15446D4DA2F7}"/>
    <cellStyle name="Comma 4 3 9 2 2" xfId="11847" xr:uid="{C464420B-4E61-4BE4-AFA2-ECEA4803B528}"/>
    <cellStyle name="Comma 4 3 9 3" xfId="9280" xr:uid="{D5C94B7D-FB29-4A2A-AC14-1D328D39CC54}"/>
    <cellStyle name="Comma 4 30" xfId="6072" xr:uid="{9872221E-CF3A-4A79-A20F-3A0F7D21BFC1}"/>
    <cellStyle name="Comma 4 30 2" xfId="13350" xr:uid="{211CC0D8-8A69-4C84-873E-AB324AB6CFC4}"/>
    <cellStyle name="Comma 4 31" xfId="6116" xr:uid="{5ED660E5-ADD0-4C53-BDF6-6955BBD8DEAF}"/>
    <cellStyle name="Comma 4 31 2" xfId="13391" xr:uid="{91AF7FE5-CC53-4BEB-A83C-079D6327E25D}"/>
    <cellStyle name="Comma 4 32" xfId="6372" xr:uid="{F6A45C03-A776-40B0-B8AD-079BD2B8EA9D}"/>
    <cellStyle name="Comma 4 32 2" xfId="13647" xr:uid="{BA6D852E-0DD0-4F60-BAFB-21ED7F5968D6}"/>
    <cellStyle name="Comma 4 33" xfId="6522" xr:uid="{55ED65C4-FD6B-4380-9634-7B41B6B00EFB}"/>
    <cellStyle name="Comma 4 33 2" xfId="13797" xr:uid="{12281D69-F8BC-4011-926E-FAF1153243BD}"/>
    <cellStyle name="Comma 4 34" xfId="6677" xr:uid="{3B7D8E25-5500-4E39-8218-ECB554D9FC30}"/>
    <cellStyle name="Comma 4 34 2" xfId="13949" xr:uid="{B5CA03F4-FEAB-42D2-BEE5-FD69F442C1D8}"/>
    <cellStyle name="Comma 4 35" xfId="6826" xr:uid="{972ECEFD-DD5B-478D-AF5E-0A24800D504B}"/>
    <cellStyle name="Comma 4 35 2" xfId="14098" xr:uid="{C3D9DD83-BAC8-45DE-8889-D10C6DE41CE7}"/>
    <cellStyle name="Comma 4 36" xfId="6974" xr:uid="{CC2A1F34-C9AC-4344-8D79-60F9D4C50BE1}"/>
    <cellStyle name="Comma 4 36 2" xfId="14246" xr:uid="{95A7E065-869B-45CB-B37E-9A6CA177A7A3}"/>
    <cellStyle name="Comma 4 37" xfId="7128" xr:uid="{832EBF2C-82EE-460A-BDEC-791032DB15CA}"/>
    <cellStyle name="Comma 4 37 2" xfId="14400" xr:uid="{04CF56A7-4B8B-4C0B-9B7A-C5D6212F448A}"/>
    <cellStyle name="Comma 4 38" xfId="7277" xr:uid="{872041A6-1D7E-4714-A464-6AA490BF785D}"/>
    <cellStyle name="Comma 4 38 2" xfId="14549" xr:uid="{AA5CE518-66BC-4BFC-86CA-42DC26692E47}"/>
    <cellStyle name="Comma 4 39" xfId="7326" xr:uid="{2080214F-FEFC-49BA-A442-71C8325B0E92}"/>
    <cellStyle name="Comma 4 39 2" xfId="14590" xr:uid="{7F4A5A87-4502-42C9-995C-B8E2E1878260}"/>
    <cellStyle name="Comma 4 4" xfId="172" xr:uid="{D76A907B-A3CE-4F03-A9EA-864654C082F8}"/>
    <cellStyle name="Comma 4 4 10" xfId="2423" xr:uid="{18E85C80-82E0-496A-BB48-747F0A6C0100}"/>
    <cellStyle name="Comma 4 4 10 2" xfId="5010" xr:uid="{5EA11958-C503-464E-A7FF-03508D43A0F8}"/>
    <cellStyle name="Comma 4 4 10 2 2" xfId="12297" xr:uid="{EAC41A64-D940-4EF6-8E96-E9F905398D23}"/>
    <cellStyle name="Comma 4 4 10 3" xfId="9730" xr:uid="{D8E618E1-EEEC-43CC-BE63-1B74D1F6D93E}"/>
    <cellStyle name="Comma 4 4 11" xfId="2574" xr:uid="{BFA94348-3D71-427C-ABDB-44BDDB340390}"/>
    <cellStyle name="Comma 4 4 11 2" xfId="5161" xr:uid="{179DDAB1-76B8-4AB1-8276-FBB68AE90ADE}"/>
    <cellStyle name="Comma 4 4 11 2 2" xfId="12448" xr:uid="{C7517D3A-CFE8-4104-82F5-B9D3DDCED9D3}"/>
    <cellStyle name="Comma 4 4 11 3" xfId="9881" xr:uid="{3824B812-4D54-4CD2-A0B5-F4A7C1F75603}"/>
    <cellStyle name="Comma 4 4 12" xfId="2724" xr:uid="{1664E46D-12D8-4DCD-B13A-D55E141F0D20}"/>
    <cellStyle name="Comma 4 4 12 2" xfId="3179" xr:uid="{6880ACC0-78CD-45D0-A744-4037A6588B69}"/>
    <cellStyle name="Comma 4 4 12 2 2" xfId="10472" xr:uid="{48A4BEF6-065A-44FF-A13F-C638E22A8617}"/>
    <cellStyle name="Comma 4 4 12 3" xfId="10031" xr:uid="{C18D8092-CA3D-4244-A36D-6E04530D0A69}"/>
    <cellStyle name="Comma 4 4 13" xfId="2804" xr:uid="{1AB00537-6A86-45D8-B897-A3CA8969AFD7}"/>
    <cellStyle name="Comma 4 4 13 2" xfId="10111" xr:uid="{582F3260-1FB4-4EBD-A282-59FC6535B6CB}"/>
    <cellStyle name="Comma 4 4 14" xfId="5315" xr:uid="{DE507A6C-64FA-4088-A3F0-7926C5DAF46B}"/>
    <cellStyle name="Comma 4 4 14 2" xfId="12599" xr:uid="{D30EC7C1-D338-41B8-8638-52971BE4D604}"/>
    <cellStyle name="Comma 4 4 15" xfId="5465" xr:uid="{C3FD6A05-9B68-4495-8935-0C1CE7675FFA}"/>
    <cellStyle name="Comma 4 4 15 2" xfId="12748" xr:uid="{207F15AB-6C77-4DF7-A210-252F0B133AD9}"/>
    <cellStyle name="Comma 4 4 16" xfId="5626" xr:uid="{6E1106AB-B754-4068-8FF4-EB1306300708}"/>
    <cellStyle name="Comma 4 4 16 2" xfId="12907" xr:uid="{CF2C00C0-F39B-4857-B8D5-26653F8CF23F}"/>
    <cellStyle name="Comma 4 4 17" xfId="5779" xr:uid="{B5A8D92E-F872-4028-A204-8BFCCB0450BC}"/>
    <cellStyle name="Comma 4 4 17 2" xfId="13057" xr:uid="{88B45F1F-BD8C-48BD-8E4B-0724380D40B7}"/>
    <cellStyle name="Comma 4 4 18" xfId="5927" xr:uid="{E0260EC2-A1C0-48D0-9A45-8267A116CFF2}"/>
    <cellStyle name="Comma 4 4 18 2" xfId="13205" xr:uid="{0132794E-57E2-416A-A142-42C82F3D9940}"/>
    <cellStyle name="Comma 4 4 19" xfId="6083" xr:uid="{A5A3FFB6-1BD5-4BC4-B727-A7E35C0B7E9D}"/>
    <cellStyle name="Comma 4 4 19 2" xfId="13361" xr:uid="{0A5B904B-F05C-4493-BB36-01784ED25BB8}"/>
    <cellStyle name="Comma 4 4 2" xfId="348" xr:uid="{E4F79056-FF8B-4750-87CE-D489D257A64E}"/>
    <cellStyle name="Comma 4 4 2 2" xfId="1511" xr:uid="{822AC699-BA3D-42F8-AE36-DFCC6343CE3E}"/>
    <cellStyle name="Comma 4 4 2 2 2" xfId="4098" xr:uid="{6FBF2FC5-964D-4789-AD3F-CF316A7D998A}"/>
    <cellStyle name="Comma 4 4 2 2 2 2" xfId="11388" xr:uid="{881871CE-66A5-4AEF-B779-9C23A382DBC8}"/>
    <cellStyle name="Comma 4 4 2 2 3" xfId="8821" xr:uid="{A4C80E8D-D0AE-4A90-B455-1AA78A8D8BB2}"/>
    <cellStyle name="Comma 4 4 2 3" xfId="3337" xr:uid="{DFBC901E-A7F2-4262-B0E3-9F2D6BB0699A}"/>
    <cellStyle name="Comma 4 4 2 3 2" xfId="10627" xr:uid="{5BD162BB-9222-45D4-A2E8-791378066EFA}"/>
    <cellStyle name="Comma 4 4 2 4" xfId="2881" xr:uid="{6F51A25E-150F-43D4-A1E9-A03B643CE64B}"/>
    <cellStyle name="Comma 4 4 2 4 2" xfId="10178" xr:uid="{F5FEF704-C964-4A2E-AE92-BC8C61064C49}"/>
    <cellStyle name="Comma 4 4 2 5" xfId="8060" xr:uid="{7BD1A746-9986-436A-AA19-9CF61EABA8C4}"/>
    <cellStyle name="Comma 4 4 2 6" xfId="15274" xr:uid="{51041EB3-F873-434F-91F8-77FE11D12C3B}"/>
    <cellStyle name="Comma 4 4 2 7" xfId="16328" xr:uid="{9F2DC520-8523-4B1C-99DE-705FD3EB68C2}"/>
    <cellStyle name="Comma 4 4 2 8" xfId="748" xr:uid="{37BFDE70-487A-4DA6-8648-5EE994499A9C}"/>
    <cellStyle name="Comma 4 4 20" xfId="6192" xr:uid="{8C0FBBA7-CA4B-4577-9246-E8ECC41FEEE3}"/>
    <cellStyle name="Comma 4 4 20 2" xfId="13467" xr:uid="{02048C1C-B341-4B0A-A8AF-F537F75C3A4C}"/>
    <cellStyle name="Comma 4 4 21" xfId="6383" xr:uid="{B9CBE460-5AD2-4EEF-A54B-D94AB5F982AF}"/>
    <cellStyle name="Comma 4 4 21 2" xfId="13658" xr:uid="{99C7201C-1E0C-4813-9A39-0AFD4DDFD50F}"/>
    <cellStyle name="Comma 4 4 22" xfId="6533" xr:uid="{15732B4B-026A-45EE-AC53-D01DD4D4A8DE}"/>
    <cellStyle name="Comma 4 4 22 2" xfId="13808" xr:uid="{A53E971B-52DB-4E94-A8DF-37AF6F23F4B0}"/>
    <cellStyle name="Comma 4 4 23" xfId="6688" xr:uid="{F1A0953C-2B7B-45F0-BF2A-3D5FD25B05F6}"/>
    <cellStyle name="Comma 4 4 23 2" xfId="13960" xr:uid="{F6378734-FA5E-4978-BD90-F7F1684B3A20}"/>
    <cellStyle name="Comma 4 4 24" xfId="6837" xr:uid="{DDE30C32-C91D-4628-A897-B9B3977B6EB6}"/>
    <cellStyle name="Comma 4 4 24 2" xfId="14109" xr:uid="{87DEAAC8-0243-47D3-95F5-BDCFC66D3870}"/>
    <cellStyle name="Comma 4 4 25" xfId="6985" xr:uid="{ADF6BCFB-1736-4752-A44E-06D1973CB12C}"/>
    <cellStyle name="Comma 4 4 25 2" xfId="14257" xr:uid="{C8474F3E-12E3-4422-A48E-798A7AF47A63}"/>
    <cellStyle name="Comma 4 4 26" xfId="7139" xr:uid="{3670BC2D-492D-4812-868F-9E148D59C5D6}"/>
    <cellStyle name="Comma 4 4 26 2" xfId="14411" xr:uid="{CF78A029-8A52-4888-902A-83CACE772BBC}"/>
    <cellStyle name="Comma 4 4 27" xfId="7288" xr:uid="{1117F075-4F88-4B32-9FBF-590D42E38334}"/>
    <cellStyle name="Comma 4 4 27 2" xfId="14560" xr:uid="{AC7C433C-6FBA-41B0-9D3E-A4F1137E845F}"/>
    <cellStyle name="Comma 4 4 28" xfId="7402" xr:uid="{90344178-3476-4381-9101-AA378B6E494F}"/>
    <cellStyle name="Comma 4 4 28 2" xfId="14666" xr:uid="{0F7A5682-9162-4CCE-A570-65D396483E3A}"/>
    <cellStyle name="Comma 4 4 29" xfId="7595" xr:uid="{287261EC-E903-417A-9363-482388B25CD1}"/>
    <cellStyle name="Comma 4 4 29 2" xfId="14858" xr:uid="{AF9FB0F6-6C85-4CA8-AE83-94594E008F5E}"/>
    <cellStyle name="Comma 4 4 3" xfId="896" xr:uid="{78C3EB02-D046-4688-9B6C-CA018950E749}"/>
    <cellStyle name="Comma 4 4 3 2" xfId="1659" xr:uid="{F8372E95-DF87-449C-9CBF-AAD197486DBC}"/>
    <cellStyle name="Comma 4 4 3 2 2" xfId="4246" xr:uid="{BE45C6DC-5E98-4E49-ABBF-FC50401CBBC2}"/>
    <cellStyle name="Comma 4 4 3 2 2 2" xfId="11536" xr:uid="{6B1FE95A-1494-4BC2-9A02-901A05D474D7}"/>
    <cellStyle name="Comma 4 4 3 2 3" xfId="8969" xr:uid="{D75BAA00-6FE1-4395-954E-748AAA71A62A}"/>
    <cellStyle name="Comma 4 4 3 3" xfId="3485" xr:uid="{3CC01A8D-45AC-47D9-A406-6508D70C1648}"/>
    <cellStyle name="Comma 4 4 3 3 2" xfId="10775" xr:uid="{37510967-396B-4ABA-AFA6-277B721106A2}"/>
    <cellStyle name="Comma 4 4 3 4" xfId="2972" xr:uid="{736CF60F-F294-4DA2-9229-E22542B218CA}"/>
    <cellStyle name="Comma 4 4 3 4 2" xfId="10268" xr:uid="{0FA24B88-04FE-4384-8567-B5E64DA3349C}"/>
    <cellStyle name="Comma 4 4 3 5" xfId="8208" xr:uid="{1E44C909-0363-4139-A901-38EDA9D5D543}"/>
    <cellStyle name="Comma 4 4 30" xfId="7744" xr:uid="{7FDB4F86-EA88-4CEC-9581-2CC32A268EC7}"/>
    <cellStyle name="Comma 4 4 30 2" xfId="15007" xr:uid="{A8A8E3B9-8C7D-474E-8441-B07A6C499C3B}"/>
    <cellStyle name="Comma 4 4 31" xfId="7905" xr:uid="{B12132CF-6CB8-49A5-8850-FC9ACDEDA903}"/>
    <cellStyle name="Comma 4 4 32" xfId="15113" xr:uid="{59D6401F-824A-4AB2-8E21-82CE3C8B81D0}"/>
    <cellStyle name="Comma 4 4 33" xfId="15476" xr:uid="{874966D5-4606-4849-9DB8-B38CCD77B57B}"/>
    <cellStyle name="Comma 4 4 34" xfId="15624" xr:uid="{2368BD04-2C44-4C58-90B0-E7C8989A2C3D}"/>
    <cellStyle name="Comma 4 4 35" xfId="15773" xr:uid="{77FB0C7E-FB7B-48F1-8DB2-FEA778243AFA}"/>
    <cellStyle name="Comma 4 4 36" xfId="15922" xr:uid="{00492D38-BA62-4E60-83E2-81E490AEE407}"/>
    <cellStyle name="Comma 4 4 37" xfId="16070" xr:uid="{107AD36B-DFEE-4F8B-AB10-0156C658E408}"/>
    <cellStyle name="Comma 4 4 38" xfId="16180" xr:uid="{547B2A54-ECD9-4F4E-8E56-AFA9456E2801}"/>
    <cellStyle name="Comma 4 4 39" xfId="565" xr:uid="{D8CE0E24-FEDB-40B9-84D2-2093CCA3F511}"/>
    <cellStyle name="Comma 4 4 4" xfId="1001" xr:uid="{80A6F71F-216C-4409-8E57-A7229176B8BF}"/>
    <cellStyle name="Comma 4 4 4 2" xfId="1764" xr:uid="{E7E25262-C840-4BAA-A49F-EF7414AFC4CE}"/>
    <cellStyle name="Comma 4 4 4 2 2" xfId="4351" xr:uid="{29743CF4-D9D4-4421-B6CE-5C72AD1A548C}"/>
    <cellStyle name="Comma 4 4 4 2 2 2" xfId="11641" xr:uid="{4E0302E6-6A4C-472E-A34E-D33991DF6717}"/>
    <cellStyle name="Comma 4 4 4 2 3" xfId="9074" xr:uid="{386CB72A-7892-4EAC-9AE4-AC2334C110F2}"/>
    <cellStyle name="Comma 4 4 4 3" xfId="3590" xr:uid="{97DE8840-F81A-4F40-8FB8-816F66AB5D4E}"/>
    <cellStyle name="Comma 4 4 4 3 2" xfId="10880" xr:uid="{8938191D-6935-4123-9C23-831A32DC227C}"/>
    <cellStyle name="Comma 4 4 4 4" xfId="8313" xr:uid="{FE7818BB-6A2A-477C-AB6B-86771FC134F6}"/>
    <cellStyle name="Comma 4 4 5" xfId="1104" xr:uid="{68ECAEED-84C7-49D5-90E0-C7F201CA5317}"/>
    <cellStyle name="Comma 4 4 5 2" xfId="3692" xr:uid="{39125E7B-E97C-4AE5-A6E4-526138BEDB99}"/>
    <cellStyle name="Comma 4 4 5 2 2" xfId="10982" xr:uid="{BE06EF9F-144E-4CFE-AF67-20450CAE0AAC}"/>
    <cellStyle name="Comma 4 4 5 3" xfId="8415" xr:uid="{A0D17678-92C2-4818-A454-1F47CA1B4590}"/>
    <cellStyle name="Comma 4 4 6" xfId="1355" xr:uid="{742331B1-3183-4987-9F95-062D26EA5E13}"/>
    <cellStyle name="Comma 4 4 6 2" xfId="3942" xr:uid="{F94C5378-F05A-4218-811F-27F84C95AF05}"/>
    <cellStyle name="Comma 4 4 6 2 2" xfId="11232" xr:uid="{06306167-05BF-4A36-A53E-38ACE1B79EDB}"/>
    <cellStyle name="Comma 4 4 6 3" xfId="8665" xr:uid="{23A7F570-BC50-406A-B584-75EF48BE9637}"/>
    <cellStyle name="Comma 4 4 7" xfId="1974" xr:uid="{763A9094-F1EE-4EE7-95AA-54B931232924}"/>
    <cellStyle name="Comma 4 4 7 2" xfId="4561" xr:uid="{D1FF3C92-7773-4D93-983A-B7CE92B7AAA9}"/>
    <cellStyle name="Comma 4 4 7 2 2" xfId="11850" xr:uid="{B1C38A40-C525-40F8-BEB2-9FF6D950FEE3}"/>
    <cellStyle name="Comma 4 4 7 3" xfId="9283" xr:uid="{031D3E89-EFFF-46C7-AB1A-6B4B004BAEB7}"/>
    <cellStyle name="Comma 4 4 8" xfId="2124" xr:uid="{955A9D82-3B28-42CD-9DAA-65AECB63A5E5}"/>
    <cellStyle name="Comma 4 4 8 2" xfId="4711" xr:uid="{F4AF786C-B62C-41A6-B2DD-84A50AE5D1FE}"/>
    <cellStyle name="Comma 4 4 8 2 2" xfId="11999" xr:uid="{2A5AADC9-FD74-4DCE-95BA-E36B04C256C2}"/>
    <cellStyle name="Comma 4 4 8 3" xfId="9432" xr:uid="{065EEDDF-C71D-4728-90F5-8D4462A27A0F}"/>
    <cellStyle name="Comma 4 4 9" xfId="2274" xr:uid="{C47B8566-7C5C-4687-8078-C8B6121FA359}"/>
    <cellStyle name="Comma 4 4 9 2" xfId="4861" xr:uid="{E96248CD-15D7-4FCD-A20B-D78A530E1F2B}"/>
    <cellStyle name="Comma 4 4 9 2 2" xfId="12148" xr:uid="{BE8ED947-7FD1-4549-941A-5617264C670A}"/>
    <cellStyle name="Comma 4 4 9 3" xfId="9581" xr:uid="{12997613-A652-4050-9D21-E6B76316CA3E}"/>
    <cellStyle name="Comma 4 40" xfId="7584" xr:uid="{A02A4778-3084-42D3-BB0E-EC4DB11B6346}"/>
    <cellStyle name="Comma 4 40 2" xfId="14847" xr:uid="{24F56A7A-D10F-4D4C-B4FF-D126D8C34536}"/>
    <cellStyle name="Comma 4 41" xfId="7733" xr:uid="{59657213-6D19-4ACC-BAD5-EBC039E61883}"/>
    <cellStyle name="Comma 4 41 2" xfId="14996" xr:uid="{021F5060-A9CF-471D-A7BB-6D8F718561EE}"/>
    <cellStyle name="Comma 4 42" xfId="7776" xr:uid="{6BB62ABE-E51E-44D3-B80B-389BD12EE6ED}"/>
    <cellStyle name="Comma 4 43" xfId="15037" xr:uid="{C979CCBA-4C05-4068-85C8-3C5257E09D25}"/>
    <cellStyle name="Comma 4 44" xfId="15465" xr:uid="{D87B6060-6D5A-4E8E-9D32-B33873B29E9A}"/>
    <cellStyle name="Comma 4 45" xfId="15613" xr:uid="{DD5BD566-D132-4E9E-A411-415C841BF0AE}"/>
    <cellStyle name="Comma 4 46" xfId="15762" xr:uid="{31EAB2BC-C26A-4905-B060-9ED8E1A5E34F}"/>
    <cellStyle name="Comma 4 47" xfId="15911" xr:uid="{3F16D98F-021D-4D61-9A5E-B72C38BCF700}"/>
    <cellStyle name="Comma 4 48" xfId="16059" xr:uid="{385F5AED-8BCC-446B-B73F-A5D9222B21E8}"/>
    <cellStyle name="Comma 4 49" xfId="16104" xr:uid="{C42EF4A3-308E-4B09-A4DF-A691CE21E111}"/>
    <cellStyle name="Comma 4 5" xfId="185" xr:uid="{31044276-85C4-4DB5-B3C0-4785B1A4CF8C}"/>
    <cellStyle name="Comma 4 5 10" xfId="2424" xr:uid="{038C656E-1795-42AC-B224-53C74CB2973C}"/>
    <cellStyle name="Comma 4 5 10 2" xfId="5011" xr:uid="{320643BC-10D7-4CBD-83B7-AB7783E61E3F}"/>
    <cellStyle name="Comma 4 5 10 2 2" xfId="12298" xr:uid="{C00F4C55-332E-4560-984E-67F660DF087D}"/>
    <cellStyle name="Comma 4 5 10 3" xfId="9731" xr:uid="{CA435043-A5B2-4A47-B636-EF480410ED04}"/>
    <cellStyle name="Comma 4 5 11" xfId="2575" xr:uid="{43FC32EF-7A92-43D4-B982-808F9694A5B1}"/>
    <cellStyle name="Comma 4 5 11 2" xfId="5162" xr:uid="{CC656840-95FF-48B9-99D8-6C4A953CC9EE}"/>
    <cellStyle name="Comma 4 5 11 2 2" xfId="12449" xr:uid="{4484492A-25AB-4748-A95C-DE7889A717EA}"/>
    <cellStyle name="Comma 4 5 11 3" xfId="9882" xr:uid="{EE7C91A3-5FE6-460F-932B-D7CF36281A58}"/>
    <cellStyle name="Comma 4 5 12" xfId="2725" xr:uid="{4D09171C-1B65-467D-B965-EDF2070ECE36}"/>
    <cellStyle name="Comma 4 5 12 2" xfId="3180" xr:uid="{BB8FBF5F-C638-49C4-B18E-25E702A3FDEF}"/>
    <cellStyle name="Comma 4 5 12 2 2" xfId="10473" xr:uid="{05130F82-617C-4D35-BFF4-253176829207}"/>
    <cellStyle name="Comma 4 5 12 3" xfId="10032" xr:uid="{18971D63-060E-4F8D-A444-D329960B4AEA}"/>
    <cellStyle name="Comma 4 5 13" xfId="2830" xr:uid="{610CBE8C-91F1-461D-87E3-75B3A5431759}"/>
    <cellStyle name="Comma 4 5 13 2" xfId="10127" xr:uid="{26F794CA-9B82-4F2C-80A7-3C09E1B8077C}"/>
    <cellStyle name="Comma 4 5 14" xfId="5316" xr:uid="{7AED6AF9-F614-43F1-AC26-ADE275C78FF1}"/>
    <cellStyle name="Comma 4 5 14 2" xfId="12600" xr:uid="{FACF4554-DD59-499F-93C0-FF17F5E6432B}"/>
    <cellStyle name="Comma 4 5 15" xfId="5466" xr:uid="{EE7D05E9-8336-40A2-82E9-A2F3DF07C592}"/>
    <cellStyle name="Comma 4 5 15 2" xfId="12749" xr:uid="{969DA2CD-9DAB-4D93-81B4-F0121811EAB6}"/>
    <cellStyle name="Comma 4 5 16" xfId="5627" xr:uid="{4015B1C7-E68C-4463-A01B-CD5822788AA7}"/>
    <cellStyle name="Comma 4 5 16 2" xfId="12908" xr:uid="{2BF523EC-DC2B-4FF8-91C4-73C873FE8093}"/>
    <cellStyle name="Comma 4 5 17" xfId="5780" xr:uid="{5B5BF04D-BD90-45EE-BFE2-DA654698A8BE}"/>
    <cellStyle name="Comma 4 5 17 2" xfId="13058" xr:uid="{645838DE-600D-4ED8-B298-009CDD400F73}"/>
    <cellStyle name="Comma 4 5 18" xfId="5928" xr:uid="{14025309-C779-42B2-B828-A6B16B7B31E6}"/>
    <cellStyle name="Comma 4 5 18 2" xfId="13206" xr:uid="{B7ADAD63-786E-488F-BD38-FF227AA985F0}"/>
    <cellStyle name="Comma 4 5 19" xfId="6084" xr:uid="{45EB0F4D-E4B9-418F-BA4B-D02D14F3CE7E}"/>
    <cellStyle name="Comma 4 5 19 2" xfId="13362" xr:uid="{7CDAE0E4-9D0D-4CF4-A387-9ED2CDF377AE}"/>
    <cellStyle name="Comma 4 5 2" xfId="361" xr:uid="{4E4174CD-3164-407A-8915-8A20F5F02B32}"/>
    <cellStyle name="Comma 4 5 2 2" xfId="1512" xr:uid="{BE0D1A53-7DF2-46C2-83CC-7B5DFAEC483B}"/>
    <cellStyle name="Comma 4 5 2 2 2" xfId="4099" xr:uid="{F8468BBC-CBAE-4C09-A382-7A3CAF7A808B}"/>
    <cellStyle name="Comma 4 5 2 2 2 2" xfId="11389" xr:uid="{A732F2B8-5DF6-4724-AAB0-B58609CAEAE1}"/>
    <cellStyle name="Comma 4 5 2 2 3" xfId="8822" xr:uid="{1B084E43-2A66-488C-AEE3-92C4AD0F4859}"/>
    <cellStyle name="Comma 4 5 2 3" xfId="3338" xr:uid="{1D8D720F-96BD-4EC6-B514-40700D3EED09}"/>
    <cellStyle name="Comma 4 5 2 3 2" xfId="10628" xr:uid="{66F0FA86-26F1-449F-8154-F1767B3DA168}"/>
    <cellStyle name="Comma 4 5 2 4" xfId="2985" xr:uid="{55415523-9324-4125-A8B7-91B336D4500E}"/>
    <cellStyle name="Comma 4 5 2 4 2" xfId="10281" xr:uid="{41443F8A-3FCB-4710-863E-A72845B208CB}"/>
    <cellStyle name="Comma 4 5 2 5" xfId="8061" xr:uid="{4E717566-A9D6-43FC-BC1D-45065A6B3300}"/>
    <cellStyle name="Comma 4 5 2 6" xfId="15287" xr:uid="{BA22D8AC-CCE4-481A-83F0-386F3A770001}"/>
    <cellStyle name="Comma 4 5 2 7" xfId="16341" xr:uid="{0EC9B2CA-231D-471B-8EC4-2DA43471FC67}"/>
    <cellStyle name="Comma 4 5 2 8" xfId="749" xr:uid="{C99E0118-BF70-4019-8D56-5E3E44B023A2}"/>
    <cellStyle name="Comma 4 5 20" xfId="6205" xr:uid="{69CFA766-0F7E-45C1-9C44-CADA60D7C07C}"/>
    <cellStyle name="Comma 4 5 20 2" xfId="13480" xr:uid="{E730BB78-6DBF-469A-B5ED-44402A802009}"/>
    <cellStyle name="Comma 4 5 21" xfId="6384" xr:uid="{F36CDC6A-FEA7-4A39-A3B8-B3C946BAA2A6}"/>
    <cellStyle name="Comma 4 5 21 2" xfId="13659" xr:uid="{FF7499B8-D12C-4FA2-8B78-A553E23D70DD}"/>
    <cellStyle name="Comma 4 5 22" xfId="6534" xr:uid="{2C7EF7A2-B95E-40CD-B3C3-D67A7BE66DEF}"/>
    <cellStyle name="Comma 4 5 22 2" xfId="13809" xr:uid="{11D81011-D8CC-4042-896D-601900F5B8C6}"/>
    <cellStyle name="Comma 4 5 23" xfId="6689" xr:uid="{C38264B7-5B04-4319-B7E5-752BE762BBF0}"/>
    <cellStyle name="Comma 4 5 23 2" xfId="13961" xr:uid="{6B999515-908D-46C7-A38D-8EDD4C144C57}"/>
    <cellStyle name="Comma 4 5 24" xfId="6838" xr:uid="{C7149EBA-AF90-4465-A0E5-3078143192DC}"/>
    <cellStyle name="Comma 4 5 24 2" xfId="14110" xr:uid="{89DD7DCC-A44A-4D2B-BECA-E92E8F00435E}"/>
    <cellStyle name="Comma 4 5 25" xfId="6986" xr:uid="{FFD70F54-915D-4E26-9C5C-D8B068EAE296}"/>
    <cellStyle name="Comma 4 5 25 2" xfId="14258" xr:uid="{1C6E51D7-357F-49DB-A489-FCCE2185110E}"/>
    <cellStyle name="Comma 4 5 26" xfId="7140" xr:uid="{F0B811E3-CE72-404A-9946-98850451B40E}"/>
    <cellStyle name="Comma 4 5 26 2" xfId="14412" xr:uid="{475C7C1B-C31A-4E66-90D6-E2BBE844CB09}"/>
    <cellStyle name="Comma 4 5 27" xfId="7289" xr:uid="{C84226D8-0216-48FC-87F8-F95B7394B5E4}"/>
    <cellStyle name="Comma 4 5 27 2" xfId="14561" xr:uid="{4E946B3C-7BA9-4714-90D4-9A8364FB9D51}"/>
    <cellStyle name="Comma 4 5 28" xfId="7415" xr:uid="{2E4A6198-D395-4AC6-AB2C-D112AD67286F}"/>
    <cellStyle name="Comma 4 5 28 2" xfId="14679" xr:uid="{A7164036-12B1-40BE-B27F-9D1CA8020BC3}"/>
    <cellStyle name="Comma 4 5 29" xfId="7596" xr:uid="{615BA2B1-D760-4C31-AA6C-A163C49606BF}"/>
    <cellStyle name="Comma 4 5 29 2" xfId="14859" xr:uid="{11CD9A84-BE73-4D18-8589-CC923F97EAB8}"/>
    <cellStyle name="Comma 4 5 3" xfId="897" xr:uid="{BD6125E2-839E-4A02-9B3E-03977D60FA65}"/>
    <cellStyle name="Comma 4 5 3 2" xfId="1660" xr:uid="{E28D46E7-AC71-45D5-8E2C-972BDA270811}"/>
    <cellStyle name="Comma 4 5 3 2 2" xfId="4247" xr:uid="{BB9BBE2F-5B43-4EB3-85A1-4B925FC83086}"/>
    <cellStyle name="Comma 4 5 3 2 2 2" xfId="11537" xr:uid="{4DBC1BF4-C04B-42DA-AD66-8418E76A1EE2}"/>
    <cellStyle name="Comma 4 5 3 2 3" xfId="8970" xr:uid="{BC8A44E0-8715-4AB7-83E7-6EBD207B542C}"/>
    <cellStyle name="Comma 4 5 3 3" xfId="3486" xr:uid="{FAC40036-C0BE-4600-A890-D6C2EB45F34A}"/>
    <cellStyle name="Comma 4 5 3 3 2" xfId="10776" xr:uid="{88B1C974-BC54-4015-AB1B-B68CDF3E5F91}"/>
    <cellStyle name="Comma 4 5 3 4" xfId="8209" xr:uid="{BB4A38EB-E669-4E91-8026-BD425D4E43A9}"/>
    <cellStyle name="Comma 4 5 30" xfId="7745" xr:uid="{664714EA-971A-4F1D-8C05-6DACFA4338DE}"/>
    <cellStyle name="Comma 4 5 30 2" xfId="15008" xr:uid="{13F4EA77-6C46-415D-BCBE-E70E1AC13745}"/>
    <cellStyle name="Comma 4 5 31" xfId="7906" xr:uid="{BB61A09B-45C6-43A5-85A2-4CB82AC6C9CD}"/>
    <cellStyle name="Comma 4 5 32" xfId="15126" xr:uid="{6DCD895C-A543-4217-90C4-F00E4E383F7D}"/>
    <cellStyle name="Comma 4 5 33" xfId="15477" xr:uid="{B7CEA926-9C58-4621-B282-7F0C1E1EFC36}"/>
    <cellStyle name="Comma 4 5 34" xfId="15625" xr:uid="{6685ED45-A487-4276-A992-3B43997E8828}"/>
    <cellStyle name="Comma 4 5 35" xfId="15774" xr:uid="{3D737CDB-E6FC-4ECE-B5A5-47D9385E141D}"/>
    <cellStyle name="Comma 4 5 36" xfId="15923" xr:uid="{2D804F02-354A-4C6D-B59B-23A571FFE984}"/>
    <cellStyle name="Comma 4 5 37" xfId="16071" xr:uid="{0E7FEBA6-4FFB-4DFC-B4BA-B5830473DB6D}"/>
    <cellStyle name="Comma 4 5 38" xfId="16193" xr:uid="{36C2BD07-9F37-499D-BC24-56110A5DABB6}"/>
    <cellStyle name="Comma 4 5 39" xfId="566" xr:uid="{69D4A339-7CC6-45BE-8576-E391749B5D06}"/>
    <cellStyle name="Comma 4 5 4" xfId="1014" xr:uid="{97CDF65E-ED65-4700-92DF-21AA1F1BA440}"/>
    <cellStyle name="Comma 4 5 4 2" xfId="1777" xr:uid="{FCF14264-6BF7-4C0B-B954-4A683FCDADDF}"/>
    <cellStyle name="Comma 4 5 4 2 2" xfId="4364" xr:uid="{0784A347-0ECF-4C22-9E09-8B454F705844}"/>
    <cellStyle name="Comma 4 5 4 2 2 2" xfId="11654" xr:uid="{113A420B-73C9-46BC-BD4D-B21C9A298707}"/>
    <cellStyle name="Comma 4 5 4 2 3" xfId="9087" xr:uid="{125EE616-54C8-45A2-A124-0CA4AB9871A9}"/>
    <cellStyle name="Comma 4 5 4 3" xfId="3603" xr:uid="{A974BCE7-0F6C-45C0-A874-A0124451E6BC}"/>
    <cellStyle name="Comma 4 5 4 3 2" xfId="10893" xr:uid="{AE77D5AF-133F-4C45-B4F5-0B069CE90575}"/>
    <cellStyle name="Comma 4 5 4 4" xfId="8326" xr:uid="{487B825A-7D4F-4735-B72A-0C1B54198460}"/>
    <cellStyle name="Comma 4 5 5" xfId="1117" xr:uid="{5627622E-8685-4D44-908D-3DBE03530059}"/>
    <cellStyle name="Comma 4 5 5 2" xfId="3705" xr:uid="{4C857938-26D2-4F37-84AE-5173231347CF}"/>
    <cellStyle name="Comma 4 5 5 2 2" xfId="10995" xr:uid="{C0439180-C699-4793-9DF9-EB5D5C007F1F}"/>
    <cellStyle name="Comma 4 5 5 3" xfId="8428" xr:uid="{856F81F9-673C-484A-9D31-4392C78A1E36}"/>
    <cellStyle name="Comma 4 5 6" xfId="1356" xr:uid="{7032A2F6-916F-40B9-806F-71EB1DA3196F}"/>
    <cellStyle name="Comma 4 5 6 2" xfId="3943" xr:uid="{C02ABCBC-AB10-4EB4-B785-A58E20F4AAD0}"/>
    <cellStyle name="Comma 4 5 6 2 2" xfId="11233" xr:uid="{C03BD363-79AB-4681-923E-8A3428FC06A1}"/>
    <cellStyle name="Comma 4 5 6 3" xfId="8666" xr:uid="{675D7BE7-AD07-4196-9B17-BFA8E989D819}"/>
    <cellStyle name="Comma 4 5 7" xfId="1975" xr:uid="{71D2A807-745E-4711-9AD1-3C54BC312DB5}"/>
    <cellStyle name="Comma 4 5 7 2" xfId="4562" xr:uid="{CD2AC2F0-095B-42BD-8CBB-1BD5E01453C7}"/>
    <cellStyle name="Comma 4 5 7 2 2" xfId="11851" xr:uid="{4B42A306-9ACA-4FB8-812D-C1F806269BD7}"/>
    <cellStyle name="Comma 4 5 7 3" xfId="9284" xr:uid="{A7C5D459-A2F5-4644-9025-B8B4E3032406}"/>
    <cellStyle name="Comma 4 5 8" xfId="2125" xr:uid="{6A527240-C25C-42C6-916E-CFDED38459DE}"/>
    <cellStyle name="Comma 4 5 8 2" xfId="4712" xr:uid="{7E5A67C8-AC82-47F6-9DC6-04B2F18F8699}"/>
    <cellStyle name="Comma 4 5 8 2 2" xfId="12000" xr:uid="{3B42BFCB-FF1F-4E23-AD64-A68CF3958501}"/>
    <cellStyle name="Comma 4 5 8 3" xfId="9433" xr:uid="{233AABDA-C628-4D1D-A70A-4B0BF42E58AD}"/>
    <cellStyle name="Comma 4 5 9" xfId="2275" xr:uid="{3FF34BE4-8162-4D38-B0E2-1C41B3238A7D}"/>
    <cellStyle name="Comma 4 5 9 2" xfId="4862" xr:uid="{8FEA5A19-FD4A-4EE2-A754-1AF8B850D855}"/>
    <cellStyle name="Comma 4 5 9 2 2" xfId="12149" xr:uid="{A91E23F1-BD1A-4609-9D44-996964819F46}"/>
    <cellStyle name="Comma 4 5 9 3" xfId="9582" xr:uid="{DE07F672-6E61-45D5-92CE-947F9BC9D9E9}"/>
    <cellStyle name="Comma 4 50" xfId="435" xr:uid="{697BE9E1-496E-4845-8FE9-19C271AF5957}"/>
    <cellStyle name="Comma 4 6" xfId="196" xr:uid="{2C76EC1C-2280-481E-92FA-7DC7F358599A}"/>
    <cellStyle name="Comma 4 6 10" xfId="2425" xr:uid="{87CD63FE-9EA0-4D70-B61F-738EB98AF7B9}"/>
    <cellStyle name="Comma 4 6 10 2" xfId="5012" xr:uid="{1463510A-D7BE-48CB-A5D5-D7945F76035A}"/>
    <cellStyle name="Comma 4 6 10 2 2" xfId="12299" xr:uid="{D84CEAA9-DE12-4660-9DD9-7D1970266747}"/>
    <cellStyle name="Comma 4 6 10 3" xfId="9732" xr:uid="{0BF3DEFE-1DFC-4040-AEB2-3815B46605F8}"/>
    <cellStyle name="Comma 4 6 11" xfId="2576" xr:uid="{E28FB25C-8518-45C8-BC48-DFDE693D9A64}"/>
    <cellStyle name="Comma 4 6 11 2" xfId="5163" xr:uid="{3614E33F-522A-4248-AB9F-CCFFF533CC8F}"/>
    <cellStyle name="Comma 4 6 11 2 2" xfId="12450" xr:uid="{C12C20DB-E060-4174-9C04-09DED2FC1341}"/>
    <cellStyle name="Comma 4 6 11 3" xfId="9883" xr:uid="{D192C7FE-E1DF-46E9-9546-AD3FD48306B3}"/>
    <cellStyle name="Comma 4 6 12" xfId="2726" xr:uid="{29FAAC3A-6865-403E-9F81-EF0A8802E32E}"/>
    <cellStyle name="Comma 4 6 12 2" xfId="3181" xr:uid="{92529ED4-2838-4360-A927-3453D7D1BDBC}"/>
    <cellStyle name="Comma 4 6 12 2 2" xfId="10474" xr:uid="{F42C4F1B-93D3-4E0B-B9E0-50B2E8D6A4EF}"/>
    <cellStyle name="Comma 4 6 12 3" xfId="10033" xr:uid="{AA392281-653C-462C-9B15-56A88A881729}"/>
    <cellStyle name="Comma 4 6 13" xfId="2994" xr:uid="{221D2760-81F9-4F18-B5DD-41F5E5E97214}"/>
    <cellStyle name="Comma 4 6 13 2" xfId="10289" xr:uid="{44A35624-17B4-41BE-A265-23F14B11A9BD}"/>
    <cellStyle name="Comma 4 6 14" xfId="5317" xr:uid="{4822D648-EFDE-4F2A-A32D-19E4851984F1}"/>
    <cellStyle name="Comma 4 6 14 2" xfId="12601" xr:uid="{093C1E8B-D3F2-4306-BBF1-C9AC36DCB405}"/>
    <cellStyle name="Comma 4 6 15" xfId="5467" xr:uid="{54E49439-BAA6-4DAE-8432-14247394DF95}"/>
    <cellStyle name="Comma 4 6 15 2" xfId="12750" xr:uid="{ED3ACC3C-3FFC-4AC2-B091-D4A2EB680DBE}"/>
    <cellStyle name="Comma 4 6 16" xfId="5628" xr:uid="{5830B957-27FA-4324-B802-3D435F74028F}"/>
    <cellStyle name="Comma 4 6 16 2" xfId="12909" xr:uid="{9EE6FEAA-9FBB-4AD4-95A0-E312B36AC92C}"/>
    <cellStyle name="Comma 4 6 17" xfId="5781" xr:uid="{1CFA1383-FD52-42DD-A2BD-F3C199B8098F}"/>
    <cellStyle name="Comma 4 6 17 2" xfId="13059" xr:uid="{FF6FEA29-239C-4A8F-849B-0545C6A7C7BF}"/>
    <cellStyle name="Comma 4 6 18" xfId="5929" xr:uid="{79A1272C-759C-4BD5-B99C-AE6E3A8F9195}"/>
    <cellStyle name="Comma 4 6 18 2" xfId="13207" xr:uid="{5667E45E-4F6C-4D9D-B46E-450783B2193F}"/>
    <cellStyle name="Comma 4 6 19" xfId="6085" xr:uid="{D4655B0D-EF2B-4547-9BF8-65142CDE1C2A}"/>
    <cellStyle name="Comma 4 6 19 2" xfId="13363" xr:uid="{BF5DE4FB-8358-41C5-A5FB-A04A91B8D349}"/>
    <cellStyle name="Comma 4 6 2" xfId="369" xr:uid="{4746476F-4D0B-417A-AF1B-446B06049EB6}"/>
    <cellStyle name="Comma 4 6 2 2" xfId="1513" xr:uid="{7F6C7D9C-A36A-4C3A-90B2-ADFC6246916B}"/>
    <cellStyle name="Comma 4 6 2 2 2" xfId="4100" xr:uid="{760E7AEC-A066-40BD-A0A1-C266D516643C}"/>
    <cellStyle name="Comma 4 6 2 2 2 2" xfId="11390" xr:uid="{F1CD8757-71B9-4494-9A83-0DFE009079D6}"/>
    <cellStyle name="Comma 4 6 2 2 3" xfId="8823" xr:uid="{FDA94420-8F00-4418-A5CC-C6A74D6EA106}"/>
    <cellStyle name="Comma 4 6 2 3" xfId="3339" xr:uid="{0EE21173-DA3C-43FB-ACE2-1CF504FDD2DE}"/>
    <cellStyle name="Comma 4 6 2 3 2" xfId="10629" xr:uid="{C9D0D4E5-F421-4BAD-8DA9-3B531EF24E0D}"/>
    <cellStyle name="Comma 4 6 2 4" xfId="8062" xr:uid="{A4495F2B-060E-474D-B173-938D1B1D4E90}"/>
    <cellStyle name="Comma 4 6 2 5" xfId="15295" xr:uid="{BFD55082-99BB-4D0A-A41C-4EF53577E1E6}"/>
    <cellStyle name="Comma 4 6 2 6" xfId="16349" xr:uid="{1E67CF8D-F680-4C7B-933F-A0B6F2129DAF}"/>
    <cellStyle name="Comma 4 6 2 7" xfId="750" xr:uid="{93A10204-1219-483B-B16F-3EDB30193879}"/>
    <cellStyle name="Comma 4 6 20" xfId="6213" xr:uid="{69E401E7-99C1-4BB0-9E3A-DD4F84512442}"/>
    <cellStyle name="Comma 4 6 20 2" xfId="13488" xr:uid="{FC525228-C621-4F6D-AAC9-FEEDF7D9F0DB}"/>
    <cellStyle name="Comma 4 6 21" xfId="6385" xr:uid="{32C169D4-B8FC-4A7F-BFE6-198892E46200}"/>
    <cellStyle name="Comma 4 6 21 2" xfId="13660" xr:uid="{685A4FA4-BB72-4BF3-A8B0-D937F2371FE2}"/>
    <cellStyle name="Comma 4 6 22" xfId="6535" xr:uid="{6A657F75-3061-4225-912C-C73680487956}"/>
    <cellStyle name="Comma 4 6 22 2" xfId="13810" xr:uid="{F5A80BEE-53CF-4067-89A1-928F793272FF}"/>
    <cellStyle name="Comma 4 6 23" xfId="6690" xr:uid="{24C10CB9-54F5-4E38-8C52-96357044E9CE}"/>
    <cellStyle name="Comma 4 6 23 2" xfId="13962" xr:uid="{28197761-7870-4D9B-B4F4-005EAC566E41}"/>
    <cellStyle name="Comma 4 6 24" xfId="6839" xr:uid="{6FB1F493-DD11-470E-A2C4-0C874B6B843B}"/>
    <cellStyle name="Comma 4 6 24 2" xfId="14111" xr:uid="{8AC8D361-B833-4543-9D76-8977EEE941A1}"/>
    <cellStyle name="Comma 4 6 25" xfId="6987" xr:uid="{B00CC721-194E-4A5D-B2CA-F0F4D2214FCA}"/>
    <cellStyle name="Comma 4 6 25 2" xfId="14259" xr:uid="{A7EF03E8-264F-4A4C-85E6-82041DE56937}"/>
    <cellStyle name="Comma 4 6 26" xfId="7141" xr:uid="{3F2B344E-A5AF-4B30-849D-73F60373CFCA}"/>
    <cellStyle name="Comma 4 6 26 2" xfId="14413" xr:uid="{94A188CB-6401-42BD-8D98-AC4B08811B5E}"/>
    <cellStyle name="Comma 4 6 27" xfId="7290" xr:uid="{FC8C7C8C-AF21-495B-810A-BC038A74EA0F}"/>
    <cellStyle name="Comma 4 6 27 2" xfId="14562" xr:uid="{84CD1C19-5F28-4703-B124-10CE95B41886}"/>
    <cellStyle name="Comma 4 6 28" xfId="7423" xr:uid="{BD7A843C-6E59-4054-8D19-873436E75C95}"/>
    <cellStyle name="Comma 4 6 28 2" xfId="14687" xr:uid="{1290D0E9-1E0B-4CE3-BA1D-7D9059665E30}"/>
    <cellStyle name="Comma 4 6 29" xfId="7597" xr:uid="{5C58E8A7-A6E6-4A98-8999-76EFA21BE52B}"/>
    <cellStyle name="Comma 4 6 29 2" xfId="14860" xr:uid="{9375F509-B6FB-4380-853C-72AFAE10429F}"/>
    <cellStyle name="Comma 4 6 3" xfId="898" xr:uid="{DBE2A719-EE0C-4A48-9A5E-82D614A24443}"/>
    <cellStyle name="Comma 4 6 3 2" xfId="1661" xr:uid="{14E255F9-C1C1-4797-AF91-22AE4B9FA701}"/>
    <cellStyle name="Comma 4 6 3 2 2" xfId="4248" xr:uid="{33916BCE-3128-432D-AE15-A42FCFFC7A29}"/>
    <cellStyle name="Comma 4 6 3 2 2 2" xfId="11538" xr:uid="{320C5BBD-C99A-43B5-AEC3-BA764D325861}"/>
    <cellStyle name="Comma 4 6 3 2 3" xfId="8971" xr:uid="{63413A36-A001-4C33-AAE3-D8A2663E094E}"/>
    <cellStyle name="Comma 4 6 3 3" xfId="3487" xr:uid="{35899F97-210B-4C37-A40F-A2B071304FD7}"/>
    <cellStyle name="Comma 4 6 3 3 2" xfId="10777" xr:uid="{AC6A95F5-D32C-4273-8CC9-0B7CB784DBA9}"/>
    <cellStyle name="Comma 4 6 3 4" xfId="8210" xr:uid="{1900A634-B521-4001-A955-B11F3D42D234}"/>
    <cellStyle name="Comma 4 6 30" xfId="7746" xr:uid="{5A564993-EFDF-4569-BE96-CF26E6D94067}"/>
    <cellStyle name="Comma 4 6 30 2" xfId="15009" xr:uid="{E4A43DA1-0B92-4165-A461-C99F0EBF4FA9}"/>
    <cellStyle name="Comma 4 6 31" xfId="7907" xr:uid="{48512729-4BB0-4264-AFC0-213150D47FC1}"/>
    <cellStyle name="Comma 4 6 32" xfId="15134" xr:uid="{DD67351C-938C-4E31-BFAB-006DD3037D6D}"/>
    <cellStyle name="Comma 4 6 33" xfId="15478" xr:uid="{8ADD576F-6B2F-4D58-8C3D-0A0F6B69E00C}"/>
    <cellStyle name="Comma 4 6 34" xfId="15626" xr:uid="{654E4006-C506-4F4A-9C6C-AD90C05BF891}"/>
    <cellStyle name="Comma 4 6 35" xfId="15775" xr:uid="{6BCCF53E-5699-46E6-9D01-2A4930A5A141}"/>
    <cellStyle name="Comma 4 6 36" xfId="15924" xr:uid="{B20FB90B-75CC-497D-BFEE-CBD032905F96}"/>
    <cellStyle name="Comma 4 6 37" xfId="16072" xr:uid="{68B6F7D7-B301-4622-9D50-8D6E46D80647}"/>
    <cellStyle name="Comma 4 6 38" xfId="16201" xr:uid="{090DB026-90BF-4225-86CC-7F4440F40D5D}"/>
    <cellStyle name="Comma 4 6 39" xfId="567" xr:uid="{991EC6BA-A035-4E79-BD68-16D611981155}"/>
    <cellStyle name="Comma 4 6 4" xfId="1022" xr:uid="{933B128D-3A7F-4F2B-BC52-3C8DB2506BAE}"/>
    <cellStyle name="Comma 4 6 4 2" xfId="1785" xr:uid="{E9F914D4-E309-4ED1-926A-CCA1CCD1BC6A}"/>
    <cellStyle name="Comma 4 6 4 2 2" xfId="4372" xr:uid="{5D8C1C60-91A3-4D52-9A4C-1610D83CAAE4}"/>
    <cellStyle name="Comma 4 6 4 2 2 2" xfId="11662" xr:uid="{A616EF19-C445-49BD-B5B1-38F159EE2DA7}"/>
    <cellStyle name="Comma 4 6 4 2 3" xfId="9095" xr:uid="{9B58B08B-E959-4962-8211-CA8A1029F040}"/>
    <cellStyle name="Comma 4 6 4 3" xfId="3611" xr:uid="{C0758E06-4DFA-4CCB-B038-D8172EC80EB9}"/>
    <cellStyle name="Comma 4 6 4 3 2" xfId="10901" xr:uid="{78D511D9-EF2D-431D-822C-934D9B3068FF}"/>
    <cellStyle name="Comma 4 6 4 4" xfId="8334" xr:uid="{72064C12-D6DD-4B66-B0D0-35C1D24CE702}"/>
    <cellStyle name="Comma 4 6 5" xfId="1125" xr:uid="{67574587-9D9F-4ADF-BF82-12A2A35F1307}"/>
    <cellStyle name="Comma 4 6 5 2" xfId="3713" xr:uid="{F880B363-275A-45E8-B008-53D81C611355}"/>
    <cellStyle name="Comma 4 6 5 2 2" xfId="11003" xr:uid="{DCD96953-7E53-424B-8D87-230FC1BD25C1}"/>
    <cellStyle name="Comma 4 6 5 3" xfId="8436" xr:uid="{6285F2DB-879E-4F82-82B2-7337FE920B20}"/>
    <cellStyle name="Comma 4 6 6" xfId="1357" xr:uid="{25CD480D-54FD-42DC-B057-47DBD05EDEB2}"/>
    <cellStyle name="Comma 4 6 6 2" xfId="3944" xr:uid="{B260671A-7E61-458A-A54F-9C26AEA0852A}"/>
    <cellStyle name="Comma 4 6 6 2 2" xfId="11234" xr:uid="{D6C37EDE-99D8-410E-9EF1-58C7BB914B6C}"/>
    <cellStyle name="Comma 4 6 6 3" xfId="8667" xr:uid="{771A899B-149E-496E-AB75-81BE480F79C3}"/>
    <cellStyle name="Comma 4 6 7" xfId="1976" xr:uid="{18064F52-0D7B-41CA-AA3A-466765D41013}"/>
    <cellStyle name="Comma 4 6 7 2" xfId="4563" xr:uid="{38AA37CE-2F71-4CD4-8775-0059195B1803}"/>
    <cellStyle name="Comma 4 6 7 2 2" xfId="11852" xr:uid="{FC83E68C-C799-453F-AAAB-CB3F64A680C6}"/>
    <cellStyle name="Comma 4 6 7 3" xfId="9285" xr:uid="{26F6AB3D-64C1-4A62-862D-45BD43BF7150}"/>
    <cellStyle name="Comma 4 6 8" xfId="2126" xr:uid="{F8A00C93-B2FC-49C6-AEA8-7C9BBE871D6B}"/>
    <cellStyle name="Comma 4 6 8 2" xfId="4713" xr:uid="{0BB3296A-597F-43BB-928B-3164BDEBE3FC}"/>
    <cellStyle name="Comma 4 6 8 2 2" xfId="12001" xr:uid="{EA552F83-4182-4B87-A97A-E08562AC1C0B}"/>
    <cellStyle name="Comma 4 6 8 3" xfId="9434" xr:uid="{75091805-C203-41CC-BA4E-E76CEAAD3583}"/>
    <cellStyle name="Comma 4 6 9" xfId="2276" xr:uid="{C976C9D9-50A5-4C6B-82F2-2B57B22722C9}"/>
    <cellStyle name="Comma 4 6 9 2" xfId="4863" xr:uid="{AF099851-7949-491B-B33E-0A918EB8B065}"/>
    <cellStyle name="Comma 4 6 9 2 2" xfId="12150" xr:uid="{4DB2AD82-C1FA-4D6D-82F6-04FB60B95A46}"/>
    <cellStyle name="Comma 4 6 9 3" xfId="9583" xr:uid="{369ED58F-D934-40DA-9E36-BD8F1C8389F0}"/>
    <cellStyle name="Comma 4 7" xfId="143" xr:uid="{C84EC0F3-7621-4776-A32B-305F6B9D4911}"/>
    <cellStyle name="Comma 4 7 10" xfId="2426" xr:uid="{A332097E-F509-4AF9-8FAC-D2F12AC6148D}"/>
    <cellStyle name="Comma 4 7 10 2" xfId="5013" xr:uid="{C381ACF1-2765-45AC-B55F-7DA46DD8B799}"/>
    <cellStyle name="Comma 4 7 10 2 2" xfId="12300" xr:uid="{4249C7C5-8F6E-4A71-A1DF-5FABDBB11C54}"/>
    <cellStyle name="Comma 4 7 10 3" xfId="9733" xr:uid="{11723F4F-159A-4D0C-B73E-EBF29D74E5C4}"/>
    <cellStyle name="Comma 4 7 11" xfId="2577" xr:uid="{61905A0D-63DF-4AD6-A12B-70C1C79CE0DF}"/>
    <cellStyle name="Comma 4 7 11 2" xfId="5164" xr:uid="{6F9A6AF4-2D64-4215-9669-CF503F6D9A25}"/>
    <cellStyle name="Comma 4 7 11 2 2" xfId="12451" xr:uid="{B13DB349-9BBB-4A15-807F-75865F8D93DE}"/>
    <cellStyle name="Comma 4 7 11 3" xfId="9884" xr:uid="{4791B816-246C-45D5-847B-10E2C971E089}"/>
    <cellStyle name="Comma 4 7 12" xfId="2727" xr:uid="{67147EE5-2B08-4ED5-80F3-08D4906EB479}"/>
    <cellStyle name="Comma 4 7 12 2" xfId="3182" xr:uid="{2A637955-46E7-4057-B9D0-5077541FE724}"/>
    <cellStyle name="Comma 4 7 12 2 2" xfId="10475" xr:uid="{07211DB0-EDFE-40E4-9BB7-1BDDA43ED239}"/>
    <cellStyle name="Comma 4 7 12 3" xfId="10034" xr:uid="{B0EB71A3-B770-478F-BEF2-5A21417BCC6C}"/>
    <cellStyle name="Comma 4 7 13" xfId="2947" xr:uid="{26F3B906-D837-49FB-9F05-625F5784C9BF}"/>
    <cellStyle name="Comma 4 7 13 2" xfId="10243" xr:uid="{D3A06A49-1DB5-4519-AA64-458F73C1BF5E}"/>
    <cellStyle name="Comma 4 7 14" xfId="5318" xr:uid="{7B0688C8-24DC-4FED-A317-281797930C49}"/>
    <cellStyle name="Comma 4 7 14 2" xfId="12602" xr:uid="{B0657B43-B928-4D25-A5BC-4966D47E82D1}"/>
    <cellStyle name="Comma 4 7 15" xfId="5468" xr:uid="{D15E1B51-CA3C-4156-8F67-5CC99C6F88C2}"/>
    <cellStyle name="Comma 4 7 15 2" xfId="12751" xr:uid="{4FA5CB57-9B66-4AA9-A06E-A82EADA83E62}"/>
    <cellStyle name="Comma 4 7 16" xfId="5629" xr:uid="{DC96AC3D-19A8-4451-8AFA-F37D466B2273}"/>
    <cellStyle name="Comma 4 7 16 2" xfId="12910" xr:uid="{704EA48C-0B1C-4E8E-99E8-E48822791D3D}"/>
    <cellStyle name="Comma 4 7 17" xfId="5782" xr:uid="{AB990395-5462-4F54-B3E2-B0E9AB521390}"/>
    <cellStyle name="Comma 4 7 17 2" xfId="13060" xr:uid="{BE3EE4E9-5BB2-4D29-A11A-33B36AFF3E46}"/>
    <cellStyle name="Comma 4 7 18" xfId="5930" xr:uid="{BF609CF5-B511-433E-8B44-ED4B7E29ED33}"/>
    <cellStyle name="Comma 4 7 18 2" xfId="13208" xr:uid="{9FF6941E-BF52-4653-80F3-16A6D89B0860}"/>
    <cellStyle name="Comma 4 7 19" xfId="6086" xr:uid="{9DEC2304-4F25-4015-AA59-7F02D1DA80AA}"/>
    <cellStyle name="Comma 4 7 19 2" xfId="13364" xr:uid="{E9DDFD96-33D8-4F0C-9D40-EE8B47F11F98}"/>
    <cellStyle name="Comma 4 7 2" xfId="320" xr:uid="{FECF57D3-A274-4530-A73E-F8E2B7CC998C}"/>
    <cellStyle name="Comma 4 7 2 2" xfId="1514" xr:uid="{C3E709FC-E72B-4385-9F0D-C239C3958083}"/>
    <cellStyle name="Comma 4 7 2 2 2" xfId="4101" xr:uid="{1666C13F-3917-4861-8871-27BB50A3CA05}"/>
    <cellStyle name="Comma 4 7 2 2 2 2" xfId="11391" xr:uid="{FA4AE1D2-2DE3-4CC3-8BC1-EF553E748CF3}"/>
    <cellStyle name="Comma 4 7 2 2 3" xfId="8824" xr:uid="{F97DAF41-594D-406E-AC8F-F60233D9A93A}"/>
    <cellStyle name="Comma 4 7 2 3" xfId="3340" xr:uid="{CFEAF3EF-2648-41AE-8D12-77BBC9956274}"/>
    <cellStyle name="Comma 4 7 2 3 2" xfId="10630" xr:uid="{5E6A1815-6E3D-4DA2-8CF2-0B926F656F74}"/>
    <cellStyle name="Comma 4 7 2 4" xfId="8063" xr:uid="{049C57A6-70CB-4FC0-8983-4F22A23136C1}"/>
    <cellStyle name="Comma 4 7 2 5" xfId="15246" xr:uid="{B8E1D193-D7F7-43E8-89DB-52C9418DB1EA}"/>
    <cellStyle name="Comma 4 7 2 6" xfId="16303" xr:uid="{AF36A14B-EEF9-4477-8FAD-A5F804869590}"/>
    <cellStyle name="Comma 4 7 2 7" xfId="751" xr:uid="{0064974E-E5A6-44F1-AA1C-D878BA125476}"/>
    <cellStyle name="Comma 4 7 20" xfId="6167" xr:uid="{EB2D0FD3-D439-4837-947A-6EBBE106CBBE}"/>
    <cellStyle name="Comma 4 7 20 2" xfId="13442" xr:uid="{E46A0D96-4A62-4B5C-BF7F-AA4E69F9DA3E}"/>
    <cellStyle name="Comma 4 7 21" xfId="6386" xr:uid="{AC1C8F18-2A7E-4BF7-A15F-0365C3D1FEE6}"/>
    <cellStyle name="Comma 4 7 21 2" xfId="13661" xr:uid="{8F8DDF19-2C7E-4675-A307-08B528484DF3}"/>
    <cellStyle name="Comma 4 7 22" xfId="6536" xr:uid="{537A8F0F-AFC1-4EA3-BBF1-4EFEB0B1CA78}"/>
    <cellStyle name="Comma 4 7 22 2" xfId="13811" xr:uid="{9FE56B9A-B18F-4C16-882C-6A5E94ED9063}"/>
    <cellStyle name="Comma 4 7 23" xfId="6691" xr:uid="{F02DA015-7AE8-4D31-9E83-E6E789E5CFF9}"/>
    <cellStyle name="Comma 4 7 23 2" xfId="13963" xr:uid="{DA707B94-F094-4B1D-8351-65AE3A2F6FFB}"/>
    <cellStyle name="Comma 4 7 24" xfId="6840" xr:uid="{88E4FEA3-9421-4B50-92CB-B9DF3A16EE7F}"/>
    <cellStyle name="Comma 4 7 24 2" xfId="14112" xr:uid="{9CDBC9F8-7896-44AA-9FE9-1F1E6AAB030A}"/>
    <cellStyle name="Comma 4 7 25" xfId="6988" xr:uid="{F89DC715-22C0-4C3F-B0F7-4E5F38F101AB}"/>
    <cellStyle name="Comma 4 7 25 2" xfId="14260" xr:uid="{171BD7F7-256B-467C-8582-E12E4E7BE090}"/>
    <cellStyle name="Comma 4 7 26" xfId="7142" xr:uid="{31203D62-FF63-4ECA-AB1B-3EE5FC967BC8}"/>
    <cellStyle name="Comma 4 7 26 2" xfId="14414" xr:uid="{44C7712A-A5E3-4597-8786-20E1A5E1A22D}"/>
    <cellStyle name="Comma 4 7 27" xfId="7291" xr:uid="{A79BFE44-1386-47D7-8A44-0E4D5FAA571E}"/>
    <cellStyle name="Comma 4 7 27 2" xfId="14563" xr:uid="{1B37A243-672F-4958-A3CB-E78D329DFC86}"/>
    <cellStyle name="Comma 4 7 28" xfId="7377" xr:uid="{AFAAFB38-4CB3-41A2-B734-FCDE382144D6}"/>
    <cellStyle name="Comma 4 7 28 2" xfId="14641" xr:uid="{E5413F54-16ED-45A3-91D5-39015FFA1F3E}"/>
    <cellStyle name="Comma 4 7 29" xfId="7598" xr:uid="{A0FDBD46-7C87-4181-ABFA-156884E54A1F}"/>
    <cellStyle name="Comma 4 7 29 2" xfId="14861" xr:uid="{609A8B3A-DE5D-4EEA-8F03-CB1F81C730C5}"/>
    <cellStyle name="Comma 4 7 3" xfId="899" xr:uid="{AC53D39E-C98D-4C42-9696-9B075C7EC1DA}"/>
    <cellStyle name="Comma 4 7 3 2" xfId="1662" xr:uid="{F364A6DC-6FA0-4C75-A5FC-2120D0E6901F}"/>
    <cellStyle name="Comma 4 7 3 2 2" xfId="4249" xr:uid="{DDBA05E9-F901-4AB1-8D75-98C696E67713}"/>
    <cellStyle name="Comma 4 7 3 2 2 2" xfId="11539" xr:uid="{467038BB-BB6C-465A-A542-07472B51E664}"/>
    <cellStyle name="Comma 4 7 3 2 3" xfId="8972" xr:uid="{FA2F4596-F029-4BED-A8E1-0C33D5C0C379}"/>
    <cellStyle name="Comma 4 7 3 3" xfId="3488" xr:uid="{27F8A98D-D972-4EAC-8723-5DB03F2D3378}"/>
    <cellStyle name="Comma 4 7 3 3 2" xfId="10778" xr:uid="{40DB3E21-860D-4EE4-A242-BCD3A9A254F0}"/>
    <cellStyle name="Comma 4 7 3 4" xfId="8211" xr:uid="{CA5F7F95-FEEE-4224-89D5-CB875F00AC0A}"/>
    <cellStyle name="Comma 4 7 30" xfId="7747" xr:uid="{8F81F557-6819-4022-8B0C-65668B191A58}"/>
    <cellStyle name="Comma 4 7 30 2" xfId="15010" xr:uid="{81129F4D-3203-40B1-ADEC-B280707840DA}"/>
    <cellStyle name="Comma 4 7 31" xfId="7908" xr:uid="{65FDDAD5-39AF-47B7-B2AD-9AF0EB6C36C1}"/>
    <cellStyle name="Comma 4 7 32" xfId="15088" xr:uid="{DE16B684-7A01-43FC-9702-C993AC838FA7}"/>
    <cellStyle name="Comma 4 7 33" xfId="15479" xr:uid="{F03FAF42-375B-408E-9262-724FFC9A6124}"/>
    <cellStyle name="Comma 4 7 34" xfId="15627" xr:uid="{456F4C82-DB16-46A7-AD14-F3127AD20A42}"/>
    <cellStyle name="Comma 4 7 35" xfId="15776" xr:uid="{B3D5AF2F-6B56-4BB8-B30B-77E37237D8A3}"/>
    <cellStyle name="Comma 4 7 36" xfId="15925" xr:uid="{C3A28051-3FA8-4DA3-98F6-7772398AD6D2}"/>
    <cellStyle name="Comma 4 7 37" xfId="16073" xr:uid="{40596AEA-6DD0-41E7-8A63-D72F6F07F37C}"/>
    <cellStyle name="Comma 4 7 38" xfId="16155" xr:uid="{9BE16947-A36A-4735-9453-C67867FA7B1B}"/>
    <cellStyle name="Comma 4 7 39" xfId="568" xr:uid="{AE8E9AD5-FA48-4774-B8E6-0E4170B56DDE}"/>
    <cellStyle name="Comma 4 7 4" xfId="976" xr:uid="{C7D60E5A-D0B4-49B8-BD22-CE78585ABAB9}"/>
    <cellStyle name="Comma 4 7 4 2" xfId="1739" xr:uid="{53F7D8BC-47FE-4AFC-A99E-70AE090DB30E}"/>
    <cellStyle name="Comma 4 7 4 2 2" xfId="4326" xr:uid="{791802B2-1B2F-461E-84A7-7BE205FC90E7}"/>
    <cellStyle name="Comma 4 7 4 2 2 2" xfId="11616" xr:uid="{E0A32BE3-0F7D-4619-A505-31448985B65E}"/>
    <cellStyle name="Comma 4 7 4 2 3" xfId="9049" xr:uid="{0038B591-299C-43AC-B1A6-FF043CA768BE}"/>
    <cellStyle name="Comma 4 7 4 3" xfId="3565" xr:uid="{8B094BC6-E9D3-42E9-B639-FE603B958227}"/>
    <cellStyle name="Comma 4 7 4 3 2" xfId="10855" xr:uid="{715E4672-B27A-4A9D-81D2-7B73755B2743}"/>
    <cellStyle name="Comma 4 7 4 4" xfId="8288" xr:uid="{43E8A188-3DC4-45C1-9131-77F79E2B0F56}"/>
    <cellStyle name="Comma 4 7 5" xfId="1188" xr:uid="{3711BEA8-FA89-4065-86D1-C27BA5597C72}"/>
    <cellStyle name="Comma 4 7 5 2" xfId="3776" xr:uid="{5EDB8D1A-5D83-4A91-8C6C-07E4B042390C}"/>
    <cellStyle name="Comma 4 7 5 2 2" xfId="11066" xr:uid="{139DFB7E-250B-440B-9DCE-3AF09B991057}"/>
    <cellStyle name="Comma 4 7 5 3" xfId="8499" xr:uid="{6B88B92B-C886-49EB-B920-28FA6B20A05D}"/>
    <cellStyle name="Comma 4 7 6" xfId="1358" xr:uid="{815612A3-CDC5-41C7-9451-FE5399108238}"/>
    <cellStyle name="Comma 4 7 6 2" xfId="3945" xr:uid="{E66D902F-2716-4CC0-9C67-BD7BCE0AE706}"/>
    <cellStyle name="Comma 4 7 6 2 2" xfId="11235" xr:uid="{C4803B59-DD13-4261-9DBC-0281F8673117}"/>
    <cellStyle name="Comma 4 7 6 3" xfId="8668" xr:uid="{70BC01EF-B618-4DD4-802E-94B5F63419A0}"/>
    <cellStyle name="Comma 4 7 7" xfId="1977" xr:uid="{31D2033D-8855-4678-96DC-D581E1BFC5CD}"/>
    <cellStyle name="Comma 4 7 7 2" xfId="4564" xr:uid="{C6E31DFC-5EF9-4D74-8A5C-D8DE4116A4E6}"/>
    <cellStyle name="Comma 4 7 7 2 2" xfId="11853" xr:uid="{EC351D59-C0E9-4526-A0D4-C527C0D29EA1}"/>
    <cellStyle name="Comma 4 7 7 3" xfId="9286" xr:uid="{8D8BCE44-7632-4BB5-96DD-DCDBECFEFD21}"/>
    <cellStyle name="Comma 4 7 8" xfId="2127" xr:uid="{752893D9-55F4-4491-9375-744104EFBAC4}"/>
    <cellStyle name="Comma 4 7 8 2" xfId="4714" xr:uid="{D5DDAEE4-C224-4341-B524-8A3EF3C4D401}"/>
    <cellStyle name="Comma 4 7 8 2 2" xfId="12002" xr:uid="{3DE77D79-9D2E-4FCF-BD33-AA0B62B04B6B}"/>
    <cellStyle name="Comma 4 7 8 3" xfId="9435" xr:uid="{10114B67-1D28-462D-A2BE-8D7021DC0063}"/>
    <cellStyle name="Comma 4 7 9" xfId="2277" xr:uid="{93347A23-3790-418C-B511-0756684C128C}"/>
    <cellStyle name="Comma 4 7 9 2" xfId="4864" xr:uid="{AF0AAF4A-3763-4551-910A-0845A35F0CBA}"/>
    <cellStyle name="Comma 4 7 9 2 2" xfId="12151" xr:uid="{96DEE3AE-754F-460F-9D3F-7F8C011035F5}"/>
    <cellStyle name="Comma 4 7 9 3" xfId="9584" xr:uid="{ECB472B7-508B-4C2A-9B42-DA613B0FB169}"/>
    <cellStyle name="Comma 4 8" xfId="256" xr:uid="{C4843BD1-EE84-4131-ABA9-ADA1827B6F9C}"/>
    <cellStyle name="Comma 4 8 2" xfId="1344" xr:uid="{6D06E4A2-ED29-4BDA-81FC-10C2F7CE445D}"/>
    <cellStyle name="Comma 4 8 2 2" xfId="3931" xr:uid="{F36BF84D-CF8E-4C4E-B5B5-940780BAEED5}"/>
    <cellStyle name="Comma 4 8 2 2 2" xfId="11221" xr:uid="{B4D2C36B-B9A5-40AB-B7EA-3010E22FA715}"/>
    <cellStyle name="Comma 4 8 2 3" xfId="8654" xr:uid="{8DD4F2D0-3174-4D10-AEAC-64F9CDBB7AE2}"/>
    <cellStyle name="Comma 4 8 3" xfId="3168" xr:uid="{96E4C012-90B7-4C32-BA99-87711B930174}"/>
    <cellStyle name="Comma 4 8 3 2" xfId="10461" xr:uid="{40F6BA0A-FB6B-48D1-AD79-94CFCA7FE072}"/>
    <cellStyle name="Comma 4 8 4" xfId="2895" xr:uid="{7336B147-2790-442F-A8A1-3E0857DE7649}"/>
    <cellStyle name="Comma 4 8 4 2" xfId="10192" xr:uid="{06317AC7-39F4-4E8D-936F-C58E03068EA3}"/>
    <cellStyle name="Comma 4 8 5" xfId="7894" xr:uid="{9D791A3B-AA3D-4F08-B3E9-AC005119BEA4}"/>
    <cellStyle name="Comma 4 8 6" xfId="15185" xr:uid="{3244B01E-98E0-4D3A-8B84-F5638DAA5F27}"/>
    <cellStyle name="Comma 4 8 7" xfId="16252" xr:uid="{93BE3E47-7980-434A-91C5-A26F3F7CD409}"/>
    <cellStyle name="Comma 4 8 8" xfId="554" xr:uid="{5A7953B2-7D96-4485-9A11-BE45297DB7EF}"/>
    <cellStyle name="Comma 4 9" xfId="622" xr:uid="{6D6DA233-E590-4EFB-BB12-9D6BDF779A14}"/>
    <cellStyle name="Comma 4 9 2" xfId="1384" xr:uid="{0EFC93DD-6820-4662-94F1-60D09A6FE179}"/>
    <cellStyle name="Comma 4 9 2 2" xfId="3971" xr:uid="{7AC444C0-FC10-489F-A66D-B4792688ABA9}"/>
    <cellStyle name="Comma 4 9 2 2 2" xfId="11261" xr:uid="{F67FE9BA-818D-4DA9-85DC-E14E4700E8D3}"/>
    <cellStyle name="Comma 4 9 2 3" xfId="8694" xr:uid="{8B482503-84CD-4B47-BB0A-C501DA4AF797}"/>
    <cellStyle name="Comma 4 9 3" xfId="3211" xr:uid="{7C52A024-2F4D-4AEC-B458-854857ED64C4}"/>
    <cellStyle name="Comma 4 9 3 2" xfId="10501" xr:uid="{56C342F4-BC92-4FA8-9472-8AB091782D48}"/>
    <cellStyle name="Comma 4 9 4" xfId="7934" xr:uid="{96C0C521-80C0-4927-8B73-C2501A60288A}"/>
    <cellStyle name="Comma 5" xfId="75" xr:uid="{041C8AF7-2258-4148-9CF7-3ED7AE2CB69C}"/>
    <cellStyle name="Comma 5 10" xfId="900" xr:uid="{3B6A03DF-F953-4CEF-829B-13B09437BE03}"/>
    <cellStyle name="Comma 5 10 2" xfId="1663" xr:uid="{99945BBF-F212-4AC5-8A88-D19147CEA3C0}"/>
    <cellStyle name="Comma 5 10 2 2" xfId="4250" xr:uid="{920CFBE8-409A-4393-8241-497F83CC2F84}"/>
    <cellStyle name="Comma 5 10 2 2 2" xfId="11540" xr:uid="{FF8B61D4-FED0-4F77-AEF9-4B279A9CA17A}"/>
    <cellStyle name="Comma 5 10 2 3" xfId="8973" xr:uid="{859D6C4A-7A19-40B8-961E-F23653A2C221}"/>
    <cellStyle name="Comma 5 10 3" xfId="3489" xr:uid="{1C19F9EC-B4FE-472D-A813-545F43302AED}"/>
    <cellStyle name="Comma 5 10 3 2" xfId="10779" xr:uid="{817A0DFC-87D9-41D9-927E-6E0CDF2989A9}"/>
    <cellStyle name="Comma 5 10 4" xfId="8212" xr:uid="{0BCED4A9-E603-4E20-AD39-1FA053C9B508}"/>
    <cellStyle name="Comma 5 11" xfId="927" xr:uid="{624BEE8C-9A8B-46A4-A38D-DDBABC7C38EF}"/>
    <cellStyle name="Comma 5 11 2" xfId="1690" xr:uid="{8B59D736-600C-406C-806D-C27F853AC40D}"/>
    <cellStyle name="Comma 5 11 2 2" xfId="4277" xr:uid="{AAC0DC43-425D-4305-93D7-53D996B4D7A5}"/>
    <cellStyle name="Comma 5 11 2 2 2" xfId="11567" xr:uid="{7C8CEBA7-A32A-4CE6-96B6-B6DAC80A0E3D}"/>
    <cellStyle name="Comma 5 11 2 3" xfId="9000" xr:uid="{F8A606FD-3C5E-4CB4-9798-63B4C71955E1}"/>
    <cellStyle name="Comma 5 11 3" xfId="3516" xr:uid="{6E358261-8825-4EF3-A26E-C1B127FBC5EF}"/>
    <cellStyle name="Comma 5 11 3 2" xfId="10806" xr:uid="{D1914070-A97D-4605-A33D-E5BFA8C612E3}"/>
    <cellStyle name="Comma 5 11 4" xfId="8239" xr:uid="{9087CC9A-4DAE-429F-8CDB-44E005B5F337}"/>
    <cellStyle name="Comma 5 12" xfId="1070" xr:uid="{693CFBB0-93B3-4092-BEB5-FEA786A2390A}"/>
    <cellStyle name="Comma 5 12 2" xfId="3658" xr:uid="{D7F5C564-013A-42D6-88EF-8A32CDD935DB}"/>
    <cellStyle name="Comma 5 12 2 2" xfId="10948" xr:uid="{C4BF641F-D491-4C0D-A1F1-D4B6AFD68282}"/>
    <cellStyle name="Comma 5 12 3" xfId="8381" xr:uid="{49D3EF30-579C-402A-AEFA-FD6E17641B03}"/>
    <cellStyle name="Comma 5 13" xfId="1220" xr:uid="{EBCB2727-0EEF-40EB-8C56-47C1F91F17D2}"/>
    <cellStyle name="Comma 5 13 2" xfId="3808" xr:uid="{6AF9FDBE-B37F-46EC-BCAC-856CE5B95B3D}"/>
    <cellStyle name="Comma 5 13 2 2" xfId="11098" xr:uid="{A4BEF141-F511-485C-8D04-1FA25A1CA37F}"/>
    <cellStyle name="Comma 5 13 3" xfId="8531" xr:uid="{CB151334-259C-403A-B081-97DD876AB938}"/>
    <cellStyle name="Comma 5 14" xfId="1832" xr:uid="{1A7089CE-719A-41D6-A623-C7D72AA1FE15}"/>
    <cellStyle name="Comma 5 14 2" xfId="4419" xr:uid="{0ED88F44-B81B-437C-AFF5-B34023AA6900}"/>
    <cellStyle name="Comma 5 14 2 2" xfId="11709" xr:uid="{B434598F-C692-4989-917C-CD770CE0803F}"/>
    <cellStyle name="Comma 5 14 3" xfId="9142" xr:uid="{1310F70C-6DD7-4DCB-B2C8-BB983C9CAABD}"/>
    <cellStyle name="Comma 5 15" xfId="1841" xr:uid="{362046CF-A0FC-4BA7-A158-030249B0F263}"/>
    <cellStyle name="Comma 5 15 2" xfId="4427" xr:uid="{50B89319-3F63-4C34-846C-8E18FA592D94}"/>
    <cellStyle name="Comma 5 15 2 2" xfId="11717" xr:uid="{75833964-A171-4421-BC1E-109EE079603B}"/>
    <cellStyle name="Comma 5 15 3" xfId="9150" xr:uid="{C06F55EA-C747-4907-BF03-5371D7C8EF9B}"/>
    <cellStyle name="Comma 5 16" xfId="1849" xr:uid="{1642F628-00AD-4451-BB49-3580C5702353}"/>
    <cellStyle name="Comma 5 16 2" xfId="4435" xr:uid="{0AFCD50E-2E17-45EA-BF3B-408197684AAF}"/>
    <cellStyle name="Comma 5 16 2 2" xfId="11725" xr:uid="{3A77EB89-47BC-42F0-812E-9CD2FF5FD0A2}"/>
    <cellStyle name="Comma 5 16 3" xfId="9158" xr:uid="{4C455E63-A07E-4F22-B339-D6CF61617F7F}"/>
    <cellStyle name="Comma 5 17" xfId="1999" xr:uid="{8C4A92BC-6947-4CCC-8061-54C987F6C79C}"/>
    <cellStyle name="Comma 5 17 2" xfId="4586" xr:uid="{EB4F40B8-B455-4424-8306-6610CE7011D0}"/>
    <cellStyle name="Comma 5 17 2 2" xfId="11875" xr:uid="{BD32FA57-A61B-437E-A57B-6CC78CAB6EDA}"/>
    <cellStyle name="Comma 5 17 3" xfId="9308" xr:uid="{51624FE2-7CF8-4F3B-893C-9640DC480B71}"/>
    <cellStyle name="Comma 5 18" xfId="2149" xr:uid="{A906A279-D9B6-4110-A24C-34ED8A817935}"/>
    <cellStyle name="Comma 5 18 2" xfId="4736" xr:uid="{68379D59-4FC5-43B9-8AD8-56080CC48A80}"/>
    <cellStyle name="Comma 5 18 2 2" xfId="12024" xr:uid="{15681224-F9CF-44C7-B9D7-3ACD7B1F54AA}"/>
    <cellStyle name="Comma 5 18 3" xfId="9457" xr:uid="{D749A469-24D7-4E50-94E9-72014FFD953A}"/>
    <cellStyle name="Comma 5 19" xfId="2299" xr:uid="{474AE714-FA8C-4435-810E-0B64409E32A5}"/>
    <cellStyle name="Comma 5 19 2" xfId="4886" xr:uid="{82886353-C907-419F-9EE5-E9E9D997A3C4}"/>
    <cellStyle name="Comma 5 19 2 2" xfId="12173" xr:uid="{A0D1B2DB-1777-4C30-8848-E07E1DBC2E65}"/>
    <cellStyle name="Comma 5 19 3" xfId="9606" xr:uid="{E9244D2A-CAAA-4264-9F13-F08EE95B9302}"/>
    <cellStyle name="Comma 5 2" xfId="90" xr:uid="{33638BA8-9684-4DF9-96B6-1CC8A2DD1C2C}"/>
    <cellStyle name="Comma 5 2 10" xfId="2128" xr:uid="{A931E031-F951-43A3-BB91-205B7EF428BA}"/>
    <cellStyle name="Comma 5 2 10 2" xfId="4715" xr:uid="{1B9AE619-B62E-42AF-B220-4EF4624D85C8}"/>
    <cellStyle name="Comma 5 2 10 2 2" xfId="12003" xr:uid="{1BA10E3A-A647-4C4F-87BB-4EC82CDF63AA}"/>
    <cellStyle name="Comma 5 2 10 3" xfId="9436" xr:uid="{3F2DF072-0F13-4677-99D4-907E5AA6C5F1}"/>
    <cellStyle name="Comma 5 2 11" xfId="2278" xr:uid="{5783B512-D7BD-4E61-AFA9-9C2480AB0DD6}"/>
    <cellStyle name="Comma 5 2 11 2" xfId="4865" xr:uid="{0F0B7D31-421D-4AAA-B839-11B03C0A69EF}"/>
    <cellStyle name="Comma 5 2 11 2 2" xfId="12152" xr:uid="{72D4B2B8-4AED-4486-9885-157461905E19}"/>
    <cellStyle name="Comma 5 2 11 3" xfId="9585" xr:uid="{EFBF4464-A7E1-43E2-BC9C-0DB15967D20A}"/>
    <cellStyle name="Comma 5 2 12" xfId="2427" xr:uid="{AD7F4F50-C1E1-47CC-9640-A0C0385B2449}"/>
    <cellStyle name="Comma 5 2 12 2" xfId="5014" xr:uid="{CC28BC80-6FA0-4716-A65A-9306A7B36491}"/>
    <cellStyle name="Comma 5 2 12 2 2" xfId="12301" xr:uid="{A6772698-57DC-4D02-911C-22D1C76674E2}"/>
    <cellStyle name="Comma 5 2 12 3" xfId="9734" xr:uid="{42384D84-80BA-4EAF-AA68-8E64AE6601DC}"/>
    <cellStyle name="Comma 5 2 13" xfId="2578" xr:uid="{C2A15BD4-2624-4569-8412-B9961407339A}"/>
    <cellStyle name="Comma 5 2 13 2" xfId="5165" xr:uid="{B4378C98-20D2-4CE5-ABD6-6BB7E456FB7C}"/>
    <cellStyle name="Comma 5 2 13 2 2" xfId="12452" xr:uid="{8B271AD0-960F-4070-8D59-ED12DA2975AF}"/>
    <cellStyle name="Comma 5 2 13 3" xfId="9885" xr:uid="{14732A2C-584E-4281-84D1-3599E21EC97C}"/>
    <cellStyle name="Comma 5 2 14" xfId="2728" xr:uid="{3A0839F6-E766-4D02-AADA-D880FBBB22F9}"/>
    <cellStyle name="Comma 5 2 14 2" xfId="3184" xr:uid="{EECCC4D7-1F3D-4129-AF22-EF0A967CB8ED}"/>
    <cellStyle name="Comma 5 2 14 2 2" xfId="10477" xr:uid="{A06FE921-CCCB-4564-8450-E36160D2B014}"/>
    <cellStyle name="Comma 5 2 14 3" xfId="10035" xr:uid="{DE78A582-FB5C-4AFC-91B6-F6E724A3A7DC}"/>
    <cellStyle name="Comma 5 2 15" xfId="2768" xr:uid="{88A5340A-99C7-4958-A31C-8FC9CBDCD0BE}"/>
    <cellStyle name="Comma 5 2 15 2" xfId="10075" xr:uid="{E49CD8CE-8EEF-4C6D-A701-00D6EAA59F89}"/>
    <cellStyle name="Comma 5 2 16" xfId="5319" xr:uid="{7081875E-4BC6-4FC9-B900-C5F29F94EBFE}"/>
    <cellStyle name="Comma 5 2 16 2" xfId="12603" xr:uid="{656BEEC8-B853-4782-BD34-330D8750B4C2}"/>
    <cellStyle name="Comma 5 2 17" xfId="5469" xr:uid="{D7CFFDEF-26C2-4CBB-8C0C-0B15060C0B82}"/>
    <cellStyle name="Comma 5 2 17 2" xfId="12752" xr:uid="{76F336D9-B8F3-49F2-A008-5473DA4D9074}"/>
    <cellStyle name="Comma 5 2 18" xfId="5630" xr:uid="{30D9C675-3AF4-453D-B57C-B8027E58FFB8}"/>
    <cellStyle name="Comma 5 2 18 2" xfId="12911" xr:uid="{3449D667-0676-4C26-86F8-923C31DD5D1D}"/>
    <cellStyle name="Comma 5 2 19" xfId="5783" xr:uid="{449792B8-9A7A-4A4C-9189-4D0DA816711E}"/>
    <cellStyle name="Comma 5 2 19 2" xfId="13061" xr:uid="{5B513164-CE61-46A1-A6C5-D532AF3F8F6C}"/>
    <cellStyle name="Comma 5 2 2" xfId="211" xr:uid="{8CC52595-E653-494A-AE7E-F634EE6A9F80}"/>
    <cellStyle name="Comma 5 2 2 10" xfId="2428" xr:uid="{AED3CD26-6E4C-476E-A8B7-D84FEA1F7FDB}"/>
    <cellStyle name="Comma 5 2 2 10 2" xfId="5015" xr:uid="{EE6EE86C-CD8D-4C42-91BB-E6AF992D9A94}"/>
    <cellStyle name="Comma 5 2 2 10 2 2" xfId="12302" xr:uid="{A3F8D08D-87A6-45C7-AA50-9FBCEEB5D9BE}"/>
    <cellStyle name="Comma 5 2 2 10 3" xfId="9735" xr:uid="{30207AA8-AA2D-460E-A513-7375D8A46F9E}"/>
    <cellStyle name="Comma 5 2 2 11" xfId="2579" xr:uid="{CEB77EAF-6272-43D9-BC64-9EFAC76955A3}"/>
    <cellStyle name="Comma 5 2 2 11 2" xfId="5166" xr:uid="{85D1B716-F440-4A8A-82FA-95A774FC1178}"/>
    <cellStyle name="Comma 5 2 2 11 2 2" xfId="12453" xr:uid="{E4E22811-5ACF-4EA9-999D-137BEC2F827D}"/>
    <cellStyle name="Comma 5 2 2 11 3" xfId="9886" xr:uid="{FA2D88E8-3B05-47A2-85C0-B943F8F1ED2C}"/>
    <cellStyle name="Comma 5 2 2 12" xfId="2729" xr:uid="{6EABDEE2-6D25-4490-B4A0-30AF72233F00}"/>
    <cellStyle name="Comma 5 2 2 12 2" xfId="3185" xr:uid="{41FC7E86-1E88-4BD6-B12C-C81CE3AC102C}"/>
    <cellStyle name="Comma 5 2 2 12 2 2" xfId="10478" xr:uid="{02F50620-512B-4B8C-976C-C91E522EACF7}"/>
    <cellStyle name="Comma 5 2 2 12 3" xfId="10036" xr:uid="{29A06DFB-6641-4C05-810B-650A978A850B}"/>
    <cellStyle name="Comma 5 2 2 13" xfId="2845" xr:uid="{D40D6530-1B4C-4FE2-ADBC-1B6E855007DD}"/>
    <cellStyle name="Comma 5 2 2 13 2" xfId="10142" xr:uid="{34DFDB97-3E57-4B53-8ACB-121BB4BD556F}"/>
    <cellStyle name="Comma 5 2 2 14" xfId="5320" xr:uid="{C9F3A6A5-1AFA-43CF-BAD6-179452AF8D02}"/>
    <cellStyle name="Comma 5 2 2 14 2" xfId="12604" xr:uid="{53C8FA02-413A-4786-9597-59A09D8C8CFA}"/>
    <cellStyle name="Comma 5 2 2 15" xfId="5470" xr:uid="{C8237A61-053D-4EF1-B87D-A64347ABD583}"/>
    <cellStyle name="Comma 5 2 2 15 2" xfId="12753" xr:uid="{BD5E2CB0-3A99-4259-9E98-50555D7154CD}"/>
    <cellStyle name="Comma 5 2 2 16" xfId="5631" xr:uid="{0FBFEA5B-09B6-43FD-B7DF-AFCFED14871D}"/>
    <cellStyle name="Comma 5 2 2 16 2" xfId="12912" xr:uid="{FB235A1C-8C1D-4AEF-8BC5-AAF5DC3A10D4}"/>
    <cellStyle name="Comma 5 2 2 17" xfId="5784" xr:uid="{83D5C74E-35ED-435F-89CB-74D9DC82D3CD}"/>
    <cellStyle name="Comma 5 2 2 17 2" xfId="13062" xr:uid="{64CB8139-FCFD-4A0C-9BFF-3AAE3885FD51}"/>
    <cellStyle name="Comma 5 2 2 18" xfId="5933" xr:uid="{A44C9570-9614-48AA-9605-2E98D01B3365}"/>
    <cellStyle name="Comma 5 2 2 18 2" xfId="13211" xr:uid="{DDA4EF2E-D9EF-49EE-8CF3-33E5D855EC04}"/>
    <cellStyle name="Comma 5 2 2 19" xfId="6089" xr:uid="{22577437-DB42-43A5-9A3D-02D15BAB8F95}"/>
    <cellStyle name="Comma 5 2 2 19 2" xfId="13367" xr:uid="{B256A124-04BD-4D16-B92F-ED67880B2F13}"/>
    <cellStyle name="Comma 5 2 2 2" xfId="384" xr:uid="{4FA1017A-ED88-4A06-AC9D-0E634EEAA7F7}"/>
    <cellStyle name="Comma 5 2 2 2 2" xfId="1517" xr:uid="{4DB8B6A3-DC74-4CEE-BCBE-FC020659328F}"/>
    <cellStyle name="Comma 5 2 2 2 2 2" xfId="4104" xr:uid="{332697DA-5E56-4C38-B18D-2486487E30F7}"/>
    <cellStyle name="Comma 5 2 2 2 2 2 2" xfId="11394" xr:uid="{6826FFC2-0C96-4AA7-9F41-2632E1220F0B}"/>
    <cellStyle name="Comma 5 2 2 2 2 3" xfId="8827" xr:uid="{B3A739C3-27CA-442E-8685-EF7B8E05B061}"/>
    <cellStyle name="Comma 5 2 2 2 3" xfId="3343" xr:uid="{AC60B1E4-A857-48E1-BE02-990E1B14B2B8}"/>
    <cellStyle name="Comma 5 2 2 2 3 2" xfId="10633" xr:uid="{15814003-629D-45F1-AE96-83D78015809F}"/>
    <cellStyle name="Comma 5 2 2 2 4" xfId="3009" xr:uid="{A7DCB922-2C8E-42FA-8DF1-65CD32372AA9}"/>
    <cellStyle name="Comma 5 2 2 2 4 2" xfId="10304" xr:uid="{CA4076BA-D43F-4036-97BC-77245D0C78E8}"/>
    <cellStyle name="Comma 5 2 2 2 5" xfId="8066" xr:uid="{F9CACB6F-E2FD-41DE-8D5C-C29FB0F5E180}"/>
    <cellStyle name="Comma 5 2 2 2 6" xfId="15310" xr:uid="{11212939-F284-4B90-A326-76D492D2C452}"/>
    <cellStyle name="Comma 5 2 2 2 7" xfId="16364" xr:uid="{229433CA-E9ED-4CE5-8F9C-455DDEAAE817}"/>
    <cellStyle name="Comma 5 2 2 2 8" xfId="754" xr:uid="{1FF0FBD9-5CEB-44AA-8DD5-8093089E76D8}"/>
    <cellStyle name="Comma 5 2 2 20" xfId="6228" xr:uid="{3622B250-B0BB-4772-B485-87AD16CB6EE3}"/>
    <cellStyle name="Comma 5 2 2 20 2" xfId="13503" xr:uid="{E021A2F3-E441-4FF5-B80B-465041CDBED9}"/>
    <cellStyle name="Comma 5 2 2 21" xfId="6389" xr:uid="{50E97272-BECE-4DDE-974E-6E11779FE6A6}"/>
    <cellStyle name="Comma 5 2 2 21 2" xfId="13664" xr:uid="{44ABD4E9-1242-4413-B0B9-4EFB9AD2C819}"/>
    <cellStyle name="Comma 5 2 2 22" xfId="6539" xr:uid="{91AB397B-3C2C-4BCD-8725-C2BBF8235FBE}"/>
    <cellStyle name="Comma 5 2 2 22 2" xfId="13814" xr:uid="{D12B0669-3563-4C51-A199-2B5D471F157D}"/>
    <cellStyle name="Comma 5 2 2 23" xfId="6694" xr:uid="{97B8BA0B-05E3-47AF-B00B-B0FC1E7489B3}"/>
    <cellStyle name="Comma 5 2 2 23 2" xfId="13966" xr:uid="{4F26542B-9A6A-4D2A-ACF7-481AD84993C9}"/>
    <cellStyle name="Comma 5 2 2 24" xfId="6843" xr:uid="{875B5A5B-675A-4442-9DB5-0078F846CB61}"/>
    <cellStyle name="Comma 5 2 2 24 2" xfId="14115" xr:uid="{4A6B541B-37B7-402E-B784-84BB985583E8}"/>
    <cellStyle name="Comma 5 2 2 25" xfId="6991" xr:uid="{3B666BCD-9CAA-4F73-ACDA-8E33BDCB7991}"/>
    <cellStyle name="Comma 5 2 2 25 2" xfId="14263" xr:uid="{AC3767A8-E2C2-49EF-827D-71443273C6A4}"/>
    <cellStyle name="Comma 5 2 2 26" xfId="7145" xr:uid="{544E69BD-26E8-4FBD-9070-8415573837EA}"/>
    <cellStyle name="Comma 5 2 2 26 2" xfId="14417" xr:uid="{93A3717D-4AF2-4548-B244-C6ECE93ABF41}"/>
    <cellStyle name="Comma 5 2 2 27" xfId="7294" xr:uid="{B8DD6476-E660-4D3B-ACF4-A6BA4D4B3D64}"/>
    <cellStyle name="Comma 5 2 2 27 2" xfId="14566" xr:uid="{A8D5C6F8-6482-4C59-91CA-08D32A7E9C42}"/>
    <cellStyle name="Comma 5 2 2 28" xfId="7438" xr:uid="{B568B690-007C-4732-8789-10A741440D72}"/>
    <cellStyle name="Comma 5 2 2 28 2" xfId="14702" xr:uid="{8CDB22A2-6675-44BE-A870-1E7DA84366B7}"/>
    <cellStyle name="Comma 5 2 2 29" xfId="7601" xr:uid="{DF7AFD3E-F81D-443E-AE7E-916A4B2FEA5D}"/>
    <cellStyle name="Comma 5 2 2 29 2" xfId="14864" xr:uid="{A7F616CE-133B-4F7B-8778-C47AD6FA26E9}"/>
    <cellStyle name="Comma 5 2 2 3" xfId="902" xr:uid="{591F134F-C13F-4866-BC13-C46CDE67E61B}"/>
    <cellStyle name="Comma 5 2 2 3 2" xfId="1665" xr:uid="{9357AE18-C9DD-4C2E-BDC4-19DC19DCC8CC}"/>
    <cellStyle name="Comma 5 2 2 3 2 2" xfId="4252" xr:uid="{6D0FC80D-BF3A-46DA-8752-DC1B4BC2A143}"/>
    <cellStyle name="Comma 5 2 2 3 2 2 2" xfId="11542" xr:uid="{381A5D5A-943D-4B04-9921-96A4604FFFA6}"/>
    <cellStyle name="Comma 5 2 2 3 2 3" xfId="8975" xr:uid="{43A7FEC2-8566-4D95-B78A-DABBE0CE06B5}"/>
    <cellStyle name="Comma 5 2 2 3 3" xfId="3491" xr:uid="{C4863C53-90DA-4ABD-A6A0-51D242B2DA45}"/>
    <cellStyle name="Comma 5 2 2 3 3 2" xfId="10781" xr:uid="{DFB77C35-8044-493D-A902-2E5CA4F891DF}"/>
    <cellStyle name="Comma 5 2 2 3 4" xfId="8214" xr:uid="{BBCBCC4B-601A-43B3-9990-0A092F8A0038}"/>
    <cellStyle name="Comma 5 2 2 30" xfId="7750" xr:uid="{9A63D7F1-8166-4647-9701-742C3D12ED59}"/>
    <cellStyle name="Comma 5 2 2 30 2" xfId="15013" xr:uid="{22F26F7E-73F8-4495-AFBD-E3BF3F9D06B4}"/>
    <cellStyle name="Comma 5 2 2 31" xfId="7911" xr:uid="{DA8D4FDB-04DD-4158-9B21-57233EAD3D5C}"/>
    <cellStyle name="Comma 5 2 2 32" xfId="15149" xr:uid="{C337DEAC-0C65-4EC7-B945-CF790ACEF708}"/>
    <cellStyle name="Comma 5 2 2 33" xfId="15482" xr:uid="{464D85EB-0A79-43AC-B28D-4948100A0818}"/>
    <cellStyle name="Comma 5 2 2 34" xfId="15630" xr:uid="{8CC69FD4-715E-4942-B230-1CCB43ECCEA4}"/>
    <cellStyle name="Comma 5 2 2 35" xfId="15779" xr:uid="{FEDE6EBB-2245-487F-8D73-868CAFD04CE5}"/>
    <cellStyle name="Comma 5 2 2 36" xfId="15928" xr:uid="{83DED599-43E6-49F3-8412-98EBF28989BD}"/>
    <cellStyle name="Comma 5 2 2 37" xfId="16076" xr:uid="{12812DB6-6F62-4A03-87AF-575325FD637C}"/>
    <cellStyle name="Comma 5 2 2 38" xfId="16216" xr:uid="{10F39892-5C21-494B-B82A-61F7C50574B3}"/>
    <cellStyle name="Comma 5 2 2 39" xfId="571" xr:uid="{086FB1C9-8812-4641-BA67-A5E61B4E0A5F}"/>
    <cellStyle name="Comma 5 2 2 4" xfId="1037" xr:uid="{B14734D0-0A57-4BE1-91F0-06C89EEE229E}"/>
    <cellStyle name="Comma 5 2 2 4 2" xfId="1800" xr:uid="{8738461B-8A07-4FEF-AE9B-2589B2B382D6}"/>
    <cellStyle name="Comma 5 2 2 4 2 2" xfId="4387" xr:uid="{1A155C5A-B5D3-4220-A66F-A5C3684AB806}"/>
    <cellStyle name="Comma 5 2 2 4 2 2 2" xfId="11677" xr:uid="{4EED159F-B507-4D50-8DA3-5707E0A288A3}"/>
    <cellStyle name="Comma 5 2 2 4 2 3" xfId="9110" xr:uid="{7682BD36-31D8-4DBA-ACF9-9DA6C00E150E}"/>
    <cellStyle name="Comma 5 2 2 4 3" xfId="3626" xr:uid="{BB8E5138-1AEA-484E-A8C2-91FB22826561}"/>
    <cellStyle name="Comma 5 2 2 4 3 2" xfId="10916" xr:uid="{4108D55D-E07E-4E5A-81DB-AFD2506712B7}"/>
    <cellStyle name="Comma 5 2 2 4 4" xfId="8349" xr:uid="{474524B1-7120-43A8-A04B-7465B54D242A}"/>
    <cellStyle name="Comma 5 2 2 5" xfId="1140" xr:uid="{F6F07273-711D-4354-B78F-A0BE5758D4E3}"/>
    <cellStyle name="Comma 5 2 2 5 2" xfId="3728" xr:uid="{B150A39F-FCF3-43C7-95D4-83D6408DBD22}"/>
    <cellStyle name="Comma 5 2 2 5 2 2" xfId="11018" xr:uid="{915A721D-84F6-4C6F-9EBA-0B9F2A665E07}"/>
    <cellStyle name="Comma 5 2 2 5 3" xfId="8451" xr:uid="{7AE2FB13-785D-485D-9E07-2D87CA783389}"/>
    <cellStyle name="Comma 5 2 2 6" xfId="1361" xr:uid="{2B0E1DAC-526A-4BAA-A97A-DB316502BE19}"/>
    <cellStyle name="Comma 5 2 2 6 2" xfId="3948" xr:uid="{749FE0D1-8366-4921-878A-690C03F1040C}"/>
    <cellStyle name="Comma 5 2 2 6 2 2" xfId="11238" xr:uid="{46A5B2D3-2B62-4376-A4EC-ABE0FE7A118D}"/>
    <cellStyle name="Comma 5 2 2 6 3" xfId="8671" xr:uid="{D6777DCF-8C8B-4B32-8A20-4901358D642C}"/>
    <cellStyle name="Comma 5 2 2 7" xfId="1979" xr:uid="{D9E67474-5AF3-4B3E-AC9C-B904A21107CD}"/>
    <cellStyle name="Comma 5 2 2 7 2" xfId="4566" xr:uid="{0308DC88-48C9-4C13-B298-1AD00009AA36}"/>
    <cellStyle name="Comma 5 2 2 7 2 2" xfId="11855" xr:uid="{05B20DF4-79E0-459B-835C-5B80313D8104}"/>
    <cellStyle name="Comma 5 2 2 7 3" xfId="9288" xr:uid="{846C81EE-C290-4A0A-BF5E-6D78E5D2EBED}"/>
    <cellStyle name="Comma 5 2 2 8" xfId="2129" xr:uid="{8699D411-A4FF-4831-8AAC-D2D049A5CE9B}"/>
    <cellStyle name="Comma 5 2 2 8 2" xfId="4716" xr:uid="{D03BD379-FEFC-4A94-8F38-84F3DEABEB25}"/>
    <cellStyle name="Comma 5 2 2 8 2 2" xfId="12004" xr:uid="{C78E17E2-6549-49B5-A1C7-89F9579B7FD0}"/>
    <cellStyle name="Comma 5 2 2 8 3" xfId="9437" xr:uid="{D0AD7D40-4F8C-4A68-B89B-C90932065BD0}"/>
    <cellStyle name="Comma 5 2 2 9" xfId="2279" xr:uid="{10F8CA8A-24DC-4E9C-8A7C-1DED11E46C86}"/>
    <cellStyle name="Comma 5 2 2 9 2" xfId="4866" xr:uid="{E4449E36-F192-46A1-8962-66922C92E77B}"/>
    <cellStyle name="Comma 5 2 2 9 2 2" xfId="12153" xr:uid="{295AE314-7744-4B34-B822-8273B5F2BC1B}"/>
    <cellStyle name="Comma 5 2 2 9 3" xfId="9586" xr:uid="{AD27F1FA-B5B8-48A7-9ECA-9FA288F2D34A}"/>
    <cellStyle name="Comma 5 2 20" xfId="5932" xr:uid="{4953893F-3721-4A7A-8F3B-C3622A0AD400}"/>
    <cellStyle name="Comma 5 2 20 2" xfId="13210" xr:uid="{C40C49DA-24D2-4604-95E3-D7001B4CF70C}"/>
    <cellStyle name="Comma 5 2 21" xfId="6088" xr:uid="{FB7BF7A3-0105-472C-943E-639DD0AE090B}"/>
    <cellStyle name="Comma 5 2 21 2" xfId="13366" xr:uid="{20ECE9A8-CDB1-4E06-A947-7C2C455B4851}"/>
    <cellStyle name="Comma 5 2 22" xfId="6131" xr:uid="{34FF686E-51C9-402A-B158-5A16C31B9732}"/>
    <cellStyle name="Comma 5 2 22 2" xfId="13406" xr:uid="{1A155B63-FD9B-4667-842E-DAD280D4297F}"/>
    <cellStyle name="Comma 5 2 23" xfId="6388" xr:uid="{40ABD890-AF68-4627-9243-E5148A0699B7}"/>
    <cellStyle name="Comma 5 2 23 2" xfId="13663" xr:uid="{C2927F4B-739A-4C6E-A1FA-441F25FBE50D}"/>
    <cellStyle name="Comma 5 2 24" xfId="6538" xr:uid="{1AA443EA-980B-4610-ADFC-8F27CEC22DE0}"/>
    <cellStyle name="Comma 5 2 24 2" xfId="13813" xr:uid="{64853908-D1F0-484A-8828-F3DC596CDF1B}"/>
    <cellStyle name="Comma 5 2 25" xfId="6693" xr:uid="{FD707F9B-1C07-4C84-954F-957503BFFA7B}"/>
    <cellStyle name="Comma 5 2 25 2" xfId="13965" xr:uid="{C225302D-CC34-4906-8E92-8B49513D8B3B}"/>
    <cellStyle name="Comma 5 2 26" xfId="6842" xr:uid="{D28B6181-2083-4BC0-A709-9A47E52FCB40}"/>
    <cellStyle name="Comma 5 2 26 2" xfId="14114" xr:uid="{F31F9F37-91D7-471A-BA63-A548CB7AA0DA}"/>
    <cellStyle name="Comma 5 2 27" xfId="6990" xr:uid="{68979FFA-43C9-47A4-AC57-BE444BFF1511}"/>
    <cellStyle name="Comma 5 2 27 2" xfId="14262" xr:uid="{FB9F4B1B-D08E-487F-9513-1C490B7F32E8}"/>
    <cellStyle name="Comma 5 2 28" xfId="7144" xr:uid="{A04C2F43-CA69-4B86-9BFC-8C838FB033C0}"/>
    <cellStyle name="Comma 5 2 28 2" xfId="14416" xr:uid="{F23C02C4-779F-48F9-A15B-B99ED57965A9}"/>
    <cellStyle name="Comma 5 2 29" xfId="7293" xr:uid="{77D05AD4-2188-41FE-8203-BA1595DEA172}"/>
    <cellStyle name="Comma 5 2 29 2" xfId="14565" xr:uid="{8DAF5672-D079-46FB-A470-E38F61832A75}"/>
    <cellStyle name="Comma 5 2 3" xfId="160" xr:uid="{3B35C5F8-5297-4CD7-AFD2-AF7CB67A10FD}"/>
    <cellStyle name="Comma 5 2 3 10" xfId="2429" xr:uid="{82C577DC-0469-4AE6-B1E0-9180763A6970}"/>
    <cellStyle name="Comma 5 2 3 10 2" xfId="5016" xr:uid="{33E4D447-C996-4934-B9CB-E86FF4721E7C}"/>
    <cellStyle name="Comma 5 2 3 10 2 2" xfId="12303" xr:uid="{A415393A-1F43-4988-AC77-1E349327863F}"/>
    <cellStyle name="Comma 5 2 3 10 3" xfId="9736" xr:uid="{B64EC7DE-67DE-482F-BA80-453535466452}"/>
    <cellStyle name="Comma 5 2 3 11" xfId="2580" xr:uid="{C4A40B19-BDE9-496A-B8FA-3C5F9E8124E9}"/>
    <cellStyle name="Comma 5 2 3 11 2" xfId="5167" xr:uid="{ED2ABEC1-E99B-4EA9-BA65-3884FBAC0E0A}"/>
    <cellStyle name="Comma 5 2 3 11 2 2" xfId="12454" xr:uid="{8188B107-5FD0-442D-9C31-67C2300C7533}"/>
    <cellStyle name="Comma 5 2 3 11 3" xfId="9887" xr:uid="{8D12C60F-3954-464C-940C-57975EBB1090}"/>
    <cellStyle name="Comma 5 2 3 12" xfId="2730" xr:uid="{DADEE361-0B9E-4BC0-90D8-344A07C86E14}"/>
    <cellStyle name="Comma 5 2 3 12 2" xfId="3186" xr:uid="{E1149A8E-4E78-44D7-A372-7FB26B25F962}"/>
    <cellStyle name="Comma 5 2 3 12 2 2" xfId="10479" xr:uid="{10892F89-F1E1-4935-BD70-88A9858C7117}"/>
    <cellStyle name="Comma 5 2 3 12 3" xfId="10037" xr:uid="{C4715057-C6C4-42A4-9584-2914D62F6CF5}"/>
    <cellStyle name="Comma 5 2 3 13" xfId="2961" xr:uid="{8AA3ADA8-5908-4BA1-8D0E-B2DFDCB214B3}"/>
    <cellStyle name="Comma 5 2 3 13 2" xfId="10257" xr:uid="{BC1A85D1-0368-4115-8944-F200FA88063D}"/>
    <cellStyle name="Comma 5 2 3 14" xfId="5321" xr:uid="{61BC731C-879F-4783-A8FE-9A1571034911}"/>
    <cellStyle name="Comma 5 2 3 14 2" xfId="12605" xr:uid="{2E60E58D-F9E9-4787-9FE3-D506C6BB7375}"/>
    <cellStyle name="Comma 5 2 3 15" xfId="5471" xr:uid="{D24FE6AA-87E3-4ABB-BFA0-8FDC5B782D7F}"/>
    <cellStyle name="Comma 5 2 3 15 2" xfId="12754" xr:uid="{14345518-FDAC-47AA-81DA-32CF1C638208}"/>
    <cellStyle name="Comma 5 2 3 16" xfId="5632" xr:uid="{DA8DCC38-8B29-48DB-8793-A5C714C95872}"/>
    <cellStyle name="Comma 5 2 3 16 2" xfId="12913" xr:uid="{52F85B2C-0F50-4769-A065-F02717FEB7D4}"/>
    <cellStyle name="Comma 5 2 3 17" xfId="5785" xr:uid="{2F0BAAC8-4933-4B30-91CA-E17A8224A378}"/>
    <cellStyle name="Comma 5 2 3 17 2" xfId="13063" xr:uid="{687E1885-5104-4F91-A292-DB5C56D8C18E}"/>
    <cellStyle name="Comma 5 2 3 18" xfId="5934" xr:uid="{BBCC4468-4A83-4EEF-AF2A-2E7D6F14C452}"/>
    <cellStyle name="Comma 5 2 3 18 2" xfId="13212" xr:uid="{B7CA633D-74F1-4D64-8B07-8FA4264CC724}"/>
    <cellStyle name="Comma 5 2 3 19" xfId="6090" xr:uid="{90B78EF8-F32F-45D4-A085-EFF1B8D6121F}"/>
    <cellStyle name="Comma 5 2 3 19 2" xfId="13368" xr:uid="{1D79220A-F959-4290-BB57-6E6B7048098B}"/>
    <cellStyle name="Comma 5 2 3 2" xfId="336" xr:uid="{4A7CBD85-F2C3-41EF-B2FD-245F26D7771F}"/>
    <cellStyle name="Comma 5 2 3 2 2" xfId="1518" xr:uid="{BCD0190A-4BC2-4EDA-A878-593C9B7CD069}"/>
    <cellStyle name="Comma 5 2 3 2 2 2" xfId="4105" xr:uid="{26A63EEC-F21F-49C2-9F40-FAE10EE60296}"/>
    <cellStyle name="Comma 5 2 3 2 2 2 2" xfId="11395" xr:uid="{4D6398C7-EE89-4880-AF17-113C3F77D448}"/>
    <cellStyle name="Comma 5 2 3 2 2 3" xfId="8828" xr:uid="{D6F7EA29-B441-4CAA-BDD2-F6FEF16084A0}"/>
    <cellStyle name="Comma 5 2 3 2 3" xfId="3344" xr:uid="{D4758255-86BE-4B6E-8778-912957C49BF0}"/>
    <cellStyle name="Comma 5 2 3 2 3 2" xfId="10634" xr:uid="{16A2FEB0-15B4-4320-B870-5D3A5A3310AF}"/>
    <cellStyle name="Comma 5 2 3 2 4" xfId="8067" xr:uid="{845AE017-03D1-4A7E-B5AB-80D9CF5F353D}"/>
    <cellStyle name="Comma 5 2 3 2 5" xfId="15262" xr:uid="{DF03B7DC-6B08-4531-BCA4-C2A352AA9627}"/>
    <cellStyle name="Comma 5 2 3 2 6" xfId="16317" xr:uid="{57B83235-E74D-4557-BB70-F7F798FA87EA}"/>
    <cellStyle name="Comma 5 2 3 2 7" xfId="755" xr:uid="{44856138-8389-4E27-AFF0-FEA443F79F1B}"/>
    <cellStyle name="Comma 5 2 3 20" xfId="6181" xr:uid="{1D5EDF38-A489-43B2-9884-01A16C697A18}"/>
    <cellStyle name="Comma 5 2 3 20 2" xfId="13456" xr:uid="{DE797214-E812-4224-9986-EDA34359EBB7}"/>
    <cellStyle name="Comma 5 2 3 21" xfId="6390" xr:uid="{AF145353-633A-450B-8E9C-76D0A4E2938C}"/>
    <cellStyle name="Comma 5 2 3 21 2" xfId="13665" xr:uid="{02D5F6B3-A9B0-4850-8D51-0C69DCE8DED3}"/>
    <cellStyle name="Comma 5 2 3 22" xfId="6540" xr:uid="{C609A5F9-0988-404B-A42D-EE4EC9DB60A9}"/>
    <cellStyle name="Comma 5 2 3 22 2" xfId="13815" xr:uid="{5AC3FBBC-1A43-486B-8A3A-0601E2B8E62B}"/>
    <cellStyle name="Comma 5 2 3 23" xfId="6695" xr:uid="{132CCA56-67DB-41A6-A53D-F44C1C534119}"/>
    <cellStyle name="Comma 5 2 3 23 2" xfId="13967" xr:uid="{5F2798EF-5680-49D5-83EA-F9D241E93E6D}"/>
    <cellStyle name="Comma 5 2 3 24" xfId="6844" xr:uid="{E9DA5D5D-6F7E-4181-B285-A61A394315B9}"/>
    <cellStyle name="Comma 5 2 3 24 2" xfId="14116" xr:uid="{EACD6CB8-BF7B-43B5-B5FE-0A0F55BE8847}"/>
    <cellStyle name="Comma 5 2 3 25" xfId="6992" xr:uid="{C7E10547-22A4-4831-A0F3-F7960CE765AA}"/>
    <cellStyle name="Comma 5 2 3 25 2" xfId="14264" xr:uid="{74B812FC-7C81-4E86-AADD-446016701640}"/>
    <cellStyle name="Comma 5 2 3 26" xfId="7146" xr:uid="{8D80B347-078C-4A2C-BCB5-0002F7499B5D}"/>
    <cellStyle name="Comma 5 2 3 26 2" xfId="14418" xr:uid="{F80E59BC-5DBF-442F-A1EF-76D29F72954B}"/>
    <cellStyle name="Comma 5 2 3 27" xfId="7295" xr:uid="{8EE86F0D-9B5C-4BC4-BA83-5C20830FEE96}"/>
    <cellStyle name="Comma 5 2 3 27 2" xfId="14567" xr:uid="{26F01E00-7E03-42A3-94B9-2BDF0DC7885A}"/>
    <cellStyle name="Comma 5 2 3 28" xfId="7391" xr:uid="{858F1A5A-5129-4B26-977A-280836B481AE}"/>
    <cellStyle name="Comma 5 2 3 28 2" xfId="14655" xr:uid="{E1E75836-069A-42D3-9D59-379BC827E7EA}"/>
    <cellStyle name="Comma 5 2 3 29" xfId="7602" xr:uid="{99B9BDCF-F57E-4856-9909-FA05C0298356}"/>
    <cellStyle name="Comma 5 2 3 29 2" xfId="14865" xr:uid="{26CC71C9-6B40-4C10-86EB-A1CCA80679B5}"/>
    <cellStyle name="Comma 5 2 3 3" xfId="903" xr:uid="{BFAD17BE-2915-4096-BC62-0FB0DA73D61F}"/>
    <cellStyle name="Comma 5 2 3 3 2" xfId="1666" xr:uid="{4D0B195C-4A13-4E84-9707-175617402E52}"/>
    <cellStyle name="Comma 5 2 3 3 2 2" xfId="4253" xr:uid="{AA74D157-D023-4141-A1B6-142E0C3D4A47}"/>
    <cellStyle name="Comma 5 2 3 3 2 2 2" xfId="11543" xr:uid="{0050BB99-3FB8-4233-B1DA-2295F04D6E68}"/>
    <cellStyle name="Comma 5 2 3 3 2 3" xfId="8976" xr:uid="{F36603D0-5297-4FBC-BF05-07470D0C2382}"/>
    <cellStyle name="Comma 5 2 3 3 3" xfId="3492" xr:uid="{746AA075-06C4-46E9-9C90-9C90D8831B4A}"/>
    <cellStyle name="Comma 5 2 3 3 3 2" xfId="10782" xr:uid="{2C2D99E2-7112-4257-B7AF-E11CF02F422D}"/>
    <cellStyle name="Comma 5 2 3 3 4" xfId="8215" xr:uid="{2EAFB0D8-14A2-4012-9032-0F138D4E18C6}"/>
    <cellStyle name="Comma 5 2 3 30" xfId="7751" xr:uid="{94838F97-CC22-49FA-A1C1-FE2D11A8E0EB}"/>
    <cellStyle name="Comma 5 2 3 30 2" xfId="15014" xr:uid="{BC695C8A-D7B8-4C3C-8957-42ED8FD91AFE}"/>
    <cellStyle name="Comma 5 2 3 31" xfId="7912" xr:uid="{7ECBEDA2-7717-4645-9904-FE3E5471F3C2}"/>
    <cellStyle name="Comma 5 2 3 32" xfId="15102" xr:uid="{7B6F8488-6CDF-4003-91ED-9D725579183F}"/>
    <cellStyle name="Comma 5 2 3 33" xfId="15483" xr:uid="{7B9E389B-91CC-4A41-BDB7-569A3E16B044}"/>
    <cellStyle name="Comma 5 2 3 34" xfId="15631" xr:uid="{50C96A4B-52E9-4C91-B613-B66C02FEEDBA}"/>
    <cellStyle name="Comma 5 2 3 35" xfId="15780" xr:uid="{F80F16EB-FC71-4FB3-8F86-7BE7C2BBD4AB}"/>
    <cellStyle name="Comma 5 2 3 36" xfId="15929" xr:uid="{A7DEDD04-9023-45DF-A9E6-5851832B2B1A}"/>
    <cellStyle name="Comma 5 2 3 37" xfId="16077" xr:uid="{8E9C5A27-B8FE-43CE-929B-D9D47D10461C}"/>
    <cellStyle name="Comma 5 2 3 38" xfId="16169" xr:uid="{23F625DC-D842-451F-8E52-8CB9F6871F00}"/>
    <cellStyle name="Comma 5 2 3 39" xfId="572" xr:uid="{46613929-452C-4B07-A151-CE50CBB7B47E}"/>
    <cellStyle name="Comma 5 2 3 4" xfId="990" xr:uid="{278AAA3A-3291-4C77-B517-E0268BF77DBE}"/>
    <cellStyle name="Comma 5 2 3 4 2" xfId="1753" xr:uid="{526126E9-CDEB-417E-A978-EDECA2265E6F}"/>
    <cellStyle name="Comma 5 2 3 4 2 2" xfId="4340" xr:uid="{0CF319D4-C711-44DE-81E9-E88BC0A276EA}"/>
    <cellStyle name="Comma 5 2 3 4 2 2 2" xfId="11630" xr:uid="{0467420A-F661-43A6-BAEC-70E60FD561B5}"/>
    <cellStyle name="Comma 5 2 3 4 2 3" xfId="9063" xr:uid="{B6AE3818-B834-487B-9E6B-133290A9C251}"/>
    <cellStyle name="Comma 5 2 3 4 3" xfId="3579" xr:uid="{43D8F822-E01B-4431-9A35-6AE23D769855}"/>
    <cellStyle name="Comma 5 2 3 4 3 2" xfId="10869" xr:uid="{0FCD2007-FB63-484A-AC3D-4CCDAE1131B4}"/>
    <cellStyle name="Comma 5 2 3 4 4" xfId="8302" xr:uid="{AF1FF472-2DA4-4E23-9307-AA7D4900B8C6}"/>
    <cellStyle name="Comma 5 2 3 5" xfId="1175" xr:uid="{F43294D1-B50B-42D6-B12C-E92A094A39A1}"/>
    <cellStyle name="Comma 5 2 3 5 2" xfId="3763" xr:uid="{8161A270-ADD4-4DD5-B653-A7A8126FB00F}"/>
    <cellStyle name="Comma 5 2 3 5 2 2" xfId="11053" xr:uid="{8464E381-7550-425C-A778-0857E8A588DD}"/>
    <cellStyle name="Comma 5 2 3 5 3" xfId="8486" xr:uid="{7DF2E85E-2D3A-4C6A-ACAD-3A7934C6E655}"/>
    <cellStyle name="Comma 5 2 3 6" xfId="1362" xr:uid="{8070B50F-6A06-4E17-A0CA-AA0D2DD12ACB}"/>
    <cellStyle name="Comma 5 2 3 6 2" xfId="3949" xr:uid="{917C8B63-9760-4687-AA8C-3980052FCAD2}"/>
    <cellStyle name="Comma 5 2 3 6 2 2" xfId="11239" xr:uid="{B9953AB6-B49D-4AE8-AF1A-DBF07243AE5D}"/>
    <cellStyle name="Comma 5 2 3 6 3" xfId="8672" xr:uid="{E78832B0-A48D-46BA-A954-4462D70B6D70}"/>
    <cellStyle name="Comma 5 2 3 7" xfId="1980" xr:uid="{214479C8-EF0F-46D2-903F-10DC3FCBB235}"/>
    <cellStyle name="Comma 5 2 3 7 2" xfId="4567" xr:uid="{DCE833E5-CB1B-47F4-AFC2-1E59424663F3}"/>
    <cellStyle name="Comma 5 2 3 7 2 2" xfId="11856" xr:uid="{62C6C7D6-4D6D-4727-B2CF-4D161D8DF374}"/>
    <cellStyle name="Comma 5 2 3 7 3" xfId="9289" xr:uid="{4D17B9CF-937C-41F3-8779-6DDABD1EF9C9}"/>
    <cellStyle name="Comma 5 2 3 8" xfId="2130" xr:uid="{8E6DF1EB-ECAE-4D44-BE2C-FD3BBE4A0B54}"/>
    <cellStyle name="Comma 5 2 3 8 2" xfId="4717" xr:uid="{F1D77F8D-FF91-4074-9DD6-B259BD709E26}"/>
    <cellStyle name="Comma 5 2 3 8 2 2" xfId="12005" xr:uid="{1FBFF9FF-43B1-479A-AF3F-EB87F648551A}"/>
    <cellStyle name="Comma 5 2 3 8 3" xfId="9438" xr:uid="{073C49A5-8897-4CB3-9EC0-BE61C7C2144D}"/>
    <cellStyle name="Comma 5 2 3 9" xfId="2280" xr:uid="{7E81BEDC-3AF4-4BF4-9469-BF55287B82A2}"/>
    <cellStyle name="Comma 5 2 3 9 2" xfId="4867" xr:uid="{4D14B014-3BAE-4E27-BC29-534E80A7B405}"/>
    <cellStyle name="Comma 5 2 3 9 2 2" xfId="12154" xr:uid="{C17973CB-896D-48B7-82F9-FB2809FE73DA}"/>
    <cellStyle name="Comma 5 2 3 9 3" xfId="9587" xr:uid="{0F7C6F3D-957B-4F25-B76B-2EF6ED70A043}"/>
    <cellStyle name="Comma 5 2 30" xfId="7341" xr:uid="{FB4FB89F-1741-4A84-A365-6FC99B6A46CC}"/>
    <cellStyle name="Comma 5 2 30 2" xfId="14605" xr:uid="{11F1CE12-D6AE-40BD-B06E-A5437D8B3402}"/>
    <cellStyle name="Comma 5 2 31" xfId="7600" xr:uid="{1DF6640F-83CC-49A6-9533-F1AF202DC5B1}"/>
    <cellStyle name="Comma 5 2 31 2" xfId="14863" xr:uid="{656B3353-E8F9-4031-B415-F535DE1E4BE5}"/>
    <cellStyle name="Comma 5 2 32" xfId="7749" xr:uid="{87868499-5C54-4469-8438-C9EBC98D651B}"/>
    <cellStyle name="Comma 5 2 32 2" xfId="15012" xr:uid="{C91DDEC5-8924-4E4B-9E1E-0F9D96E4B2DE}"/>
    <cellStyle name="Comma 5 2 33" xfId="7910" xr:uid="{2BB174E8-33D6-4ABC-9D5C-9703617C8ED0}"/>
    <cellStyle name="Comma 5 2 34" xfId="15052" xr:uid="{B35A8A39-EFDB-4333-82EA-01EC4F78972A}"/>
    <cellStyle name="Comma 5 2 35" xfId="15481" xr:uid="{40D6E2E2-E59E-417B-AB23-EAC1042179E2}"/>
    <cellStyle name="Comma 5 2 36" xfId="15629" xr:uid="{BE33628C-F6EA-40BF-A93C-7EFCFF753052}"/>
    <cellStyle name="Comma 5 2 37" xfId="15778" xr:uid="{AA6DB006-AE9C-487C-8D7A-801DAD798DC4}"/>
    <cellStyle name="Comma 5 2 38" xfId="15927" xr:uid="{90ECE78C-944D-4F33-9963-18355C525DAD}"/>
    <cellStyle name="Comma 5 2 39" xfId="16075" xr:uid="{8733DBA5-9A22-476F-8979-D32A18DFB599}"/>
    <cellStyle name="Comma 5 2 4" xfId="274" xr:uid="{A250CA9C-A1A2-441D-AC26-D45014447ED8}"/>
    <cellStyle name="Comma 5 2 4 2" xfId="1516" xr:uid="{4367AC9F-D947-4DCD-892D-DC1BE9505F26}"/>
    <cellStyle name="Comma 5 2 4 2 2" xfId="4103" xr:uid="{DD8B4413-EF35-474D-83A1-DCB27DDB5BAB}"/>
    <cellStyle name="Comma 5 2 4 2 2 2" xfId="11393" xr:uid="{E81CFD13-44EA-4D76-9BF3-F2D87FACA104}"/>
    <cellStyle name="Comma 5 2 4 2 3" xfId="8826" xr:uid="{AA33B95B-5122-4AD1-B80C-9F3335340447}"/>
    <cellStyle name="Comma 5 2 4 3" xfId="3342" xr:uid="{F2DFAB6E-6687-4242-8DC8-B85ACCEED542}"/>
    <cellStyle name="Comma 5 2 4 3 2" xfId="10632" xr:uid="{E5612CA3-46C1-4F9C-A89B-F1FC715BE12E}"/>
    <cellStyle name="Comma 5 2 4 4" xfId="2910" xr:uid="{66150BE4-901C-4B52-92C3-901275E8F690}"/>
    <cellStyle name="Comma 5 2 4 4 2" xfId="10207" xr:uid="{71F928BE-CDC6-4544-882E-A53CAED46A39}"/>
    <cellStyle name="Comma 5 2 4 5" xfId="8065" xr:uid="{9C8EA141-923E-4A2B-835B-B2854B17908A}"/>
    <cellStyle name="Comma 5 2 4 6" xfId="15202" xr:uid="{6A8D7FE3-6DD0-4ABC-BFF1-A2CC0791C2DF}"/>
    <cellStyle name="Comma 5 2 4 7" xfId="16267" xr:uid="{4F83DC0D-5888-44CE-9389-D0D58E7F5644}"/>
    <cellStyle name="Comma 5 2 4 8" xfId="753" xr:uid="{FCAD680E-D8ED-4BD0-9C1C-ED8A3DD7C6E7}"/>
    <cellStyle name="Comma 5 2 40" xfId="16119" xr:uid="{4EA5081B-6674-45CB-B9DE-FAC44248D0F2}"/>
    <cellStyle name="Comma 5 2 41" xfId="570" xr:uid="{3048C30B-F849-4196-AF68-37DC7D8217EF}"/>
    <cellStyle name="Comma 5 2 5" xfId="901" xr:uid="{DF38C624-3571-4D40-BAC2-E3BDA2D202B1}"/>
    <cellStyle name="Comma 5 2 5 2" xfId="1664" xr:uid="{E63C682E-71DE-4733-A139-7CCEC3F0C6DD}"/>
    <cellStyle name="Comma 5 2 5 2 2" xfId="4251" xr:uid="{DCB9F338-711D-4733-B2FA-CAA6269F16CF}"/>
    <cellStyle name="Comma 5 2 5 2 2 2" xfId="11541" xr:uid="{65C3A38B-5490-46AF-903F-0BCD4E5EECD3}"/>
    <cellStyle name="Comma 5 2 5 2 3" xfId="8974" xr:uid="{5E558CD9-EDD5-441F-8CCC-0846B36B7119}"/>
    <cellStyle name="Comma 5 2 5 3" xfId="3490" xr:uid="{B00320DB-C1A0-46C3-8651-DB6EEB4BBA7F}"/>
    <cellStyle name="Comma 5 2 5 3 2" xfId="10780" xr:uid="{4BB90B00-B4EC-4260-B5CD-86C0A70A8C04}"/>
    <cellStyle name="Comma 5 2 5 4" xfId="8213" xr:uid="{BE832FD6-78FD-4294-BFF1-4CD9C513DEBA}"/>
    <cellStyle name="Comma 5 2 6" xfId="940" xr:uid="{40C827DC-7CBE-45E2-9CEA-AD1AD685F6D6}"/>
    <cellStyle name="Comma 5 2 6 2" xfId="1703" xr:uid="{DBB79209-C5E3-496D-8FE7-4650DFBD4F93}"/>
    <cellStyle name="Comma 5 2 6 2 2" xfId="4290" xr:uid="{FAA2088F-C183-485F-A3EE-0B07F15ADF3A}"/>
    <cellStyle name="Comma 5 2 6 2 2 2" xfId="11580" xr:uid="{1BCDC694-7A21-498B-9DDD-71B37C9623E5}"/>
    <cellStyle name="Comma 5 2 6 2 3" xfId="9013" xr:uid="{C1B9995D-FB18-4416-A240-85D5A65A9DE6}"/>
    <cellStyle name="Comma 5 2 6 3" xfId="3529" xr:uid="{3EE03751-C9F7-446C-95FB-307A6BFBFF2F}"/>
    <cellStyle name="Comma 5 2 6 3 2" xfId="10819" xr:uid="{44428707-9D9A-4A7B-BA78-754374F7582B}"/>
    <cellStyle name="Comma 5 2 6 4" xfId="8252" xr:uid="{CBCDB69D-353C-406C-86D6-52221B972FC7}"/>
    <cellStyle name="Comma 5 2 7" xfId="1093" xr:uid="{ECAF9500-0011-445F-9150-7BF5840C6377}"/>
    <cellStyle name="Comma 5 2 7 2" xfId="3681" xr:uid="{8CF4123A-325C-45EB-9FD2-5F49D381DA83}"/>
    <cellStyle name="Comma 5 2 7 2 2" xfId="10971" xr:uid="{B787E036-FDE3-4EE1-844F-FB8F5DB9A271}"/>
    <cellStyle name="Comma 5 2 7 3" xfId="8404" xr:uid="{23B0B782-E7A3-4B21-BB2F-03108D626307}"/>
    <cellStyle name="Comma 5 2 8" xfId="1360" xr:uid="{FACF34D7-7485-4DCC-94A1-15D8E9B9D382}"/>
    <cellStyle name="Comma 5 2 8 2" xfId="3947" xr:uid="{689DAB23-BC6D-48EB-95AC-DF2E725C23B7}"/>
    <cellStyle name="Comma 5 2 8 2 2" xfId="11237" xr:uid="{8B5D6F8E-31B3-4ACA-A0E3-E57FEADC665E}"/>
    <cellStyle name="Comma 5 2 8 3" xfId="8670" xr:uid="{B8CAFADA-29B2-4D37-8DC0-A7377D5A46BA}"/>
    <cellStyle name="Comma 5 2 9" xfId="1978" xr:uid="{5D6B7721-BDF3-49A0-B4A5-9FAB65A28513}"/>
    <cellStyle name="Comma 5 2 9 2" xfId="4565" xr:uid="{5EA0E63E-34DB-47A7-92DB-73C26B92C4EF}"/>
    <cellStyle name="Comma 5 2 9 2 2" xfId="11854" xr:uid="{48AF2EBE-654F-40FC-A5DC-64EA4C5D30DF}"/>
    <cellStyle name="Comma 5 2 9 3" xfId="9287" xr:uid="{E1ECBE42-7E70-4717-B80B-B92D23DCF4B8}"/>
    <cellStyle name="Comma 5 20" xfId="2448" xr:uid="{4C6989EF-3B03-4E81-93B6-CDC1B4F88607}"/>
    <cellStyle name="Comma 5 20 2" xfId="5035" xr:uid="{E7668BD9-9CD3-4062-ACA5-2B18B6E9867A}"/>
    <cellStyle name="Comma 5 20 2 2" xfId="12322" xr:uid="{EDC06AAF-347C-42B4-A128-B15B9646D7D1}"/>
    <cellStyle name="Comma 5 20 3" xfId="9755" xr:uid="{6253919B-C42B-479B-B172-FA1DF96C5B5C}"/>
    <cellStyle name="Comma 5 21" xfId="2598" xr:uid="{6AB16C32-9B0F-44C6-9A9D-2B5FE9F4D64B}"/>
    <cellStyle name="Comma 5 21 2" xfId="3044" xr:uid="{E9710B5A-02CC-423B-98AD-5F65116CA409}"/>
    <cellStyle name="Comma 5 21 2 2" xfId="10338" xr:uid="{42CBE6B8-B265-4CB6-9086-0A49F1C963B5}"/>
    <cellStyle name="Comma 5 21 3" xfId="9905" xr:uid="{33275FB6-8C0B-4EB2-88C9-8CDEB0C69D9F}"/>
    <cellStyle name="Comma 5 22" xfId="2755" xr:uid="{CA85D8A3-5122-41C0-BB1D-84DCFF44F30B}"/>
    <cellStyle name="Comma 5 22 2" xfId="10062" xr:uid="{978A833F-9A1A-4C12-A102-9D8733704E05}"/>
    <cellStyle name="Comma 5 23" xfId="5190" xr:uid="{9AED445E-2FC5-4354-9E14-135C21484E7A}"/>
    <cellStyle name="Comma 5 23 2" xfId="12474" xr:uid="{9A5F8276-42A8-4427-B1BA-B2B78D715E9E}"/>
    <cellStyle name="Comma 5 24" xfId="5339" xr:uid="{CA5FC905-126E-4E85-B117-D396B09C1483}"/>
    <cellStyle name="Comma 5 24 2" xfId="12623" xr:uid="{3129F473-F589-46B5-B6DE-D41C9BEE91D2}"/>
    <cellStyle name="Comma 5 25" xfId="5502" xr:uid="{130BA56F-EBF6-41C7-A508-DF85DEDE1140}"/>
    <cellStyle name="Comma 5 25 2" xfId="12783" xr:uid="{B3735E30-B9C1-41CE-9F49-F648872917D3}"/>
    <cellStyle name="Comma 5 26" xfId="5653" xr:uid="{1E277F97-0886-4BCD-B5DB-ABACFDFE8E73}"/>
    <cellStyle name="Comma 5 26 2" xfId="12931" xr:uid="{E7FB6253-04D8-4B3F-8AFE-BAFC745401FC}"/>
    <cellStyle name="Comma 5 27" xfId="5931" xr:uid="{B9C5AD3A-9C5E-4B13-9086-6AB31D8212C0}"/>
    <cellStyle name="Comma 5 27 2" xfId="13209" xr:uid="{9C182834-FC81-40D1-A2B0-D9C4BCD166A6}"/>
    <cellStyle name="Comma 5 28" xfId="5951" xr:uid="{B63BD160-9E76-42D3-88C2-AF0C82675C6E}"/>
    <cellStyle name="Comma 5 28 2" xfId="13229" xr:uid="{D53AA8D2-8136-425F-8CAE-27413851C749}"/>
    <cellStyle name="Comma 5 29" xfId="6087" xr:uid="{3C627842-402B-4F50-8175-31802A471504}"/>
    <cellStyle name="Comma 5 29 2" xfId="13365" xr:uid="{022E6726-2441-4F02-882C-4A7E5549BB5E}"/>
    <cellStyle name="Comma 5 3" xfId="174" xr:uid="{1CA91D8B-5FEF-49BA-B3D6-C02A7B536075}"/>
    <cellStyle name="Comma 5 3 10" xfId="2430" xr:uid="{2D9E23A3-1F75-44BC-8693-739677B50A92}"/>
    <cellStyle name="Comma 5 3 10 2" xfId="5017" xr:uid="{7CBF019E-14FD-41D5-89F2-C9A9946D7BA4}"/>
    <cellStyle name="Comma 5 3 10 2 2" xfId="12304" xr:uid="{95F52370-9490-4A09-95B8-348377BBF314}"/>
    <cellStyle name="Comma 5 3 10 3" xfId="9737" xr:uid="{E6678A90-EED6-44F0-9EE0-8F5DEDB19E06}"/>
    <cellStyle name="Comma 5 3 11" xfId="2581" xr:uid="{E5652220-3DB2-4352-8A0F-4FFF1259EA7F}"/>
    <cellStyle name="Comma 5 3 11 2" xfId="5168" xr:uid="{77ABC35C-9233-4869-A741-CEE1FCBA577B}"/>
    <cellStyle name="Comma 5 3 11 2 2" xfId="12455" xr:uid="{5AB62C67-3329-40E6-9CE9-4DF08941C5A5}"/>
    <cellStyle name="Comma 5 3 11 3" xfId="9888" xr:uid="{0670D001-AAE6-45ED-A978-B3C39514FB29}"/>
    <cellStyle name="Comma 5 3 12" xfId="2731" xr:uid="{9D19CF47-6E04-4160-B539-F526BC565368}"/>
    <cellStyle name="Comma 5 3 12 2" xfId="3187" xr:uid="{41682C08-D342-4B91-9A70-83A01792C4D9}"/>
    <cellStyle name="Comma 5 3 12 2 2" xfId="10480" xr:uid="{A54F095E-D99D-4CA7-8A55-40712CC48143}"/>
    <cellStyle name="Comma 5 3 12 3" xfId="10038" xr:uid="{CAABA70A-3219-477E-8E7B-7483BA00E18B}"/>
    <cellStyle name="Comma 5 3 13" xfId="2806" xr:uid="{28D9969A-2659-4FF0-833A-1CFC4800FD9E}"/>
    <cellStyle name="Comma 5 3 13 2" xfId="10113" xr:uid="{530DA463-37D5-4550-BDD2-7317666EC8D9}"/>
    <cellStyle name="Comma 5 3 14" xfId="5322" xr:uid="{D7A0A7DD-547D-4D32-A4F6-58165A4EC6A6}"/>
    <cellStyle name="Comma 5 3 14 2" xfId="12606" xr:uid="{4D70AC93-FF99-4DBE-B757-D47DDC26FDA2}"/>
    <cellStyle name="Comma 5 3 15" xfId="5472" xr:uid="{936BBFC8-18C2-4E78-A127-49E04FE2AB25}"/>
    <cellStyle name="Comma 5 3 15 2" xfId="12755" xr:uid="{9ED7C19C-8D65-4051-81DC-43BE47FDA56C}"/>
    <cellStyle name="Comma 5 3 16" xfId="5633" xr:uid="{F438F03F-8E5F-4BC5-A7B6-6E464C627C36}"/>
    <cellStyle name="Comma 5 3 16 2" xfId="12914" xr:uid="{6B87CC24-6E39-4A5E-AD59-BC053FA5E639}"/>
    <cellStyle name="Comma 5 3 17" xfId="5786" xr:uid="{8A84C721-73FD-443C-87A2-18CA1F0A8B86}"/>
    <cellStyle name="Comma 5 3 17 2" xfId="13064" xr:uid="{4AA127D5-4596-4A8E-8891-EB1705DD414F}"/>
    <cellStyle name="Comma 5 3 18" xfId="5935" xr:uid="{FEC9C5AA-B8D6-4455-B927-D4689685BBF9}"/>
    <cellStyle name="Comma 5 3 18 2" xfId="13213" xr:uid="{3C5F3734-87E8-4754-AAF6-B53363E6A6D6}"/>
    <cellStyle name="Comma 5 3 19" xfId="6091" xr:uid="{D43F19D9-5129-4BFA-B69D-CC0118C87456}"/>
    <cellStyle name="Comma 5 3 19 2" xfId="13369" xr:uid="{B788C169-0088-4D1E-9A1F-4B1690594AEB}"/>
    <cellStyle name="Comma 5 3 2" xfId="350" xr:uid="{DE693C92-CA95-4380-81CB-C533FB155E39}"/>
    <cellStyle name="Comma 5 3 2 2" xfId="1519" xr:uid="{ECB90D54-B68B-4C85-8201-B06B0D09372D}"/>
    <cellStyle name="Comma 5 3 2 2 2" xfId="4106" xr:uid="{5916689C-4D04-47BE-8C7F-3A57E16C9E9B}"/>
    <cellStyle name="Comma 5 3 2 2 2 2" xfId="11396" xr:uid="{FB96EDD7-2A13-4590-BBF7-3AB9E1BC9A7B}"/>
    <cellStyle name="Comma 5 3 2 2 3" xfId="8829" xr:uid="{DF1D2FE4-A884-4A6C-AB15-EF0F22D0FEA7}"/>
    <cellStyle name="Comma 5 3 2 3" xfId="3345" xr:uid="{44A01F69-1725-4C05-8E01-7CB15A434214}"/>
    <cellStyle name="Comma 5 3 2 3 2" xfId="10635" xr:uid="{802EA38B-12CE-4E9A-9A80-1A209A0B535F}"/>
    <cellStyle name="Comma 5 3 2 4" xfId="2883" xr:uid="{FA81FC3F-FE12-4BAA-85D2-BA2F5831DF84}"/>
    <cellStyle name="Comma 5 3 2 4 2" xfId="10180" xr:uid="{4814B880-F1AD-453E-ABC8-034C02AB0E4A}"/>
    <cellStyle name="Comma 5 3 2 5" xfId="8068" xr:uid="{26D5757B-F439-476C-9E44-D4C465B3EE2D}"/>
    <cellStyle name="Comma 5 3 2 6" xfId="15276" xr:uid="{9D6057C1-FA2C-408E-A884-5BD0758CBADC}"/>
    <cellStyle name="Comma 5 3 2 7" xfId="16330" xr:uid="{17687481-B23F-4933-AE29-5CFDF9B637EE}"/>
    <cellStyle name="Comma 5 3 2 8" xfId="756" xr:uid="{9AE8AA57-30B4-4B55-9421-A8F76C86FB70}"/>
    <cellStyle name="Comma 5 3 20" xfId="6194" xr:uid="{198EAA8F-AC87-4FCD-962B-EC58B97DCBA1}"/>
    <cellStyle name="Comma 5 3 20 2" xfId="13469" xr:uid="{FEB2F090-7C0D-4A94-9464-E9C2F16013A0}"/>
    <cellStyle name="Comma 5 3 21" xfId="6391" xr:uid="{539A1883-CB3E-4D75-AD30-23F055F1A0B8}"/>
    <cellStyle name="Comma 5 3 21 2" xfId="13666" xr:uid="{2F827537-8AB1-47F9-8B16-93169C9F7380}"/>
    <cellStyle name="Comma 5 3 22" xfId="6541" xr:uid="{8C9415CC-3CEE-4E59-8E66-7B605E66A1B7}"/>
    <cellStyle name="Comma 5 3 22 2" xfId="13816" xr:uid="{3CABDCE9-8A43-42B3-997B-996BE1E0EB0E}"/>
    <cellStyle name="Comma 5 3 23" xfId="6696" xr:uid="{D95B1A20-8D10-4A62-81B7-A8C9828F9B21}"/>
    <cellStyle name="Comma 5 3 23 2" xfId="13968" xr:uid="{8DE9531D-FA8F-4A30-B466-0F1FC4EA5BF0}"/>
    <cellStyle name="Comma 5 3 24" xfId="6845" xr:uid="{19AC422E-803D-4122-B752-9B80BF5A3A95}"/>
    <cellStyle name="Comma 5 3 24 2" xfId="14117" xr:uid="{A2ED42DB-BDE5-43A0-BEBC-272D29960427}"/>
    <cellStyle name="Comma 5 3 25" xfId="6993" xr:uid="{CCD6FC86-5A29-4EE9-8920-F6F641567D22}"/>
    <cellStyle name="Comma 5 3 25 2" xfId="14265" xr:uid="{47B19346-3DDD-4A0C-8942-C62B0800B453}"/>
    <cellStyle name="Comma 5 3 26" xfId="7147" xr:uid="{2F2B3190-8F2A-4808-A5A8-ED0B595294FB}"/>
    <cellStyle name="Comma 5 3 26 2" xfId="14419" xr:uid="{3D69D05C-87DB-435D-A374-77E3A9048FC7}"/>
    <cellStyle name="Comma 5 3 27" xfId="7296" xr:uid="{C6E5843A-A5CD-4A13-82AD-A5ADEFA946B1}"/>
    <cellStyle name="Comma 5 3 27 2" xfId="14568" xr:uid="{6E01429C-ECDC-44D7-AD2D-335CE7C1CA71}"/>
    <cellStyle name="Comma 5 3 28" xfId="7404" xr:uid="{AF1A293E-E349-4FB6-AD8B-C14B929553E5}"/>
    <cellStyle name="Comma 5 3 28 2" xfId="14668" xr:uid="{86E1D857-87EA-4111-9D19-3CB9989E854A}"/>
    <cellStyle name="Comma 5 3 29" xfId="7603" xr:uid="{A0A0D0B5-599A-453C-B967-700AF9FEB680}"/>
    <cellStyle name="Comma 5 3 29 2" xfId="14866" xr:uid="{070AE6D7-A710-4768-A268-96E2C6157102}"/>
    <cellStyle name="Comma 5 3 3" xfId="904" xr:uid="{EDC16BC3-78CA-4C8F-9C71-E442AD5EE78E}"/>
    <cellStyle name="Comma 5 3 3 2" xfId="1667" xr:uid="{0E9E0F96-3F5B-4439-9F2F-0DFBB4F93D20}"/>
    <cellStyle name="Comma 5 3 3 2 2" xfId="4254" xr:uid="{79C17335-7B18-43F8-812A-2491477353D2}"/>
    <cellStyle name="Comma 5 3 3 2 2 2" xfId="11544" xr:uid="{7F270474-F940-4C6F-A7F5-FCD13046356A}"/>
    <cellStyle name="Comma 5 3 3 2 3" xfId="8977" xr:uid="{7D3D96E2-E083-4AD8-85E9-678247BC9727}"/>
    <cellStyle name="Comma 5 3 3 3" xfId="3493" xr:uid="{CB0256E4-6BAE-4C82-BE23-D08E654F1441}"/>
    <cellStyle name="Comma 5 3 3 3 2" xfId="10783" xr:uid="{FD95547E-B4D7-4A3E-A613-E4B320FDFCEF}"/>
    <cellStyle name="Comma 5 3 3 4" xfId="2974" xr:uid="{D839D2D5-2F81-45FF-8712-01B83CFD6762}"/>
    <cellStyle name="Comma 5 3 3 4 2" xfId="10270" xr:uid="{384B1569-C1D3-428F-A1D9-2318F5E5EBE5}"/>
    <cellStyle name="Comma 5 3 3 5" xfId="8216" xr:uid="{E813284A-267B-485E-8EFE-CC260677C37B}"/>
    <cellStyle name="Comma 5 3 30" xfId="7752" xr:uid="{5CAC731F-78F6-4B61-93FB-E1CF32FA8904}"/>
    <cellStyle name="Comma 5 3 30 2" xfId="15015" xr:uid="{1A7EBD18-3B40-498B-AFA5-165FFEAFDB8C}"/>
    <cellStyle name="Comma 5 3 31" xfId="7913" xr:uid="{FDD72541-F88D-444C-B2F2-2647BECA207F}"/>
    <cellStyle name="Comma 5 3 32" xfId="15115" xr:uid="{2A0CA04D-20F0-4E0C-B989-584C071E0D2F}"/>
    <cellStyle name="Comma 5 3 33" xfId="15484" xr:uid="{F1D1AF3F-E2A9-48FE-B25E-D59EFD7AC31C}"/>
    <cellStyle name="Comma 5 3 34" xfId="15632" xr:uid="{163C6D5C-20EF-4ACA-B000-0F30A6B765FB}"/>
    <cellStyle name="Comma 5 3 35" xfId="15781" xr:uid="{6122C903-AF74-4D51-828D-6903A91C8B20}"/>
    <cellStyle name="Comma 5 3 36" xfId="15930" xr:uid="{A8CB7FB5-C453-46F5-A403-33D05ACF5AFF}"/>
    <cellStyle name="Comma 5 3 37" xfId="16078" xr:uid="{6A1EA3CB-C0FA-4C72-9942-924C2C6803D2}"/>
    <cellStyle name="Comma 5 3 38" xfId="16182" xr:uid="{CD3E998A-1A65-46AF-8490-AA31E0989F60}"/>
    <cellStyle name="Comma 5 3 39" xfId="573" xr:uid="{9D7A28FA-40BE-4292-85A9-293BCC1B3B2A}"/>
    <cellStyle name="Comma 5 3 4" xfId="1003" xr:uid="{C38D325C-7F5E-403E-8870-D02A865C8AE2}"/>
    <cellStyle name="Comma 5 3 4 2" xfId="1766" xr:uid="{50EF3BF4-3F1F-415F-A207-CAC950E543FF}"/>
    <cellStyle name="Comma 5 3 4 2 2" xfId="4353" xr:uid="{6790FC2F-698B-4392-B231-DBF8A7D59B15}"/>
    <cellStyle name="Comma 5 3 4 2 2 2" xfId="11643" xr:uid="{62A165C2-5C9F-441C-B6E0-5F2582547B1D}"/>
    <cellStyle name="Comma 5 3 4 2 3" xfId="9076" xr:uid="{9709AD6E-0001-43EF-94C7-79984AD2E767}"/>
    <cellStyle name="Comma 5 3 4 3" xfId="3592" xr:uid="{4B675645-BFA2-48DE-9BF0-35D3D5AA96E5}"/>
    <cellStyle name="Comma 5 3 4 3 2" xfId="10882" xr:uid="{2CE6F110-F120-407C-B058-68F9D1206228}"/>
    <cellStyle name="Comma 5 3 4 4" xfId="8315" xr:uid="{DADE2983-C52C-4DF8-A45A-DF008EE1C578}"/>
    <cellStyle name="Comma 5 3 5" xfId="1106" xr:uid="{F943AE10-39ED-4454-8461-88A85D59E4A9}"/>
    <cellStyle name="Comma 5 3 5 2" xfId="3694" xr:uid="{3EB83B45-3B06-4405-80AD-D69160174583}"/>
    <cellStyle name="Comma 5 3 5 2 2" xfId="10984" xr:uid="{FAC714EB-A507-4CE9-9235-7ABDA85CF89D}"/>
    <cellStyle name="Comma 5 3 5 3" xfId="8417" xr:uid="{3DF53C01-47FB-49E5-ACF8-543C0519136E}"/>
    <cellStyle name="Comma 5 3 6" xfId="1363" xr:uid="{2B959684-9510-4C59-B455-DB7F79B176AE}"/>
    <cellStyle name="Comma 5 3 6 2" xfId="3950" xr:uid="{47029B17-811A-437A-AF14-7352261145D6}"/>
    <cellStyle name="Comma 5 3 6 2 2" xfId="11240" xr:uid="{7E165C62-074E-4F1F-B89E-E5BC5A5CB945}"/>
    <cellStyle name="Comma 5 3 6 3" xfId="8673" xr:uid="{1AA668FF-8364-46FC-A723-FC1D7870CACF}"/>
    <cellStyle name="Comma 5 3 7" xfId="1981" xr:uid="{0704A40A-931C-4C61-BB90-9AAD0A1C88DF}"/>
    <cellStyle name="Comma 5 3 7 2" xfId="4568" xr:uid="{322208EB-1C7C-4D8B-A500-3876663E7B1C}"/>
    <cellStyle name="Comma 5 3 7 2 2" xfId="11857" xr:uid="{68E5EA87-98D6-443F-AF43-F9B61142F065}"/>
    <cellStyle name="Comma 5 3 7 3" xfId="9290" xr:uid="{45B6ADDE-31A0-4BA0-A894-1EB992055280}"/>
    <cellStyle name="Comma 5 3 8" xfId="2131" xr:uid="{896DC093-F82F-42E3-9C34-1588696E7CC1}"/>
    <cellStyle name="Comma 5 3 8 2" xfId="4718" xr:uid="{A669B781-82E8-4F1A-B7FA-13ADACA849C1}"/>
    <cellStyle name="Comma 5 3 8 2 2" xfId="12006" xr:uid="{8BF94C49-F2AA-4A0B-B7D9-8338B7C36728}"/>
    <cellStyle name="Comma 5 3 8 3" xfId="9439" xr:uid="{4868985B-D377-4F01-8C10-B19BF44E118C}"/>
    <cellStyle name="Comma 5 3 9" xfId="2281" xr:uid="{B9A3E2A0-88AA-422F-B10A-C37FAAECB74A}"/>
    <cellStyle name="Comma 5 3 9 2" xfId="4868" xr:uid="{17E1B5AA-8A26-4D77-8398-8673A766B1DD}"/>
    <cellStyle name="Comma 5 3 9 2 2" xfId="12155" xr:uid="{75239E77-876B-42F4-9738-E4C6BE72AB9E}"/>
    <cellStyle name="Comma 5 3 9 3" xfId="9588" xr:uid="{72F38D89-0811-4BBC-A2A9-6C295279F97B}"/>
    <cellStyle name="Comma 5 30" xfId="6118" xr:uid="{FD9D0DBB-9842-42F7-8B19-11A746AF98B2}"/>
    <cellStyle name="Comma 5 30 2" xfId="13393" xr:uid="{9CBC8ED2-403D-46E5-A9D7-6A1BF3A2386E}"/>
    <cellStyle name="Comma 5 31" xfId="6387" xr:uid="{2C7F1F54-1F2D-4838-BB5E-3E89E6433875}"/>
    <cellStyle name="Comma 5 31 2" xfId="13662" xr:uid="{AC039BEA-DE90-4952-9C7C-C1D0CA617215}"/>
    <cellStyle name="Comma 5 32" xfId="6537" xr:uid="{5CDCC6EE-09E4-4DC1-A69E-62A1C7FE11B1}"/>
    <cellStyle name="Comma 5 32 2" xfId="13812" xr:uid="{2C24A35C-BF6E-43E2-99F6-50EB0D48F135}"/>
    <cellStyle name="Comma 5 33" xfId="6692" xr:uid="{BB2BCD2A-4B36-43B7-B3FD-E762E1EAB11B}"/>
    <cellStyle name="Comma 5 33 2" xfId="13964" xr:uid="{499E8AEC-5861-4479-B029-357A9CBA7624}"/>
    <cellStyle name="Comma 5 34" xfId="6841" xr:uid="{DB2F6A28-2BFD-4E22-8FDD-F48B064DEB42}"/>
    <cellStyle name="Comma 5 34 2" xfId="14113" xr:uid="{4699517A-E456-407B-A6F8-DFADFE96200B}"/>
    <cellStyle name="Comma 5 35" xfId="6989" xr:uid="{058DF1AB-8D2E-4808-AFCE-C366F704683D}"/>
    <cellStyle name="Comma 5 35 2" xfId="14261" xr:uid="{2606C96B-FCAF-4E5C-BD57-F30B21ABF311}"/>
    <cellStyle name="Comma 5 36" xfId="7143" xr:uid="{99414DB0-A17C-43B6-82C6-263C08AE5BAF}"/>
    <cellStyle name="Comma 5 36 2" xfId="14415" xr:uid="{6699D28D-12D0-40A3-9425-CFCAAE06BE65}"/>
    <cellStyle name="Comma 5 37" xfId="7292" xr:uid="{06579A83-C95F-4162-9A3E-508E47FC1D77}"/>
    <cellStyle name="Comma 5 37 2" xfId="14564" xr:uid="{EAE841AA-204D-4C7A-B60A-B81D5E79CD92}"/>
    <cellStyle name="Comma 5 38" xfId="7328" xr:uid="{9ED7A5C2-5131-4E10-A0C6-0169FF0AE784}"/>
    <cellStyle name="Comma 5 38 2" xfId="14592" xr:uid="{69E883D4-B2EB-4A0D-96FF-B1A6332F35FB}"/>
    <cellStyle name="Comma 5 39" xfId="7599" xr:uid="{F5A398C5-A8D3-4BBD-B28C-41D49C7C986F}"/>
    <cellStyle name="Comma 5 39 2" xfId="14862" xr:uid="{8F23FA88-62C8-44A0-AEFF-0001F842E183}"/>
    <cellStyle name="Comma 5 4" xfId="180" xr:uid="{845965DA-1738-44A9-9829-A543B4EEC787}"/>
    <cellStyle name="Comma 5 4 10" xfId="2431" xr:uid="{45A0DDF9-1094-42E3-A0E4-8EFE92EDC9AC}"/>
    <cellStyle name="Comma 5 4 10 2" xfId="5018" xr:uid="{3A81EB9F-C063-4CD2-A644-ED783600B995}"/>
    <cellStyle name="Comma 5 4 10 2 2" xfId="12305" xr:uid="{19DAC623-9939-407C-87AC-104A973FF1EC}"/>
    <cellStyle name="Comma 5 4 10 3" xfId="9738" xr:uid="{2A7C9248-58D1-46E1-A0E2-D287CEDA4416}"/>
    <cellStyle name="Comma 5 4 11" xfId="2582" xr:uid="{8B6607B0-6E61-4750-800E-A9D9151A3BA4}"/>
    <cellStyle name="Comma 5 4 11 2" xfId="5169" xr:uid="{B61AA479-1215-46ED-89B0-8F6563290D99}"/>
    <cellStyle name="Comma 5 4 11 2 2" xfId="12456" xr:uid="{AEFFC4A6-94EF-47B2-807D-57ABBDC39E93}"/>
    <cellStyle name="Comma 5 4 11 3" xfId="9889" xr:uid="{05BC261D-EE9B-49CF-BD6C-D73B27BD9243}"/>
    <cellStyle name="Comma 5 4 12" xfId="2732" xr:uid="{CF5C3AF4-8E14-49CD-AA04-59C67F9C373D}"/>
    <cellStyle name="Comma 5 4 12 2" xfId="3188" xr:uid="{4A5EB012-413D-46D2-97AE-D956459A63B6}"/>
    <cellStyle name="Comma 5 4 12 2 2" xfId="10481" xr:uid="{FDFBCAB6-D1D8-4C09-A6C6-2B9503A085E3}"/>
    <cellStyle name="Comma 5 4 12 3" xfId="10039" xr:uid="{393851DF-2EE9-4E33-BE40-86F6E8B5898A}"/>
    <cellStyle name="Comma 5 4 13" xfId="2832" xr:uid="{FD8F840D-9C6A-4953-B6C5-E809D63B44A5}"/>
    <cellStyle name="Comma 5 4 13 2" xfId="10129" xr:uid="{8BBF2779-179F-40D1-8FC5-8B5C9D8555EF}"/>
    <cellStyle name="Comma 5 4 14" xfId="5323" xr:uid="{765846C0-F4C0-434F-B087-92B09BF2E990}"/>
    <cellStyle name="Comma 5 4 14 2" xfId="12607" xr:uid="{A921307B-A07A-41B9-8CD4-A3C5AA63D30F}"/>
    <cellStyle name="Comma 5 4 15" xfId="5473" xr:uid="{EAC2A897-BD60-422D-8EB8-67E7551F7DF5}"/>
    <cellStyle name="Comma 5 4 15 2" xfId="12756" xr:uid="{0C11041A-C5A3-4815-BA51-BA4E6612F5E3}"/>
    <cellStyle name="Comma 5 4 16" xfId="5634" xr:uid="{399C0E03-F65F-4D45-BE4F-CF9847F01FEA}"/>
    <cellStyle name="Comma 5 4 16 2" xfId="12915" xr:uid="{2DB5F417-C5B6-499C-9935-C9B05424C50C}"/>
    <cellStyle name="Comma 5 4 17" xfId="5787" xr:uid="{C7C27E89-6EED-4764-B8C8-FFACF6181579}"/>
    <cellStyle name="Comma 5 4 17 2" xfId="13065" xr:uid="{C1077699-792A-4B23-8DA3-D89B629E8CA0}"/>
    <cellStyle name="Comma 5 4 18" xfId="5936" xr:uid="{48C202DD-098C-40BE-A5F5-0A8D67FDD644}"/>
    <cellStyle name="Comma 5 4 18 2" xfId="13214" xr:uid="{C611C0A9-04EE-4DB6-90FA-87DACA56293D}"/>
    <cellStyle name="Comma 5 4 19" xfId="6092" xr:uid="{BCD34E70-D235-401E-90EE-AF6633E3BAD3}"/>
    <cellStyle name="Comma 5 4 19 2" xfId="13370" xr:uid="{542FF3DB-BEC0-45DA-94C9-7D4FF19975F6}"/>
    <cellStyle name="Comma 5 4 2" xfId="356" xr:uid="{6BC0F8DE-D133-42FB-981C-4D62235ACDAA}"/>
    <cellStyle name="Comma 5 4 2 2" xfId="1520" xr:uid="{44033047-17F9-4230-A810-9FDE26DDF60A}"/>
    <cellStyle name="Comma 5 4 2 2 2" xfId="4107" xr:uid="{E53BB4CF-B8FA-479B-82F5-A1341A51E685}"/>
    <cellStyle name="Comma 5 4 2 2 2 2" xfId="11397" xr:uid="{E6D5AA1A-8145-4C4B-8A03-41998790BC1E}"/>
    <cellStyle name="Comma 5 4 2 2 3" xfId="8830" xr:uid="{A7BBB0BB-D289-4DF6-9424-F8BEF8397737}"/>
    <cellStyle name="Comma 5 4 2 3" xfId="3346" xr:uid="{7E695B94-0175-44A9-9802-1E1E7BECAAA6}"/>
    <cellStyle name="Comma 5 4 2 3 2" xfId="10636" xr:uid="{36BBBE34-749C-411E-A13C-07D769855658}"/>
    <cellStyle name="Comma 5 4 2 4" xfId="2980" xr:uid="{65F25E49-042C-4442-94FC-A24BFBF6E1F1}"/>
    <cellStyle name="Comma 5 4 2 4 2" xfId="10276" xr:uid="{0468E458-13C8-4E17-810A-050964D582AF}"/>
    <cellStyle name="Comma 5 4 2 5" xfId="8069" xr:uid="{01CDA906-33E8-40B9-B5E9-3A72D868B9A0}"/>
    <cellStyle name="Comma 5 4 2 6" xfId="15282" xr:uid="{C6C79D1C-4990-46D4-92A3-532E4A8F35FE}"/>
    <cellStyle name="Comma 5 4 2 7" xfId="16336" xr:uid="{52805AC2-F071-4D85-8F97-4967B96FE367}"/>
    <cellStyle name="Comma 5 4 2 8" xfId="757" xr:uid="{522DCA82-C365-4CC7-B6B0-F73594A511D3}"/>
    <cellStyle name="Comma 5 4 20" xfId="6200" xr:uid="{B22529C3-A6F4-434D-AF91-36A1C312559E}"/>
    <cellStyle name="Comma 5 4 20 2" xfId="13475" xr:uid="{B792A0FF-A4EC-4FCF-AE94-991A99E3D044}"/>
    <cellStyle name="Comma 5 4 21" xfId="6392" xr:uid="{459E9E54-DA44-4434-866B-5D764A9C1534}"/>
    <cellStyle name="Comma 5 4 21 2" xfId="13667" xr:uid="{C3972A63-2E8C-4C77-BC4B-66ECB3456C5D}"/>
    <cellStyle name="Comma 5 4 22" xfId="6542" xr:uid="{4A15A8E5-FAE5-41D4-863D-987EAA85BEF2}"/>
    <cellStyle name="Comma 5 4 22 2" xfId="13817" xr:uid="{7AD1837A-6C71-4166-8828-87D2B71D5A48}"/>
    <cellStyle name="Comma 5 4 23" xfId="6697" xr:uid="{8BD248D9-CEE4-45AE-9B87-B6A4AD3FA013}"/>
    <cellStyle name="Comma 5 4 23 2" xfId="13969" xr:uid="{2B72291D-B4AD-4467-B524-0C4E2D002C74}"/>
    <cellStyle name="Comma 5 4 24" xfId="6846" xr:uid="{7F1E33AC-582D-4643-AF75-73FB3E353E24}"/>
    <cellStyle name="Comma 5 4 24 2" xfId="14118" xr:uid="{47B5603D-5B4F-4378-B657-F2DC2F10945C}"/>
    <cellStyle name="Comma 5 4 25" xfId="6994" xr:uid="{2FF1974F-C361-4A25-814D-56E1D44BD954}"/>
    <cellStyle name="Comma 5 4 25 2" xfId="14266" xr:uid="{86A591DF-7190-47BB-AAE9-F83A012AEAE4}"/>
    <cellStyle name="Comma 5 4 26" xfId="7148" xr:uid="{32CEFDA7-77B6-49D6-A842-EC54B064001F}"/>
    <cellStyle name="Comma 5 4 26 2" xfId="14420" xr:uid="{1A90E68F-6F23-4F41-A953-934297830FBC}"/>
    <cellStyle name="Comma 5 4 27" xfId="7297" xr:uid="{FBB6ED3C-2A79-413A-AD02-F16E18A9847C}"/>
    <cellStyle name="Comma 5 4 27 2" xfId="14569" xr:uid="{35553FC3-B588-41A3-B7D3-F8D2459B48B8}"/>
    <cellStyle name="Comma 5 4 28" xfId="7410" xr:uid="{7F67D9D9-C9A8-4024-9B62-D44DCB4D2E09}"/>
    <cellStyle name="Comma 5 4 28 2" xfId="14674" xr:uid="{0870F7A9-BDF7-4C34-B4DA-FE05C21459EC}"/>
    <cellStyle name="Comma 5 4 29" xfId="7604" xr:uid="{793B89EB-9926-41BA-A41C-CCE5D318CB14}"/>
    <cellStyle name="Comma 5 4 29 2" xfId="14867" xr:uid="{AA88E31C-4D7E-47D0-BBF1-9DA6E668C8ED}"/>
    <cellStyle name="Comma 5 4 3" xfId="905" xr:uid="{9AE0EFB0-2C25-4903-A18D-CBE851B70CB2}"/>
    <cellStyle name="Comma 5 4 3 2" xfId="1668" xr:uid="{1E895B27-22C2-407A-9DDC-49C14D714A8F}"/>
    <cellStyle name="Comma 5 4 3 2 2" xfId="4255" xr:uid="{63CCDE75-E648-464E-A37C-60800A79C808}"/>
    <cellStyle name="Comma 5 4 3 2 2 2" xfId="11545" xr:uid="{25A5A7B6-2AA0-4F0A-A2A5-007E5C223249}"/>
    <cellStyle name="Comma 5 4 3 2 3" xfId="8978" xr:uid="{D4A1001A-9BB3-4EBE-9819-758F0377F272}"/>
    <cellStyle name="Comma 5 4 3 3" xfId="3494" xr:uid="{AE80A43F-553F-45A9-A7E2-6EE5156A52B9}"/>
    <cellStyle name="Comma 5 4 3 3 2" xfId="10784" xr:uid="{8F7443CB-57BC-4506-84C3-0B5D42DCAA7B}"/>
    <cellStyle name="Comma 5 4 3 4" xfId="8217" xr:uid="{9DFF1796-CF30-4EB7-B84F-7E62F66FA9F7}"/>
    <cellStyle name="Comma 5 4 30" xfId="7753" xr:uid="{63635A5B-A76D-43CA-8B90-3C239CAA901F}"/>
    <cellStyle name="Comma 5 4 30 2" xfId="15016" xr:uid="{41182AE1-BC04-486E-99CC-F2E3D83A3FEF}"/>
    <cellStyle name="Comma 5 4 31" xfId="7914" xr:uid="{CA5261FE-B0A0-4F83-930F-801D5FF051D8}"/>
    <cellStyle name="Comma 5 4 32" xfId="15121" xr:uid="{704E96AA-9722-46DE-8987-92D4A34C505D}"/>
    <cellStyle name="Comma 5 4 33" xfId="15485" xr:uid="{02097A0E-95FC-4E8B-B364-689B7582557D}"/>
    <cellStyle name="Comma 5 4 34" xfId="15633" xr:uid="{9BFFE94F-8D01-4412-89F5-29C773E101B5}"/>
    <cellStyle name="Comma 5 4 35" xfId="15782" xr:uid="{1F0B7ADC-1D6A-4876-AA09-069C90BD7C3E}"/>
    <cellStyle name="Comma 5 4 36" xfId="15931" xr:uid="{A1DA8537-64DB-41CC-8E48-793FA7CABB8F}"/>
    <cellStyle name="Comma 5 4 37" xfId="16079" xr:uid="{379DBB98-CF0A-43AD-A1CA-0F4C304A47A3}"/>
    <cellStyle name="Comma 5 4 38" xfId="16188" xr:uid="{70E47560-330D-4D42-B530-C480DB956794}"/>
    <cellStyle name="Comma 5 4 39" xfId="574" xr:uid="{17E26B2C-DF59-47F4-A458-185051BF8DF9}"/>
    <cellStyle name="Comma 5 4 4" xfId="1009" xr:uid="{E7108E29-5852-4721-A8AB-E29E8D7B6870}"/>
    <cellStyle name="Comma 5 4 4 2" xfId="1772" xr:uid="{46833732-A6D0-459D-BB31-BB597FD31F9F}"/>
    <cellStyle name="Comma 5 4 4 2 2" xfId="4359" xr:uid="{6122A38B-4824-43DC-8B7F-0AAE56B7351D}"/>
    <cellStyle name="Comma 5 4 4 2 2 2" xfId="11649" xr:uid="{DEAA25A8-A56B-4D0C-B3B5-95E7D719270B}"/>
    <cellStyle name="Comma 5 4 4 2 3" xfId="9082" xr:uid="{1BA090C2-88B6-4E6B-A50D-B64F3059E9C3}"/>
    <cellStyle name="Comma 5 4 4 3" xfId="3598" xr:uid="{02C06892-E313-4D2B-807E-DE59B4A353E1}"/>
    <cellStyle name="Comma 5 4 4 3 2" xfId="10888" xr:uid="{036861A3-FDE1-4BA6-9384-59A17B40D460}"/>
    <cellStyle name="Comma 5 4 4 4" xfId="8321" xr:uid="{FDC843FA-F8A2-4BE4-A342-1B5D15E86E04}"/>
    <cellStyle name="Comma 5 4 5" xfId="1112" xr:uid="{91699132-256B-4081-BBBD-012F9024668C}"/>
    <cellStyle name="Comma 5 4 5 2" xfId="3700" xr:uid="{38E99E8D-A552-47ED-80CD-38FCB7E3DE11}"/>
    <cellStyle name="Comma 5 4 5 2 2" xfId="10990" xr:uid="{64629F1A-8AD7-49E3-B135-C438BA85AC2A}"/>
    <cellStyle name="Comma 5 4 5 3" xfId="8423" xr:uid="{8419B682-2656-47C5-8936-D92B1C13513F}"/>
    <cellStyle name="Comma 5 4 6" xfId="1364" xr:uid="{48040704-89CB-4194-8A57-EED3D11D2940}"/>
    <cellStyle name="Comma 5 4 6 2" xfId="3951" xr:uid="{5D3C69D1-2BF5-44E1-BE82-A5DB1F5927DC}"/>
    <cellStyle name="Comma 5 4 6 2 2" xfId="11241" xr:uid="{53A58756-F24B-43CD-B02D-CE5435750DD5}"/>
    <cellStyle name="Comma 5 4 6 3" xfId="8674" xr:uid="{770C7DBE-F18C-47CC-8506-CA6A71DAF843}"/>
    <cellStyle name="Comma 5 4 7" xfId="1982" xr:uid="{515FCF71-2F20-4D59-9FB6-5EEE15E09EC4}"/>
    <cellStyle name="Comma 5 4 7 2" xfId="4569" xr:uid="{A6B22AC2-9569-4E32-BCAB-2104D2C83F0C}"/>
    <cellStyle name="Comma 5 4 7 2 2" xfId="11858" xr:uid="{DEBEB98B-19F1-433A-ABE5-88A906D99553}"/>
    <cellStyle name="Comma 5 4 7 3" xfId="9291" xr:uid="{3E67ABBB-6033-49F0-AD33-FF5267A5FB88}"/>
    <cellStyle name="Comma 5 4 8" xfId="2132" xr:uid="{A0CE3B95-EDE6-40E3-B728-DBD08859C39D}"/>
    <cellStyle name="Comma 5 4 8 2" xfId="4719" xr:uid="{B672A27F-20CD-47F4-AF55-BD00CCA68944}"/>
    <cellStyle name="Comma 5 4 8 2 2" xfId="12007" xr:uid="{E86CA381-20AD-471B-98CD-93931835261C}"/>
    <cellStyle name="Comma 5 4 8 3" xfId="9440" xr:uid="{A24E087A-6FDB-416E-8400-D06F008AB021}"/>
    <cellStyle name="Comma 5 4 9" xfId="2282" xr:uid="{E3B9954B-51EB-476C-B702-24019F5B9E13}"/>
    <cellStyle name="Comma 5 4 9 2" xfId="4869" xr:uid="{A81F5978-2542-4889-9CB8-7650946444F2}"/>
    <cellStyle name="Comma 5 4 9 2 2" xfId="12156" xr:uid="{52FAD4DB-AF1D-4E79-A289-AAC2B3D00617}"/>
    <cellStyle name="Comma 5 4 9 3" xfId="9589" xr:uid="{62D06F4F-D797-4E37-AE8F-D3654C0A44AC}"/>
    <cellStyle name="Comma 5 40" xfId="7748" xr:uid="{82CF496D-A24A-4559-BE9F-7BEBFF935481}"/>
    <cellStyle name="Comma 5 40 2" xfId="15011" xr:uid="{1E338B9A-79B1-4D8A-B3FA-2A4B1994A24F}"/>
    <cellStyle name="Comma 5 41" xfId="7771" xr:uid="{3025EBC4-F2FF-499A-9568-DFA87FFD21E3}"/>
    <cellStyle name="Comma 5 42" xfId="15039" xr:uid="{73A0D4C1-C439-41A2-BDC8-80B9A649A12D}"/>
    <cellStyle name="Comma 5 43" xfId="15480" xr:uid="{B5C241CF-7061-430F-9B1C-48B275373A55}"/>
    <cellStyle name="Comma 5 44" xfId="15628" xr:uid="{A59678B9-E4F9-42A8-82D9-2C36EC85DF55}"/>
    <cellStyle name="Comma 5 45" xfId="15777" xr:uid="{AC45213F-9885-4FAC-9683-A7F6AB007E9F}"/>
    <cellStyle name="Comma 5 46" xfId="15926" xr:uid="{1E5D8314-D148-4C10-96FD-3C77AFD98A5E}"/>
    <cellStyle name="Comma 5 47" xfId="16074" xr:uid="{241B383C-B479-4839-BEBA-6F22C5DD5482}"/>
    <cellStyle name="Comma 5 48" xfId="16106" xr:uid="{FDC234DC-BDCA-4F32-9477-F74016E2EC22}"/>
    <cellStyle name="Comma 5 49" xfId="430" xr:uid="{98C162EB-D11C-4B57-AED7-5930FD14ED89}"/>
    <cellStyle name="Comma 5 5" xfId="198" xr:uid="{F1BF7109-89BE-49C9-AEAE-304BE11E4A57}"/>
    <cellStyle name="Comma 5 5 10" xfId="2432" xr:uid="{9D5BE77A-F6E3-4D8C-AE1B-FE29739816E1}"/>
    <cellStyle name="Comma 5 5 10 2" xfId="5019" xr:uid="{96B8284B-CEFB-4484-A501-5919594A5E1D}"/>
    <cellStyle name="Comma 5 5 10 2 2" xfId="12306" xr:uid="{BDFDABE2-B17D-4497-90E4-46DC9AC2A9E2}"/>
    <cellStyle name="Comma 5 5 10 3" xfId="9739" xr:uid="{E6C15212-F438-42DB-883E-076BA8A86042}"/>
    <cellStyle name="Comma 5 5 11" xfId="2583" xr:uid="{9B0F8C43-DA4B-4C70-81CB-5D8F2BE81BEB}"/>
    <cellStyle name="Comma 5 5 11 2" xfId="5170" xr:uid="{260B3700-3F1D-45AA-91E8-0AE49D25302C}"/>
    <cellStyle name="Comma 5 5 11 2 2" xfId="12457" xr:uid="{3607664E-CDD1-4D47-BC4F-74D2F7E33D86}"/>
    <cellStyle name="Comma 5 5 11 3" xfId="9890" xr:uid="{D5D4A894-5A06-40CD-B41E-6F0CF10FE3B5}"/>
    <cellStyle name="Comma 5 5 12" xfId="2733" xr:uid="{7BAC823A-F5B7-4C05-AE8E-37321E681963}"/>
    <cellStyle name="Comma 5 5 12 2" xfId="3189" xr:uid="{89DFD1F7-406E-42B2-82A6-C992B3EBAE89}"/>
    <cellStyle name="Comma 5 5 12 2 2" xfId="10482" xr:uid="{7CA910EF-2A4B-43B3-A683-0EC6153672C6}"/>
    <cellStyle name="Comma 5 5 12 3" xfId="10040" xr:uid="{A4CA7A42-192E-4EBE-9551-31651CC806B6}"/>
    <cellStyle name="Comma 5 5 13" xfId="2996" xr:uid="{A222FAF5-85AB-4DD7-9E13-8305B81CF076}"/>
    <cellStyle name="Comma 5 5 13 2" xfId="10291" xr:uid="{20AE4CF3-218E-411E-B2E1-3CC201726203}"/>
    <cellStyle name="Comma 5 5 14" xfId="5324" xr:uid="{EFA72268-2A7E-43CA-9AEB-01B40EA03BBF}"/>
    <cellStyle name="Comma 5 5 14 2" xfId="12608" xr:uid="{AEC822D1-7802-425D-809A-56181C54D3E5}"/>
    <cellStyle name="Comma 5 5 15" xfId="5474" xr:uid="{9F8327C1-2F5C-4529-9582-8508C1B449EA}"/>
    <cellStyle name="Comma 5 5 15 2" xfId="12757" xr:uid="{EFBDC6A6-68D0-443C-9632-C45994AD0C7A}"/>
    <cellStyle name="Comma 5 5 16" xfId="5635" xr:uid="{A0CB5598-2856-45D3-8102-B4CC4B38B690}"/>
    <cellStyle name="Comma 5 5 16 2" xfId="12916" xr:uid="{5EE5C538-B60E-47C9-8CDF-C9043D30F454}"/>
    <cellStyle name="Comma 5 5 17" xfId="5788" xr:uid="{CBBFF487-F393-4E1B-AFC1-344D283A0FAC}"/>
    <cellStyle name="Comma 5 5 17 2" xfId="13066" xr:uid="{4C7B7E4D-B770-48AA-BFF8-6C5D3AF7291A}"/>
    <cellStyle name="Comma 5 5 18" xfId="5937" xr:uid="{125E6DDE-6468-4796-B8B7-12A2A0F629B5}"/>
    <cellStyle name="Comma 5 5 18 2" xfId="13215" xr:uid="{57B4382A-9E18-45FC-8A6C-D36CB8936EB9}"/>
    <cellStyle name="Comma 5 5 19" xfId="6093" xr:uid="{3612C2F3-C2BF-45F4-B175-1224FA6A80FB}"/>
    <cellStyle name="Comma 5 5 19 2" xfId="13371" xr:uid="{9FC67F3A-3122-44CD-9177-BA8F56414A04}"/>
    <cellStyle name="Comma 5 5 2" xfId="371" xr:uid="{125D0C2D-C57C-4C4D-A1AA-BCBB1193CC16}"/>
    <cellStyle name="Comma 5 5 2 2" xfId="1521" xr:uid="{BA0B90D4-2D1D-4FA7-A9C5-EBA5B798AEC4}"/>
    <cellStyle name="Comma 5 5 2 2 2" xfId="4108" xr:uid="{163DC9C5-035E-4125-8591-4F6336182083}"/>
    <cellStyle name="Comma 5 5 2 2 2 2" xfId="11398" xr:uid="{A0A39867-36A3-4FB7-B4EC-DB42BC7BDA2A}"/>
    <cellStyle name="Comma 5 5 2 2 3" xfId="8831" xr:uid="{65B09C3F-9599-4B14-A2AA-3197FD5E37A7}"/>
    <cellStyle name="Comma 5 5 2 3" xfId="3347" xr:uid="{C7677B42-33E1-4E0F-96E4-5804D9255774}"/>
    <cellStyle name="Comma 5 5 2 3 2" xfId="10637" xr:uid="{373B0C73-02C8-4F55-9D39-0E3F61D0E946}"/>
    <cellStyle name="Comma 5 5 2 4" xfId="8070" xr:uid="{629B2B81-8AEB-47D4-86A0-9362968B1235}"/>
    <cellStyle name="Comma 5 5 2 5" xfId="15297" xr:uid="{484075C3-518D-480B-9DB2-9F46322D9330}"/>
    <cellStyle name="Comma 5 5 2 6" xfId="16351" xr:uid="{6003C29C-655A-4AAC-B27E-574B4EEFC1FF}"/>
    <cellStyle name="Comma 5 5 2 7" xfId="758" xr:uid="{8620A865-0737-4B23-94BB-235008978408}"/>
    <cellStyle name="Comma 5 5 20" xfId="6215" xr:uid="{4FFDCAFB-8F0C-439F-B69B-48405B06D4D9}"/>
    <cellStyle name="Comma 5 5 20 2" xfId="13490" xr:uid="{47FEAA99-483B-4642-8230-C3E31C3860B0}"/>
    <cellStyle name="Comma 5 5 21" xfId="6393" xr:uid="{6979FC6C-715F-4D2D-B20D-8BD77D1426AF}"/>
    <cellStyle name="Comma 5 5 21 2" xfId="13668" xr:uid="{F70207E2-42EE-4C1E-9D9A-9F86C607CC01}"/>
    <cellStyle name="Comma 5 5 22" xfId="6543" xr:uid="{EF713E03-D945-404D-8DB9-BA6CAA41C41F}"/>
    <cellStyle name="Comma 5 5 22 2" xfId="13818" xr:uid="{8DC193C0-4161-4359-B712-8F8AB30DF90D}"/>
    <cellStyle name="Comma 5 5 23" xfId="6698" xr:uid="{21FCC77B-2F23-4984-B142-55BAFE048B1B}"/>
    <cellStyle name="Comma 5 5 23 2" xfId="13970" xr:uid="{F779901B-B49B-46C9-955A-7CAA79B3533D}"/>
    <cellStyle name="Comma 5 5 24" xfId="6847" xr:uid="{210500C7-62E6-4246-96C9-C5E2D8E1AA82}"/>
    <cellStyle name="Comma 5 5 24 2" xfId="14119" xr:uid="{52CA0DE9-AABC-4A13-9A4F-D5BC93EB3FDB}"/>
    <cellStyle name="Comma 5 5 25" xfId="6995" xr:uid="{E57860E9-34D9-48DC-B669-0F60B6BBE632}"/>
    <cellStyle name="Comma 5 5 25 2" xfId="14267" xr:uid="{4FBEB881-A9FE-4440-85FF-DBDB226C099F}"/>
    <cellStyle name="Comma 5 5 26" xfId="7149" xr:uid="{D0D96CAB-49AF-4FB3-8494-DC210EE71B26}"/>
    <cellStyle name="Comma 5 5 26 2" xfId="14421" xr:uid="{90962605-21F0-4914-8D6E-00B23CE141D4}"/>
    <cellStyle name="Comma 5 5 27" xfId="7298" xr:uid="{C533A466-DF63-492B-B2C8-CE6779AF81CA}"/>
    <cellStyle name="Comma 5 5 27 2" xfId="14570" xr:uid="{092EB7AD-F22D-4B50-8C98-8B00AE222897}"/>
    <cellStyle name="Comma 5 5 28" xfId="7425" xr:uid="{600E70A9-CE0F-4DC4-8ADB-6DF42D21946F}"/>
    <cellStyle name="Comma 5 5 28 2" xfId="14689" xr:uid="{1952B9A6-69A5-4E62-95B0-8BA69C8AEBB6}"/>
    <cellStyle name="Comma 5 5 29" xfId="7605" xr:uid="{AEF08B94-63CE-48C6-812F-9CBD822592CC}"/>
    <cellStyle name="Comma 5 5 29 2" xfId="14868" xr:uid="{93CCEC92-AEC9-4A75-98B8-93B946EA3034}"/>
    <cellStyle name="Comma 5 5 3" xfId="906" xr:uid="{B962AAC7-57CC-4E10-A218-DE411D9993B2}"/>
    <cellStyle name="Comma 5 5 3 2" xfId="1669" xr:uid="{173C1089-6B2A-4350-A3F6-E6A67C62D9DF}"/>
    <cellStyle name="Comma 5 5 3 2 2" xfId="4256" xr:uid="{115162BC-223D-4C67-92B5-808D66DBA497}"/>
    <cellStyle name="Comma 5 5 3 2 2 2" xfId="11546" xr:uid="{27B4B6EC-D53B-4F69-9987-FBABA6A3E4C3}"/>
    <cellStyle name="Comma 5 5 3 2 3" xfId="8979" xr:uid="{FEFD4DF2-AA61-4970-85EB-86017E8A5DF8}"/>
    <cellStyle name="Comma 5 5 3 3" xfId="3495" xr:uid="{42DF9E80-7E33-4187-B9F9-CF8FE27C489F}"/>
    <cellStyle name="Comma 5 5 3 3 2" xfId="10785" xr:uid="{DE59CF5D-1BFA-4F69-9CFE-8C15A8C5C926}"/>
    <cellStyle name="Comma 5 5 3 4" xfId="8218" xr:uid="{88229B69-5BF7-4842-97FC-DAEC9C8945F5}"/>
    <cellStyle name="Comma 5 5 30" xfId="7754" xr:uid="{8BF1468A-2F2B-443C-8AC8-85C9B2F05DAD}"/>
    <cellStyle name="Comma 5 5 30 2" xfId="15017" xr:uid="{0AA1E284-0235-4C0D-AB5F-3E210735DAF8}"/>
    <cellStyle name="Comma 5 5 31" xfId="7915" xr:uid="{8D1732FA-9E13-444D-9445-0593D75920DD}"/>
    <cellStyle name="Comma 5 5 32" xfId="15136" xr:uid="{37D99742-C8A7-4E88-9FD1-95531CF66BC5}"/>
    <cellStyle name="Comma 5 5 33" xfId="15486" xr:uid="{D03546CB-684E-4A31-98A3-40BD4E283F98}"/>
    <cellStyle name="Comma 5 5 34" xfId="15634" xr:uid="{161F524F-CE57-4507-8515-E501709AF622}"/>
    <cellStyle name="Comma 5 5 35" xfId="15783" xr:uid="{33750EA3-8430-4AAE-9134-CD72CCCF7F16}"/>
    <cellStyle name="Comma 5 5 36" xfId="15932" xr:uid="{AAD57137-02D3-478B-A335-2C9923A66F47}"/>
    <cellStyle name="Comma 5 5 37" xfId="16080" xr:uid="{84574C14-A80D-4AD7-AC0D-FAE614C7BCE0}"/>
    <cellStyle name="Comma 5 5 38" xfId="16203" xr:uid="{4A8001BF-CEA9-42AE-8022-528374F06BB7}"/>
    <cellStyle name="Comma 5 5 39" xfId="575" xr:uid="{8E2CB150-503C-46CB-AD6A-207CB541DCC3}"/>
    <cellStyle name="Comma 5 5 4" xfId="1024" xr:uid="{33F30862-E4BC-417C-8874-DF6B5E6BC6BD}"/>
    <cellStyle name="Comma 5 5 4 2" xfId="1787" xr:uid="{4E15E07C-BAFA-42B1-B99D-AA067368CBFA}"/>
    <cellStyle name="Comma 5 5 4 2 2" xfId="4374" xr:uid="{2A5417D2-730D-403B-B19D-4AB399C60DDA}"/>
    <cellStyle name="Comma 5 5 4 2 2 2" xfId="11664" xr:uid="{96661ABE-9C61-4364-90DE-0667C8C7D982}"/>
    <cellStyle name="Comma 5 5 4 2 3" xfId="9097" xr:uid="{03B61492-274E-44BD-A01F-3DDAA9D6518E}"/>
    <cellStyle name="Comma 5 5 4 3" xfId="3613" xr:uid="{A30B6744-5937-45E3-A9D8-98D3E56D53A3}"/>
    <cellStyle name="Comma 5 5 4 3 2" xfId="10903" xr:uid="{65D44635-626E-45B2-9421-B04FE27418D3}"/>
    <cellStyle name="Comma 5 5 4 4" xfId="8336" xr:uid="{1CDD2CE9-D167-46A5-966F-989AE3FCE59C}"/>
    <cellStyle name="Comma 5 5 5" xfId="1127" xr:uid="{4697DC40-2E89-4DE6-9585-65BD82096233}"/>
    <cellStyle name="Comma 5 5 5 2" xfId="3715" xr:uid="{AEBCEF44-736B-45FE-AED2-38A89D4BE5AA}"/>
    <cellStyle name="Comma 5 5 5 2 2" xfId="11005" xr:uid="{145B096F-28E9-4D25-A6BD-B23AA9793702}"/>
    <cellStyle name="Comma 5 5 5 3" xfId="8438" xr:uid="{5F6DF3B7-0823-4FD9-A16F-E274214A68FD}"/>
    <cellStyle name="Comma 5 5 6" xfId="1365" xr:uid="{DE1B524A-4883-43E2-9A48-4326DB400ABF}"/>
    <cellStyle name="Comma 5 5 6 2" xfId="3952" xr:uid="{70AD76D2-9D3C-43F8-AA59-7E328C7A4CFE}"/>
    <cellStyle name="Comma 5 5 6 2 2" xfId="11242" xr:uid="{D42F9702-C571-4CF9-BBBE-B44788175717}"/>
    <cellStyle name="Comma 5 5 6 3" xfId="8675" xr:uid="{5B451E2D-1E42-4558-BF61-7AF0DAFA9E5D}"/>
    <cellStyle name="Comma 5 5 7" xfId="1983" xr:uid="{45A8BCE0-71A0-49B2-80A6-89DDBDFA8F9E}"/>
    <cellStyle name="Comma 5 5 7 2" xfId="4570" xr:uid="{E879ABB5-F1A6-4592-859E-803EAF4FBAB4}"/>
    <cellStyle name="Comma 5 5 7 2 2" xfId="11859" xr:uid="{03603BA4-4754-477F-B888-9366A8278299}"/>
    <cellStyle name="Comma 5 5 7 3" xfId="9292" xr:uid="{064FAFB4-B859-414C-9A16-F97B0B47F05A}"/>
    <cellStyle name="Comma 5 5 8" xfId="2133" xr:uid="{BA0BA2FD-E9FF-42C9-B961-63D6190752A1}"/>
    <cellStyle name="Comma 5 5 8 2" xfId="4720" xr:uid="{0D6BDBDA-E96D-4C92-B5BA-997EC257E33D}"/>
    <cellStyle name="Comma 5 5 8 2 2" xfId="12008" xr:uid="{46E8BA5B-7326-447A-90A9-E7592061810A}"/>
    <cellStyle name="Comma 5 5 8 3" xfId="9441" xr:uid="{BCF24AC5-AFA4-4E89-9B72-7E3A2EC9AEA8}"/>
    <cellStyle name="Comma 5 5 9" xfId="2283" xr:uid="{7D2EBDE7-06AE-4BDF-B5F7-6524DF9A17A5}"/>
    <cellStyle name="Comma 5 5 9 2" xfId="4870" xr:uid="{2C97A6F0-DD9B-4EAA-BEE7-2F1DAF93885C}"/>
    <cellStyle name="Comma 5 5 9 2 2" xfId="12157" xr:uid="{70A8BC4B-38C6-464A-A160-C5D74801A1F8}"/>
    <cellStyle name="Comma 5 5 9 3" xfId="9590" xr:uid="{2C5E7FB5-6D86-401F-AD1D-3E7F53EE5AD4}"/>
    <cellStyle name="Comma 5 6" xfId="138" xr:uid="{49B49750-606A-46E7-8E2A-47783D4FDBD1}"/>
    <cellStyle name="Comma 5 6 10" xfId="2433" xr:uid="{4A627A43-09D0-430F-A8C1-406DDF619705}"/>
    <cellStyle name="Comma 5 6 10 2" xfId="5020" xr:uid="{BA5FBAFB-0840-4FBD-9881-5D5B43D811CE}"/>
    <cellStyle name="Comma 5 6 10 2 2" xfId="12307" xr:uid="{3A3C699D-238C-4A0C-B98C-5799A84B9161}"/>
    <cellStyle name="Comma 5 6 10 3" xfId="9740" xr:uid="{2D140CBD-3457-4CEE-9BEA-3F2680CB91E7}"/>
    <cellStyle name="Comma 5 6 11" xfId="2584" xr:uid="{7AD488BA-0B08-4AF8-82CD-DA97B7798701}"/>
    <cellStyle name="Comma 5 6 11 2" xfId="5171" xr:uid="{6ACFBB11-B7FB-4FB6-8C61-7BED1B3B02E1}"/>
    <cellStyle name="Comma 5 6 11 2 2" xfId="12458" xr:uid="{DF944916-4F97-4D85-A6F6-0872D42C26F9}"/>
    <cellStyle name="Comma 5 6 11 3" xfId="9891" xr:uid="{C40286E8-71D2-417F-9F26-D068A88A1C79}"/>
    <cellStyle name="Comma 5 6 12" xfId="2734" xr:uid="{F55B8968-853F-4CC7-B7D3-9B47556E255D}"/>
    <cellStyle name="Comma 5 6 12 2" xfId="3190" xr:uid="{220E4CC6-4AB8-4E32-8D26-BB7FCB6B11AA}"/>
    <cellStyle name="Comma 5 6 12 2 2" xfId="10483" xr:uid="{768E9368-E445-4D68-9705-27336CDD1A5B}"/>
    <cellStyle name="Comma 5 6 12 3" xfId="10041" xr:uid="{776BCE4C-FB55-4417-BA67-9F492219288E}"/>
    <cellStyle name="Comma 5 6 13" xfId="2942" xr:uid="{6DE89F3E-E86E-4AA1-A355-02F37B36B4CE}"/>
    <cellStyle name="Comma 5 6 13 2" xfId="10238" xr:uid="{42FBB91A-0B64-4C3A-BA0B-321624AC7F3A}"/>
    <cellStyle name="Comma 5 6 14" xfId="5325" xr:uid="{1600C592-2B2C-47B8-920D-1E769290346F}"/>
    <cellStyle name="Comma 5 6 14 2" xfId="12609" xr:uid="{948A9EB1-1D93-48C3-94DC-31794123A21C}"/>
    <cellStyle name="Comma 5 6 15" xfId="5475" xr:uid="{96FB0946-CF2B-47FA-808D-D05F3A79C038}"/>
    <cellStyle name="Comma 5 6 15 2" xfId="12758" xr:uid="{8E549A4F-DDCD-4C99-B022-93A1FD4E336F}"/>
    <cellStyle name="Comma 5 6 16" xfId="5636" xr:uid="{7E7F64B2-7D93-4DB6-B3F6-1EEDD2854D6E}"/>
    <cellStyle name="Comma 5 6 16 2" xfId="12917" xr:uid="{16E742CC-F3D9-4BA0-BB12-1AA4AC87B4E2}"/>
    <cellStyle name="Comma 5 6 17" xfId="5789" xr:uid="{D6D81C90-778D-486E-9C9D-346661B2C184}"/>
    <cellStyle name="Comma 5 6 17 2" xfId="13067" xr:uid="{B2A112A3-3570-43F9-A7DA-ED7A77054E85}"/>
    <cellStyle name="Comma 5 6 18" xfId="5938" xr:uid="{21264857-3A65-4C1B-A268-E0B3BF1CF7F4}"/>
    <cellStyle name="Comma 5 6 18 2" xfId="13216" xr:uid="{A853BD6D-64D7-4708-8B5A-45DC3E625806}"/>
    <cellStyle name="Comma 5 6 19" xfId="6094" xr:uid="{41E686AF-B027-4E38-BF9B-04F67B9D8148}"/>
    <cellStyle name="Comma 5 6 19 2" xfId="13372" xr:uid="{549BCA61-9268-4DD0-9E25-48FF577755AC}"/>
    <cellStyle name="Comma 5 6 2" xfId="315" xr:uid="{DE4608AF-CDDF-4732-A8FF-801B77567881}"/>
    <cellStyle name="Comma 5 6 2 2" xfId="1522" xr:uid="{89CE593C-BC1A-4B1E-B503-D5E93F152E69}"/>
    <cellStyle name="Comma 5 6 2 2 2" xfId="4109" xr:uid="{F648EC4E-42F5-435B-8478-19E1AEFC0D36}"/>
    <cellStyle name="Comma 5 6 2 2 2 2" xfId="11399" xr:uid="{2668B8E0-F021-4190-B4D7-BF22F1D60E1E}"/>
    <cellStyle name="Comma 5 6 2 2 3" xfId="8832" xr:uid="{6E45A7A7-652C-42C2-B17A-7A4014ECBBD2}"/>
    <cellStyle name="Comma 5 6 2 3" xfId="3348" xr:uid="{788E9307-98FD-4C6D-8CD5-B564E2689781}"/>
    <cellStyle name="Comma 5 6 2 3 2" xfId="10638" xr:uid="{94052075-F0D7-4E71-BCA3-DA34D8D9D688}"/>
    <cellStyle name="Comma 5 6 2 4" xfId="8071" xr:uid="{580E5C10-D6A8-4AB2-9E13-3A9B3413F9B6}"/>
    <cellStyle name="Comma 5 6 2 5" xfId="15241" xr:uid="{A57D3E0A-24C8-4D63-B96F-3D9665506B9C}"/>
    <cellStyle name="Comma 5 6 2 6" xfId="16298" xr:uid="{FE4E320A-81F7-47CD-AF52-F144D9BAC759}"/>
    <cellStyle name="Comma 5 6 2 7" xfId="759" xr:uid="{5000F5D5-BCFD-4C65-AE9E-D2CF75DA3DA0}"/>
    <cellStyle name="Comma 5 6 20" xfId="6162" xr:uid="{554F728A-FE8C-4435-8A52-A86F52E33A10}"/>
    <cellStyle name="Comma 5 6 20 2" xfId="13437" xr:uid="{D76BCBB1-34C7-4C39-9B7B-A63CCA9C1B4F}"/>
    <cellStyle name="Comma 5 6 21" xfId="6394" xr:uid="{03ABFFB6-F8D0-490B-AE20-3F3593D0CD64}"/>
    <cellStyle name="Comma 5 6 21 2" xfId="13669" xr:uid="{C2576664-978B-4475-894E-510F4E1DF149}"/>
    <cellStyle name="Comma 5 6 22" xfId="6544" xr:uid="{ECA06905-F4EC-4B6D-9D48-1CFAB7A101B6}"/>
    <cellStyle name="Comma 5 6 22 2" xfId="13819" xr:uid="{04799B27-668C-4682-BACB-9087FA0575E6}"/>
    <cellStyle name="Comma 5 6 23" xfId="6699" xr:uid="{78373008-8CAB-4651-AF51-7DC733D15202}"/>
    <cellStyle name="Comma 5 6 23 2" xfId="13971" xr:uid="{985B540D-E568-4041-A402-4E7F94FEF418}"/>
    <cellStyle name="Comma 5 6 24" xfId="6848" xr:uid="{06C85BDF-812C-4AA0-9A60-E543E983BDF8}"/>
    <cellStyle name="Comma 5 6 24 2" xfId="14120" xr:uid="{069A8D50-663B-4DA9-B180-D84AD80B74B7}"/>
    <cellStyle name="Comma 5 6 25" xfId="6996" xr:uid="{B319FAD3-ECF1-4E06-AE6D-22A9A62E0E15}"/>
    <cellStyle name="Comma 5 6 25 2" xfId="14268" xr:uid="{F1BA0E8F-C02B-465E-8626-330D0A581F0B}"/>
    <cellStyle name="Comma 5 6 26" xfId="7150" xr:uid="{1BC13DD3-83B3-423E-B489-C430EB75A5CF}"/>
    <cellStyle name="Comma 5 6 26 2" xfId="14422" xr:uid="{21DE8650-29B0-4EFE-BA6E-969AC954FD05}"/>
    <cellStyle name="Comma 5 6 27" xfId="7299" xr:uid="{993EB729-D5AC-4B71-B3F4-29814A115385}"/>
    <cellStyle name="Comma 5 6 27 2" xfId="14571" xr:uid="{9609C7BB-17FB-4493-B1EB-8C5D51B1CF3F}"/>
    <cellStyle name="Comma 5 6 28" xfId="7372" xr:uid="{A87CEF5D-2852-4914-9754-2B733BC121D5}"/>
    <cellStyle name="Comma 5 6 28 2" xfId="14636" xr:uid="{D29E5928-6DCE-4704-9DB7-526653ED4A8A}"/>
    <cellStyle name="Comma 5 6 29" xfId="7606" xr:uid="{0EC86616-C31E-4D3F-A301-7F8D3A7C02E8}"/>
    <cellStyle name="Comma 5 6 29 2" xfId="14869" xr:uid="{D021B620-8A8F-4DFC-82B0-5E3E3ACB1B26}"/>
    <cellStyle name="Comma 5 6 3" xfId="907" xr:uid="{21C0DE02-5EA7-4CC0-886B-9B1AFCDF83C5}"/>
    <cellStyle name="Comma 5 6 3 2" xfId="1670" xr:uid="{B47978CA-436A-46D5-A6EF-A53AFA9DE3EB}"/>
    <cellStyle name="Comma 5 6 3 2 2" xfId="4257" xr:uid="{12B8E927-50A0-4023-9F03-8E6EBA676064}"/>
    <cellStyle name="Comma 5 6 3 2 2 2" xfId="11547" xr:uid="{912F2CE2-1D3C-4545-A0E2-F2863EA46665}"/>
    <cellStyle name="Comma 5 6 3 2 3" xfId="8980" xr:uid="{DD456F7D-74D1-46DC-89F5-86E40029F8A8}"/>
    <cellStyle name="Comma 5 6 3 3" xfId="3496" xr:uid="{12BF2392-0B09-477C-9F0B-0CC0D7E267D4}"/>
    <cellStyle name="Comma 5 6 3 3 2" xfId="10786" xr:uid="{7E0BE303-ED70-494B-A4F7-9A9A08282285}"/>
    <cellStyle name="Comma 5 6 3 4" xfId="8219" xr:uid="{F14B2965-6A46-4B5B-9E16-CCA311B14DF2}"/>
    <cellStyle name="Comma 5 6 30" xfId="7755" xr:uid="{D98D5AD2-0219-4651-9C4B-46F961C38CF4}"/>
    <cellStyle name="Comma 5 6 30 2" xfId="15018" xr:uid="{ED4DF54A-BE74-4B42-B918-ABA2235AF15C}"/>
    <cellStyle name="Comma 5 6 31" xfId="7916" xr:uid="{F98BBA1E-3AEA-48E5-A9E4-AF90EDC4F338}"/>
    <cellStyle name="Comma 5 6 32" xfId="15083" xr:uid="{81BE7179-DCFB-4149-A9E8-909DD0233879}"/>
    <cellStyle name="Comma 5 6 33" xfId="15487" xr:uid="{783CC0F4-0ADE-462F-BCF4-2965B5A34DC8}"/>
    <cellStyle name="Comma 5 6 34" xfId="15635" xr:uid="{F11A0866-A3AD-4CC4-8BB3-00D9D816C2E6}"/>
    <cellStyle name="Comma 5 6 35" xfId="15784" xr:uid="{CBD8A7C9-069C-442D-A3AB-B8C4AACCE17C}"/>
    <cellStyle name="Comma 5 6 36" xfId="15933" xr:uid="{52CD57EC-85ED-430D-B553-BEDC287FBBF7}"/>
    <cellStyle name="Comma 5 6 37" xfId="16081" xr:uid="{491C6D13-F841-44C8-B91B-C4024B1339F0}"/>
    <cellStyle name="Comma 5 6 38" xfId="16150" xr:uid="{FFDBB4B0-A7E1-4DC0-B1A5-B4703E2BC80E}"/>
    <cellStyle name="Comma 5 6 39" xfId="576" xr:uid="{5B759137-9B65-4BC2-94F0-5BCB9429D904}"/>
    <cellStyle name="Comma 5 6 4" xfId="971" xr:uid="{EC7FC166-CA98-459E-A793-9A4177A1053C}"/>
    <cellStyle name="Comma 5 6 4 2" xfId="1734" xr:uid="{9A950986-9172-4C1B-B74F-3A38917F3D20}"/>
    <cellStyle name="Comma 5 6 4 2 2" xfId="4321" xr:uid="{BA67DBD4-1A9D-4F37-82C5-C9342BD4E3B9}"/>
    <cellStyle name="Comma 5 6 4 2 2 2" xfId="11611" xr:uid="{0E177C1F-A970-435C-8BA9-F313BE83722B}"/>
    <cellStyle name="Comma 5 6 4 2 3" xfId="9044" xr:uid="{18A17D4A-89D0-4FD1-8F31-AAC05393F8DB}"/>
    <cellStyle name="Comma 5 6 4 3" xfId="3560" xr:uid="{2EBEACAC-6E23-4637-9EEA-732D4D9F7967}"/>
    <cellStyle name="Comma 5 6 4 3 2" xfId="10850" xr:uid="{C4A73B3D-AC11-4436-88CF-FBA006CE4E01}"/>
    <cellStyle name="Comma 5 6 4 4" xfId="8283" xr:uid="{C278EC22-09F6-4E66-83E0-8185D8866401}"/>
    <cellStyle name="Comma 5 6 5" xfId="1151" xr:uid="{59B7277A-B4B9-4B20-8ABA-0F6F7CE73181}"/>
    <cellStyle name="Comma 5 6 5 2" xfId="3739" xr:uid="{EC57DA8F-5822-4D55-B182-6B0361E6E6BF}"/>
    <cellStyle name="Comma 5 6 5 2 2" xfId="11029" xr:uid="{2AA91A8D-AD51-4D70-B050-210E2A218F67}"/>
    <cellStyle name="Comma 5 6 5 3" xfId="8462" xr:uid="{9CE926E2-4865-4847-8AE2-E65BB1B014D7}"/>
    <cellStyle name="Comma 5 6 6" xfId="1366" xr:uid="{B5A0C7AC-1F83-4C27-944C-878D15C414BB}"/>
    <cellStyle name="Comma 5 6 6 2" xfId="3953" xr:uid="{C62DAE7B-F8EA-46C3-8716-ED530094ADAA}"/>
    <cellStyle name="Comma 5 6 6 2 2" xfId="11243" xr:uid="{C59B2CD2-4EAC-49B2-8EC6-39A6AC80A1D1}"/>
    <cellStyle name="Comma 5 6 6 3" xfId="8676" xr:uid="{37F2DBF4-C767-4563-BBFB-830C82BFC549}"/>
    <cellStyle name="Comma 5 6 7" xfId="1984" xr:uid="{CEB8D663-6CE4-4DF3-9092-CAA61258A459}"/>
    <cellStyle name="Comma 5 6 7 2" xfId="4571" xr:uid="{4CEDE1EE-BEE4-4AE1-B44D-1A4A75846F2E}"/>
    <cellStyle name="Comma 5 6 7 2 2" xfId="11860" xr:uid="{57FBAEA6-5C4C-4F82-9EF1-4ABD8055F7FB}"/>
    <cellStyle name="Comma 5 6 7 3" xfId="9293" xr:uid="{5EA21767-96DD-4385-A581-6DF2FB0ADEC0}"/>
    <cellStyle name="Comma 5 6 8" xfId="2134" xr:uid="{525169D9-03BE-4848-9FC8-17B1EE4D7022}"/>
    <cellStyle name="Comma 5 6 8 2" xfId="4721" xr:uid="{C8C40F8B-9EB9-4D9C-B45A-16129CA8B270}"/>
    <cellStyle name="Comma 5 6 8 2 2" xfId="12009" xr:uid="{0E0CE7D1-E8C8-43FF-898B-5BB51B6C2206}"/>
    <cellStyle name="Comma 5 6 8 3" xfId="9442" xr:uid="{38F03D7C-057E-40B6-9B18-827E9CC935CF}"/>
    <cellStyle name="Comma 5 6 9" xfId="2284" xr:uid="{EF587A59-4A90-4CB0-94F1-AD50C2A42F28}"/>
    <cellStyle name="Comma 5 6 9 2" xfId="4871" xr:uid="{57799DA0-E331-44A8-84D9-16A5EE5CAFA3}"/>
    <cellStyle name="Comma 5 6 9 2 2" xfId="12158" xr:uid="{96EC703C-6181-4608-BAE8-0C47C36AF2D2}"/>
    <cellStyle name="Comma 5 6 9 3" xfId="9591" xr:uid="{AFBB6349-58FD-4332-B506-164BD0EA2E06}"/>
    <cellStyle name="Comma 5 7" xfId="259" xr:uid="{D241EE84-70E1-48FA-B8D7-1BE57ACBA5D6}"/>
    <cellStyle name="Comma 5 7 2" xfId="1359" xr:uid="{7810F585-C1E2-450B-9E4E-FB78AD6DBB71}"/>
    <cellStyle name="Comma 5 7 2 2" xfId="3946" xr:uid="{E74973F5-0B9E-40FE-A735-E200AC4AB649}"/>
    <cellStyle name="Comma 5 7 2 2 2" xfId="11236" xr:uid="{774210E2-FEAE-4CBB-8861-A4C1769EF6CD}"/>
    <cellStyle name="Comma 5 7 2 3" xfId="8669" xr:uid="{FF3833B0-F022-4C5E-B0AB-0ACA66974554}"/>
    <cellStyle name="Comma 5 7 3" xfId="3183" xr:uid="{320DA922-1093-4CA9-A15E-5CDF31C7DF29}"/>
    <cellStyle name="Comma 5 7 3 2" xfId="10476" xr:uid="{4F5D5126-8346-4A4A-A80B-C924174EC324}"/>
    <cellStyle name="Comma 5 7 4" xfId="2897" xr:uid="{0BEA6FC3-CD91-4810-B1E6-C6BCEC591A0F}"/>
    <cellStyle name="Comma 5 7 4 2" xfId="10194" xr:uid="{0C6E6151-05B3-4CB6-B3BA-FD6E89705BE6}"/>
    <cellStyle name="Comma 5 7 5" xfId="7909" xr:uid="{17CA8B08-A693-4689-9944-C4AB29DEAA64}"/>
    <cellStyle name="Comma 5 7 6" xfId="15187" xr:uid="{C50B4DE8-158A-462B-AD20-FA5ACE25D3DC}"/>
    <cellStyle name="Comma 5 7 7" xfId="16254" xr:uid="{8D9E4442-E43D-4474-870A-B764A78F664E}"/>
    <cellStyle name="Comma 5 7 8" xfId="569" xr:uid="{18A6B69F-4D9A-4123-BFB5-1D1AFD37D866}"/>
    <cellStyle name="Comma 5 8" xfId="617" xr:uid="{374A8F2B-2F26-4812-8430-525CB3B840BE}"/>
    <cellStyle name="Comma 5 8 2" xfId="1379" xr:uid="{F58FCADE-09C0-42FA-82BD-4A89F55E4A8D}"/>
    <cellStyle name="Comma 5 8 2 2" xfId="3966" xr:uid="{33A42DB3-B7EA-4429-95C1-2F1A0B020018}"/>
    <cellStyle name="Comma 5 8 2 2 2" xfId="11256" xr:uid="{6FE0DD51-0061-46E7-936C-DE06EE57EC02}"/>
    <cellStyle name="Comma 5 8 2 3" xfId="8689" xr:uid="{6022235C-6014-446A-B1BD-8FCD08C97491}"/>
    <cellStyle name="Comma 5 8 3" xfId="3206" xr:uid="{D7397D4F-543E-477A-89B9-BCB7C5F31866}"/>
    <cellStyle name="Comma 5 8 3 2" xfId="10496" xr:uid="{ED04A7CC-B48B-44FF-BA84-C813AD67A315}"/>
    <cellStyle name="Comma 5 8 4" xfId="7929" xr:uid="{1728A9DB-3685-49D9-A0CA-96BBDAB13FDC}"/>
    <cellStyle name="Comma 5 9" xfId="752" xr:uid="{6104A850-7BCB-43DD-88B5-3BC714398C9C}"/>
    <cellStyle name="Comma 5 9 2" xfId="1515" xr:uid="{942897CE-6429-496E-9C74-1A7F711FB6D0}"/>
    <cellStyle name="Comma 5 9 2 2" xfId="4102" xr:uid="{80A426F7-5011-43B4-A9D3-A0B8877A9DE9}"/>
    <cellStyle name="Comma 5 9 2 2 2" xfId="11392" xr:uid="{DDEA5D00-CDBA-4B8B-AA2A-285A37468A9E}"/>
    <cellStyle name="Comma 5 9 2 3" xfId="8825" xr:uid="{704A5F0F-9778-468D-A2A5-E5F956B2107F}"/>
    <cellStyle name="Comma 5 9 3" xfId="3341" xr:uid="{9372B672-CC68-40B7-B355-AC7656EDD476}"/>
    <cellStyle name="Comma 5 9 3 2" xfId="10631" xr:uid="{AD58B11D-8EC3-4BB8-85A1-FB05C84FBB62}"/>
    <cellStyle name="Comma 5 9 4" xfId="8064" xr:uid="{59E4CDBE-DB59-49C6-87C9-526948A50386}"/>
    <cellStyle name="Comma 6" xfId="82" xr:uid="{694C99F2-B606-42FA-A5AC-E9C37F020BB9}"/>
    <cellStyle name="Comma 6 10" xfId="1985" xr:uid="{4A3602CA-C5F6-4FA6-9199-3EF64CA6C755}"/>
    <cellStyle name="Comma 6 10 2" xfId="4572" xr:uid="{57A19289-616B-46DA-99B6-4FA796823AAB}"/>
    <cellStyle name="Comma 6 10 2 2" xfId="11861" xr:uid="{F5280358-1FAA-4926-9C64-E42D28EB88B8}"/>
    <cellStyle name="Comma 6 10 3" xfId="9294" xr:uid="{7F8CD698-A992-400C-8456-D577FA68B69B}"/>
    <cellStyle name="Comma 6 11" xfId="2135" xr:uid="{99EED333-4905-4AF5-922E-74E0ABBEEE2C}"/>
    <cellStyle name="Comma 6 11 2" xfId="4722" xr:uid="{3B8B24C8-F8BC-4376-85F3-E47EA8D4F5FD}"/>
    <cellStyle name="Comma 6 11 2 2" xfId="12010" xr:uid="{65601689-EFEF-46D7-9C4E-72DA316EBE49}"/>
    <cellStyle name="Comma 6 11 3" xfId="9443" xr:uid="{A5818E47-0CE5-4902-906D-4CF86B617C0C}"/>
    <cellStyle name="Comma 6 12" xfId="2285" xr:uid="{BBA4ADC8-D5E4-446E-ACAE-3F748286D92E}"/>
    <cellStyle name="Comma 6 12 2" xfId="4872" xr:uid="{B3A56BBA-41A8-49AA-A902-85857BEE06F7}"/>
    <cellStyle name="Comma 6 12 2 2" xfId="12159" xr:uid="{9563978E-43AF-4D0A-A5BD-CCA58A4EBF71}"/>
    <cellStyle name="Comma 6 12 3" xfId="9592" xr:uid="{1C7ADEDE-AB95-4205-9312-02671DF2D3A8}"/>
    <cellStyle name="Comma 6 13" xfId="2434" xr:uid="{DD8CE6EB-FA3D-4A08-BE5E-00D21E44342C}"/>
    <cellStyle name="Comma 6 13 2" xfId="5021" xr:uid="{F94C4AA5-C2B8-4A09-9265-AB150659419F}"/>
    <cellStyle name="Comma 6 13 2 2" xfId="12308" xr:uid="{74916A19-DA99-4CBB-968B-170044BE5A05}"/>
    <cellStyle name="Comma 6 13 3" xfId="9741" xr:uid="{5C8F70D7-8BBA-4597-950F-4B99D72F5D3B}"/>
    <cellStyle name="Comma 6 14" xfId="2585" xr:uid="{EC9750AF-71C6-4E18-AFE0-C9BBAF7DD23D}"/>
    <cellStyle name="Comma 6 14 2" xfId="5172" xr:uid="{D6B8A475-0F33-47A8-B91C-F6B259EEFBA1}"/>
    <cellStyle name="Comma 6 14 2 2" xfId="12459" xr:uid="{B314BD1D-1B39-427B-9F64-AD6B7038F1CC}"/>
    <cellStyle name="Comma 6 14 3" xfId="9892" xr:uid="{B61728CF-8422-43F4-A6F4-12999EF0CF6A}"/>
    <cellStyle name="Comma 6 15" xfId="2735" xr:uid="{3A690EE8-0384-41F0-8F25-2C93C890C594}"/>
    <cellStyle name="Comma 6 15 2" xfId="3042" xr:uid="{CD5480D7-F3AF-4819-983C-AECE755ADD58}"/>
    <cellStyle name="Comma 6 15 2 2" xfId="10336" xr:uid="{97128DB8-103B-4C29-AFC1-A9A901433F5C}"/>
    <cellStyle name="Comma 6 15 3" xfId="10042" xr:uid="{84F3B8AB-DB52-41FA-B9C4-9EA6AB0DF12F}"/>
    <cellStyle name="Comma 6 16" xfId="2761" xr:uid="{69753B3A-5581-438A-B0FE-3467E44A6A6A}"/>
    <cellStyle name="Comma 6 16 2" xfId="10068" xr:uid="{0D9F7BBA-7C3A-4399-847A-CF3C9DF06F45}"/>
    <cellStyle name="Comma 6 17" xfId="5326" xr:uid="{F1FB6B83-B0C8-4702-A16A-2116C9E2C13D}"/>
    <cellStyle name="Comma 6 17 2" xfId="12610" xr:uid="{E81EE17A-4642-4A58-BBC7-F161893911E4}"/>
    <cellStyle name="Comma 6 18" xfId="5476" xr:uid="{6313E9F0-BD2C-48B0-A210-D70EDC7AF931}"/>
    <cellStyle name="Comma 6 18 2" xfId="12759" xr:uid="{19FD8AFC-7771-46E8-8D2D-5482167B117C}"/>
    <cellStyle name="Comma 6 19" xfId="5496" xr:uid="{38017A68-6EE9-46C7-895A-F2C43B91E80C}"/>
    <cellStyle name="Comma 6 19 2" xfId="12778" xr:uid="{9EADA61A-EC7B-4749-889B-2E8265CBD91E}"/>
    <cellStyle name="Comma 6 2" xfId="204" xr:uid="{BC99E611-365D-4320-B30E-25E7D7E52180}"/>
    <cellStyle name="Comma 6 2 10" xfId="2286" xr:uid="{28485501-F97E-47B4-A5E2-F34750099C65}"/>
    <cellStyle name="Comma 6 2 10 2" xfId="4873" xr:uid="{87776A5A-F162-4901-93E3-5697D474BC69}"/>
    <cellStyle name="Comma 6 2 10 2 2" xfId="12160" xr:uid="{64E8DE4B-33F3-478B-BB0C-10387D73608E}"/>
    <cellStyle name="Comma 6 2 10 3" xfId="9593" xr:uid="{74DE4064-E5DC-416D-AFA7-E2C5AFA6C436}"/>
    <cellStyle name="Comma 6 2 11" xfId="2435" xr:uid="{AC43F646-65D8-4549-9305-DED7C756B5C6}"/>
    <cellStyle name="Comma 6 2 11 2" xfId="5022" xr:uid="{AF73FB68-0104-406C-9462-E134F8E40E98}"/>
    <cellStyle name="Comma 6 2 11 2 2" xfId="12309" xr:uid="{627DD496-BBE7-4C62-96E8-E9D6AAA4C59B}"/>
    <cellStyle name="Comma 6 2 11 3" xfId="9742" xr:uid="{1677A10F-DCA7-4F42-BDBC-D64D4C4EFC28}"/>
    <cellStyle name="Comma 6 2 12" xfId="2586" xr:uid="{64C5B591-B69B-49F6-A80A-08C3DA977F9E}"/>
    <cellStyle name="Comma 6 2 12 2" xfId="5173" xr:uid="{D1D419E9-A074-45BC-8EE9-58C6750286FD}"/>
    <cellStyle name="Comma 6 2 12 2 2" xfId="12460" xr:uid="{35ACEB60-D73B-4853-B373-638DD539C417}"/>
    <cellStyle name="Comma 6 2 12 3" xfId="9893" xr:uid="{1F43C88B-6915-4DB5-ADF6-08201C94CE44}"/>
    <cellStyle name="Comma 6 2 13" xfId="2736" xr:uid="{75F7BFAF-2024-4F17-A65A-B49D4C5DF513}"/>
    <cellStyle name="Comma 6 2 13 2" xfId="3050" xr:uid="{9BBD6633-4539-433B-8F38-C74BA3341B2D}"/>
    <cellStyle name="Comma 6 2 13 2 2" xfId="10344" xr:uid="{A65038BD-F241-43FA-989A-90BAC5220C22}"/>
    <cellStyle name="Comma 6 2 13 3" xfId="10043" xr:uid="{F7976E03-3D30-4AC5-AA31-B30FE3EECBB2}"/>
    <cellStyle name="Comma 6 2 14" xfId="2838" xr:uid="{D5F1DEFD-3F22-4521-82A7-D885DBB38D53}"/>
    <cellStyle name="Comma 6 2 14 2" xfId="10135" xr:uid="{E04AFFEF-991F-4936-AE61-CD5053317E02}"/>
    <cellStyle name="Comma 6 2 15" xfId="5327" xr:uid="{158F5D44-7F65-46BD-B21C-00D3A395694F}"/>
    <cellStyle name="Comma 6 2 15 2" xfId="12611" xr:uid="{2675314A-F022-4626-A9AB-9E3A08824707}"/>
    <cellStyle name="Comma 6 2 16" xfId="5477" xr:uid="{69280461-E551-4506-B481-F9BBC67BF186}"/>
    <cellStyle name="Comma 6 2 16 2" xfId="12760" xr:uid="{D128ACF5-46B0-4C02-A10A-5B6283936313}"/>
    <cellStyle name="Comma 6 2 17" xfId="5638" xr:uid="{BEFB318B-2E86-40EC-8904-E43E179745C6}"/>
    <cellStyle name="Comma 6 2 17 2" xfId="12919" xr:uid="{448DA8DF-7E35-4CEC-9CD4-445006BC99A4}"/>
    <cellStyle name="Comma 6 2 18" xfId="5791" xr:uid="{1D76BE78-20BE-4ABB-8413-761056BD4EBD}"/>
    <cellStyle name="Comma 6 2 18 2" xfId="13069" xr:uid="{45655C27-E09E-4057-974F-DFB4C67C324B}"/>
    <cellStyle name="Comma 6 2 19" xfId="5940" xr:uid="{FA723C80-BEE6-4360-BE96-E410FB7BD928}"/>
    <cellStyle name="Comma 6 2 19 2" xfId="13218" xr:uid="{09C9C449-4E37-489A-BB20-7BE887CC0365}"/>
    <cellStyle name="Comma 6 2 2" xfId="377" xr:uid="{34BD4C78-E5C9-404D-B71A-E1C522F81643}"/>
    <cellStyle name="Comma 6 2 2 2" xfId="1368" xr:uid="{61F3F393-BAB9-43BD-897F-34BB47DDF6BE}"/>
    <cellStyle name="Comma 6 2 2 2 2" xfId="3955" xr:uid="{F35E439D-D88C-479A-B59B-F69D9DB3BB1E}"/>
    <cellStyle name="Comma 6 2 2 2 2 2" xfId="11245" xr:uid="{F2A71006-44D4-4857-AC1A-E9DCC1ABA285}"/>
    <cellStyle name="Comma 6 2 2 2 3" xfId="8678" xr:uid="{A3C5EB32-9B77-485F-89CE-5371B0938A06}"/>
    <cellStyle name="Comma 6 2 2 3" xfId="3192" xr:uid="{AD025AFF-E157-46A4-A9CA-F7BF7405FC47}"/>
    <cellStyle name="Comma 6 2 2 3 2" xfId="10485" xr:uid="{5FEA6431-AE51-4DB3-97EF-36AE71C23D44}"/>
    <cellStyle name="Comma 6 2 2 4" xfId="3002" xr:uid="{8382C548-7991-4D1D-A089-B8D0362DB053}"/>
    <cellStyle name="Comma 6 2 2 4 2" xfId="10297" xr:uid="{9DD97300-3E89-40E4-816A-05823F199EDF}"/>
    <cellStyle name="Comma 6 2 2 5" xfId="7918" xr:uid="{4FE22A46-1B51-4208-91F9-4232CC484013}"/>
    <cellStyle name="Comma 6 2 2 6" xfId="15303" xr:uid="{CDD21D37-6BA5-4D2A-96A0-9ED3D2568FC4}"/>
    <cellStyle name="Comma 6 2 2 7" xfId="16357" xr:uid="{1E52516F-4DEC-4963-B358-2FAB9B3742F0}"/>
    <cellStyle name="Comma 6 2 2 8" xfId="578" xr:uid="{494C1935-50EC-48D2-B7F9-7423E50DD51D}"/>
    <cellStyle name="Comma 6 2 20" xfId="6096" xr:uid="{A67B84BC-CD33-42D0-86B7-29DDB341CC89}"/>
    <cellStyle name="Comma 6 2 20 2" xfId="13374" xr:uid="{325D763E-21DE-439C-8435-BC6C19D2C2D6}"/>
    <cellStyle name="Comma 6 2 21" xfId="6221" xr:uid="{4CB9373A-5F85-4133-B5DD-74E6A98F0BFA}"/>
    <cellStyle name="Comma 6 2 21 2" xfId="13496" xr:uid="{ADA82BF9-E5F0-4EA8-9F40-7617DAF2A6F9}"/>
    <cellStyle name="Comma 6 2 22" xfId="6396" xr:uid="{795E8189-D163-4BFB-991D-0AAD488C1E1F}"/>
    <cellStyle name="Comma 6 2 22 2" xfId="13671" xr:uid="{6BDBF3F9-8571-4FAD-BC50-506C27F696B8}"/>
    <cellStyle name="Comma 6 2 23" xfId="6546" xr:uid="{C10F3E2A-B7EE-446C-B011-5F09B9FAA3DB}"/>
    <cellStyle name="Comma 6 2 23 2" xfId="13821" xr:uid="{AB1B3B80-9417-4A29-84C2-D0982C651A5D}"/>
    <cellStyle name="Comma 6 2 24" xfId="6701" xr:uid="{3B653DF7-38C6-4173-AB28-9B8D63EB174B}"/>
    <cellStyle name="Comma 6 2 24 2" xfId="13973" xr:uid="{AEB20B83-C985-461D-8691-047CD13798BD}"/>
    <cellStyle name="Comma 6 2 25" xfId="6850" xr:uid="{E1EC788D-437A-4669-91CC-FFE6F4860990}"/>
    <cellStyle name="Comma 6 2 25 2" xfId="14122" xr:uid="{259B8177-AA86-412A-B489-B2FE011270CE}"/>
    <cellStyle name="Comma 6 2 26" xfId="6998" xr:uid="{B6F62611-F1FF-41C4-9C54-AC6937813260}"/>
    <cellStyle name="Comma 6 2 26 2" xfId="14270" xr:uid="{D7AC67BC-4CB1-45C1-9D41-C57D05E9D1D1}"/>
    <cellStyle name="Comma 6 2 27" xfId="7152" xr:uid="{78E04F4B-15A9-49A5-B59C-70EF6B8E548E}"/>
    <cellStyle name="Comma 6 2 27 2" xfId="14424" xr:uid="{12D7B09B-A79A-4C61-894A-8E9DB0C4CC78}"/>
    <cellStyle name="Comma 6 2 28" xfId="7301" xr:uid="{ECC3EACE-65C7-4679-88F8-6D0762CE47F1}"/>
    <cellStyle name="Comma 6 2 28 2" xfId="14573" xr:uid="{8DD34EB3-C8F2-4F82-A3E2-4925BE062DE7}"/>
    <cellStyle name="Comma 6 2 29" xfId="7431" xr:uid="{EDBD2208-9C6E-4BCA-8739-96D6A8FBFD59}"/>
    <cellStyle name="Comma 6 2 29 2" xfId="14695" xr:uid="{2C913395-9D47-4F2D-B952-80B0A2FEB9F0}"/>
    <cellStyle name="Comma 6 2 3" xfId="761" xr:uid="{01CC59A7-53AA-43F8-96FF-6D9A14620D7D}"/>
    <cellStyle name="Comma 6 2 3 2" xfId="1524" xr:uid="{F6A14A97-14EE-4E05-919F-33927DEBE4D5}"/>
    <cellStyle name="Comma 6 2 3 2 2" xfId="4111" xr:uid="{2FE894F1-224E-4C27-8C9E-A77E5BFFC141}"/>
    <cellStyle name="Comma 6 2 3 2 2 2" xfId="11401" xr:uid="{8078E129-28FE-499F-9112-77FAB5BCAC89}"/>
    <cellStyle name="Comma 6 2 3 2 3" xfId="8834" xr:uid="{091293C3-4E46-4A67-A547-84C250A37591}"/>
    <cellStyle name="Comma 6 2 3 3" xfId="3350" xr:uid="{0533F7D4-AAB5-4691-B8EF-8158A2CB03EC}"/>
    <cellStyle name="Comma 6 2 3 3 2" xfId="10640" xr:uid="{A11B6467-2107-42BA-A97F-12165E34A817}"/>
    <cellStyle name="Comma 6 2 3 4" xfId="8073" xr:uid="{0813C57C-78F0-4698-9946-FEEEBBCCC2A0}"/>
    <cellStyle name="Comma 6 2 30" xfId="7608" xr:uid="{DC707805-1123-4433-8D9F-CCB5856C99FA}"/>
    <cellStyle name="Comma 6 2 30 2" xfId="14871" xr:uid="{B0B3CE28-CC0C-4317-A19A-C7DFD783A621}"/>
    <cellStyle name="Comma 6 2 31" xfId="7757" xr:uid="{43E6FA2D-A9CC-4244-ADF9-EF1913FD1037}"/>
    <cellStyle name="Comma 6 2 31 2" xfId="15020" xr:uid="{32ED374F-7E9D-4F67-AB5F-EF5BA59EFC3F}"/>
    <cellStyle name="Comma 6 2 32" xfId="7777" xr:uid="{BE5756A4-4913-44A2-8E04-D5F4B5B18099}"/>
    <cellStyle name="Comma 6 2 33" xfId="15142" xr:uid="{1E61C0BB-31FE-4D42-87FC-A763A01E02E3}"/>
    <cellStyle name="Comma 6 2 34" xfId="15489" xr:uid="{7D89A86F-3AF7-460C-AC8A-4D1D2A3978E7}"/>
    <cellStyle name="Comma 6 2 35" xfId="15637" xr:uid="{C0320360-7164-47FA-A806-E92B1515E0C3}"/>
    <cellStyle name="Comma 6 2 36" xfId="15786" xr:uid="{3A56ABA0-00C5-4080-AB7B-551A02B1E899}"/>
    <cellStyle name="Comma 6 2 37" xfId="15935" xr:uid="{1A79ADAF-FC25-47CB-AB1F-154EDE30A26E}"/>
    <cellStyle name="Comma 6 2 38" xfId="16083" xr:uid="{12673668-5C79-4852-AD66-620D9B1EF03C}"/>
    <cellStyle name="Comma 6 2 39" xfId="16209" xr:uid="{1C49A610-F12F-48C3-9782-7521D42AFB4C}"/>
    <cellStyle name="Comma 6 2 4" xfId="909" xr:uid="{1E1204F3-A219-4A53-B0F6-F8DC48576EFF}"/>
    <cellStyle name="Comma 6 2 4 2" xfId="1672" xr:uid="{2DC09C42-3DB4-44A0-B870-DA25164F9FDE}"/>
    <cellStyle name="Comma 6 2 4 2 2" xfId="4259" xr:uid="{79C36C32-896B-40D9-9426-19F6F9535C32}"/>
    <cellStyle name="Comma 6 2 4 2 2 2" xfId="11549" xr:uid="{4CB121E5-A5D4-4BA4-8A94-DBAF734C55B1}"/>
    <cellStyle name="Comma 6 2 4 2 3" xfId="8982" xr:uid="{46DFB6B2-FE5B-460E-9336-50606099E97E}"/>
    <cellStyle name="Comma 6 2 4 3" xfId="3498" xr:uid="{7C6E85F1-9B14-418C-A5F1-FFC187E5312B}"/>
    <cellStyle name="Comma 6 2 4 3 2" xfId="10788" xr:uid="{C9C9EAE2-6393-45A8-BD9F-45B469CFC8A3}"/>
    <cellStyle name="Comma 6 2 4 4" xfId="8221" xr:uid="{A28D1872-94BA-45C2-B68E-FB3D7FCBBF68}"/>
    <cellStyle name="Comma 6 2 40" xfId="436" xr:uid="{7123D15A-A938-48EF-B646-D8D49C0208DE}"/>
    <cellStyle name="Comma 6 2 5" xfId="1030" xr:uid="{5BE49A4C-EFB3-44FC-A947-5ABD234C071A}"/>
    <cellStyle name="Comma 6 2 5 2" xfId="1793" xr:uid="{AAEAF714-A081-49B6-A3C7-FD83DE84E11C}"/>
    <cellStyle name="Comma 6 2 5 2 2" xfId="4380" xr:uid="{D591B3BA-C1DA-4781-93C4-48765575B11A}"/>
    <cellStyle name="Comma 6 2 5 2 2 2" xfId="11670" xr:uid="{E79E2490-EC2A-4F97-BC87-BAB41B3BF0A2}"/>
    <cellStyle name="Comma 6 2 5 2 3" xfId="9103" xr:uid="{6E949701-A01C-4A00-A591-99D7AFFC5762}"/>
    <cellStyle name="Comma 6 2 5 3" xfId="3619" xr:uid="{56AC5650-EBF1-41C3-97F2-8DD26088B1FD}"/>
    <cellStyle name="Comma 6 2 5 3 2" xfId="10909" xr:uid="{41E401B5-939F-4D70-93C9-69E81B563AF4}"/>
    <cellStyle name="Comma 6 2 5 4" xfId="8342" xr:uid="{B1A5F539-2676-4973-9B43-464761EDB34F}"/>
    <cellStyle name="Comma 6 2 6" xfId="1133" xr:uid="{198E3C5A-88D6-4C46-BBDD-B059B009FC7D}"/>
    <cellStyle name="Comma 6 2 6 2" xfId="3721" xr:uid="{3A9F3603-AD5C-4E3A-83DB-E4C0D2904D23}"/>
    <cellStyle name="Comma 6 2 6 2 2" xfId="11011" xr:uid="{B7E3E8C5-D28E-481E-ADDD-BD142AAEE194}"/>
    <cellStyle name="Comma 6 2 6 3" xfId="8444" xr:uid="{F36B3D82-9DEE-496F-B7E2-9CA9A7188E9A}"/>
    <cellStyle name="Comma 6 2 7" xfId="1226" xr:uid="{9C1B3826-BADD-4C32-81CF-D104B3704CF7}"/>
    <cellStyle name="Comma 6 2 7 2" xfId="3814" xr:uid="{E1A30532-F123-4FA9-975F-2EFB41CEE355}"/>
    <cellStyle name="Comma 6 2 7 2 2" xfId="11104" xr:uid="{19293CE1-9DA5-4CA0-81D5-F792FB6D8126}"/>
    <cellStyle name="Comma 6 2 7 3" xfId="8537" xr:uid="{35EFBC7A-D910-49A0-8D94-763A229795E0}"/>
    <cellStyle name="Comma 6 2 8" xfId="1986" xr:uid="{EA7F606C-8CF0-4EA7-8A40-7AE8A9BF110F}"/>
    <cellStyle name="Comma 6 2 8 2" xfId="4573" xr:uid="{0086510E-D38A-4E23-AC03-D1E023599B69}"/>
    <cellStyle name="Comma 6 2 8 2 2" xfId="11862" xr:uid="{6453B806-E6E6-4B84-88E4-89E69A287A77}"/>
    <cellStyle name="Comma 6 2 8 3" xfId="9295" xr:uid="{17238127-2A3D-41A7-B532-D03DD02DBF97}"/>
    <cellStyle name="Comma 6 2 9" xfId="2136" xr:uid="{4C70DA9D-1C5B-45D1-9891-239FD2C2ECD5}"/>
    <cellStyle name="Comma 6 2 9 2" xfId="4723" xr:uid="{F09F9F18-0626-493A-B175-02266757A99B}"/>
    <cellStyle name="Comma 6 2 9 2 2" xfId="12011" xr:uid="{975E80AD-372C-4B75-B6B9-65B0058D4588}"/>
    <cellStyle name="Comma 6 2 9 3" xfId="9444" xr:uid="{A5C79DB2-AF30-4475-B643-C1B9DD06FC85}"/>
    <cellStyle name="Comma 6 20" xfId="5790" xr:uid="{D62E882E-5EF5-4BA8-9CCB-EA6624848BE4}"/>
    <cellStyle name="Comma 6 20 2" xfId="13068" xr:uid="{1E3AF6CC-7294-4C37-A4BF-45A003F7633A}"/>
    <cellStyle name="Comma 6 21" xfId="5939" xr:uid="{2F7989F1-15A4-48AF-BD59-4DE826EDBAB8}"/>
    <cellStyle name="Comma 6 21 2" xfId="13217" xr:uid="{6D13ABDE-8834-450B-B15B-FD8ABCD2AD4B}"/>
    <cellStyle name="Comma 6 22" xfId="6095" xr:uid="{D6F6B10E-AF86-487E-B1AD-2909648F4FD3}"/>
    <cellStyle name="Comma 6 22 2" xfId="13373" xr:uid="{428D471B-AF01-4859-8B0F-12664E0E59AC}"/>
    <cellStyle name="Comma 6 23" xfId="6124" xr:uid="{8FAEEAC0-4BD6-44E0-B708-8AD4031B4F3A}"/>
    <cellStyle name="Comma 6 23 2" xfId="13399" xr:uid="{51F6CDC8-F8B9-4F50-92AF-950E958B1EE9}"/>
    <cellStyle name="Comma 6 24" xfId="6395" xr:uid="{47E7E779-01CD-4F0D-BF96-73BCAFAE08F9}"/>
    <cellStyle name="Comma 6 24 2" xfId="13670" xr:uid="{FE9C9683-C0BE-4B94-9A13-6A1F9604179D}"/>
    <cellStyle name="Comma 6 25" xfId="6545" xr:uid="{A1B2052D-8773-4E1C-8D40-F51F4BE3590D}"/>
    <cellStyle name="Comma 6 25 2" xfId="13820" xr:uid="{C85ECEF9-88E4-4300-8B6B-927C4AE1A825}"/>
    <cellStyle name="Comma 6 26" xfId="6700" xr:uid="{384F8FAA-0860-49B3-BE40-C27056CDDD75}"/>
    <cellStyle name="Comma 6 26 2" xfId="13972" xr:uid="{AF312E30-064B-456B-80FB-FD8671E4CACA}"/>
    <cellStyle name="Comma 6 27" xfId="6849" xr:uid="{01DFED9C-64D6-468B-ABD6-76ACA1807969}"/>
    <cellStyle name="Comma 6 27 2" xfId="14121" xr:uid="{955A0A8E-DA13-4621-B014-A19EC69D6F50}"/>
    <cellStyle name="Comma 6 28" xfId="6997" xr:uid="{C7BDB101-CDA3-4461-9F69-9CD98E0F520A}"/>
    <cellStyle name="Comma 6 28 2" xfId="14269" xr:uid="{0C582F63-53DF-449E-B41E-8B3BE7A36B7F}"/>
    <cellStyle name="Comma 6 29" xfId="7151" xr:uid="{E22E4E2B-3C60-40E3-84DB-7CEA39346C41}"/>
    <cellStyle name="Comma 6 29 2" xfId="14423" xr:uid="{DEBABAD5-B326-4644-BEC0-02E27B034FBC}"/>
    <cellStyle name="Comma 6 3" xfId="145" xr:uid="{5934FABE-8087-448F-B5BD-765670350CC0}"/>
    <cellStyle name="Comma 6 3 10" xfId="2436" xr:uid="{395763CD-885D-487E-8018-2538C1049214}"/>
    <cellStyle name="Comma 6 3 10 2" xfId="5023" xr:uid="{2140F30C-BE2A-45A3-B76D-A0E2B3126436}"/>
    <cellStyle name="Comma 6 3 10 2 2" xfId="12310" xr:uid="{4803A4B9-F1BD-45A8-B68E-F6CAA5296665}"/>
    <cellStyle name="Comma 6 3 10 3" xfId="9743" xr:uid="{6CCEF317-79A0-4437-B94F-48CAC22D9A2F}"/>
    <cellStyle name="Comma 6 3 11" xfId="2587" xr:uid="{022C72A7-07EB-45CE-93A1-C00A85FF0118}"/>
    <cellStyle name="Comma 6 3 11 2" xfId="5174" xr:uid="{A83880F5-D631-40AA-89F3-E198A09AB6F9}"/>
    <cellStyle name="Comma 6 3 11 2 2" xfId="12461" xr:uid="{AA6C4C13-222E-476B-B7E6-50F4FD25276B}"/>
    <cellStyle name="Comma 6 3 11 3" xfId="9894" xr:uid="{7D07C609-F387-4188-B109-6817A1F5AC11}"/>
    <cellStyle name="Comma 6 3 12" xfId="2737" xr:uid="{03A75BD9-1F4C-47A9-8E80-D3B1223287DD}"/>
    <cellStyle name="Comma 6 3 12 2" xfId="3193" xr:uid="{E698D8D8-BEF1-458F-B479-B5FF8A443301}"/>
    <cellStyle name="Comma 6 3 12 2 2" xfId="10486" xr:uid="{2AFEF332-C1AB-491E-A8E9-FAFD1DDE68BA}"/>
    <cellStyle name="Comma 6 3 12 3" xfId="10044" xr:uid="{88F7E0B8-2B7F-40C1-AE6E-1C5B5094AFDB}"/>
    <cellStyle name="Comma 6 3 13" xfId="2948" xr:uid="{018D050D-8242-4E08-BD57-02FF38F2FAC5}"/>
    <cellStyle name="Comma 6 3 13 2" xfId="10244" xr:uid="{A5EC2F7A-29CC-4418-B7FF-41598531E718}"/>
    <cellStyle name="Comma 6 3 14" xfId="5328" xr:uid="{16F669FB-B1FF-4FD9-9FD8-27873B515A2D}"/>
    <cellStyle name="Comma 6 3 14 2" xfId="12612" xr:uid="{77C07B08-38FF-40CB-B95B-C518261EEC79}"/>
    <cellStyle name="Comma 6 3 15" xfId="5478" xr:uid="{1ECE5E37-371A-4ED2-9C4E-8CD345460757}"/>
    <cellStyle name="Comma 6 3 15 2" xfId="12761" xr:uid="{084C6672-433B-4DB3-8F07-6AE1638B0786}"/>
    <cellStyle name="Comma 6 3 16" xfId="5639" xr:uid="{EA4E788B-D847-4013-BDF2-7ED78AC9A16A}"/>
    <cellStyle name="Comma 6 3 16 2" xfId="12920" xr:uid="{F2BAB9E8-44FF-43DC-9E73-0644EB45B2D9}"/>
    <cellStyle name="Comma 6 3 17" xfId="5792" xr:uid="{3D15F4A3-8462-4FF1-9DB0-18BD832EF15D}"/>
    <cellStyle name="Comma 6 3 17 2" xfId="13070" xr:uid="{A8E054BE-E2CB-40B1-80A6-865798EF20E9}"/>
    <cellStyle name="Comma 6 3 18" xfId="5941" xr:uid="{1573AA59-8C11-4503-A430-B524BBB30471}"/>
    <cellStyle name="Comma 6 3 18 2" xfId="13219" xr:uid="{F8A6DF2C-E043-4E80-886F-8638E1728F18}"/>
    <cellStyle name="Comma 6 3 19" xfId="6097" xr:uid="{54677870-4CD9-40D1-9831-3CE1971A1ED1}"/>
    <cellStyle name="Comma 6 3 19 2" xfId="13375" xr:uid="{84C27BCE-996A-4E99-83A7-55D4B1AEFDF2}"/>
    <cellStyle name="Comma 6 3 2" xfId="322" xr:uid="{5A0EA273-9F0E-45E5-84F8-4A40599E228F}"/>
    <cellStyle name="Comma 6 3 2 2" xfId="1525" xr:uid="{651D51A6-A962-4DCE-BE05-CADD5FE7BB87}"/>
    <cellStyle name="Comma 6 3 2 2 2" xfId="4112" xr:uid="{B2AF0AAA-E5DD-4B09-9C1E-5F6812B03147}"/>
    <cellStyle name="Comma 6 3 2 2 2 2" xfId="11402" xr:uid="{65891B15-CEB9-48A0-A6F1-749A0ACEB476}"/>
    <cellStyle name="Comma 6 3 2 2 3" xfId="8835" xr:uid="{909981AD-9D08-4566-ABAE-5410426AB14D}"/>
    <cellStyle name="Comma 6 3 2 3" xfId="3351" xr:uid="{842762F8-E977-4B1F-A259-19528C75312C}"/>
    <cellStyle name="Comma 6 3 2 3 2" xfId="10641" xr:uid="{131208E4-9090-4D02-B0CB-61E73E0BCB2D}"/>
    <cellStyle name="Comma 6 3 2 4" xfId="8074" xr:uid="{AF0181A3-AB32-437B-B9C9-47313364CB81}"/>
    <cellStyle name="Comma 6 3 2 5" xfId="15248" xr:uid="{0A97FC0D-53F4-41F8-94F0-20C1039CD425}"/>
    <cellStyle name="Comma 6 3 2 6" xfId="16304" xr:uid="{255567FC-A0E6-4602-ADD3-77EAEC4B8323}"/>
    <cellStyle name="Comma 6 3 2 7" xfId="762" xr:uid="{606C9E21-6FD4-442F-8304-4C6AC9AC3598}"/>
    <cellStyle name="Comma 6 3 20" xfId="6168" xr:uid="{9092F440-DD13-4515-B41A-892C10FD7653}"/>
    <cellStyle name="Comma 6 3 20 2" xfId="13443" xr:uid="{EDEA99CA-A3A5-49B0-A5FD-485271B78EEF}"/>
    <cellStyle name="Comma 6 3 21" xfId="6397" xr:uid="{F7DF8DE2-25AD-4C05-8F54-47B84CD1F179}"/>
    <cellStyle name="Comma 6 3 21 2" xfId="13672" xr:uid="{2280475A-4E31-45A1-B50B-59DD3264953D}"/>
    <cellStyle name="Comma 6 3 22" xfId="6547" xr:uid="{B9145D7E-5D56-4C1F-93C4-1078540F8A0A}"/>
    <cellStyle name="Comma 6 3 22 2" xfId="13822" xr:uid="{5D7D5CD6-E6C1-4D88-8D89-4E2E9FC417ED}"/>
    <cellStyle name="Comma 6 3 23" xfId="6702" xr:uid="{8F09CC26-379C-4E06-9212-A76AE23E9B70}"/>
    <cellStyle name="Comma 6 3 23 2" xfId="13974" xr:uid="{1B22F69B-863D-4F6A-82D1-93E1375C9C31}"/>
    <cellStyle name="Comma 6 3 24" xfId="6851" xr:uid="{5F0FD7FD-7FC7-401D-959E-B4555665294B}"/>
    <cellStyle name="Comma 6 3 24 2" xfId="14123" xr:uid="{BDFE313A-EDA0-4F26-ADA3-7E178275DDBE}"/>
    <cellStyle name="Comma 6 3 25" xfId="6999" xr:uid="{31F83A52-EB48-46DB-A42D-B49301C20D61}"/>
    <cellStyle name="Comma 6 3 25 2" xfId="14271" xr:uid="{5429788F-CB44-4880-9BEA-F087E17F2F70}"/>
    <cellStyle name="Comma 6 3 26" xfId="7153" xr:uid="{9328BC40-D784-4527-9F9D-B89E2A847BB4}"/>
    <cellStyle name="Comma 6 3 26 2" xfId="14425" xr:uid="{05243B38-796C-4CE1-9050-C3F1A3156DC5}"/>
    <cellStyle name="Comma 6 3 27" xfId="7302" xr:uid="{76DFD7F4-D1B5-42E5-AD29-F07698AC9721}"/>
    <cellStyle name="Comma 6 3 27 2" xfId="14574" xr:uid="{624A2889-ABF4-4168-B8F4-DFF12C45B61F}"/>
    <cellStyle name="Comma 6 3 28" xfId="7378" xr:uid="{FB1582B4-26FE-4779-95BD-47DAA85FE8FF}"/>
    <cellStyle name="Comma 6 3 28 2" xfId="14642" xr:uid="{3A0738FA-ED11-40E6-98C8-B03D0CD911CB}"/>
    <cellStyle name="Comma 6 3 29" xfId="7609" xr:uid="{3DBAF041-8153-4F24-B0D8-6663A9D319F8}"/>
    <cellStyle name="Comma 6 3 29 2" xfId="14872" xr:uid="{763077A8-F285-47F3-AFA1-8EC7B9D916A0}"/>
    <cellStyle name="Comma 6 3 3" xfId="910" xr:uid="{0A5F9ED3-25A7-42A0-B5FB-B21EB2A4EC1A}"/>
    <cellStyle name="Comma 6 3 3 2" xfId="1673" xr:uid="{9A264848-8E40-45B7-B3B9-8C02E962BFBB}"/>
    <cellStyle name="Comma 6 3 3 2 2" xfId="4260" xr:uid="{30521AC8-3536-4A1F-981B-4DB9A8C755A5}"/>
    <cellStyle name="Comma 6 3 3 2 2 2" xfId="11550" xr:uid="{5E81501C-5521-41CB-B471-D688EFD85484}"/>
    <cellStyle name="Comma 6 3 3 2 3" xfId="8983" xr:uid="{079D1FD7-6B54-4249-854B-EBD38B7285AA}"/>
    <cellStyle name="Comma 6 3 3 3" xfId="3499" xr:uid="{BC6FD90A-3C4F-4897-97AE-E614A2A6DA52}"/>
    <cellStyle name="Comma 6 3 3 3 2" xfId="10789" xr:uid="{CBF4DE35-C9F9-48E4-9594-1C840A1C781A}"/>
    <cellStyle name="Comma 6 3 3 4" xfId="8222" xr:uid="{52836811-98B9-496F-AB80-6F6C0D45385E}"/>
    <cellStyle name="Comma 6 3 30" xfId="7758" xr:uid="{1F1AA2B2-F664-4AEF-AE92-17BB03A2ADE1}"/>
    <cellStyle name="Comma 6 3 30 2" xfId="15021" xr:uid="{A4467CFF-02D0-4ECE-AB8D-A277A5AF84C6}"/>
    <cellStyle name="Comma 6 3 31" xfId="7919" xr:uid="{F8269A64-B8F3-49D4-B525-06990C66C8CB}"/>
    <cellStyle name="Comma 6 3 32" xfId="15089" xr:uid="{CD0BC6B3-9BE3-48B7-BC4E-BFC93B71C381}"/>
    <cellStyle name="Comma 6 3 33" xfId="15490" xr:uid="{4B0D7006-E7E8-4DAD-98BF-D0F9345B4D84}"/>
    <cellStyle name="Comma 6 3 34" xfId="15638" xr:uid="{D0F92613-715F-458D-9989-05AF76DBABDE}"/>
    <cellStyle name="Comma 6 3 35" xfId="15787" xr:uid="{D67C8D85-558F-4D29-9366-B13E6E09F699}"/>
    <cellStyle name="Comma 6 3 36" xfId="15936" xr:uid="{640C03FB-4F37-41EA-A260-40EDF186BDE6}"/>
    <cellStyle name="Comma 6 3 37" xfId="16084" xr:uid="{56CAA1CD-05E5-4918-9265-4293F9913075}"/>
    <cellStyle name="Comma 6 3 38" xfId="16156" xr:uid="{891A1A2C-F845-4112-B1DF-B012AA50B79B}"/>
    <cellStyle name="Comma 6 3 39" xfId="579" xr:uid="{12BA1E37-433E-44F9-A2AE-67934F37AC0A}"/>
    <cellStyle name="Comma 6 3 4" xfId="977" xr:uid="{016955F0-6729-44E1-97D5-EF6B9C487426}"/>
    <cellStyle name="Comma 6 3 4 2" xfId="1740" xr:uid="{17D04815-F647-4D12-BBAF-B1921A4DC82E}"/>
    <cellStyle name="Comma 6 3 4 2 2" xfId="4327" xr:uid="{CAB7D724-F2AD-484A-B7F5-F68B88446126}"/>
    <cellStyle name="Comma 6 3 4 2 2 2" xfId="11617" xr:uid="{E3AA5FA0-03E5-4D39-92BF-94417EB75211}"/>
    <cellStyle name="Comma 6 3 4 2 3" xfId="9050" xr:uid="{64C50826-A76F-46C3-979B-3A085764FB46}"/>
    <cellStyle name="Comma 6 3 4 3" xfId="3566" xr:uid="{6B66FBF4-F06C-480D-A2B8-FC2DF809BDE1}"/>
    <cellStyle name="Comma 6 3 4 3 2" xfId="10856" xr:uid="{DC6DAB1A-092A-4F51-979B-833AC0757145}"/>
    <cellStyle name="Comma 6 3 4 4" xfId="8289" xr:uid="{F639194F-2F29-4B1D-B099-228F643C3D38}"/>
    <cellStyle name="Comma 6 3 5" xfId="1197" xr:uid="{AB18BE85-4F5A-407A-BE20-DD74A0882AEC}"/>
    <cellStyle name="Comma 6 3 5 2" xfId="3785" xr:uid="{7A83C88A-1A6B-4231-8672-9CEB473E5CF0}"/>
    <cellStyle name="Comma 6 3 5 2 2" xfId="11075" xr:uid="{8BBFAEF2-1756-4824-91D5-801CC052B65E}"/>
    <cellStyle name="Comma 6 3 5 3" xfId="8508" xr:uid="{F4481CC7-DD83-4F53-A858-5D81C1634160}"/>
    <cellStyle name="Comma 6 3 6" xfId="1369" xr:uid="{EB239989-F3EB-4212-AD37-E710BB7453DD}"/>
    <cellStyle name="Comma 6 3 6 2" xfId="3956" xr:uid="{5151B9AE-E453-4514-828B-8833B6B3043E}"/>
    <cellStyle name="Comma 6 3 6 2 2" xfId="11246" xr:uid="{7BA78D92-9D98-4462-BB2A-5C2FE779F139}"/>
    <cellStyle name="Comma 6 3 6 3" xfId="8679" xr:uid="{0C9B2866-86D5-4328-B39C-AAC0C266BC91}"/>
    <cellStyle name="Comma 6 3 7" xfId="1987" xr:uid="{9E647534-E6B2-433F-B8BB-9DB5CB0050FB}"/>
    <cellStyle name="Comma 6 3 7 2" xfId="4574" xr:uid="{25B06A5D-1A52-4D4C-994B-0727C070ABC1}"/>
    <cellStyle name="Comma 6 3 7 2 2" xfId="11863" xr:uid="{FFCE1DA9-F5E3-41EA-9E7A-AE35316CFBE2}"/>
    <cellStyle name="Comma 6 3 7 3" xfId="9296" xr:uid="{E7705F32-CBDE-4F42-B73B-8EBBCA6141A1}"/>
    <cellStyle name="Comma 6 3 8" xfId="2137" xr:uid="{91815585-6AA1-42C5-A7F9-BE0FF1F998C2}"/>
    <cellStyle name="Comma 6 3 8 2" xfId="4724" xr:uid="{8F1EA241-C5BC-4499-B8B0-852BF26033D3}"/>
    <cellStyle name="Comma 6 3 8 2 2" xfId="12012" xr:uid="{E7067E3D-2330-41D1-A8FE-64A30E3ABD0E}"/>
    <cellStyle name="Comma 6 3 8 3" xfId="9445" xr:uid="{488DE413-185B-4D83-8803-9B44994535BE}"/>
    <cellStyle name="Comma 6 3 9" xfId="2287" xr:uid="{F2F1374D-53C4-48C9-BAE9-76A226BB8535}"/>
    <cellStyle name="Comma 6 3 9 2" xfId="4874" xr:uid="{E98951F3-6952-4DEF-B318-34B816D83CDA}"/>
    <cellStyle name="Comma 6 3 9 2 2" xfId="12161" xr:uid="{571C3BAD-3C12-4FD5-90FC-6B2FFC50CF71}"/>
    <cellStyle name="Comma 6 3 9 3" xfId="9594" xr:uid="{83ACED98-3F5C-4805-8274-C29DBAB47F15}"/>
    <cellStyle name="Comma 6 30" xfId="7300" xr:uid="{BF484343-36D0-4779-AF54-5947868EF83F}"/>
    <cellStyle name="Comma 6 30 2" xfId="14572" xr:uid="{140BD3C7-18C3-4781-B829-4DB92EE4A737}"/>
    <cellStyle name="Comma 6 31" xfId="7334" xr:uid="{743B8D5F-DC5D-416E-AAD5-4852AE93D214}"/>
    <cellStyle name="Comma 6 31 2" xfId="14598" xr:uid="{24F38E35-DD33-4B17-BD51-5ECC0594DD92}"/>
    <cellStyle name="Comma 6 32" xfId="7607" xr:uid="{FB1F034B-3FFB-40CC-AB0A-1B1E33314A57}"/>
    <cellStyle name="Comma 6 32 2" xfId="14870" xr:uid="{CDBFF35A-7496-424D-BEA0-3E64D1467AF4}"/>
    <cellStyle name="Comma 6 33" xfId="7756" xr:uid="{F85E50F2-58EE-4285-864F-FDE440AB30B7}"/>
    <cellStyle name="Comma 6 33 2" xfId="15019" xr:uid="{456CD3D2-E263-4C0F-867D-E65E24CF4475}"/>
    <cellStyle name="Comma 6 34" xfId="7769" xr:uid="{A7CC51BF-9419-4912-9B47-8BC74D6D80A1}"/>
    <cellStyle name="Comma 6 35" xfId="15045" xr:uid="{4463C7D6-3E79-4B83-A5E1-7CCC036082A8}"/>
    <cellStyle name="Comma 6 36" xfId="15488" xr:uid="{8D71153F-96AF-491D-9C51-87F0C3CD2212}"/>
    <cellStyle name="Comma 6 37" xfId="15636" xr:uid="{91A59B24-DC89-4AE2-8EE3-E586C74E50C0}"/>
    <cellStyle name="Comma 6 38" xfId="15785" xr:uid="{3CCCFD49-7018-4478-8B43-2E1F1B7265C1}"/>
    <cellStyle name="Comma 6 39" xfId="15934" xr:uid="{781E25BF-7A97-4C7D-8F3C-A9F2C9FFD8FA}"/>
    <cellStyle name="Comma 6 4" xfId="266" xr:uid="{7B6CBAD0-23CD-4B61-B77F-8CD41F7E4F1E}"/>
    <cellStyle name="Comma 6 4 2" xfId="1367" xr:uid="{C9ECD760-D509-45EC-BF51-102205C64016}"/>
    <cellStyle name="Comma 6 4 2 2" xfId="3954" xr:uid="{B56FFE8D-C6C8-4DB1-B8F3-ECC373091AF4}"/>
    <cellStyle name="Comma 6 4 2 2 2" xfId="11244" xr:uid="{636301C2-C50D-4F9C-B3F9-9C74A2840E4D}"/>
    <cellStyle name="Comma 6 4 2 3" xfId="8677" xr:uid="{F9F8D99D-761A-45E9-AABA-AF00512BF658}"/>
    <cellStyle name="Comma 6 4 3" xfId="3191" xr:uid="{9E2639E8-B8E4-4B7B-A59D-3A73FFDE97E5}"/>
    <cellStyle name="Comma 6 4 3 2" xfId="10484" xr:uid="{8FE826E9-8A7B-4DC8-A514-17D514F01CFC}"/>
    <cellStyle name="Comma 6 4 4" xfId="2903" xr:uid="{26086912-CD8F-46FD-A989-B916093F3267}"/>
    <cellStyle name="Comma 6 4 4 2" xfId="10200" xr:uid="{E53772C3-FDDE-44FE-8571-EA8BDE55E1DB}"/>
    <cellStyle name="Comma 6 4 5" xfId="5637" xr:uid="{E0753762-7BE2-44AD-8DD2-78360DA366D7}"/>
    <cellStyle name="Comma 6 4 5 2" xfId="12918" xr:uid="{D4F5D0CB-4ECD-4838-8F37-05E1FA77D14F}"/>
    <cellStyle name="Comma 6 4 6" xfId="7917" xr:uid="{BB0528B5-5009-47CD-AE34-2B0E9CE1646E}"/>
    <cellStyle name="Comma 6 4 7" xfId="15194" xr:uid="{F08BA589-D4B0-45BD-A3BD-FDDA7C6A2085}"/>
    <cellStyle name="Comma 6 4 8" xfId="16260" xr:uid="{4B2E6D19-1FED-4595-B55E-7AF2B336410E}"/>
    <cellStyle name="Comma 6 4 9" xfId="577" xr:uid="{A821BFA0-2836-49BD-B4CD-F69A1809B154}"/>
    <cellStyle name="Comma 6 40" xfId="16082" xr:uid="{A24D3E18-821E-4A9D-9369-CE774BC8AA8D}"/>
    <cellStyle name="Comma 6 41" xfId="16112" xr:uid="{5B6D2707-117F-420E-969A-2713D8891592}"/>
    <cellStyle name="Comma 6 42" xfId="428" xr:uid="{50491632-1DD7-4375-85CE-15A197852BFF}"/>
    <cellStyle name="Comma 6 5" xfId="760" xr:uid="{F36048E7-B094-4854-8070-71CF3047640E}"/>
    <cellStyle name="Comma 6 5 2" xfId="1523" xr:uid="{9D71FC33-F341-43A7-B747-ACC0200608D8}"/>
    <cellStyle name="Comma 6 5 2 2" xfId="4110" xr:uid="{C1514875-1B5B-4880-8442-C4DB05DC7532}"/>
    <cellStyle name="Comma 6 5 2 2 2" xfId="11400" xr:uid="{D0E9BAA7-C975-45D7-8A86-652E8DC62459}"/>
    <cellStyle name="Comma 6 5 2 3" xfId="8833" xr:uid="{C8D95289-EBAB-457B-83CE-D3784167C547}"/>
    <cellStyle name="Comma 6 5 3" xfId="3349" xr:uid="{FF79396E-5656-420A-ABA1-B59D9DF2C626}"/>
    <cellStyle name="Comma 6 5 3 2" xfId="10639" xr:uid="{A6B3CE93-AE8E-4355-9D05-9A03CBA4E1CD}"/>
    <cellStyle name="Comma 6 5 4" xfId="8072" xr:uid="{DD366A2B-0F4B-4812-BDC8-E12B49517CD1}"/>
    <cellStyle name="Comma 6 6" xfId="908" xr:uid="{DE28965D-5E5A-4EB8-A9C0-A6EC8CC07400}"/>
    <cellStyle name="Comma 6 6 2" xfId="1671" xr:uid="{276E19F2-CF67-4F67-99FC-A622E8C4F199}"/>
    <cellStyle name="Comma 6 6 2 2" xfId="4258" xr:uid="{B5BEEE32-1F95-4842-82C7-15F366EA7598}"/>
    <cellStyle name="Comma 6 6 2 2 2" xfId="11548" xr:uid="{88FABE7B-618A-43D9-84A7-BA72F312D7B2}"/>
    <cellStyle name="Comma 6 6 2 3" xfId="8981" xr:uid="{31616BE8-371A-4C54-B5A7-A7B89A896944}"/>
    <cellStyle name="Comma 6 6 3" xfId="3497" xr:uid="{D24B1737-4B36-4721-AAD4-07A5B49ADCC1}"/>
    <cellStyle name="Comma 6 6 3 2" xfId="10787" xr:uid="{0ED761E4-680F-46A2-B82B-D5D6F37170C1}"/>
    <cellStyle name="Comma 6 6 4" xfId="8220" xr:uid="{10721D72-BBA1-4960-9C5D-D06D56CB6408}"/>
    <cellStyle name="Comma 6 7" xfId="933" xr:uid="{1E863A95-7D65-43AB-8923-6E6EFA988954}"/>
    <cellStyle name="Comma 6 7 2" xfId="1696" xr:uid="{ABBF7755-08D1-4C7E-98B1-ADCB3139642B}"/>
    <cellStyle name="Comma 6 7 2 2" xfId="4283" xr:uid="{2383381D-AAB5-4643-9C6F-B296B976BEEF}"/>
    <cellStyle name="Comma 6 7 2 2 2" xfId="11573" xr:uid="{11E0B317-69B2-49E0-AEAC-10F7C1C7C825}"/>
    <cellStyle name="Comma 6 7 2 3" xfId="9006" xr:uid="{3923416A-7AE7-4BD2-AC23-E8479FFEFFA3}"/>
    <cellStyle name="Comma 6 7 3" xfId="3522" xr:uid="{D279FA9E-72DE-4A14-85ED-EE02209C50DC}"/>
    <cellStyle name="Comma 6 7 3 2" xfId="10812" xr:uid="{360C2D6C-A5B4-46B1-BE79-2A4F81C3C6F3}"/>
    <cellStyle name="Comma 6 7 4" xfId="8245" xr:uid="{66674534-DDA4-4D30-8321-A6C53D78EFF2}"/>
    <cellStyle name="Comma 6 8" xfId="1078" xr:uid="{AB49C467-F819-46F7-AFB3-C67247B3865D}"/>
    <cellStyle name="Comma 6 8 2" xfId="3666" xr:uid="{532762CC-82A9-4CC4-8828-05A6FF8D9BCA}"/>
    <cellStyle name="Comma 6 8 2 2" xfId="10956" xr:uid="{B14C7250-8CBA-4924-902E-C8793EE8155D}"/>
    <cellStyle name="Comma 6 8 3" xfId="8389" xr:uid="{0389E144-6367-410E-8395-733D2607FB37}"/>
    <cellStyle name="Comma 6 9" xfId="1218" xr:uid="{7C64AAA7-2809-4633-92A8-ABD576239684}"/>
    <cellStyle name="Comma 6 9 2" xfId="3806" xr:uid="{CDC87991-CE2B-4295-A6E4-F5B5B6CD399D}"/>
    <cellStyle name="Comma 6 9 2 2" xfId="11096" xr:uid="{A12131C0-6252-42A7-9C38-5DDE65DA67E5}"/>
    <cellStyle name="Comma 6 9 3" xfId="8529" xr:uid="{EEC5ED26-C136-462D-B700-5FC2C454523F}"/>
    <cellStyle name="Comma 7" xfId="98" xr:uid="{11C07249-5175-4522-ABDF-A3D69D684D99}"/>
    <cellStyle name="Comma 7 10" xfId="1988" xr:uid="{E4EB8C61-6705-40B5-BB80-E21FC05C53E8}"/>
    <cellStyle name="Comma 7 10 2" xfId="4575" xr:uid="{6B5BA74F-C167-46B1-9EA1-E03D83C085EA}"/>
    <cellStyle name="Comma 7 10 2 2" xfId="11864" xr:uid="{347D85C5-A21B-4AA6-A9C8-2886E29D72EE}"/>
    <cellStyle name="Comma 7 10 3" xfId="9297" xr:uid="{40BECB28-9D1F-4B8F-8FEE-C894370498D6}"/>
    <cellStyle name="Comma 7 11" xfId="2138" xr:uid="{9371E006-EE8E-404C-A360-3D70E5A0A897}"/>
    <cellStyle name="Comma 7 11 2" xfId="4725" xr:uid="{FFD37706-3285-45E0-9ABE-74B3D6FD0970}"/>
    <cellStyle name="Comma 7 11 2 2" xfId="12013" xr:uid="{0E5DD3ED-CEBD-445C-A560-EAA7D9D4E7CD}"/>
    <cellStyle name="Comma 7 11 3" xfId="9446" xr:uid="{5EEDA605-A964-4C57-8EE8-87FD75AA6BB9}"/>
    <cellStyle name="Comma 7 12" xfId="2288" xr:uid="{818CD4F9-9AE6-4644-A6FE-7B453326C434}"/>
    <cellStyle name="Comma 7 12 2" xfId="4875" xr:uid="{17ADC841-4D56-405B-A736-5BE0E74C119C}"/>
    <cellStyle name="Comma 7 12 2 2" xfId="12162" xr:uid="{3FAC4E57-F6BA-4322-8D35-DCFE3568D6D8}"/>
    <cellStyle name="Comma 7 12 3" xfId="9595" xr:uid="{5792E303-0D3E-4684-A32F-B334E95DA0E2}"/>
    <cellStyle name="Comma 7 13" xfId="2437" xr:uid="{65A3E40B-C168-44AC-8E25-C8E55895702B}"/>
    <cellStyle name="Comma 7 13 2" xfId="5024" xr:uid="{4A23B4AA-EFC0-4159-A8F5-FFF8AAA0C9A1}"/>
    <cellStyle name="Comma 7 13 2 2" xfId="12311" xr:uid="{D313C150-6400-4EE7-AF4A-674F7B804A6F}"/>
    <cellStyle name="Comma 7 13 3" xfId="9744" xr:uid="{E7F28EFD-E70A-4ACE-B85F-F0BEEC47EE63}"/>
    <cellStyle name="Comma 7 14" xfId="2588" xr:uid="{4A1FDB7A-0ADE-45DB-A4A6-D31384726FE5}"/>
    <cellStyle name="Comma 7 14 2" xfId="5175" xr:uid="{9F69013B-5B05-46D6-8107-CF147249F4AE}"/>
    <cellStyle name="Comma 7 14 2 2" xfId="12462" xr:uid="{D780DBE8-4E78-411E-8678-E5775849C66D}"/>
    <cellStyle name="Comma 7 14 3" xfId="9895" xr:uid="{916211C6-8D8E-40C6-949F-21DF94B48C68}"/>
    <cellStyle name="Comma 7 15" xfId="2738" xr:uid="{43690EE9-A04A-43A4-93C9-059070122CBD}"/>
    <cellStyle name="Comma 7 15 2" xfId="3051" xr:uid="{C689D312-A42D-4C3A-B42A-3CF548E44317}"/>
    <cellStyle name="Comma 7 15 2 2" xfId="10345" xr:uid="{E7639302-2F63-4251-BF91-52BEFF6DCAE9}"/>
    <cellStyle name="Comma 7 15 3" xfId="10045" xr:uid="{5BCBCF5C-2B3B-42E2-BDD7-F62F02D983EB}"/>
    <cellStyle name="Comma 7 16" xfId="2774" xr:uid="{6821B915-11EF-4FBD-9847-CCFA228865FA}"/>
    <cellStyle name="Comma 7 16 2" xfId="10081" xr:uid="{1441F179-C06F-49B4-B4C2-E2140A945171}"/>
    <cellStyle name="Comma 7 17" xfId="5329" xr:uid="{71BD1A65-E8FF-47FD-828C-97C27638CF4E}"/>
    <cellStyle name="Comma 7 17 2" xfId="12613" xr:uid="{4597DA55-5CAE-4FB8-BC4B-1048397612BF}"/>
    <cellStyle name="Comma 7 18" xfId="5479" xr:uid="{15F621EC-2448-4385-8975-7010DBFFCB73}"/>
    <cellStyle name="Comma 7 18 2" xfId="12762" xr:uid="{00DEE783-2D19-45B1-926B-14E282F69AF2}"/>
    <cellStyle name="Comma 7 19" xfId="5509" xr:uid="{C1292E04-944F-4D72-94B6-2DC36ABD26FC}"/>
    <cellStyle name="Comma 7 19 2" xfId="12790" xr:uid="{F5948CA3-3280-4F7A-97E3-86A5922D7085}"/>
    <cellStyle name="Comma 7 2" xfId="219" xr:uid="{45C043DA-5BA9-4D99-9EFE-884CA6DBAB4B}"/>
    <cellStyle name="Comma 7 2 10" xfId="2438" xr:uid="{2CD1E0B8-2C89-4B3D-9919-442A6CEF5CE9}"/>
    <cellStyle name="Comma 7 2 10 2" xfId="5025" xr:uid="{8D08D023-82C3-43F2-A2F4-872B41AB0ACB}"/>
    <cellStyle name="Comma 7 2 10 2 2" xfId="12312" xr:uid="{D776BFE6-1DA4-4B57-8254-D9E0340CF74D}"/>
    <cellStyle name="Comma 7 2 10 3" xfId="9745" xr:uid="{2DBC44A4-D510-495D-B560-DA00B30350BF}"/>
    <cellStyle name="Comma 7 2 11" xfId="2589" xr:uid="{37243486-A26E-47F0-87FA-87063E7AFC68}"/>
    <cellStyle name="Comma 7 2 11 2" xfId="5176" xr:uid="{F6F2AD6B-518A-43A6-9C03-3716B2950135}"/>
    <cellStyle name="Comma 7 2 11 2 2" xfId="12463" xr:uid="{751680CE-30FB-4798-B1D4-1CC18AED252E}"/>
    <cellStyle name="Comma 7 2 11 3" xfId="9896" xr:uid="{3BC6B7DA-2D2D-4763-8FDD-FBAD87CBC5AF}"/>
    <cellStyle name="Comma 7 2 12" xfId="2739" xr:uid="{E76A38AA-6A30-49CD-94FF-D595E1397CC8}"/>
    <cellStyle name="Comma 7 2 12 2" xfId="3195" xr:uid="{1113A484-6148-4202-B0FF-7A4FDC673323}"/>
    <cellStyle name="Comma 7 2 12 2 2" xfId="10488" xr:uid="{4918BDBB-3F15-46F7-9E7F-622A681F9E5E}"/>
    <cellStyle name="Comma 7 2 12 3" xfId="10046" xr:uid="{02A2234E-5224-4CDB-B2FF-112F3DAD0AF9}"/>
    <cellStyle name="Comma 7 2 13" xfId="2851" xr:uid="{B27F3CFF-B1DF-4B56-A97C-ED129F86E1F6}"/>
    <cellStyle name="Comma 7 2 13 2" xfId="10148" xr:uid="{934FA5D0-2E19-43B9-B8DE-D0A777B8BF9B}"/>
    <cellStyle name="Comma 7 2 14" xfId="5330" xr:uid="{96C7A815-49D0-4B95-BAF3-CF26D05EB7D1}"/>
    <cellStyle name="Comma 7 2 14 2" xfId="12614" xr:uid="{579B730A-A2F6-4739-A904-54F0A025D480}"/>
    <cellStyle name="Comma 7 2 15" xfId="5480" xr:uid="{6FEE604A-8A55-45C9-8A3C-7644E83E526B}"/>
    <cellStyle name="Comma 7 2 15 2" xfId="12763" xr:uid="{ED0B4BB3-28A5-4F5B-8424-D82C905D8266}"/>
    <cellStyle name="Comma 7 2 16" xfId="5640" xr:uid="{F7A013F0-E4C1-44D9-AD3E-98D93D17CD28}"/>
    <cellStyle name="Comma 7 2 16 2" xfId="12921" xr:uid="{B8504D1F-DC4A-415C-A639-2AD165B2B4C9}"/>
    <cellStyle name="Comma 7 2 17" xfId="5794" xr:uid="{BB1D22A7-0C40-4111-9D7A-786A406D90D1}"/>
    <cellStyle name="Comma 7 2 17 2" xfId="13072" xr:uid="{E94D0B53-A2D2-442D-B848-69D2B3387663}"/>
    <cellStyle name="Comma 7 2 18" xfId="5943" xr:uid="{1E3A230A-62CF-43D2-94C4-6017BB4ADDD2}"/>
    <cellStyle name="Comma 7 2 18 2" xfId="13221" xr:uid="{EDFEB4D0-59C7-4AB9-B43B-9DCC3278BFBF}"/>
    <cellStyle name="Comma 7 2 19" xfId="6099" xr:uid="{5A43C03C-43B6-4E9A-BBE1-769E7004EE9E}"/>
    <cellStyle name="Comma 7 2 19 2" xfId="13377" xr:uid="{C9D0EB5C-81B8-4D58-A106-97E261F6B204}"/>
    <cellStyle name="Comma 7 2 2" xfId="392" xr:uid="{90AD9A8B-9CCE-4857-92A8-527595CE325B}"/>
    <cellStyle name="Comma 7 2 2 2" xfId="1527" xr:uid="{6DA50C13-E102-4260-A561-DCEE03BE37B9}"/>
    <cellStyle name="Comma 7 2 2 2 2" xfId="4114" xr:uid="{72F64231-BF46-4CC7-AA68-30B319DF5880}"/>
    <cellStyle name="Comma 7 2 2 2 2 2" xfId="11404" xr:uid="{F2ED727B-E6BA-4C18-A619-9C0664E173BE}"/>
    <cellStyle name="Comma 7 2 2 2 3" xfId="8837" xr:uid="{0681E9F4-889D-42CE-9613-CF2490EC3DEE}"/>
    <cellStyle name="Comma 7 2 2 3" xfId="3353" xr:uid="{0D517A40-713D-4402-9F55-15BFC6901BCE}"/>
    <cellStyle name="Comma 7 2 2 3 2" xfId="10643" xr:uid="{150F14A7-B96F-4841-A9F3-AA49725F604E}"/>
    <cellStyle name="Comma 7 2 2 4" xfId="3015" xr:uid="{3447B964-1241-42B6-A9D9-123D4BE620A6}"/>
    <cellStyle name="Comma 7 2 2 4 2" xfId="10310" xr:uid="{1482912B-5E56-4A40-A018-77F83B8E63BE}"/>
    <cellStyle name="Comma 7 2 2 5" xfId="8076" xr:uid="{2E8F93E7-3FC7-46F3-8D62-8CE9FBB12501}"/>
    <cellStyle name="Comma 7 2 2 6" xfId="15318" xr:uid="{17853E39-3A9E-4B0B-AAEA-F21D50983C09}"/>
    <cellStyle name="Comma 7 2 2 7" xfId="16370" xr:uid="{D9879E8C-9B73-419A-966D-59D67A3E80F6}"/>
    <cellStyle name="Comma 7 2 2 8" xfId="764" xr:uid="{B2F8D440-9026-4D49-A088-C2582E804516}"/>
    <cellStyle name="Comma 7 2 20" xfId="6234" xr:uid="{1D3F5586-AC6D-4DF6-8672-9D2163C03AB2}"/>
    <cellStyle name="Comma 7 2 20 2" xfId="13509" xr:uid="{BE8B8CD7-4F6B-4A6E-A687-27F35C257432}"/>
    <cellStyle name="Comma 7 2 21" xfId="6399" xr:uid="{80F5AAC6-9FB9-4E29-84C6-E97379F53B45}"/>
    <cellStyle name="Comma 7 2 21 2" xfId="13674" xr:uid="{D71E889D-3364-4D16-82BC-DFDDB5DF41CF}"/>
    <cellStyle name="Comma 7 2 22" xfId="6549" xr:uid="{7C66786F-BE24-4F73-B865-F0CF6564F187}"/>
    <cellStyle name="Comma 7 2 22 2" xfId="13824" xr:uid="{2B9F8EAD-31D2-4257-A711-5106DC33DDCD}"/>
    <cellStyle name="Comma 7 2 23" xfId="6704" xr:uid="{100413C9-B839-4763-9ECD-06A67E403F19}"/>
    <cellStyle name="Comma 7 2 23 2" xfId="13976" xr:uid="{EEC4AB2E-5725-4F29-9E46-F83B48E0D88F}"/>
    <cellStyle name="Comma 7 2 24" xfId="6853" xr:uid="{723D32D3-8E04-44C1-B1E8-26B3463ABFBE}"/>
    <cellStyle name="Comma 7 2 24 2" xfId="14125" xr:uid="{1C830BDE-467D-4E40-802D-48F454EDABD5}"/>
    <cellStyle name="Comma 7 2 25" xfId="7001" xr:uid="{0253AAFD-3D48-46CE-B54D-41F85C7124DF}"/>
    <cellStyle name="Comma 7 2 25 2" xfId="14273" xr:uid="{431FD58D-E763-435E-BB4B-CAF1F6E5963C}"/>
    <cellStyle name="Comma 7 2 26" xfId="7155" xr:uid="{25C069CC-A191-47C3-B6D8-B54F4BEF2146}"/>
    <cellStyle name="Comma 7 2 26 2" xfId="14427" xr:uid="{C2EEA083-93DD-478B-A477-D4C1E12B8945}"/>
    <cellStyle name="Comma 7 2 27" xfId="7304" xr:uid="{42A23059-A6FC-4D2D-8E7C-0DE4F86A6E6B}"/>
    <cellStyle name="Comma 7 2 27 2" xfId="14576" xr:uid="{4E5075A3-1CD8-4519-89A3-4EF5042C4B2B}"/>
    <cellStyle name="Comma 7 2 28" xfId="7444" xr:uid="{29F117B8-00BC-4C60-BC98-C02388C35F5C}"/>
    <cellStyle name="Comma 7 2 28 2" xfId="14708" xr:uid="{1B839EB0-210F-42BF-B080-01448ED2A5BF}"/>
    <cellStyle name="Comma 7 2 29" xfId="7611" xr:uid="{2798446D-82CD-4904-BB92-49B49571ED54}"/>
    <cellStyle name="Comma 7 2 29 2" xfId="14874" xr:uid="{E31B8B4A-0CA2-4C9A-A267-DD59DBA113A5}"/>
    <cellStyle name="Comma 7 2 3" xfId="912" xr:uid="{88D4312B-A2E2-4DD7-8300-A9DBDB7EE7AB}"/>
    <cellStyle name="Comma 7 2 3 2" xfId="1675" xr:uid="{4649640E-54C8-4381-AD38-1EB16958039B}"/>
    <cellStyle name="Comma 7 2 3 2 2" xfId="4262" xr:uid="{BF3C3EDC-FC86-416B-8315-DC3C42F3FB31}"/>
    <cellStyle name="Comma 7 2 3 2 2 2" xfId="11552" xr:uid="{A405CB59-52D0-43CC-9BC6-ECBAA7A2AA0D}"/>
    <cellStyle name="Comma 7 2 3 2 3" xfId="8985" xr:uid="{50109980-4DA9-42A8-B850-B8D05471CEC7}"/>
    <cellStyle name="Comma 7 2 3 3" xfId="3501" xr:uid="{22D6D3C1-A36E-4177-BEF2-0337D6B99C6F}"/>
    <cellStyle name="Comma 7 2 3 3 2" xfId="10791" xr:uid="{D500ACE4-7A55-4976-90D1-074752B20E29}"/>
    <cellStyle name="Comma 7 2 3 4" xfId="8224" xr:uid="{FB167B53-8CD7-4C47-8B7A-F4BE2D666707}"/>
    <cellStyle name="Comma 7 2 30" xfId="7760" xr:uid="{D2933155-6C4A-4789-9024-7A885C540B5E}"/>
    <cellStyle name="Comma 7 2 30 2" xfId="15023" xr:uid="{B4FA4BB8-686E-44A4-BB2A-1BC25161BE20}"/>
    <cellStyle name="Comma 7 2 31" xfId="7921" xr:uid="{C6447C52-198A-47B3-9480-86E6ECF58E8A}"/>
    <cellStyle name="Comma 7 2 32" xfId="15155" xr:uid="{4B154E52-C6C3-4F30-BF3F-900367167A77}"/>
    <cellStyle name="Comma 7 2 33" xfId="15492" xr:uid="{692C86AB-F9DF-48E5-AA1B-E28727CA2E8A}"/>
    <cellStyle name="Comma 7 2 34" xfId="15640" xr:uid="{DB3935E7-41D2-42E8-AE64-8BE28CFBA352}"/>
    <cellStyle name="Comma 7 2 35" xfId="15789" xr:uid="{46B96BEB-E87B-47EC-811D-3A6D35183455}"/>
    <cellStyle name="Comma 7 2 36" xfId="15938" xr:uid="{8E72E28E-8432-43BC-8EF7-E4028CF7349B}"/>
    <cellStyle name="Comma 7 2 37" xfId="16086" xr:uid="{F79282AC-24A4-4FF0-9C90-92DF457EC7AA}"/>
    <cellStyle name="Comma 7 2 38" xfId="16222" xr:uid="{568580BE-5F53-4FC9-8799-869AFED4CA85}"/>
    <cellStyle name="Comma 7 2 39" xfId="581" xr:uid="{EB7DF6AC-4788-42F3-ACC1-8359C74E9F16}"/>
    <cellStyle name="Comma 7 2 4" xfId="1043" xr:uid="{937B3015-844A-47C4-A9B4-82E42643634E}"/>
    <cellStyle name="Comma 7 2 4 2" xfId="1806" xr:uid="{EA6DEADA-50ED-4226-BA2A-ABBCA647AAA3}"/>
    <cellStyle name="Comma 7 2 4 2 2" xfId="4393" xr:uid="{00520353-7784-4B6F-83E6-8D4C7A80C484}"/>
    <cellStyle name="Comma 7 2 4 2 2 2" xfId="11683" xr:uid="{725568AD-D957-432A-82D1-161B5684A709}"/>
    <cellStyle name="Comma 7 2 4 2 3" xfId="9116" xr:uid="{F265FF05-C93C-41E7-BEC6-AF2DE0F4E2BB}"/>
    <cellStyle name="Comma 7 2 4 3" xfId="3632" xr:uid="{C0F3C295-9DA0-4610-8D5F-83F096B641A4}"/>
    <cellStyle name="Comma 7 2 4 3 2" xfId="10922" xr:uid="{7FFFC8AC-71AA-43F6-966A-E21C7AFF140E}"/>
    <cellStyle name="Comma 7 2 4 4" xfId="8355" xr:uid="{C202EE91-CBA3-4664-9C6A-0538083F8B21}"/>
    <cellStyle name="Comma 7 2 5" xfId="1146" xr:uid="{247080A0-20A2-42E2-A0C8-8C7436BC21DB}"/>
    <cellStyle name="Comma 7 2 5 2" xfId="3734" xr:uid="{B6572F18-9538-464F-B3D3-142419FB24CB}"/>
    <cellStyle name="Comma 7 2 5 2 2" xfId="11024" xr:uid="{C94996AF-FCF1-442D-A17F-64C10596F4D8}"/>
    <cellStyle name="Comma 7 2 5 3" xfId="8457" xr:uid="{C0020512-365B-418D-B75D-2A2DA1AB8D45}"/>
    <cellStyle name="Comma 7 2 6" xfId="1371" xr:uid="{1A835416-17A0-43B5-824C-D1D23E47B04F}"/>
    <cellStyle name="Comma 7 2 6 2" xfId="3958" xr:uid="{862D2E8F-93ED-42C1-853C-3EACBE01CD9B}"/>
    <cellStyle name="Comma 7 2 6 2 2" xfId="11248" xr:uid="{A1DA62C3-A44A-4BB2-ABE3-293B408AA0D6}"/>
    <cellStyle name="Comma 7 2 6 3" xfId="8681" xr:uid="{902E1378-63AA-47B7-92A8-35398C9FB157}"/>
    <cellStyle name="Comma 7 2 7" xfId="1989" xr:uid="{755A9D52-2D52-43F3-81F7-37DF07A5F413}"/>
    <cellStyle name="Comma 7 2 7 2" xfId="4576" xr:uid="{4274D867-1446-4240-B92B-BDE6F736F1BB}"/>
    <cellStyle name="Comma 7 2 7 2 2" xfId="11865" xr:uid="{46353A85-D2CE-4433-9CB3-1237485D5E3B}"/>
    <cellStyle name="Comma 7 2 7 3" xfId="9298" xr:uid="{7EFBBD11-944C-4DF7-8EB7-9BB515F3BBFB}"/>
    <cellStyle name="Comma 7 2 8" xfId="2139" xr:uid="{A26517A6-9527-4CBB-B960-67BF2157CED1}"/>
    <cellStyle name="Comma 7 2 8 2" xfId="4726" xr:uid="{62B1A048-F3D1-47C5-A268-DB15234A0F82}"/>
    <cellStyle name="Comma 7 2 8 2 2" xfId="12014" xr:uid="{C075FE6B-0BFB-4A93-929C-9620A7BF938D}"/>
    <cellStyle name="Comma 7 2 8 3" xfId="9447" xr:uid="{A4A49CA6-5152-4822-8235-8CCDB5FFB654}"/>
    <cellStyle name="Comma 7 2 9" xfId="2289" xr:uid="{1D1BA7CF-40A2-4C58-8E86-90FAB779A073}"/>
    <cellStyle name="Comma 7 2 9 2" xfId="4876" xr:uid="{E4DA3D1B-8D5C-4713-908E-9A5B039EF0E7}"/>
    <cellStyle name="Comma 7 2 9 2 2" xfId="12163" xr:uid="{E7709DA4-3B23-4703-9863-EEC87076606F}"/>
    <cellStyle name="Comma 7 2 9 3" xfId="9596" xr:uid="{3F433604-F4DA-4F77-BC7B-9BA5B4CF4161}"/>
    <cellStyle name="Comma 7 20" xfId="5793" xr:uid="{7F16278F-9E68-4522-9C60-3B4E1D20E583}"/>
    <cellStyle name="Comma 7 20 2" xfId="13071" xr:uid="{B42229B1-176A-49B2-BDD1-5E8746DFB4E8}"/>
    <cellStyle name="Comma 7 21" xfId="5942" xr:uid="{6017E2AF-CC16-4F10-941F-61965B2CFFB0}"/>
    <cellStyle name="Comma 7 21 2" xfId="13220" xr:uid="{8FE0A2FF-0868-4C76-AFCD-3203A4D72F23}"/>
    <cellStyle name="Comma 7 22" xfId="6098" xr:uid="{CDA49A2F-77FE-4024-805A-0D28192EF07F}"/>
    <cellStyle name="Comma 7 22 2" xfId="13376" xr:uid="{F97B1A9F-78AE-4442-92A3-0BB1083C5863}"/>
    <cellStyle name="Comma 7 23" xfId="6137" xr:uid="{A9DF748C-B8F5-40FB-BA63-6D8D78417B8E}"/>
    <cellStyle name="Comma 7 23 2" xfId="13412" xr:uid="{131C3303-4DC1-4295-86C7-668445EB3BC1}"/>
    <cellStyle name="Comma 7 24" xfId="6398" xr:uid="{C59E0375-A570-4949-BA44-F98AF21F3780}"/>
    <cellStyle name="Comma 7 24 2" xfId="13673" xr:uid="{666BF70C-BE19-42F5-AD8A-2349D6CCE807}"/>
    <cellStyle name="Comma 7 25" xfId="6548" xr:uid="{E6F4C38F-A880-472A-A6A4-1C2D618EE4D6}"/>
    <cellStyle name="Comma 7 25 2" xfId="13823" xr:uid="{F7E727ED-C35B-45FF-BBE6-902F7C2C98FA}"/>
    <cellStyle name="Comma 7 26" xfId="6703" xr:uid="{5B74598D-AE75-40C8-A798-0326037FF231}"/>
    <cellStyle name="Comma 7 26 2" xfId="13975" xr:uid="{28692ECD-C074-4433-8C3E-AB441F3F0209}"/>
    <cellStyle name="Comma 7 27" xfId="6852" xr:uid="{8B509FF6-E172-4528-A955-B537830A7D29}"/>
    <cellStyle name="Comma 7 27 2" xfId="14124" xr:uid="{44EEFD37-9767-4EBD-9663-34E8BEB8F7AA}"/>
    <cellStyle name="Comma 7 28" xfId="7000" xr:uid="{8D57E74C-14FF-4ACC-87B3-9D0EDBAEEED9}"/>
    <cellStyle name="Comma 7 28 2" xfId="14272" xr:uid="{F827F3B7-4B3B-46A0-8C96-CD9D029497EC}"/>
    <cellStyle name="Comma 7 29" xfId="7154" xr:uid="{1EBE3B6D-F888-439A-A8A7-18FC4D3367B8}"/>
    <cellStyle name="Comma 7 29 2" xfId="14426" xr:uid="{6DAAA58C-356E-47C6-B15A-09709050C055}"/>
    <cellStyle name="Comma 7 3" xfId="152" xr:uid="{1EF2C7DD-ECDD-4032-94BD-856306811623}"/>
    <cellStyle name="Comma 7 3 10" xfId="2439" xr:uid="{A5A2CB77-A721-40A9-BA3F-4756BC40C38A}"/>
    <cellStyle name="Comma 7 3 10 2" xfId="5026" xr:uid="{A82FF13E-C40F-4E24-B1F3-377DEE76EA72}"/>
    <cellStyle name="Comma 7 3 10 2 2" xfId="12313" xr:uid="{01D77235-C534-4F56-8485-E76CD6DB8457}"/>
    <cellStyle name="Comma 7 3 10 3" xfId="9746" xr:uid="{96E64FCD-75C6-4374-8592-380C48270505}"/>
    <cellStyle name="Comma 7 3 11" xfId="2590" xr:uid="{9B188180-14A9-4B7F-9647-C5123D7A6BC0}"/>
    <cellStyle name="Comma 7 3 11 2" xfId="5177" xr:uid="{B3B2DFE3-D16C-4D77-B293-035494B044CB}"/>
    <cellStyle name="Comma 7 3 11 2 2" xfId="12464" xr:uid="{95B4C499-7D16-4DD3-8D22-AB48F11CA921}"/>
    <cellStyle name="Comma 7 3 11 3" xfId="9897" xr:uid="{2D8118FF-A507-43BF-9663-C8B591338A5F}"/>
    <cellStyle name="Comma 7 3 12" xfId="2740" xr:uid="{A89F9DB9-3FA5-49A1-A9CC-3203A30F315F}"/>
    <cellStyle name="Comma 7 3 12 2" xfId="3196" xr:uid="{026C153D-D696-4F47-AEC2-48D9A1799C36}"/>
    <cellStyle name="Comma 7 3 12 2 2" xfId="10489" xr:uid="{D9DC8D62-55F0-4432-A9BC-4E70DCB9D5B1}"/>
    <cellStyle name="Comma 7 3 12 3" xfId="10047" xr:uid="{6DF455DB-FFFB-4FFC-B2A1-90A4147E4CAE}"/>
    <cellStyle name="Comma 7 3 13" xfId="2954" xr:uid="{6AD8F143-5655-40B8-B9DE-9F56AE39A74C}"/>
    <cellStyle name="Comma 7 3 13 2" xfId="10250" xr:uid="{08AA8F25-8179-4FF4-AA44-F002DA816508}"/>
    <cellStyle name="Comma 7 3 14" xfId="5331" xr:uid="{AACC951F-39A8-45A2-8E3B-64CA5BD8D148}"/>
    <cellStyle name="Comma 7 3 14 2" xfId="12615" xr:uid="{A697CB85-3C78-46ED-8FA0-735AA41CF794}"/>
    <cellStyle name="Comma 7 3 15" xfId="5481" xr:uid="{51C25900-0C12-41A0-B855-92E4C2D6DA38}"/>
    <cellStyle name="Comma 7 3 15 2" xfId="12764" xr:uid="{DB659942-B8E8-4B06-8D4C-91AD95AF3463}"/>
    <cellStyle name="Comma 7 3 16" xfId="5641" xr:uid="{01CBF882-55F6-4A5F-9658-15E7686DEDBB}"/>
    <cellStyle name="Comma 7 3 16 2" xfId="12922" xr:uid="{FDCFBE4D-F1CC-4472-A618-F4726755FA1B}"/>
    <cellStyle name="Comma 7 3 17" xfId="5795" xr:uid="{9D5B42CF-DF67-4F8F-B4B0-B33693FCE876}"/>
    <cellStyle name="Comma 7 3 17 2" xfId="13073" xr:uid="{7D60BE2E-9AE2-4F7A-80B1-D7334200F346}"/>
    <cellStyle name="Comma 7 3 18" xfId="5944" xr:uid="{2620ECDC-BC40-4CC1-82EA-1CB4C0FD0617}"/>
    <cellStyle name="Comma 7 3 18 2" xfId="13222" xr:uid="{2509A3B4-56AD-4F2C-80CF-554786231455}"/>
    <cellStyle name="Comma 7 3 19" xfId="6100" xr:uid="{2A36191F-EAC1-4E88-8D25-E057F1F3E739}"/>
    <cellStyle name="Comma 7 3 19 2" xfId="13378" xr:uid="{D52BE6F2-03B1-494B-820D-427D6A5BADAE}"/>
    <cellStyle name="Comma 7 3 2" xfId="328" xr:uid="{09638F1E-ABC7-4C17-ACDE-BA12EC7252AB}"/>
    <cellStyle name="Comma 7 3 2 2" xfId="1528" xr:uid="{CECBBDCB-02BD-47F4-B198-F378CBFCCEE2}"/>
    <cellStyle name="Comma 7 3 2 2 2" xfId="4115" xr:uid="{C833BA9C-03DD-4B2C-A803-594F91170349}"/>
    <cellStyle name="Comma 7 3 2 2 2 2" xfId="11405" xr:uid="{6F8C7AF5-1A6F-4DEC-BBA3-81BA237413AE}"/>
    <cellStyle name="Comma 7 3 2 2 3" xfId="8838" xr:uid="{02715BC8-2C80-4EEC-A906-51D272B67E79}"/>
    <cellStyle name="Comma 7 3 2 3" xfId="3354" xr:uid="{F0EA6E44-CCA3-4ED1-B862-8FAB12799BE6}"/>
    <cellStyle name="Comma 7 3 2 3 2" xfId="10644" xr:uid="{B4033411-99F4-440C-95A5-CEBEBA75C81D}"/>
    <cellStyle name="Comma 7 3 2 4" xfId="8077" xr:uid="{EA56D254-6FD8-4051-9ECC-5BC2258FE80D}"/>
    <cellStyle name="Comma 7 3 2 5" xfId="15254" xr:uid="{1E40D5B2-351A-453B-9DCA-02E7B07DA00D}"/>
    <cellStyle name="Comma 7 3 2 6" xfId="16310" xr:uid="{E1B90B98-017C-4DB9-BFC7-9FBD0586F67A}"/>
    <cellStyle name="Comma 7 3 2 7" xfId="765" xr:uid="{684030AC-6C1E-41E0-9AD5-ABB06EF3EBBE}"/>
    <cellStyle name="Comma 7 3 20" xfId="6174" xr:uid="{4FE74FD2-89DC-442F-9580-F39925E319C7}"/>
    <cellStyle name="Comma 7 3 20 2" xfId="13449" xr:uid="{00B45B65-8A6F-4E44-AA48-A5F5B6827E04}"/>
    <cellStyle name="Comma 7 3 21" xfId="6400" xr:uid="{F71793F2-601C-47EC-96AF-D3BF6B2DE0A3}"/>
    <cellStyle name="Comma 7 3 21 2" xfId="13675" xr:uid="{1B0064CC-876C-47C6-A553-4036D7AB4C7F}"/>
    <cellStyle name="Comma 7 3 22" xfId="6550" xr:uid="{FB611C34-8F25-4B49-92C2-38465F5DFDE9}"/>
    <cellStyle name="Comma 7 3 22 2" xfId="13825" xr:uid="{33ADB325-C5EE-449B-BFF4-1EDFF531FA60}"/>
    <cellStyle name="Comma 7 3 23" xfId="6705" xr:uid="{08BF7155-0D21-4B92-9214-59C04EBE3F51}"/>
    <cellStyle name="Comma 7 3 23 2" xfId="13977" xr:uid="{0E562D07-388B-4662-8E74-F1152E4FA2C2}"/>
    <cellStyle name="Comma 7 3 24" xfId="6854" xr:uid="{B33C5D81-CCC6-45D9-9EA7-02184CD34163}"/>
    <cellStyle name="Comma 7 3 24 2" xfId="14126" xr:uid="{2DA5B7A2-43DE-4EDA-A148-846CD2785BCF}"/>
    <cellStyle name="Comma 7 3 25" xfId="7002" xr:uid="{89AC8FF9-1C04-41F4-B2C9-21B0B4121201}"/>
    <cellStyle name="Comma 7 3 25 2" xfId="14274" xr:uid="{97153C01-6A42-4D9C-A132-82210D8E2335}"/>
    <cellStyle name="Comma 7 3 26" xfId="7156" xr:uid="{A8D171E6-CDB1-4A23-B7BD-CAF817DF64EB}"/>
    <cellStyle name="Comma 7 3 26 2" xfId="14428" xr:uid="{E82F0E8F-1274-4E6A-8991-841D5D1BAF4D}"/>
    <cellStyle name="Comma 7 3 27" xfId="7305" xr:uid="{55BAB3BD-A10D-4825-A045-B661B3BD10B0}"/>
    <cellStyle name="Comma 7 3 27 2" xfId="14577" xr:uid="{2BD77D0C-33F6-4839-9690-2D723E4BDE1C}"/>
    <cellStyle name="Comma 7 3 28" xfId="7384" xr:uid="{47990E4C-B700-4886-BFA3-CDDDA2BB93FF}"/>
    <cellStyle name="Comma 7 3 28 2" xfId="14648" xr:uid="{BB9FC6EC-24DA-4F3C-B582-D655CD1BE2AC}"/>
    <cellStyle name="Comma 7 3 29" xfId="7612" xr:uid="{8EEA12CA-759D-45FE-A91A-A0462CC31F92}"/>
    <cellStyle name="Comma 7 3 29 2" xfId="14875" xr:uid="{1A841E34-A2AD-47CF-9CE2-5BD63CF43FA9}"/>
    <cellStyle name="Comma 7 3 3" xfId="913" xr:uid="{C50A5739-24F1-4B87-B392-EB84BECE1642}"/>
    <cellStyle name="Comma 7 3 3 2" xfId="1676" xr:uid="{CB83F0C2-76D8-4FD3-8739-6E0F1282D53A}"/>
    <cellStyle name="Comma 7 3 3 2 2" xfId="4263" xr:uid="{A42432BB-04A2-45C0-8738-6C83E62C3C9B}"/>
    <cellStyle name="Comma 7 3 3 2 2 2" xfId="11553" xr:uid="{D255722A-ECC3-40C6-A061-CFBC873611CF}"/>
    <cellStyle name="Comma 7 3 3 2 3" xfId="8986" xr:uid="{D8002208-7C66-4EC0-BEAC-17D5F5FB41C6}"/>
    <cellStyle name="Comma 7 3 3 3" xfId="3502" xr:uid="{BCA4F74D-0AF2-4789-889C-E555E3AAFA98}"/>
    <cellStyle name="Comma 7 3 3 3 2" xfId="10792" xr:uid="{0E5D0647-4A8D-4EC8-A734-486A8A8B2BF1}"/>
    <cellStyle name="Comma 7 3 3 4" xfId="8225" xr:uid="{ACD1A17E-6D18-4C3E-AF7F-C8FB6FC6DEEE}"/>
    <cellStyle name="Comma 7 3 30" xfId="7761" xr:uid="{546BD8C5-A105-4951-8F10-C4237F614C58}"/>
    <cellStyle name="Comma 7 3 30 2" xfId="15024" xr:uid="{5C2EC12B-0207-4C86-B5E2-CBF4D7D68FC7}"/>
    <cellStyle name="Comma 7 3 31" xfId="7922" xr:uid="{B84D9E9F-518B-4FC3-83E0-68CAB48B2788}"/>
    <cellStyle name="Comma 7 3 32" xfId="15095" xr:uid="{4839D0E5-8F90-4235-817C-E1B274AE1245}"/>
    <cellStyle name="Comma 7 3 33" xfId="15493" xr:uid="{C9F773A0-544D-43CA-BCCD-D98BF2880667}"/>
    <cellStyle name="Comma 7 3 34" xfId="15641" xr:uid="{D554901F-60E4-4294-A7E2-2D5789490652}"/>
    <cellStyle name="Comma 7 3 35" xfId="15790" xr:uid="{134D25C1-5FBC-4B09-8766-B5D33EF43B79}"/>
    <cellStyle name="Comma 7 3 36" xfId="15939" xr:uid="{C12501DC-59CE-4F90-A603-28DD69752D92}"/>
    <cellStyle name="Comma 7 3 37" xfId="16087" xr:uid="{014B7EEC-B5A8-411C-8C7B-248335253538}"/>
    <cellStyle name="Comma 7 3 38" xfId="16162" xr:uid="{79C1DE7A-BF06-4A4E-B99D-28B1918A06B0}"/>
    <cellStyle name="Comma 7 3 39" xfId="582" xr:uid="{E65A3CE0-652B-4878-A627-70B7432CFC8C}"/>
    <cellStyle name="Comma 7 3 4" xfId="983" xr:uid="{9C7864DA-C3B4-4BE2-81D9-7E072CC481A8}"/>
    <cellStyle name="Comma 7 3 4 2" xfId="1746" xr:uid="{FE88A58A-EED8-4783-ABB2-A4D5A8EAA7FB}"/>
    <cellStyle name="Comma 7 3 4 2 2" xfId="4333" xr:uid="{B711F283-F9A0-4700-99C5-36880426ACAD}"/>
    <cellStyle name="Comma 7 3 4 2 2 2" xfId="11623" xr:uid="{3EA444AA-D729-4EE0-A6F7-F6DB9B750139}"/>
    <cellStyle name="Comma 7 3 4 2 3" xfId="9056" xr:uid="{DDC5883A-B276-4B7B-BAC3-F571670F8768}"/>
    <cellStyle name="Comma 7 3 4 3" xfId="3572" xr:uid="{FC20902C-980D-4806-AAA7-6359871EE5C3}"/>
    <cellStyle name="Comma 7 3 4 3 2" xfId="10862" xr:uid="{1CF9E1B6-DEE7-4653-98B4-052C61B72240}"/>
    <cellStyle name="Comma 7 3 4 4" xfId="8295" xr:uid="{0C5A2471-A8CB-4280-A6D1-A68C275A0CF1}"/>
    <cellStyle name="Comma 7 3 5" xfId="1201" xr:uid="{D8E4706E-7F39-4BCF-8D76-F2E92DAB3C28}"/>
    <cellStyle name="Comma 7 3 5 2" xfId="3789" xr:uid="{3292F9DD-7E1A-4EAE-B739-482CEF75F49F}"/>
    <cellStyle name="Comma 7 3 5 2 2" xfId="11079" xr:uid="{F8145355-57F3-4403-9589-2995598FD665}"/>
    <cellStyle name="Comma 7 3 5 3" xfId="8512" xr:uid="{CFA464DB-9EA3-4FCE-B94F-E5BF970D20D6}"/>
    <cellStyle name="Comma 7 3 6" xfId="1372" xr:uid="{A075A554-90A5-4371-A736-F3219DE8258D}"/>
    <cellStyle name="Comma 7 3 6 2" xfId="3959" xr:uid="{F3E2EBDC-E799-4F04-869F-E94E6EAE0D31}"/>
    <cellStyle name="Comma 7 3 6 2 2" xfId="11249" xr:uid="{A72576EC-D75A-4AC5-93AD-C345D9A67D6E}"/>
    <cellStyle name="Comma 7 3 6 3" xfId="8682" xr:uid="{478FF84B-0618-4F96-8BB1-2D4D9E4749A6}"/>
    <cellStyle name="Comma 7 3 7" xfId="1990" xr:uid="{FA36F3D0-7249-4B72-851E-662E1AF70965}"/>
    <cellStyle name="Comma 7 3 7 2" xfId="4577" xr:uid="{C49F035B-5D64-46D8-9BF8-E30843686526}"/>
    <cellStyle name="Comma 7 3 7 2 2" xfId="11866" xr:uid="{360AA9D5-93C6-4DED-97DF-85E59CC9E3EC}"/>
    <cellStyle name="Comma 7 3 7 3" xfId="9299" xr:uid="{E663DEE2-A82F-416F-9509-ECF8AF3C27D5}"/>
    <cellStyle name="Comma 7 3 8" xfId="2140" xr:uid="{925601A1-84ED-407F-A305-616347E03027}"/>
    <cellStyle name="Comma 7 3 8 2" xfId="4727" xr:uid="{8A5F976E-C19D-42D3-9B9C-FCD2DE70625C}"/>
    <cellStyle name="Comma 7 3 8 2 2" xfId="12015" xr:uid="{4A4B2135-95B8-4921-8DDF-6500B12CE3FC}"/>
    <cellStyle name="Comma 7 3 8 3" xfId="9448" xr:uid="{60027858-20CE-462C-83B8-7C4A1E6E5141}"/>
    <cellStyle name="Comma 7 3 9" xfId="2290" xr:uid="{A5F087EF-2762-4FC0-B541-F85A2D95CDA6}"/>
    <cellStyle name="Comma 7 3 9 2" xfId="4877" xr:uid="{ACC11081-987D-4C3A-9FDD-95D3DF9D739A}"/>
    <cellStyle name="Comma 7 3 9 2 2" xfId="12164" xr:uid="{B4EAE5B0-9BD6-4D5D-BF33-310756F41FAD}"/>
    <cellStyle name="Comma 7 3 9 3" xfId="9597" xr:uid="{29D3A15D-864F-49A5-B631-BEA8A2834472}"/>
    <cellStyle name="Comma 7 30" xfId="7303" xr:uid="{99318C98-E94C-452B-9FEB-A014A7234C11}"/>
    <cellStyle name="Comma 7 30 2" xfId="14575" xr:uid="{0CD72529-8E67-4DC5-B4D5-C14198C54FF7}"/>
    <cellStyle name="Comma 7 31" xfId="7347" xr:uid="{73D0DA76-2514-4015-BC71-5CF0CF6E32AB}"/>
    <cellStyle name="Comma 7 31 2" xfId="14611" xr:uid="{7B8D744C-2034-4555-AD4C-5AE45DA20750}"/>
    <cellStyle name="Comma 7 32" xfId="7610" xr:uid="{F43A93E3-327D-47E7-84A0-05B370F4CF20}"/>
    <cellStyle name="Comma 7 32 2" xfId="14873" xr:uid="{B4B63BFC-92F6-49A4-86FE-A333B2843490}"/>
    <cellStyle name="Comma 7 33" xfId="7759" xr:uid="{958C0B9C-B758-4D72-B2D8-517111742B85}"/>
    <cellStyle name="Comma 7 33 2" xfId="15022" xr:uid="{B8B5F172-5AD6-40F9-B88E-77E20B7823EB}"/>
    <cellStyle name="Comma 7 34" xfId="7778" xr:uid="{EB7A9BEE-FBDD-4D2D-8890-EADDC52CA4BD}"/>
    <cellStyle name="Comma 7 35" xfId="15058" xr:uid="{8FFBB036-69BB-4977-949A-C0E23E101B9F}"/>
    <cellStyle name="Comma 7 36" xfId="15491" xr:uid="{B8C03FB7-5349-4E34-B4E6-DF99D24A075E}"/>
    <cellStyle name="Comma 7 37" xfId="15639" xr:uid="{00868652-A9E7-4722-A8CE-4F6E014632D4}"/>
    <cellStyle name="Comma 7 38" xfId="15788" xr:uid="{BFB269BF-9A65-4093-9FE3-0A54ED821421}"/>
    <cellStyle name="Comma 7 39" xfId="15937" xr:uid="{4CEFBE56-E681-4E63-AC51-66EB412210F2}"/>
    <cellStyle name="Comma 7 4" xfId="282" xr:uid="{C3917156-4D2C-49F5-AD01-3D239A5829F9}"/>
    <cellStyle name="Comma 7 4 2" xfId="1370" xr:uid="{51B6205D-6B0B-471A-A13E-BC482AFFE7B8}"/>
    <cellStyle name="Comma 7 4 2 2" xfId="3957" xr:uid="{1A2BA6BF-04F9-4364-8759-EB609CC3F669}"/>
    <cellStyle name="Comma 7 4 2 2 2" xfId="11247" xr:uid="{D3946817-FE12-47C2-8A56-6198BB6A5283}"/>
    <cellStyle name="Comma 7 4 2 3" xfId="8680" xr:uid="{4BE2281F-0D53-4BD1-A6DB-40171424473F}"/>
    <cellStyle name="Comma 7 4 3" xfId="3194" xr:uid="{815B11F8-1E30-4A5F-AAA5-9E20972B53D1}"/>
    <cellStyle name="Comma 7 4 3 2" xfId="10487" xr:uid="{0B1D325C-E736-4E43-ABF1-3F8346E53D3D}"/>
    <cellStyle name="Comma 7 4 4" xfId="2916" xr:uid="{DE876C70-593D-4553-99F1-4B008CBA1D63}"/>
    <cellStyle name="Comma 7 4 4 2" xfId="10213" xr:uid="{CE804BDA-F08C-4987-A8E2-CA362FD8B720}"/>
    <cellStyle name="Comma 7 4 5" xfId="7920" xr:uid="{622290E4-EA9C-4141-8500-C95B78382385}"/>
    <cellStyle name="Comma 7 4 6" xfId="15210" xr:uid="{7BEA9339-6ABE-4A67-98DD-3E89FE34346F}"/>
    <cellStyle name="Comma 7 4 7" xfId="16273" xr:uid="{83185D0A-4710-407E-9B1D-CFB36FA8C286}"/>
    <cellStyle name="Comma 7 4 8" xfId="580" xr:uid="{F60E7BBE-4B05-4CE7-B874-86FFA84CE10C}"/>
    <cellStyle name="Comma 7 40" xfId="16085" xr:uid="{5D516F2D-F264-40AB-9CBE-DB1F284E28B4}"/>
    <cellStyle name="Comma 7 41" xfId="16125" xr:uid="{4D2457DD-6AB9-4320-B14E-878D8A553393}"/>
    <cellStyle name="Comma 7 42" xfId="437" xr:uid="{B31AEC3E-8482-4E1A-A6DC-DAFB6028014C}"/>
    <cellStyle name="Comma 7 5" xfId="425" xr:uid="{967F30C5-1492-4EA3-9C80-9B8786F55584}"/>
    <cellStyle name="Comma 7 5 2" xfId="1526" xr:uid="{D307E244-767A-40B4-9110-CFFEE44B0768}"/>
    <cellStyle name="Comma 7 5 2 2" xfId="4113" xr:uid="{870187D6-FDBC-4EA3-B565-704F2410E407}"/>
    <cellStyle name="Comma 7 5 2 2 2" xfId="11403" xr:uid="{1EF96917-A0CD-47C3-AB4F-B5084EF84F3F}"/>
    <cellStyle name="Comma 7 5 2 3" xfId="8836" xr:uid="{AD801219-9CFA-491E-B29B-ADAF06152504}"/>
    <cellStyle name="Comma 7 5 3" xfId="3352" xr:uid="{A8044D3E-015C-44B2-99ED-FCAB9F076809}"/>
    <cellStyle name="Comma 7 5 3 2" xfId="10642" xr:uid="{226A6C11-89CB-436E-B434-EC8F0CB77226}"/>
    <cellStyle name="Comma 7 5 4" xfId="8075" xr:uid="{785921D2-A28C-41C2-B708-B8D530F32DE6}"/>
    <cellStyle name="Comma 7 5 5" xfId="763" xr:uid="{F92F936E-37FD-4D37-AEAE-2ABC6FCD380B}"/>
    <cellStyle name="Comma 7 6" xfId="911" xr:uid="{16B2B1E0-6FE4-4B13-B955-4A8BED818755}"/>
    <cellStyle name="Comma 7 6 2" xfId="1674" xr:uid="{059867A3-2A69-4729-A458-9FC4CE3D0CF6}"/>
    <cellStyle name="Comma 7 6 2 2" xfId="4261" xr:uid="{97900650-7E41-4380-A62D-CB866AAE0977}"/>
    <cellStyle name="Comma 7 6 2 2 2" xfId="11551" xr:uid="{5B981006-12F0-4C0A-BDF7-3CAE1A2FFB7B}"/>
    <cellStyle name="Comma 7 6 2 3" xfId="8984" xr:uid="{F61273B5-56DC-4576-BDBB-503BAC216650}"/>
    <cellStyle name="Comma 7 6 3" xfId="3500" xr:uid="{1FAF744B-7859-436D-9203-E044FDEE986F}"/>
    <cellStyle name="Comma 7 6 3 2" xfId="10790" xr:uid="{946055C6-6D22-4B12-AD94-6DD6FE0A72CA}"/>
    <cellStyle name="Comma 7 6 4" xfId="8223" xr:uid="{0F030484-8A4E-43F9-8AF7-698DC0162E11}"/>
    <cellStyle name="Comma 7 7" xfId="946" xr:uid="{6BBF2C2A-315B-4672-9591-229D9D530970}"/>
    <cellStyle name="Comma 7 7 2" xfId="1709" xr:uid="{C4792240-743F-4577-8754-B4D2D209CD8D}"/>
    <cellStyle name="Comma 7 7 2 2" xfId="4296" xr:uid="{2F0BF95F-AF93-4F2A-9511-C09662EB2503}"/>
    <cellStyle name="Comma 7 7 2 2 2" xfId="11586" xr:uid="{25EB7EBE-79F9-4628-93D3-1752F1221554}"/>
    <cellStyle name="Comma 7 7 2 3" xfId="9019" xr:uid="{60D77A91-D290-4C84-A65E-48A9C656C7AE}"/>
    <cellStyle name="Comma 7 7 3" xfId="3535" xr:uid="{625B7ACD-0525-4168-9177-D75CC77806EB}"/>
    <cellStyle name="Comma 7 7 3 2" xfId="10825" xr:uid="{BDF7D167-1161-4C22-9959-7B3F090D23F2}"/>
    <cellStyle name="Comma 7 7 4" xfId="8258" xr:uid="{9CF5E41F-B7B9-49DB-A9CA-C3C1A2E7B96D}"/>
    <cellStyle name="Comma 7 8" xfId="1084" xr:uid="{CA016CF4-9DA9-436C-B610-DD8FF2FD85B8}"/>
    <cellStyle name="Comma 7 8 2" xfId="3672" xr:uid="{B3413EAB-450C-4F94-AB30-52C8326546E9}"/>
    <cellStyle name="Comma 7 8 2 2" xfId="10962" xr:uid="{DD96CF8C-B86A-434C-90FF-54A045EBA9B9}"/>
    <cellStyle name="Comma 7 8 3" xfId="8395" xr:uid="{F05AB08D-AD6C-408A-B251-DBA621F3C9F6}"/>
    <cellStyle name="Comma 7 9" xfId="1227" xr:uid="{CA6348CB-CCC5-4EBB-B995-5D8F63702362}"/>
    <cellStyle name="Comma 7 9 2" xfId="3815" xr:uid="{3DAE6D7F-CDC5-4716-B76D-BBECF46CDC17}"/>
    <cellStyle name="Comma 7 9 2 2" xfId="11105" xr:uid="{DD87566C-F03A-4A6D-B3D6-C566A9A7C66A}"/>
    <cellStyle name="Comma 7 9 3" xfId="8538" xr:uid="{6778008C-B67C-4EC7-B3E1-A039791821C2}"/>
    <cellStyle name="Comma 8" xfId="136" xr:uid="{E3CF1291-96FB-4F73-A513-7875BF8CA173}"/>
    <cellStyle name="Comma 8 10" xfId="1991" xr:uid="{AC7A7428-EF11-468F-9093-4D6281955A7C}"/>
    <cellStyle name="Comma 8 10 2" xfId="4578" xr:uid="{3A3CC839-7434-4B5D-A579-7964B55D30E0}"/>
    <cellStyle name="Comma 8 10 2 2" xfId="11867" xr:uid="{88FFE753-ECB0-4F50-9E78-C2C93D824336}"/>
    <cellStyle name="Comma 8 10 3" xfId="9300" xr:uid="{87AD4E79-89C7-459D-8C0F-5C24C2679D77}"/>
    <cellStyle name="Comma 8 11" xfId="2141" xr:uid="{1FCDAC7E-8E27-448C-BACA-0B135D2388AC}"/>
    <cellStyle name="Comma 8 11 2" xfId="4728" xr:uid="{6933AD3C-82FF-444F-BDE3-7CBEF2AF024F}"/>
    <cellStyle name="Comma 8 11 2 2" xfId="12016" xr:uid="{7E5B5BA6-D68B-4B1C-B76C-AF70634D4D5D}"/>
    <cellStyle name="Comma 8 11 3" xfId="9449" xr:uid="{7CE27767-995B-4072-B655-F0FAA1838D48}"/>
    <cellStyle name="Comma 8 12" xfId="2291" xr:uid="{EF9143BF-4C90-4BB0-90F7-CA3EA8A306B8}"/>
    <cellStyle name="Comma 8 12 2" xfId="4878" xr:uid="{EFFD993D-5223-4BA6-969C-5F5CF75FC390}"/>
    <cellStyle name="Comma 8 12 2 2" xfId="12165" xr:uid="{B12FF278-E706-4FF1-A7E5-47333D64F176}"/>
    <cellStyle name="Comma 8 12 3" xfId="9598" xr:uid="{1CA0B98A-3A79-490B-A181-F610DEF54A4D}"/>
    <cellStyle name="Comma 8 13" xfId="2440" xr:uid="{81BF532E-51DD-40E5-ADFF-1E397BF4DC59}"/>
    <cellStyle name="Comma 8 13 2" xfId="5027" xr:uid="{77258D8C-7E1B-4302-B8F7-A1BC7A34AB1B}"/>
    <cellStyle name="Comma 8 13 2 2" xfId="12314" xr:uid="{51FCC5B8-43DB-429F-84BC-1511F665706D}"/>
    <cellStyle name="Comma 8 13 3" xfId="9747" xr:uid="{DBAB0A45-9FA9-42F1-A94A-0BF0DA811CAD}"/>
    <cellStyle name="Comma 8 14" xfId="2591" xr:uid="{319A60A2-87E5-40FD-8D6C-A4B07876D194}"/>
    <cellStyle name="Comma 8 14 2" xfId="5178" xr:uid="{162D636A-2D21-4917-8749-43E36A2791CE}"/>
    <cellStyle name="Comma 8 14 2 2" xfId="12465" xr:uid="{CCF50EB4-BA21-41C2-8D7F-321DF376986B}"/>
    <cellStyle name="Comma 8 14 3" xfId="9898" xr:uid="{2F455A88-BB37-4274-AEEF-FAA3441877B6}"/>
    <cellStyle name="Comma 8 15" xfId="2741" xr:uid="{C6C1CF36-9E38-4FDA-8251-CF6588DAD98D}"/>
    <cellStyle name="Comma 8 15 2" xfId="3197" xr:uid="{75E5B279-9575-4ECB-9208-E3505D084B18}"/>
    <cellStyle name="Comma 8 15 2 2" xfId="10490" xr:uid="{186C3AE3-62E4-4C65-94CA-924E68D6887F}"/>
    <cellStyle name="Comma 8 15 3" xfId="10048" xr:uid="{AA952E51-EE8C-48A2-A60B-380F68BD2089}"/>
    <cellStyle name="Comma 8 16" xfId="2747" xr:uid="{F2182FA8-1493-4C69-934A-5DF4039E5C08}"/>
    <cellStyle name="Comma 8 16 2" xfId="10054" xr:uid="{10F6E8E7-D937-4553-9767-0B9FF8093D11}"/>
    <cellStyle name="Comma 8 17" xfId="5332" xr:uid="{62FEC864-CBAC-4593-B6C9-813FDD786568}"/>
    <cellStyle name="Comma 8 17 2" xfId="12616" xr:uid="{3866E052-957E-467E-BC12-A4CF2C4B13A0}"/>
    <cellStyle name="Comma 8 18" xfId="5482" xr:uid="{074FA5BF-CAAD-4BDD-855B-35F58A5993C7}"/>
    <cellStyle name="Comma 8 18 2" xfId="12765" xr:uid="{010EC6DE-F35F-4C3E-B713-C3F3A7031E7A}"/>
    <cellStyle name="Comma 8 19" xfId="5642" xr:uid="{609A4FC4-E919-4628-9A5B-2B5489E52FD3}"/>
    <cellStyle name="Comma 8 19 2" xfId="12923" xr:uid="{C4944024-3EF5-4870-92CC-3CEE1B34D147}"/>
    <cellStyle name="Comma 8 2" xfId="248" xr:uid="{18C10FF3-4D9E-4931-99D1-91AF3C754960}"/>
    <cellStyle name="Comma 8 2 10" xfId="2441" xr:uid="{7DD0E494-5A38-411C-8FBF-55A77D976389}"/>
    <cellStyle name="Comma 8 2 10 2" xfId="5028" xr:uid="{4CDEFDF8-03AA-429D-9721-CA44CCCACD79}"/>
    <cellStyle name="Comma 8 2 10 2 2" xfId="12315" xr:uid="{3A3061E4-D997-4572-86B6-FFB83283026E}"/>
    <cellStyle name="Comma 8 2 10 3" xfId="9748" xr:uid="{CD7D6F55-5DF1-4473-A8EE-6E74514CE351}"/>
    <cellStyle name="Comma 8 2 11" xfId="2592" xr:uid="{9E68A962-CFDA-49A1-8444-2BEA69C185B3}"/>
    <cellStyle name="Comma 8 2 11 2" xfId="5179" xr:uid="{84938CD0-9030-4B09-AC41-6EC1F674DE11}"/>
    <cellStyle name="Comma 8 2 11 2 2" xfId="12466" xr:uid="{BE7AEF99-791B-43AE-A573-AE841EE4D4EC}"/>
    <cellStyle name="Comma 8 2 11 3" xfId="9899" xr:uid="{8DB6D7D9-9BAE-4876-B200-77DC275DEEF3}"/>
    <cellStyle name="Comma 8 2 12" xfId="2742" xr:uid="{8AD55468-1649-49CC-9ABF-48165576367F}"/>
    <cellStyle name="Comma 8 2 12 2" xfId="3198" xr:uid="{7C345D3A-6A36-4FF8-AB5F-203F4B7752DB}"/>
    <cellStyle name="Comma 8 2 12 2 2" xfId="10491" xr:uid="{C38AA9EB-1772-4F22-91CB-FF52E52832CB}"/>
    <cellStyle name="Comma 8 2 12 3" xfId="10049" xr:uid="{00067C7F-F34A-46FC-8E5C-DC8D98394CA2}"/>
    <cellStyle name="Comma 8 2 13" xfId="2798" xr:uid="{08C4C225-4E68-4C90-A349-7C0CBCC15F23}"/>
    <cellStyle name="Comma 8 2 13 2" xfId="10105" xr:uid="{11F54D00-706D-42B6-8E3F-893E28A53890}"/>
    <cellStyle name="Comma 8 2 14" xfId="5333" xr:uid="{303496FA-B174-4265-A14D-53470E8C428F}"/>
    <cellStyle name="Comma 8 2 14 2" xfId="12617" xr:uid="{0F890263-997D-4840-8A0F-C39D8704F37D}"/>
    <cellStyle name="Comma 8 2 15" xfId="5483" xr:uid="{D742B393-9ADB-4289-91B6-60902CF15BB4}"/>
    <cellStyle name="Comma 8 2 15 2" xfId="12766" xr:uid="{EDA684FA-7B50-432B-B1C9-BB377497D0C3}"/>
    <cellStyle name="Comma 8 2 16" xfId="5643" xr:uid="{E00ABB6D-C3B4-440E-ACD7-C2995A01E358}"/>
    <cellStyle name="Comma 8 2 16 2" xfId="12924" xr:uid="{74568F71-F412-4C73-9ADF-70C8B50D645E}"/>
    <cellStyle name="Comma 8 2 17" xfId="5797" xr:uid="{9529A68C-C8FD-4ECE-9E98-9FED3DD87195}"/>
    <cellStyle name="Comma 8 2 17 2" xfId="13075" xr:uid="{DBE587D1-265C-4596-A169-AE23E0CC667B}"/>
    <cellStyle name="Comma 8 2 18" xfId="5946" xr:uid="{A717DFAC-BFB2-4E2D-BF61-19C092C230CC}"/>
    <cellStyle name="Comma 8 2 18 2" xfId="13224" xr:uid="{D0752FB0-9C05-4DD2-BA0B-39B090F2659A}"/>
    <cellStyle name="Comma 8 2 19" xfId="6102" xr:uid="{3F1F0146-758A-412D-BEB6-721571034299}"/>
    <cellStyle name="Comma 8 2 19 2" xfId="13380" xr:uid="{96AF6FD4-DA15-44BA-93EB-A742F395995B}"/>
    <cellStyle name="Comma 8 2 2" xfId="421" xr:uid="{C56C585E-46EE-4023-9291-B62FBF8B22F5}"/>
    <cellStyle name="Comma 8 2 2 2" xfId="1530" xr:uid="{73A20A25-B665-4933-A2C2-3BC8250074FB}"/>
    <cellStyle name="Comma 8 2 2 2 2" xfId="4117" xr:uid="{006DD392-C984-4424-9D32-76A76FC39AB2}"/>
    <cellStyle name="Comma 8 2 2 2 2 2" xfId="11407" xr:uid="{B2D2E3E7-7B57-4E4C-9FA2-2D5B706BC2FC}"/>
    <cellStyle name="Comma 8 2 2 2 3" xfId="8840" xr:uid="{1851122B-60ED-4295-83C4-49A3E837F461}"/>
    <cellStyle name="Comma 8 2 2 3" xfId="3356" xr:uid="{89539F23-7463-49DF-A376-7A3C229E95EC}"/>
    <cellStyle name="Comma 8 2 2 3 2" xfId="10646" xr:uid="{0D0FAA62-0979-46EF-9C92-D182BE8D1EC0}"/>
    <cellStyle name="Comma 8 2 2 4" xfId="2875" xr:uid="{E8AC4959-13F5-4E56-B48F-BE318A716203}"/>
    <cellStyle name="Comma 8 2 2 4 2" xfId="10172" xr:uid="{DA928182-DC80-48F8-9E94-67C436184944}"/>
    <cellStyle name="Comma 8 2 2 5" xfId="8079" xr:uid="{FA950DF5-1A5D-4D55-9152-2F699353BF98}"/>
    <cellStyle name="Comma 8 2 2 6" xfId="15347" xr:uid="{70AE11E3-CA13-496A-A1DA-D2FD65B4A4D0}"/>
    <cellStyle name="Comma 8 2 2 7" xfId="16394" xr:uid="{303407B3-8ACA-4A9E-BC6A-B0DF1B7CBE28}"/>
    <cellStyle name="Comma 8 2 2 8" xfId="767" xr:uid="{B97A5FE0-68E8-4AC5-B467-784918602872}"/>
    <cellStyle name="Comma 8 2 20" xfId="6258" xr:uid="{CD31298A-4754-46F0-9EFE-D920B3D4BDE7}"/>
    <cellStyle name="Comma 8 2 20 2" xfId="13533" xr:uid="{F1CE2770-167B-4FBB-82EE-3CB399737CD9}"/>
    <cellStyle name="Comma 8 2 21" xfId="6402" xr:uid="{F164198B-1513-47F8-9721-1EED35D6FC15}"/>
    <cellStyle name="Comma 8 2 21 2" xfId="13677" xr:uid="{0E699D9E-1DB9-4094-91A8-6665A032B26F}"/>
    <cellStyle name="Comma 8 2 22" xfId="6552" xr:uid="{846468FC-E0F7-439D-9DB9-5C8FD7B7831A}"/>
    <cellStyle name="Comma 8 2 22 2" xfId="13827" xr:uid="{35709885-304C-4187-8DF9-3603002B2FED}"/>
    <cellStyle name="Comma 8 2 23" xfId="6707" xr:uid="{62C5564E-B2E6-4FAE-B179-315F23DD2714}"/>
    <cellStyle name="Comma 8 2 23 2" xfId="13979" xr:uid="{2B145547-75A9-466F-BF5E-53F2F4AFE297}"/>
    <cellStyle name="Comma 8 2 24" xfId="6856" xr:uid="{D1F15BAB-E6DD-451B-B0D4-F89CDFDC68DF}"/>
    <cellStyle name="Comma 8 2 24 2" xfId="14128" xr:uid="{DD61BBF9-1A86-475C-9C71-F8FDD5B015AE}"/>
    <cellStyle name="Comma 8 2 25" xfId="7004" xr:uid="{2D02E465-BD56-4410-8388-401963CF1669}"/>
    <cellStyle name="Comma 8 2 25 2" xfId="14276" xr:uid="{0E6C2B41-E4A7-4E0B-BC56-500BB58547FB}"/>
    <cellStyle name="Comma 8 2 26" xfId="7158" xr:uid="{71DACB33-AE0E-448D-A3A0-2486E2842959}"/>
    <cellStyle name="Comma 8 2 26 2" xfId="14430" xr:uid="{BFFDC239-1FEE-4A6E-842F-9B1DED28B6D1}"/>
    <cellStyle name="Comma 8 2 27" xfId="7307" xr:uid="{02FF6DDF-58E8-4EF0-9631-30A4A7613AE4}"/>
    <cellStyle name="Comma 8 2 27 2" xfId="14579" xr:uid="{8A884108-8574-4334-A6A6-565C920C2372}"/>
    <cellStyle name="Comma 8 2 28" xfId="7468" xr:uid="{B7D876F6-C78F-4110-9AFB-573FFC77BBE2}"/>
    <cellStyle name="Comma 8 2 28 2" xfId="14732" xr:uid="{1CB2F321-6EDB-4DD8-A9F4-E6CFC1538E66}"/>
    <cellStyle name="Comma 8 2 29" xfId="7614" xr:uid="{C85A5F4C-2395-4BE0-9DDD-454981C3109B}"/>
    <cellStyle name="Comma 8 2 29 2" xfId="14877" xr:uid="{CE16D810-BAC2-4874-9A2C-8FC799536B55}"/>
    <cellStyle name="Comma 8 2 3" xfId="915" xr:uid="{4A25AB75-8AE8-4A96-9F94-8CA84E0D0BDE}"/>
    <cellStyle name="Comma 8 2 3 2" xfId="1678" xr:uid="{3F344D51-2C1E-4C33-8F0B-3B04DA5BB429}"/>
    <cellStyle name="Comma 8 2 3 2 2" xfId="4265" xr:uid="{5757DA8C-B03A-4378-ABE0-BBB7068933B5}"/>
    <cellStyle name="Comma 8 2 3 2 2 2" xfId="11555" xr:uid="{61D13815-7BA0-4D27-9E82-AF7B03A40160}"/>
    <cellStyle name="Comma 8 2 3 2 3" xfId="8988" xr:uid="{257194EE-0848-4E46-A85B-0AEC1B82E656}"/>
    <cellStyle name="Comma 8 2 3 3" xfId="3504" xr:uid="{A4F738E9-5361-4381-8728-05BC4764F27B}"/>
    <cellStyle name="Comma 8 2 3 3 2" xfId="10794" xr:uid="{683D32BB-F37D-4988-8D31-B4265CBA9784}"/>
    <cellStyle name="Comma 8 2 3 4" xfId="3039" xr:uid="{0B960B50-131E-4EEA-8045-567508C1D987}"/>
    <cellStyle name="Comma 8 2 3 4 2" xfId="10334" xr:uid="{AEAA4946-7133-4951-8244-98E920AFFC63}"/>
    <cellStyle name="Comma 8 2 3 5" xfId="8227" xr:uid="{721FE8A4-68BA-4410-A217-B6F89AF5C904}"/>
    <cellStyle name="Comma 8 2 30" xfId="7763" xr:uid="{07787D34-736F-44AF-9A81-064AC23D1A68}"/>
    <cellStyle name="Comma 8 2 30 2" xfId="15026" xr:uid="{A957B52C-4F32-4370-BDE4-2AE93B3C1D05}"/>
    <cellStyle name="Comma 8 2 31" xfId="7924" xr:uid="{4DF9A9B8-1122-4357-8FDE-0B6D12EB9B93}"/>
    <cellStyle name="Comma 8 2 32" xfId="15179" xr:uid="{8FB622FC-D2A0-48FC-B0DD-4260B0213716}"/>
    <cellStyle name="Comma 8 2 33" xfId="15495" xr:uid="{52355625-97DE-4797-B3A3-990CBEA2428F}"/>
    <cellStyle name="Comma 8 2 34" xfId="15643" xr:uid="{56D70981-8FAC-4A22-97A8-096BC32C355A}"/>
    <cellStyle name="Comma 8 2 35" xfId="15792" xr:uid="{0C9DEDD8-9506-4C54-82FE-9801E7935A4F}"/>
    <cellStyle name="Comma 8 2 36" xfId="15941" xr:uid="{0CADBFB5-E674-4976-848A-643B500B3839}"/>
    <cellStyle name="Comma 8 2 37" xfId="16089" xr:uid="{238F1F93-B79A-42D6-BF3A-C89A6950E367}"/>
    <cellStyle name="Comma 8 2 38" xfId="16246" xr:uid="{3ED6D012-0F13-49CD-92C9-8674F77CF01C}"/>
    <cellStyle name="Comma 8 2 39" xfId="584" xr:uid="{D8CFB6A4-AFB5-4159-BCA9-EF0DA917FB6A}"/>
    <cellStyle name="Comma 8 2 4" xfId="1067" xr:uid="{BEB3C680-5C69-45AE-9413-20DEF3E8E680}"/>
    <cellStyle name="Comma 8 2 4 2" xfId="1830" xr:uid="{E4957A81-FD10-4ECA-AF03-C44C7782213A}"/>
    <cellStyle name="Comma 8 2 4 2 2" xfId="4417" xr:uid="{E36B4CB3-E685-4382-BA65-C83383FA6269}"/>
    <cellStyle name="Comma 8 2 4 2 2 2" xfId="11707" xr:uid="{5540DBAC-EF8D-4B39-85E6-A00065C5D822}"/>
    <cellStyle name="Comma 8 2 4 2 3" xfId="9140" xr:uid="{35EFE9E0-D21F-41E3-8318-A2C5C64D81F1}"/>
    <cellStyle name="Comma 8 2 4 3" xfId="3656" xr:uid="{34104332-CA5E-4072-BF12-2CBCA6A51E1B}"/>
    <cellStyle name="Comma 8 2 4 3 2" xfId="10946" xr:uid="{CC589F9C-61AB-4310-A867-0CAFD2109C2F}"/>
    <cellStyle name="Comma 8 2 4 4" xfId="8379" xr:uid="{DD68EC79-A7C5-4A6A-B19C-17B8B427A52B}"/>
    <cellStyle name="Comma 8 2 5" xfId="1174" xr:uid="{A2A2755C-B7D4-4B94-B011-D5A535C79816}"/>
    <cellStyle name="Comma 8 2 5 2" xfId="3762" xr:uid="{55FB16A3-2BE5-4154-AE87-E8AC1D927CB6}"/>
    <cellStyle name="Comma 8 2 5 2 2" xfId="11052" xr:uid="{13324031-1BB1-49CF-ACEE-C8888BD362D9}"/>
    <cellStyle name="Comma 8 2 5 3" xfId="8485" xr:uid="{0D31C6E0-EAE1-4F26-AF05-E4CA6345F70C}"/>
    <cellStyle name="Comma 8 2 6" xfId="1374" xr:uid="{00ADE114-7A27-4980-80E9-105234552DFF}"/>
    <cellStyle name="Comma 8 2 6 2" xfId="3961" xr:uid="{DA665E2E-1A49-43DB-973D-D07159BCA98D}"/>
    <cellStyle name="Comma 8 2 6 2 2" xfId="11251" xr:uid="{94CF7507-7ACB-4BF8-A467-F082FAE81308}"/>
    <cellStyle name="Comma 8 2 6 3" xfId="8684" xr:uid="{836DFF1B-1D44-4AB9-BA27-DA8521783C77}"/>
    <cellStyle name="Comma 8 2 7" xfId="1992" xr:uid="{9F74BE02-61CA-46BD-82F2-9909E7493A01}"/>
    <cellStyle name="Comma 8 2 7 2" xfId="4579" xr:uid="{F9ABEBE7-7CC5-401F-B84A-57FA589534E7}"/>
    <cellStyle name="Comma 8 2 7 2 2" xfId="11868" xr:uid="{72E4EF0B-A4FE-43FF-87C6-0555BC8EDAD9}"/>
    <cellStyle name="Comma 8 2 7 3" xfId="9301" xr:uid="{BCEDF435-2EDA-4D45-B375-0AD8A360F248}"/>
    <cellStyle name="Comma 8 2 8" xfId="2142" xr:uid="{75A941AD-A1A9-4C2A-8EAE-F24E33C7A213}"/>
    <cellStyle name="Comma 8 2 8 2" xfId="4729" xr:uid="{889BCC23-6E98-40C2-9923-F51DDE6DC3EC}"/>
    <cellStyle name="Comma 8 2 8 2 2" xfId="12017" xr:uid="{A92522AF-8AA0-4AD1-8EB8-D8743807B6BE}"/>
    <cellStyle name="Comma 8 2 8 3" xfId="9450" xr:uid="{E28C33EC-6068-4213-84BA-E33A81287A03}"/>
    <cellStyle name="Comma 8 2 9" xfId="2292" xr:uid="{BE32945C-8200-4E0A-A594-5F775AF66C60}"/>
    <cellStyle name="Comma 8 2 9 2" xfId="4879" xr:uid="{69C6484B-E390-4C2B-AA8A-2898712F2EB7}"/>
    <cellStyle name="Comma 8 2 9 2 2" xfId="12166" xr:uid="{6EE5FBC3-4CC0-4C27-9C1E-A8A7A3AC9041}"/>
    <cellStyle name="Comma 8 2 9 3" xfId="9599" xr:uid="{B848A08C-9815-4280-A083-51FD1AFE2A8D}"/>
    <cellStyle name="Comma 8 20" xfId="5796" xr:uid="{6270FCD5-79CF-4618-8BFF-B7A7CA264816}"/>
    <cellStyle name="Comma 8 20 2" xfId="13074" xr:uid="{8CF266C7-8CD7-40D8-979D-8066D2FE001A}"/>
    <cellStyle name="Comma 8 21" xfId="5945" xr:uid="{2BE8EDD0-1C7D-4256-9CCD-49CF885E826B}"/>
    <cellStyle name="Comma 8 21 2" xfId="13223" xr:uid="{626C5690-9F94-4334-90E0-5A7D13F2A380}"/>
    <cellStyle name="Comma 8 22" xfId="6101" xr:uid="{994903D9-4D8E-4981-8045-476C55059903}"/>
    <cellStyle name="Comma 8 22 2" xfId="13379" xr:uid="{2C6969C9-6373-4411-BF92-FF05E0272CC4}"/>
    <cellStyle name="Comma 8 23" xfId="6161" xr:uid="{66DE9ECD-B17E-45C4-B0B9-ABB67FCA7122}"/>
    <cellStyle name="Comma 8 23 2" xfId="13436" xr:uid="{D6399733-6643-4E22-BBB9-122968342C74}"/>
    <cellStyle name="Comma 8 24" xfId="6401" xr:uid="{7103BAEF-2AD8-4094-AE08-480620049EC4}"/>
    <cellStyle name="Comma 8 24 2" xfId="13676" xr:uid="{674D59F1-AA30-4AFF-9A19-27363A61C30A}"/>
    <cellStyle name="Comma 8 25" xfId="6551" xr:uid="{29D2F6B5-53D4-47CC-A7B5-A6825E6B1D2A}"/>
    <cellStyle name="Comma 8 25 2" xfId="13826" xr:uid="{E82DF283-6DFD-4AB9-B277-25F66E291330}"/>
    <cellStyle name="Comma 8 26" xfId="6706" xr:uid="{05D07BA2-172F-4AA2-B738-A45A39A5675B}"/>
    <cellStyle name="Comma 8 26 2" xfId="13978" xr:uid="{5E403B1D-9E5D-42FB-92F1-58055DE43410}"/>
    <cellStyle name="Comma 8 27" xfId="6855" xr:uid="{4B6D36D3-2439-4E11-8CF1-9C31DCB33032}"/>
    <cellStyle name="Comma 8 27 2" xfId="14127" xr:uid="{88783DD8-CA9A-41F1-AF0D-9E254765E25C}"/>
    <cellStyle name="Comma 8 28" xfId="7003" xr:uid="{4EC7B05E-3B9A-4F68-BFFD-79D7785E1103}"/>
    <cellStyle name="Comma 8 28 2" xfId="14275" xr:uid="{6236D817-1A97-4E10-959D-04E8E8E4F8CD}"/>
    <cellStyle name="Comma 8 29" xfId="7157" xr:uid="{0B9E8850-4AC5-46C2-94E7-5652707DC955}"/>
    <cellStyle name="Comma 8 29 2" xfId="14429" xr:uid="{B268D9C4-8C23-43E8-A289-43F30CC5A2B9}"/>
    <cellStyle name="Comma 8 3" xfId="189" xr:uid="{32FE10B0-ABE7-497C-8197-0EDA4B6E2839}"/>
    <cellStyle name="Comma 8 3 10" xfId="2442" xr:uid="{F4BC6364-B8E5-461B-B97C-966B9526684F}"/>
    <cellStyle name="Comma 8 3 10 2" xfId="5029" xr:uid="{145E5A78-172E-4567-B855-42F70DA00022}"/>
    <cellStyle name="Comma 8 3 10 2 2" xfId="12316" xr:uid="{5808F9C0-6536-474C-8B0F-EDF5E1E7D019}"/>
    <cellStyle name="Comma 8 3 10 3" xfId="9749" xr:uid="{C140AC53-CE5B-478C-A7D0-698512B9BA6F}"/>
    <cellStyle name="Comma 8 3 11" xfId="2593" xr:uid="{51690A4A-E360-4A0F-B425-A6696656B1E4}"/>
    <cellStyle name="Comma 8 3 11 2" xfId="5180" xr:uid="{CF5581D5-E96F-42DA-9A8E-100C6BD047BA}"/>
    <cellStyle name="Comma 8 3 11 2 2" xfId="12467" xr:uid="{3B831797-C62D-42E5-90ED-47C1FA3E8CB6}"/>
    <cellStyle name="Comma 8 3 11 3" xfId="9900" xr:uid="{A4943820-82A0-4EF8-B431-62A4F9F5E14D}"/>
    <cellStyle name="Comma 8 3 12" xfId="2743" xr:uid="{671F5905-E7ED-4D29-BB69-746C0BC613CF}"/>
    <cellStyle name="Comma 8 3 12 2" xfId="3199" xr:uid="{5E42E1FF-9505-417F-A956-6B8DC2C66479}"/>
    <cellStyle name="Comma 8 3 12 2 2" xfId="10492" xr:uid="{700C4A02-FFF0-43D5-9FC0-100EF8E01036}"/>
    <cellStyle name="Comma 8 3 12 3" xfId="10050" xr:uid="{7BC64953-2552-49AB-A756-2897A87D5464}"/>
    <cellStyle name="Comma 8 3 13" xfId="2823" xr:uid="{F79AD98D-75F3-4684-A9F8-1F1F67ED1B4D}"/>
    <cellStyle name="Comma 8 3 13 2" xfId="10121" xr:uid="{A9CE8673-307A-4B12-AF00-E9F57A608C49}"/>
    <cellStyle name="Comma 8 3 14" xfId="5334" xr:uid="{8EC8F1D7-692D-469F-A550-38E3586054C4}"/>
    <cellStyle name="Comma 8 3 14 2" xfId="12618" xr:uid="{FDC11E84-62F7-41FA-9286-11D87BEAD9FC}"/>
    <cellStyle name="Comma 8 3 15" xfId="5484" xr:uid="{39FE2F89-4B77-4932-9AB3-102DD35E29A0}"/>
    <cellStyle name="Comma 8 3 15 2" xfId="12767" xr:uid="{940417BB-F156-4BD7-8684-7BA06B98C733}"/>
    <cellStyle name="Comma 8 3 16" xfId="5644" xr:uid="{7A12B0BC-C8E0-4E4D-986B-4D13F9D63599}"/>
    <cellStyle name="Comma 8 3 16 2" xfId="12925" xr:uid="{0D2AA3A9-160F-4448-B4FD-4979B08C9683}"/>
    <cellStyle name="Comma 8 3 17" xfId="5798" xr:uid="{DF7BE684-91B7-4CEA-8C24-EEBD9CFDDACA}"/>
    <cellStyle name="Comma 8 3 17 2" xfId="13076" xr:uid="{5E7DC804-C3D8-4818-A1AE-ADE6A181D583}"/>
    <cellStyle name="Comma 8 3 18" xfId="5947" xr:uid="{17CC7685-5C1E-40F1-A322-0C20E0B3A1A2}"/>
    <cellStyle name="Comma 8 3 18 2" xfId="13225" xr:uid="{917B7FCF-89B9-4208-8478-DF58F320E35F}"/>
    <cellStyle name="Comma 8 3 19" xfId="6103" xr:uid="{C29B4075-21BE-45E9-9298-D3B17ADE0B16}"/>
    <cellStyle name="Comma 8 3 19 2" xfId="13381" xr:uid="{072AFEED-FFB3-4116-A02D-8AEA09933563}"/>
    <cellStyle name="Comma 8 3 2" xfId="363" xr:uid="{1607F708-0AB4-42F5-A37C-72234F9BB6C1}"/>
    <cellStyle name="Comma 8 3 2 2" xfId="1531" xr:uid="{34C612F7-81E7-4685-8C8B-E8C661E1618E}"/>
    <cellStyle name="Comma 8 3 2 2 2" xfId="4118" xr:uid="{B39F3A00-28AA-4CBA-9C47-D1C3906C55F8}"/>
    <cellStyle name="Comma 8 3 2 2 2 2" xfId="11408" xr:uid="{238CE10C-4615-4F2F-AD4B-2641ED81B67D}"/>
    <cellStyle name="Comma 8 3 2 2 3" xfId="8841" xr:uid="{DAC81DBB-59DD-41CB-B8A8-240BCEDD87C4}"/>
    <cellStyle name="Comma 8 3 2 3" xfId="3357" xr:uid="{A2014FF2-5B5A-48B0-958D-EAFDE75FA256}"/>
    <cellStyle name="Comma 8 3 2 3 2" xfId="10647" xr:uid="{53DD0538-06B6-436C-AE39-1CC6BE084086}"/>
    <cellStyle name="Comma 8 3 2 4" xfId="2988" xr:uid="{91BA4715-EC51-4DE6-8FA3-25C579365B4F}"/>
    <cellStyle name="Comma 8 3 2 4 2" xfId="10283" xr:uid="{7519385F-4755-4463-A218-494AD25A6167}"/>
    <cellStyle name="Comma 8 3 2 5" xfId="8080" xr:uid="{3DF12303-2EED-4DE3-BE75-4F63D62F1647}"/>
    <cellStyle name="Comma 8 3 2 6" xfId="15289" xr:uid="{89A0E43F-3648-49DE-8888-E0B471CCFB6F}"/>
    <cellStyle name="Comma 8 3 2 7" xfId="16343" xr:uid="{B88E4B66-44D9-412C-9611-6A30011095BA}"/>
    <cellStyle name="Comma 8 3 2 8" xfId="768" xr:uid="{C71958E9-222C-4627-8B55-FBDCDBFDD4E9}"/>
    <cellStyle name="Comma 8 3 20" xfId="6207" xr:uid="{4F2F8445-C8C6-43C9-B500-ABC8C48F9B59}"/>
    <cellStyle name="Comma 8 3 20 2" xfId="13482" xr:uid="{04001E2E-0D55-4124-B905-BFFEB9EF9692}"/>
    <cellStyle name="Comma 8 3 21" xfId="6403" xr:uid="{EF572040-C7AB-456D-A827-3771752739DC}"/>
    <cellStyle name="Comma 8 3 21 2" xfId="13678" xr:uid="{B60FEA3B-09C8-4BAF-AC61-426ECE119304}"/>
    <cellStyle name="Comma 8 3 22" xfId="6553" xr:uid="{77A92806-32CB-4A06-857A-208236C5C028}"/>
    <cellStyle name="Comma 8 3 22 2" xfId="13828" xr:uid="{09B3FC3F-EC14-480E-8C80-079E2FE3D445}"/>
    <cellStyle name="Comma 8 3 23" xfId="6708" xr:uid="{EA27F31B-9736-440A-8216-336C9B3CD33B}"/>
    <cellStyle name="Comma 8 3 23 2" xfId="13980" xr:uid="{19F47177-6367-46A0-8103-BA9F1769FFA1}"/>
    <cellStyle name="Comma 8 3 24" xfId="6857" xr:uid="{95ACA03C-5154-4E07-8985-CE70E5132DD9}"/>
    <cellStyle name="Comma 8 3 24 2" xfId="14129" xr:uid="{4CA967F2-4CDA-469B-9112-13BB990260CD}"/>
    <cellStyle name="Comma 8 3 25" xfId="7005" xr:uid="{6F4D0F04-6374-484D-86E4-42A08BE764CF}"/>
    <cellStyle name="Comma 8 3 25 2" xfId="14277" xr:uid="{2FE718E6-50D4-4873-A048-4C3517DC19FC}"/>
    <cellStyle name="Comma 8 3 26" xfId="7159" xr:uid="{C048F31E-2CF1-4452-A42C-B65BB8C5CD27}"/>
    <cellStyle name="Comma 8 3 26 2" xfId="14431" xr:uid="{7C3C6530-906C-45DB-BB7F-7576D06E62B5}"/>
    <cellStyle name="Comma 8 3 27" xfId="7308" xr:uid="{1ADD4E4F-B71D-446B-801A-98BDE51802BF}"/>
    <cellStyle name="Comma 8 3 27 2" xfId="14580" xr:uid="{D84A6589-70CC-4DAA-85BD-747FB99E80F7}"/>
    <cellStyle name="Comma 8 3 28" xfId="7417" xr:uid="{2F1AE35C-46D6-427E-B51B-8F1E70EFD490}"/>
    <cellStyle name="Comma 8 3 28 2" xfId="14681" xr:uid="{CBD42042-FAD9-484C-A498-3D81F67BD0B2}"/>
    <cellStyle name="Comma 8 3 29" xfId="7615" xr:uid="{9BFCEFA6-0210-4B5B-B7D8-CB72C465DE9E}"/>
    <cellStyle name="Comma 8 3 29 2" xfId="14878" xr:uid="{EB97213C-A9EF-483B-BCA7-073420ADDAE0}"/>
    <cellStyle name="Comma 8 3 3" xfId="916" xr:uid="{4E5920EE-A306-4C47-B065-48AB11EB3F52}"/>
    <cellStyle name="Comma 8 3 3 2" xfId="1679" xr:uid="{03013C71-17ED-4C55-A9ED-2520CCF38EA2}"/>
    <cellStyle name="Comma 8 3 3 2 2" xfId="4266" xr:uid="{9CB240DD-72AC-4A3F-8B01-CD5F0CFB9B21}"/>
    <cellStyle name="Comma 8 3 3 2 2 2" xfId="11556" xr:uid="{E3492EEF-C4BB-48AA-AB17-2F4F7F55DB67}"/>
    <cellStyle name="Comma 8 3 3 2 3" xfId="8989" xr:uid="{4C39FC0C-9F0A-4199-ABF9-9474A56540D8}"/>
    <cellStyle name="Comma 8 3 3 3" xfId="3505" xr:uid="{3FB96A9E-A7A6-4726-9D9F-BE5F24C0821D}"/>
    <cellStyle name="Comma 8 3 3 3 2" xfId="10795" xr:uid="{63D68557-78F3-4286-8CC6-083A486C6FB9}"/>
    <cellStyle name="Comma 8 3 3 4" xfId="8228" xr:uid="{8E57E0F3-B4EE-43EE-8AC5-EA250A28BDA1}"/>
    <cellStyle name="Comma 8 3 30" xfId="7764" xr:uid="{F36D2B15-A822-46ED-85E4-0A1CC2EB3976}"/>
    <cellStyle name="Comma 8 3 30 2" xfId="15027" xr:uid="{C4F81957-7F7D-4433-B04C-1F2A9398F577}"/>
    <cellStyle name="Comma 8 3 31" xfId="7925" xr:uid="{CC64019D-D54B-499F-897C-030B363B24EA}"/>
    <cellStyle name="Comma 8 3 32" xfId="15128" xr:uid="{05F7620B-D4EE-4A8A-BBA3-D4997041254A}"/>
    <cellStyle name="Comma 8 3 33" xfId="15496" xr:uid="{701798D4-6664-488C-AD26-4C8DE9127C06}"/>
    <cellStyle name="Comma 8 3 34" xfId="15644" xr:uid="{CF5D15F6-C527-4505-A401-341F11E88440}"/>
    <cellStyle name="Comma 8 3 35" xfId="15793" xr:uid="{268A5017-0CCA-4705-B4A6-4BEDF98E6094}"/>
    <cellStyle name="Comma 8 3 36" xfId="15942" xr:uid="{4B0B9F07-3574-45A9-B422-4A3FA9B5546C}"/>
    <cellStyle name="Comma 8 3 37" xfId="16090" xr:uid="{D1A43002-A4F5-46B3-A4E0-0B89CDE3B006}"/>
    <cellStyle name="Comma 8 3 38" xfId="16195" xr:uid="{38757145-9C1A-4913-8918-446D173A5513}"/>
    <cellStyle name="Comma 8 3 39" xfId="585" xr:uid="{9A9D863C-73F8-4C18-A523-CE55FFE5F392}"/>
    <cellStyle name="Comma 8 3 4" xfId="1016" xr:uid="{FBCDA32B-5975-46B2-ADA0-D90C287C6E48}"/>
    <cellStyle name="Comma 8 3 4 2" xfId="1779" xr:uid="{01622652-1CCF-4A60-AC5F-240246CC1B28}"/>
    <cellStyle name="Comma 8 3 4 2 2" xfId="4366" xr:uid="{3C2FE566-108F-4C77-8044-A8A2F2C978E3}"/>
    <cellStyle name="Comma 8 3 4 2 2 2" xfId="11656" xr:uid="{4E794132-2ACE-42F0-B330-C613EB01E60F}"/>
    <cellStyle name="Comma 8 3 4 2 3" xfId="9089" xr:uid="{37358F9A-8255-4808-9D9C-2EDDBB3363BC}"/>
    <cellStyle name="Comma 8 3 4 3" xfId="3605" xr:uid="{96D506CE-9E05-4109-9E6C-72C572F147DD}"/>
    <cellStyle name="Comma 8 3 4 3 2" xfId="10895" xr:uid="{8292F930-938C-4432-BC9D-D6BE10BA8A8E}"/>
    <cellStyle name="Comma 8 3 4 4" xfId="8328" xr:uid="{B1026125-CBAF-48AF-9958-B59B1404948D}"/>
    <cellStyle name="Comma 8 3 5" xfId="1119" xr:uid="{9F2CF925-2D50-4E95-94A8-BDD8387652F9}"/>
    <cellStyle name="Comma 8 3 5 2" xfId="3707" xr:uid="{1C747635-ED17-46E1-B0F3-5611C9E4E83C}"/>
    <cellStyle name="Comma 8 3 5 2 2" xfId="10997" xr:uid="{2E6CE963-C8C1-421B-BDDE-8C0124E0181B}"/>
    <cellStyle name="Comma 8 3 5 3" xfId="8430" xr:uid="{23D1C46F-7983-41EC-8D36-1094108CA61E}"/>
    <cellStyle name="Comma 8 3 6" xfId="1375" xr:uid="{D42B078D-431E-4987-A205-7C6DAB371EBD}"/>
    <cellStyle name="Comma 8 3 6 2" xfId="3962" xr:uid="{2A998ECA-15FE-4C35-9004-858151107D3C}"/>
    <cellStyle name="Comma 8 3 6 2 2" xfId="11252" xr:uid="{46A8DDAE-5102-48CE-A835-F14D9E9FE57E}"/>
    <cellStyle name="Comma 8 3 6 3" xfId="8685" xr:uid="{62588B34-04E5-4922-B026-98EBB57D8D04}"/>
    <cellStyle name="Comma 8 3 7" xfId="1993" xr:uid="{B5B3F12F-1759-46D5-A070-768BFC450348}"/>
    <cellStyle name="Comma 8 3 7 2" xfId="4580" xr:uid="{EDB560E7-94A0-418A-80AD-3BDEBABCA792}"/>
    <cellStyle name="Comma 8 3 7 2 2" xfId="11869" xr:uid="{A7739A7A-CF89-4927-9F69-E680352E4114}"/>
    <cellStyle name="Comma 8 3 7 3" xfId="9302" xr:uid="{7AABB316-5724-43AF-B65F-ECD5E65D9D78}"/>
    <cellStyle name="Comma 8 3 8" xfId="2143" xr:uid="{2B908C1F-5BF8-418A-9726-465788BDEF6C}"/>
    <cellStyle name="Comma 8 3 8 2" xfId="4730" xr:uid="{F38F4115-C55F-45E2-A464-536E5517ADA0}"/>
    <cellStyle name="Comma 8 3 8 2 2" xfId="12018" xr:uid="{156AA287-DA79-4200-A5B3-37BD6E91F71B}"/>
    <cellStyle name="Comma 8 3 8 3" xfId="9451" xr:uid="{C2FDAB47-EA46-4B23-BE27-84976876E0E0}"/>
    <cellStyle name="Comma 8 3 9" xfId="2293" xr:uid="{BA5AF5C8-9F42-46AC-9BA8-2E0371C08ADB}"/>
    <cellStyle name="Comma 8 3 9 2" xfId="4880" xr:uid="{B2DC6AF3-2219-49EA-84E6-CC1F7D35A080}"/>
    <cellStyle name="Comma 8 3 9 2 2" xfId="12167" xr:uid="{F6D8FE36-2D5D-4A9B-B436-82B26A534766}"/>
    <cellStyle name="Comma 8 3 9 3" xfId="9600" xr:uid="{C5E2F464-C3B4-4B6C-B497-27B7A4258F70}"/>
    <cellStyle name="Comma 8 30" xfId="7306" xr:uid="{CBC66264-CEBE-4B30-98BA-7B7F7C74B6E6}"/>
    <cellStyle name="Comma 8 30 2" xfId="14578" xr:uid="{8459F06F-5D62-4382-A5E0-081E77F749AF}"/>
    <cellStyle name="Comma 8 31" xfId="7371" xr:uid="{725FA408-C59C-4A73-A951-D5A526FADF0B}"/>
    <cellStyle name="Comma 8 31 2" xfId="14635" xr:uid="{CFCCE295-5D24-4675-BA10-249E3058A983}"/>
    <cellStyle name="Comma 8 32" xfId="7613" xr:uid="{34D162A0-1BCC-4696-B72D-4C331415B4F8}"/>
    <cellStyle name="Comma 8 32 2" xfId="14876" xr:uid="{F5EA43F3-9D96-41FB-8906-80EDC8A8106D}"/>
    <cellStyle name="Comma 8 33" xfId="7762" xr:uid="{8729522F-24A5-41BE-AFBE-BA5A689A9123}"/>
    <cellStyle name="Comma 8 33 2" xfId="15025" xr:uid="{F60E2011-0A10-4F75-815B-2C80C1F37120}"/>
    <cellStyle name="Comma 8 34" xfId="7923" xr:uid="{1D8D85D3-A17F-4299-9C57-FC48D8D5F30E}"/>
    <cellStyle name="Comma 8 35" xfId="15082" xr:uid="{45CF5882-4B74-483B-9BCF-0631D2AA4AA5}"/>
    <cellStyle name="Comma 8 36" xfId="15494" xr:uid="{DD50FF29-5576-44A3-8BC4-40D7407F2FE9}"/>
    <cellStyle name="Comma 8 37" xfId="15642" xr:uid="{EF8D4390-99A5-4B6C-A8FB-F2C5877D4364}"/>
    <cellStyle name="Comma 8 38" xfId="15791" xr:uid="{6D2859A4-5163-4F08-B808-33A8B5CF5FF5}"/>
    <cellStyle name="Comma 8 39" xfId="15940" xr:uid="{F4E4F21D-958A-440C-89AF-E659E5CB945D}"/>
    <cellStyle name="Comma 8 4" xfId="167" xr:uid="{A5730214-801B-45BF-83F9-558DF3562548}"/>
    <cellStyle name="Comma 8 4 10" xfId="2443" xr:uid="{0AFFC36E-B489-44D6-B7D2-D05973477270}"/>
    <cellStyle name="Comma 8 4 10 2" xfId="5030" xr:uid="{CA2C5D32-AE80-4AEB-A6F3-36AF6CBA65EE}"/>
    <cellStyle name="Comma 8 4 10 2 2" xfId="12317" xr:uid="{A4AB316B-8664-49E5-9638-6E6B726AA1B3}"/>
    <cellStyle name="Comma 8 4 10 3" xfId="9750" xr:uid="{838E889C-8B92-40D3-8AB3-B38707982DF1}"/>
    <cellStyle name="Comma 8 4 11" xfId="2594" xr:uid="{50308236-8866-4515-8A33-280AAF45AA8E}"/>
    <cellStyle name="Comma 8 4 11 2" xfId="5181" xr:uid="{26B99F69-D194-4D20-808B-7871E7EC182B}"/>
    <cellStyle name="Comma 8 4 11 2 2" xfId="12468" xr:uid="{14C146A2-3D98-418B-BAA1-89E83F379D39}"/>
    <cellStyle name="Comma 8 4 11 3" xfId="9901" xr:uid="{C59F9367-FF9C-4C9C-8ECF-045327365D5B}"/>
    <cellStyle name="Comma 8 4 12" xfId="2744" xr:uid="{EC08E964-B33C-47F3-BDA1-EE827B95E844}"/>
    <cellStyle name="Comma 8 4 12 2" xfId="3200" xr:uid="{7421801B-2631-4F60-BC69-D3DBFFE100B2}"/>
    <cellStyle name="Comma 8 4 12 2 2" xfId="10493" xr:uid="{EC7F9E00-5C02-4EAA-8A28-48A86D4C2002}"/>
    <cellStyle name="Comma 8 4 12 3" xfId="10051" xr:uid="{4AF80987-2576-407C-8173-1642E2F3D8BE}"/>
    <cellStyle name="Comma 8 4 13" xfId="2967" xr:uid="{7117D219-C6C0-40CF-A4BE-E3040A83169A}"/>
    <cellStyle name="Comma 8 4 13 2" xfId="10263" xr:uid="{616A683C-5DC3-4580-92AE-C9F0E0BD1528}"/>
    <cellStyle name="Comma 8 4 14" xfId="5335" xr:uid="{E6469326-5252-4FFE-91C1-709589D12BFD}"/>
    <cellStyle name="Comma 8 4 14 2" xfId="12619" xr:uid="{AC72CB12-769D-407F-B46F-F9FDFAC7842E}"/>
    <cellStyle name="Comma 8 4 15" xfId="5485" xr:uid="{65695A80-41E7-4540-9DEB-23E3E6EA4B2D}"/>
    <cellStyle name="Comma 8 4 15 2" xfId="12768" xr:uid="{74DDBE9B-423E-4AB9-9935-EC175A787722}"/>
    <cellStyle name="Comma 8 4 16" xfId="5645" xr:uid="{7818F095-410F-44F1-9D5E-F03042AE9A2C}"/>
    <cellStyle name="Comma 8 4 16 2" xfId="12926" xr:uid="{C603F234-ABB2-403C-9287-6CE0FAF9B3BD}"/>
    <cellStyle name="Comma 8 4 17" xfId="5799" xr:uid="{D154023A-1BED-4650-88EA-92B74E2628C6}"/>
    <cellStyle name="Comma 8 4 17 2" xfId="13077" xr:uid="{97D8AD0D-7144-4C55-961C-06936F2DE07D}"/>
    <cellStyle name="Comma 8 4 18" xfId="5948" xr:uid="{1F62294E-423C-442D-B6DD-FD2B02F36798}"/>
    <cellStyle name="Comma 8 4 18 2" xfId="13226" xr:uid="{37D763AA-4007-4D5F-B08D-686781369268}"/>
    <cellStyle name="Comma 8 4 19" xfId="6104" xr:uid="{25DA2D59-01D5-48C9-B6A4-C8EBD7FD8972}"/>
    <cellStyle name="Comma 8 4 19 2" xfId="13382" xr:uid="{7E6FD437-570C-4BF3-BAEB-134896733417}"/>
    <cellStyle name="Comma 8 4 2" xfId="343" xr:uid="{F418E79A-5EFE-4643-BC9E-93A4E7764CAB}"/>
    <cellStyle name="Comma 8 4 2 2" xfId="1532" xr:uid="{CC9E0E6A-B955-4E46-A6BE-F37D7E5ED0C2}"/>
    <cellStyle name="Comma 8 4 2 2 2" xfId="4119" xr:uid="{F6D86280-4A73-4856-B547-AB5D4489B50C}"/>
    <cellStyle name="Comma 8 4 2 2 2 2" xfId="11409" xr:uid="{CA7D6CB7-3F48-4BAD-8931-0540394FA57D}"/>
    <cellStyle name="Comma 8 4 2 2 3" xfId="8842" xr:uid="{5864E311-6F28-44DF-92BC-0E07DF06D042}"/>
    <cellStyle name="Comma 8 4 2 3" xfId="3358" xr:uid="{8E87BDE3-E9B9-46BD-9E05-79902F725893}"/>
    <cellStyle name="Comma 8 4 2 3 2" xfId="10648" xr:uid="{FB934CC5-F767-4723-BAA8-362C4A3A971F}"/>
    <cellStyle name="Comma 8 4 2 4" xfId="8081" xr:uid="{6E997E45-E66B-4989-876C-3865A9BE625F}"/>
    <cellStyle name="Comma 8 4 2 5" xfId="15269" xr:uid="{FCB1C609-320E-4556-8D1F-1A1D254ACE02}"/>
    <cellStyle name="Comma 8 4 2 6" xfId="16323" xr:uid="{EB1A2747-5B36-4818-AA6D-8F47389B7615}"/>
    <cellStyle name="Comma 8 4 2 7" xfId="769" xr:uid="{D2F192C2-53F9-4378-9C6D-3F8CD75462F6}"/>
    <cellStyle name="Comma 8 4 20" xfId="6187" xr:uid="{C2131C73-7FC8-491A-B258-1B63BFC2FC23}"/>
    <cellStyle name="Comma 8 4 20 2" xfId="13462" xr:uid="{22A53813-D4C2-4C50-B6E8-6BBC8098454F}"/>
    <cellStyle name="Comma 8 4 21" xfId="6404" xr:uid="{A7F9D11A-82B0-4D57-B836-AD5ABAAC6A87}"/>
    <cellStyle name="Comma 8 4 21 2" xfId="13679" xr:uid="{50F81D6F-0385-4D20-BC48-77B5A47D3FC0}"/>
    <cellStyle name="Comma 8 4 22" xfId="6554" xr:uid="{05DDC87E-20B9-4E78-A36D-58C9A18D30B9}"/>
    <cellStyle name="Comma 8 4 22 2" xfId="13829" xr:uid="{8CCC8861-80CF-4A93-9CCD-E90399BA61EF}"/>
    <cellStyle name="Comma 8 4 23" xfId="6709" xr:uid="{F3E728A4-9525-46BD-9398-7108DF10D00B}"/>
    <cellStyle name="Comma 8 4 23 2" xfId="13981" xr:uid="{B76B8D63-2FEB-49CC-A67A-5DAF63210DE6}"/>
    <cellStyle name="Comma 8 4 24" xfId="6858" xr:uid="{FED7BE20-FF79-4309-9535-A9A7CCBACD88}"/>
    <cellStyle name="Comma 8 4 24 2" xfId="14130" xr:uid="{7122BCC4-5D78-441F-941F-0A9DE7EF44CC}"/>
    <cellStyle name="Comma 8 4 25" xfId="7006" xr:uid="{E489956F-F54E-43B1-AA10-380B60600ABA}"/>
    <cellStyle name="Comma 8 4 25 2" xfId="14278" xr:uid="{72C59442-92EC-48F7-81D6-FE783049D443}"/>
    <cellStyle name="Comma 8 4 26" xfId="7160" xr:uid="{EBADB13E-0FA5-43B5-9664-1FC9A33E88E5}"/>
    <cellStyle name="Comma 8 4 26 2" xfId="14432" xr:uid="{9E2EC3AE-E8B1-4060-A044-F78DAD784E3E}"/>
    <cellStyle name="Comma 8 4 27" xfId="7309" xr:uid="{7FA5B732-878E-409B-8234-3E1C7E7F6218}"/>
    <cellStyle name="Comma 8 4 27 2" xfId="14581" xr:uid="{502EC6DD-33D4-4F60-89D6-4EE1DFBD3E04}"/>
    <cellStyle name="Comma 8 4 28" xfId="7397" xr:uid="{B01B2D3B-9DF7-416A-AA2A-799164743AF7}"/>
    <cellStyle name="Comma 8 4 28 2" xfId="14661" xr:uid="{FA8942F3-3BB9-4122-943F-88403D315321}"/>
    <cellStyle name="Comma 8 4 29" xfId="7616" xr:uid="{899BF4BE-9EBE-43ED-BE5D-C0BAEC8FF806}"/>
    <cellStyle name="Comma 8 4 29 2" xfId="14879" xr:uid="{A50E7DD1-FBB2-4B85-91FF-282FF6D16EED}"/>
    <cellStyle name="Comma 8 4 3" xfId="917" xr:uid="{D8178989-1400-40A6-8886-EED45691AF73}"/>
    <cellStyle name="Comma 8 4 3 2" xfId="1680" xr:uid="{0100E25C-E8D1-4FE8-93C3-20D365AB98D9}"/>
    <cellStyle name="Comma 8 4 3 2 2" xfId="4267" xr:uid="{FAED6F2A-C43F-4FB3-AEC8-95F2586E78C6}"/>
    <cellStyle name="Comma 8 4 3 2 2 2" xfId="11557" xr:uid="{887CF50C-3BDD-4F7E-8A7D-BB7FDA02385E}"/>
    <cellStyle name="Comma 8 4 3 2 3" xfId="8990" xr:uid="{815552DA-4C0A-4D43-80E2-820C0E1A9E13}"/>
    <cellStyle name="Comma 8 4 3 3" xfId="3506" xr:uid="{82CBB5BE-939D-425A-B17E-D93EA42F2B41}"/>
    <cellStyle name="Comma 8 4 3 3 2" xfId="10796" xr:uid="{68BB6496-9D71-49BD-9930-CCA912599656}"/>
    <cellStyle name="Comma 8 4 3 4" xfId="8229" xr:uid="{2AEC0461-DC0B-44A6-B250-E0EC0DD84D2F}"/>
    <cellStyle name="Comma 8 4 30" xfId="7765" xr:uid="{E32B7CD8-AE6E-482A-9E7B-B3FB15B68D9D}"/>
    <cellStyle name="Comma 8 4 30 2" xfId="15028" xr:uid="{3C6CE763-A486-44F4-A3AA-9BBAD658EF9E}"/>
    <cellStyle name="Comma 8 4 31" xfId="7926" xr:uid="{8639233E-539D-4B21-AF9B-0BA26E87E551}"/>
    <cellStyle name="Comma 8 4 32" xfId="15108" xr:uid="{4B8F73C4-4223-4962-8263-0B36E9038C63}"/>
    <cellStyle name="Comma 8 4 33" xfId="15497" xr:uid="{37736CC1-2F07-4013-B879-27708451D6FE}"/>
    <cellStyle name="Comma 8 4 34" xfId="15645" xr:uid="{FB972217-5505-4E0C-B695-6109A2C621A1}"/>
    <cellStyle name="Comma 8 4 35" xfId="15794" xr:uid="{8573BF1F-1824-4E0E-9DE8-E37F4464B6A9}"/>
    <cellStyle name="Comma 8 4 36" xfId="15943" xr:uid="{32E1DFDD-83D2-4CBB-859F-539CF6EFB416}"/>
    <cellStyle name="Comma 8 4 37" xfId="16091" xr:uid="{E601A3CC-4E6C-46B0-AEE6-93F85B618F4E}"/>
    <cellStyle name="Comma 8 4 38" xfId="16175" xr:uid="{48956C1E-AE3C-4D1C-9684-1351E4A282A7}"/>
    <cellStyle name="Comma 8 4 39" xfId="586" xr:uid="{EFB8E54B-1D73-4274-940D-FAC477156431}"/>
    <cellStyle name="Comma 8 4 4" xfId="996" xr:uid="{3DA2304F-7BAD-4A6C-8A54-1C6E4BAA22F5}"/>
    <cellStyle name="Comma 8 4 4 2" xfId="1759" xr:uid="{DEDD064B-53DC-4219-A724-9F66835EA1C9}"/>
    <cellStyle name="Comma 8 4 4 2 2" xfId="4346" xr:uid="{A2B93931-AFA1-43D6-B81B-C69F479B60E1}"/>
    <cellStyle name="Comma 8 4 4 2 2 2" xfId="11636" xr:uid="{E8DD868A-7D61-426B-9674-517397105672}"/>
    <cellStyle name="Comma 8 4 4 2 3" xfId="9069" xr:uid="{DFFC1451-6AA5-4545-A62A-68F5449C9A1D}"/>
    <cellStyle name="Comma 8 4 4 3" xfId="3585" xr:uid="{18A36FE2-8AE0-4B16-97D9-292FE6EB1E75}"/>
    <cellStyle name="Comma 8 4 4 3 2" xfId="10875" xr:uid="{874CC76D-A390-4F9D-B37C-CD060804E9F7}"/>
    <cellStyle name="Comma 8 4 4 4" xfId="8308" xr:uid="{8C9A6A3C-DAB2-451F-B738-D560C09674C3}"/>
    <cellStyle name="Comma 8 4 5" xfId="1192" xr:uid="{2D5563B3-2C2F-4D6D-AF2D-66662C7234F4}"/>
    <cellStyle name="Comma 8 4 5 2" xfId="3780" xr:uid="{5D5B866A-5C0C-46BB-B1B2-260D9C5879C2}"/>
    <cellStyle name="Comma 8 4 5 2 2" xfId="11070" xr:uid="{04738650-BCCE-46E3-8F8D-820D3F17FCD1}"/>
    <cellStyle name="Comma 8 4 5 3" xfId="8503" xr:uid="{7FE25DD4-C821-46F3-8E04-9B586DEA7FBB}"/>
    <cellStyle name="Comma 8 4 6" xfId="1376" xr:uid="{E0CE85C8-448A-4D16-84F5-08D8AAFABB32}"/>
    <cellStyle name="Comma 8 4 6 2" xfId="3963" xr:uid="{D751796E-8F69-409D-9299-2F584FCFB71B}"/>
    <cellStyle name="Comma 8 4 6 2 2" xfId="11253" xr:uid="{4B16B4A1-3CD4-438C-81E8-13F6AE841B78}"/>
    <cellStyle name="Comma 8 4 6 3" xfId="8686" xr:uid="{504293DD-B7A1-4EC3-AA28-48D687FF38E7}"/>
    <cellStyle name="Comma 8 4 7" xfId="1994" xr:uid="{100EE16D-AB34-42B6-9F17-3FD45EF19EFE}"/>
    <cellStyle name="Comma 8 4 7 2" xfId="4581" xr:uid="{7DF70823-55F1-4938-A450-283C13F79155}"/>
    <cellStyle name="Comma 8 4 7 2 2" xfId="11870" xr:uid="{934C6510-0409-40B3-BF0F-8B422854EA27}"/>
    <cellStyle name="Comma 8 4 7 3" xfId="9303" xr:uid="{2CF905CC-8A18-4387-B5E4-CCF2523B78EB}"/>
    <cellStyle name="Comma 8 4 8" xfId="2144" xr:uid="{7DA01931-422F-4A86-99D5-B08745E3AAC3}"/>
    <cellStyle name="Comma 8 4 8 2" xfId="4731" xr:uid="{4775BF34-FFDD-45B1-A79B-A67DDF5F6077}"/>
    <cellStyle name="Comma 8 4 8 2 2" xfId="12019" xr:uid="{27599A30-3735-494B-8C00-B8314D2FB91F}"/>
    <cellStyle name="Comma 8 4 8 3" xfId="9452" xr:uid="{1AE00097-3B7B-46F1-9CEE-7A205F3DB128}"/>
    <cellStyle name="Comma 8 4 9" xfId="2294" xr:uid="{86A0B1F1-2CA0-4C3B-8B3A-B3129E8D9549}"/>
    <cellStyle name="Comma 8 4 9 2" xfId="4881" xr:uid="{C4FFD2E1-CA75-4D8B-BFF9-2FD9CF030399}"/>
    <cellStyle name="Comma 8 4 9 2 2" xfId="12168" xr:uid="{27DBBA66-EA59-412A-BA6A-AF4FDCB71775}"/>
    <cellStyle name="Comma 8 4 9 3" xfId="9601" xr:uid="{38C56663-6A30-4932-8C26-BF4046ACC417}"/>
    <cellStyle name="Comma 8 40" xfId="16088" xr:uid="{74F78E74-83BB-4F9E-A065-E48D96D7A383}"/>
    <cellStyle name="Comma 8 41" xfId="16149" xr:uid="{9ACED219-7113-4DD1-BCF8-8F09CE44E9ED}"/>
    <cellStyle name="Comma 8 42" xfId="583" xr:uid="{1585BE67-AE23-4BF1-A812-4DAB4F9EA890}"/>
    <cellStyle name="Comma 8 5" xfId="313" xr:uid="{9B49CA5D-E3FD-48C7-89E2-6C0689DFD0DF}"/>
    <cellStyle name="Comma 8 5 2" xfId="1529" xr:uid="{86B29DD9-3F5F-4D2F-898C-DCAFB15F78E9}"/>
    <cellStyle name="Comma 8 5 2 2" xfId="4116" xr:uid="{095C126A-F66B-45B3-9E4E-6BF744FF51F4}"/>
    <cellStyle name="Comma 8 5 2 2 2" xfId="11406" xr:uid="{F9BDDB6C-A8D9-46FE-8345-8585A51A6D9F}"/>
    <cellStyle name="Comma 8 5 2 3" xfId="8839" xr:uid="{B3133641-4615-44D0-899F-D8785C2402B2}"/>
    <cellStyle name="Comma 8 5 3" xfId="3355" xr:uid="{D5FFC06D-A315-425F-BA56-4535A3933A41}"/>
    <cellStyle name="Comma 8 5 3 2" xfId="10645" xr:uid="{CCCB88D8-753A-4995-9111-EAABE13758DE}"/>
    <cellStyle name="Comma 8 5 4" xfId="2940" xr:uid="{5176333C-0230-4075-878D-F53E9836FBAF}"/>
    <cellStyle name="Comma 8 5 4 2" xfId="10237" xr:uid="{0E3219FD-FE70-4F74-8CCC-1DFA096C0EF6}"/>
    <cellStyle name="Comma 8 5 5" xfId="8078" xr:uid="{E57E187B-C216-4C61-A54F-77DD87F77C8C}"/>
    <cellStyle name="Comma 8 5 6" xfId="15240" xr:uid="{6D1A5382-BCEE-41BE-A7D8-342B3BDCB0BC}"/>
    <cellStyle name="Comma 8 5 7" xfId="16297" xr:uid="{49C3F28A-6B7E-456B-96A5-62846FBFE006}"/>
    <cellStyle name="Comma 8 5 8" xfId="766" xr:uid="{69641051-8883-453E-9861-A9388E86231F}"/>
    <cellStyle name="Comma 8 6" xfId="914" xr:uid="{C98DD1C7-ED1B-43D4-A930-027994994936}"/>
    <cellStyle name="Comma 8 6 2" xfId="1677" xr:uid="{BFA15FA8-5AC9-4676-B251-1260537D2DE1}"/>
    <cellStyle name="Comma 8 6 2 2" xfId="4264" xr:uid="{BEF54DE5-96A6-4D41-A5B9-47208DEA6E17}"/>
    <cellStyle name="Comma 8 6 2 2 2" xfId="11554" xr:uid="{FA065213-35F2-45E3-83BD-60144F06E65C}"/>
    <cellStyle name="Comma 8 6 2 3" xfId="8987" xr:uid="{275DD7EB-4F1E-4729-830E-841ECCD3E931}"/>
    <cellStyle name="Comma 8 6 3" xfId="3503" xr:uid="{D402CB82-2B2D-4507-8915-AB7DB6176C9F}"/>
    <cellStyle name="Comma 8 6 3 2" xfId="10793" xr:uid="{CA3E0BBE-A193-4494-AE07-B93337A94532}"/>
    <cellStyle name="Comma 8 6 4" xfId="8226" xr:uid="{75DA9FC1-EE02-45A5-B15B-2AD971AE37DA}"/>
    <cellStyle name="Comma 8 7" xfId="970" xr:uid="{3D03CDCB-49FC-4123-B197-22315D83C796}"/>
    <cellStyle name="Comma 8 7 2" xfId="1733" xr:uid="{01AE2742-5EEE-403C-9D9D-B3D5BEBD714B}"/>
    <cellStyle name="Comma 8 7 2 2" xfId="4320" xr:uid="{8522D3AC-A61B-4230-A05B-F35E766D52D5}"/>
    <cellStyle name="Comma 8 7 2 2 2" xfId="11610" xr:uid="{B0478B79-F4BF-4E46-A2BA-41ABBBC3AA88}"/>
    <cellStyle name="Comma 8 7 2 3" xfId="9043" xr:uid="{AAD70A06-2732-4239-A59A-E5B0145E2BE9}"/>
    <cellStyle name="Comma 8 7 3" xfId="3559" xr:uid="{D3EB30A9-FFB8-40EF-87BD-B8996D932791}"/>
    <cellStyle name="Comma 8 7 3 2" xfId="10849" xr:uid="{2470C87B-50CF-45FA-AFAB-9566C3FA6712}"/>
    <cellStyle name="Comma 8 7 4" xfId="8282" xr:uid="{4F5A2184-5B2F-4137-A13B-6D7025C1AADA}"/>
    <cellStyle name="Comma 8 8" xfId="1099" xr:uid="{3EF7CCDB-540F-4617-B610-A03A70CCF2A2}"/>
    <cellStyle name="Comma 8 8 2" xfId="3687" xr:uid="{161FEAED-9E16-4010-885C-81F50E2C89D3}"/>
    <cellStyle name="Comma 8 8 2 2" xfId="10977" xr:uid="{D1BCF296-88E2-432F-AA53-648FF568D6F9}"/>
    <cellStyle name="Comma 8 8 3" xfId="8410" xr:uid="{A358016C-C925-4EA8-A04E-5A8AD696C059}"/>
    <cellStyle name="Comma 8 9" xfId="1373" xr:uid="{AC22E544-1CF2-4D5C-8136-61AD867F7D1A}"/>
    <cellStyle name="Comma 8 9 2" xfId="3960" xr:uid="{323A5B47-0264-4F31-9829-B050C457411E}"/>
    <cellStyle name="Comma 8 9 2 2" xfId="11250" xr:uid="{F58F7C15-75F4-45D1-B203-3FCA21353598}"/>
    <cellStyle name="Comma 8 9 3" xfId="8683" xr:uid="{6FBC295B-863B-47D8-98FC-3B5A84CFD28A}"/>
    <cellStyle name="Comma 9" xfId="186" xr:uid="{332B61EE-8F21-4110-9B80-133C48D4246A}"/>
    <cellStyle name="Comma 9 10" xfId="2295" xr:uid="{3893CB59-25CC-44DE-800E-0490A380EEA2}"/>
    <cellStyle name="Comma 9 10 2" xfId="4882" xr:uid="{AE7F7C93-DA7F-4BA8-943F-8B371EE5D558}"/>
    <cellStyle name="Comma 9 10 2 2" xfId="12169" xr:uid="{B3678091-14BC-43EB-8CA3-6747923EF1A6}"/>
    <cellStyle name="Comma 9 10 3" xfId="9602" xr:uid="{F325A367-C8C1-4BA8-90E6-541C893F0539}"/>
    <cellStyle name="Comma 9 11" xfId="2444" xr:uid="{75DF48B7-2B6A-4F82-9937-B1D16961E4AB}"/>
    <cellStyle name="Comma 9 11 2" xfId="5031" xr:uid="{4732EBA2-C0E7-4A19-843A-2DE390CB0286}"/>
    <cellStyle name="Comma 9 11 2 2" xfId="12318" xr:uid="{8B41B193-CC71-4488-8833-8F4BEE54B42D}"/>
    <cellStyle name="Comma 9 11 3" xfId="9751" xr:uid="{AC64639C-07E0-460E-8C7E-78482C9BDE23}"/>
    <cellStyle name="Comma 9 12" xfId="2595" xr:uid="{82F2E1E8-8AC7-4971-92BC-D95B45730F5E}"/>
    <cellStyle name="Comma 9 12 2" xfId="5182" xr:uid="{9AB30292-D9EC-4ECD-BAF6-47237E6036C8}"/>
    <cellStyle name="Comma 9 12 2 2" xfId="12469" xr:uid="{0B8170F7-0698-4647-92DB-FD946150E66F}"/>
    <cellStyle name="Comma 9 12 3" xfId="9902" xr:uid="{EE16317A-8025-439A-9CDD-7674DC611135}"/>
    <cellStyle name="Comma 9 13" xfId="2745" xr:uid="{03520177-56C4-42E9-ADD9-412DB53A9FD6}"/>
    <cellStyle name="Comma 9 13 2" xfId="3201" xr:uid="{AA376815-69AF-49ED-B7A5-DB3E17E001DD}"/>
    <cellStyle name="Comma 9 13 2 2" xfId="10494" xr:uid="{1F253129-7F33-4DDC-B49F-E0AD32EE8E00}"/>
    <cellStyle name="Comma 9 13 3" xfId="10052" xr:uid="{25E168C5-8E75-45D9-85F2-DB516327220A}"/>
    <cellStyle name="Comma 9 14" xfId="2748" xr:uid="{E179676B-1064-4922-A601-40F3B0CDD843}"/>
    <cellStyle name="Comma 9 14 2" xfId="10055" xr:uid="{40975C42-FA68-4725-BF69-D6341E03E56A}"/>
    <cellStyle name="Comma 9 15" xfId="5336" xr:uid="{A4C2729A-FCE8-41BC-813E-3BB2B76AB481}"/>
    <cellStyle name="Comma 9 15 2" xfId="12620" xr:uid="{26251456-58FE-4365-89A5-0C0E27BE5B2E}"/>
    <cellStyle name="Comma 9 16" xfId="5486" xr:uid="{44C64A2C-2A70-4A62-A2B6-93C2D6676BFD}"/>
    <cellStyle name="Comma 9 16 2" xfId="12769" xr:uid="{71EAA5D2-2527-46C7-8103-8F1CFBA4A99A}"/>
    <cellStyle name="Comma 9 17" xfId="5646" xr:uid="{8F58DDD2-6D99-4868-9580-CD7BFFBE7455}"/>
    <cellStyle name="Comma 9 17 2" xfId="12927" xr:uid="{902E72C7-094F-4EC1-A5FB-7182031E01BD}"/>
    <cellStyle name="Comma 9 18" xfId="5800" xr:uid="{3A61E3C2-244E-456B-939C-20F2558C5A94}"/>
    <cellStyle name="Comma 9 18 2" xfId="13078" xr:uid="{A8CC6FFB-227B-4E09-B73C-F0114038F143}"/>
    <cellStyle name="Comma 9 19" xfId="5949" xr:uid="{201C8957-72F7-4EF8-8803-2D3E80201620}"/>
    <cellStyle name="Comma 9 19 2" xfId="13227" xr:uid="{7B5A8419-99DA-43F7-A1EE-F4115D5B9C1A}"/>
    <cellStyle name="Comma 9 2" xfId="191" xr:uid="{27660607-9970-4ACB-AD8E-87ED86853D36}"/>
    <cellStyle name="Comma 9 2 10" xfId="2445" xr:uid="{A89C6595-C5DE-49E0-9414-D126E24B1E12}"/>
    <cellStyle name="Comma 9 2 10 2" xfId="5032" xr:uid="{31B16B33-64FF-48AB-99C2-420D5E66845A}"/>
    <cellStyle name="Comma 9 2 10 2 2" xfId="12319" xr:uid="{006D2057-E072-4F33-9C96-8AD81B4E7450}"/>
    <cellStyle name="Comma 9 2 10 3" xfId="9752" xr:uid="{9C6C8043-C46D-4C35-889C-DC6BD3C4DEFC}"/>
    <cellStyle name="Comma 9 2 11" xfId="2596" xr:uid="{7BD6962E-3B2E-4531-A03B-250ED9D36C5E}"/>
    <cellStyle name="Comma 9 2 11 2" xfId="5183" xr:uid="{E92F9C70-DFAB-48DB-8758-3D813D0673A4}"/>
    <cellStyle name="Comma 9 2 11 2 2" xfId="12470" xr:uid="{4DE1EF3D-43F8-4F5C-B7C8-4043F5291120}"/>
    <cellStyle name="Comma 9 2 11 3" xfId="9903" xr:uid="{EADBCC6E-2D48-4979-A576-3E87C3F2AFC3}"/>
    <cellStyle name="Comma 9 2 12" xfId="2746" xr:uid="{B45D9BE6-0FB1-43B3-B037-7A83A8416344}"/>
    <cellStyle name="Comma 9 2 12 2" xfId="3202" xr:uid="{4F3B908A-EFF7-43BA-A620-BF6A4CF58EC3}"/>
    <cellStyle name="Comma 9 2 12 2 2" xfId="10495" xr:uid="{AA6A4280-8C65-4213-A94F-68DB3F2FA71D}"/>
    <cellStyle name="Comma 9 2 12 3" xfId="10053" xr:uid="{8BC945F9-3E88-4F1A-8855-C89ADEF2438D}"/>
    <cellStyle name="Comma 9 2 13" xfId="2825" xr:uid="{DE7D4F1B-2BBE-49AD-83A9-7EB9D00C1DF4}"/>
    <cellStyle name="Comma 9 2 13 2" xfId="10122" xr:uid="{429DFEBE-6DC9-416F-B366-723FF45FD2A5}"/>
    <cellStyle name="Comma 9 2 14" xfId="5337" xr:uid="{937A3CC6-65C3-447F-83CD-8B685C27E822}"/>
    <cellStyle name="Comma 9 2 14 2" xfId="12621" xr:uid="{6F8FB86A-0995-4CAB-9950-029D54E08DDB}"/>
    <cellStyle name="Comma 9 2 15" xfId="5487" xr:uid="{8B318C67-F95F-454E-8A9D-610A1E12D846}"/>
    <cellStyle name="Comma 9 2 15 2" xfId="12770" xr:uid="{CB3374A2-488B-4D50-863C-E90C74368611}"/>
    <cellStyle name="Comma 9 2 16" xfId="5647" xr:uid="{E107F961-4ACB-4073-8532-96AF1953F9A9}"/>
    <cellStyle name="Comma 9 2 16 2" xfId="12928" xr:uid="{3BFBFC6C-4DEA-449A-8944-56A4DA6EB359}"/>
    <cellStyle name="Comma 9 2 17" xfId="5801" xr:uid="{A5FECDB9-ED31-4755-8A58-6C7DC9FF17EF}"/>
    <cellStyle name="Comma 9 2 17 2" xfId="13079" xr:uid="{223B5F49-EF2C-4E73-B04A-8ABB81F8316A}"/>
    <cellStyle name="Comma 9 2 18" xfId="5950" xr:uid="{AA43B837-448A-45D4-93B7-18590C9D836E}"/>
    <cellStyle name="Comma 9 2 18 2" xfId="13228" xr:uid="{BD0BBB92-3D40-492B-A807-4E2804F8367D}"/>
    <cellStyle name="Comma 9 2 19" xfId="6106" xr:uid="{9571853D-2E28-459A-806A-C7D1192DA077}"/>
    <cellStyle name="Comma 9 2 19 2" xfId="13384" xr:uid="{E58483F6-3F35-4EC4-8682-3736AB443FF2}"/>
    <cellStyle name="Comma 9 2 2" xfId="364" xr:uid="{11F702A2-23C6-4B43-8FD3-12B359822BE1}"/>
    <cellStyle name="Comma 9 2 2 2" xfId="1534" xr:uid="{9263993F-0AFB-46EC-86D0-CC8C6B93781C}"/>
    <cellStyle name="Comma 9 2 2 2 2" xfId="4121" xr:uid="{A586976B-E397-45C3-8917-090D57B88F70}"/>
    <cellStyle name="Comma 9 2 2 2 2 2" xfId="11411" xr:uid="{B5766C9B-A5D5-4E42-B1D3-B4092542A9CB}"/>
    <cellStyle name="Comma 9 2 2 2 3" xfId="8844" xr:uid="{4275FDE2-D79B-4FE8-82BC-31A1038B79B7}"/>
    <cellStyle name="Comma 9 2 2 3" xfId="3360" xr:uid="{404EB245-EDD4-43D3-A7DC-950A189A405C}"/>
    <cellStyle name="Comma 9 2 2 3 2" xfId="10650" xr:uid="{639B5D98-0A53-4093-9258-69C2D46198D8}"/>
    <cellStyle name="Comma 9 2 2 4" xfId="2989" xr:uid="{091856A5-7470-42D6-AE14-121F43FCE5B2}"/>
    <cellStyle name="Comma 9 2 2 4 2" xfId="10284" xr:uid="{34227BB1-6F43-4973-A99C-9DEE778869C9}"/>
    <cellStyle name="Comma 9 2 2 5" xfId="8083" xr:uid="{520CADE0-EC52-40B9-8A95-0321B2CB4F58}"/>
    <cellStyle name="Comma 9 2 2 6" xfId="15290" xr:uid="{22AA493B-35F3-4327-A9FF-A39FDEAF6AAF}"/>
    <cellStyle name="Comma 9 2 2 7" xfId="16344" xr:uid="{469BC0CF-8D83-4AE5-83CB-7ABAB7FAC740}"/>
    <cellStyle name="Comma 9 2 2 8" xfId="771" xr:uid="{CA584A17-5959-4896-B4CA-525D9585E642}"/>
    <cellStyle name="Comma 9 2 20" xfId="6208" xr:uid="{E242927B-9D41-495C-8541-248A285E2C91}"/>
    <cellStyle name="Comma 9 2 20 2" xfId="13483" xr:uid="{01D65A4B-972B-476B-BEC6-83B3993DC28E}"/>
    <cellStyle name="Comma 9 2 21" xfId="6406" xr:uid="{5C367742-165F-4000-852A-2A802083CCFE}"/>
    <cellStyle name="Comma 9 2 21 2" xfId="13681" xr:uid="{DA94E5CC-9E40-4A7F-8939-D4B2EE065F16}"/>
    <cellStyle name="Comma 9 2 22" xfId="6556" xr:uid="{403D6F13-E019-4BF1-992D-F314D255A28C}"/>
    <cellStyle name="Comma 9 2 22 2" xfId="13831" xr:uid="{037324CE-F5AC-48AF-8998-39368F573864}"/>
    <cellStyle name="Comma 9 2 23" xfId="6711" xr:uid="{24075E97-331F-4615-AE14-F2F3A341E8DD}"/>
    <cellStyle name="Comma 9 2 23 2" xfId="13983" xr:uid="{FD566574-2304-44F6-B961-347E9007E44C}"/>
    <cellStyle name="Comma 9 2 24" xfId="6860" xr:uid="{0E43AB6D-2884-4264-B350-84661340AFA1}"/>
    <cellStyle name="Comma 9 2 24 2" xfId="14132" xr:uid="{68D43F7A-486B-4810-826F-FE0D40BDCACE}"/>
    <cellStyle name="Comma 9 2 25" xfId="7008" xr:uid="{00264ECC-12AD-4338-8B3E-076A707364FF}"/>
    <cellStyle name="Comma 9 2 25 2" xfId="14280" xr:uid="{9A0D6B26-4920-4511-8AD7-649E7E882EC1}"/>
    <cellStyle name="Comma 9 2 26" xfId="7162" xr:uid="{A80A2E96-C3C0-4DF8-A589-0A078C2A9A9D}"/>
    <cellStyle name="Comma 9 2 26 2" xfId="14434" xr:uid="{F50C50D6-F997-4E84-B67E-B3BF833111B1}"/>
    <cellStyle name="Comma 9 2 27" xfId="7311" xr:uid="{46438D61-31E9-4E25-B3D8-27D4EB67F85D}"/>
    <cellStyle name="Comma 9 2 27 2" xfId="14583" xr:uid="{3930B47C-ED6F-40BF-8166-BCFC07E78BC1}"/>
    <cellStyle name="Comma 9 2 28" xfId="7418" xr:uid="{E11534B8-BA64-40FF-8319-EF5F041C1208}"/>
    <cellStyle name="Comma 9 2 28 2" xfId="14682" xr:uid="{06AAA8BB-84FB-40F6-9591-36E4B635F5C3}"/>
    <cellStyle name="Comma 9 2 29" xfId="7618" xr:uid="{A0FF2F21-4351-4BAF-99C1-E9F3622BC5F3}"/>
    <cellStyle name="Comma 9 2 29 2" xfId="14881" xr:uid="{7E3E42CB-0BC9-4BA4-AA2A-C813593FEFC7}"/>
    <cellStyle name="Comma 9 2 3" xfId="919" xr:uid="{B5387483-EDE5-44FA-B981-DBD498E61DA6}"/>
    <cellStyle name="Comma 9 2 3 2" xfId="1682" xr:uid="{F5F6441F-641E-4207-A88E-89A4D2F1555D}"/>
    <cellStyle name="Comma 9 2 3 2 2" xfId="4269" xr:uid="{9AE6BE2B-D1D0-4E59-8031-ABD24E3EAC40}"/>
    <cellStyle name="Comma 9 2 3 2 2 2" xfId="11559" xr:uid="{52D0AB1E-B002-4AF0-93B8-E155295F47F7}"/>
    <cellStyle name="Comma 9 2 3 2 3" xfId="8992" xr:uid="{40607136-F360-4F26-B3E6-93F284E3C076}"/>
    <cellStyle name="Comma 9 2 3 3" xfId="3508" xr:uid="{75144BF9-223C-446D-9D44-CE669887E617}"/>
    <cellStyle name="Comma 9 2 3 3 2" xfId="10798" xr:uid="{A1AA8AD3-B9B2-499C-AA06-AA812E1BC2B2}"/>
    <cellStyle name="Comma 9 2 3 4" xfId="8231" xr:uid="{B7EE12DC-8CC7-4B48-886E-4CA69C07D04F}"/>
    <cellStyle name="Comma 9 2 30" xfId="7767" xr:uid="{66582EB4-3F32-41AD-B5DE-880700A0E595}"/>
    <cellStyle name="Comma 9 2 30 2" xfId="15030" xr:uid="{717D3065-383E-44A3-B6DF-B8CD4AA59C5F}"/>
    <cellStyle name="Comma 9 2 31" xfId="7928" xr:uid="{75B5D1BC-BDEF-48D1-B3BC-0CAC96290D9D}"/>
    <cellStyle name="Comma 9 2 32" xfId="15129" xr:uid="{42923C24-F8DC-4BB8-9EB7-181B70D4EBF0}"/>
    <cellStyle name="Comma 9 2 33" xfId="15499" xr:uid="{B51847E5-ADB3-4DF1-BD6A-CF6132BF693C}"/>
    <cellStyle name="Comma 9 2 34" xfId="15647" xr:uid="{A92977F7-2001-43CA-AF38-06C037F892C6}"/>
    <cellStyle name="Comma 9 2 35" xfId="15796" xr:uid="{ACF2E157-1A33-46DB-8854-6164586B4209}"/>
    <cellStyle name="Comma 9 2 36" xfId="15945" xr:uid="{A917D615-3FB9-4AB0-BC6A-9DE5E120A18E}"/>
    <cellStyle name="Comma 9 2 37" xfId="16093" xr:uid="{617778D3-7AEA-4503-920A-F7500E262679}"/>
    <cellStyle name="Comma 9 2 38" xfId="16196" xr:uid="{645B1CE0-A122-4FEF-A05D-01E9032E1A01}"/>
    <cellStyle name="Comma 9 2 39" xfId="588" xr:uid="{895BAA62-86C6-41B9-ACCA-45787579D728}"/>
    <cellStyle name="Comma 9 2 4" xfId="1017" xr:uid="{6F8D561E-5E1F-414F-8DAE-25E3CD862DCF}"/>
    <cellStyle name="Comma 9 2 4 2" xfId="1780" xr:uid="{090AD440-5E77-486C-95AB-E3A6BB2A7948}"/>
    <cellStyle name="Comma 9 2 4 2 2" xfId="4367" xr:uid="{8D34F986-F4F6-4EBC-A48E-87A1052C02A6}"/>
    <cellStyle name="Comma 9 2 4 2 2 2" xfId="11657" xr:uid="{1ADC5576-95C5-4A2E-A753-228B4B35CF32}"/>
    <cellStyle name="Comma 9 2 4 2 3" xfId="9090" xr:uid="{43AD1FC6-0C34-4ABE-8794-642D53AEF9D6}"/>
    <cellStyle name="Comma 9 2 4 3" xfId="3606" xr:uid="{C0CAB888-DEDE-4801-B725-5AD866A79E16}"/>
    <cellStyle name="Comma 9 2 4 3 2" xfId="10896" xr:uid="{5E4143D5-123A-4F0F-9A12-D9E94084A357}"/>
    <cellStyle name="Comma 9 2 4 4" xfId="8329" xr:uid="{E6980C84-FB93-4622-BC9B-CC98D2F2CD60}"/>
    <cellStyle name="Comma 9 2 5" xfId="1120" xr:uid="{F8355C70-46B0-4E50-A48F-8CF9ADF40195}"/>
    <cellStyle name="Comma 9 2 5 2" xfId="3708" xr:uid="{C8FFB4AD-9147-4638-A798-DAC264079233}"/>
    <cellStyle name="Comma 9 2 5 2 2" xfId="10998" xr:uid="{252E6343-B756-4B87-9F95-AD9D2DA63DB1}"/>
    <cellStyle name="Comma 9 2 5 3" xfId="8431" xr:uid="{E96C7A2F-1892-4298-AE60-AEF01261A7E9}"/>
    <cellStyle name="Comma 9 2 6" xfId="1378" xr:uid="{817DA25A-633B-4A9C-8B08-C2F39E8E31A6}"/>
    <cellStyle name="Comma 9 2 6 2" xfId="3965" xr:uid="{A282C71F-86E0-440B-8530-C2812B694EE7}"/>
    <cellStyle name="Comma 9 2 6 2 2" xfId="11255" xr:uid="{7F5EF864-4A8D-4C7F-9A55-8C73A1E90D9A}"/>
    <cellStyle name="Comma 9 2 6 3" xfId="8688" xr:uid="{1A99B8B0-556E-41CA-A8DC-8E34562D54CF}"/>
    <cellStyle name="Comma 9 2 7" xfId="1996" xr:uid="{814194B4-9568-41F6-8170-361236F7346E}"/>
    <cellStyle name="Comma 9 2 7 2" xfId="4583" xr:uid="{82D631EA-74B7-4D08-878F-BED1E5BAF8A5}"/>
    <cellStyle name="Comma 9 2 7 2 2" xfId="11872" xr:uid="{B622C43B-41BD-4C04-A900-ED61AE7D17A6}"/>
    <cellStyle name="Comma 9 2 7 3" xfId="9305" xr:uid="{917611E4-A808-4182-B026-C4267267FD18}"/>
    <cellStyle name="Comma 9 2 8" xfId="2146" xr:uid="{10CDE464-C674-46BA-B44F-6C33529CC922}"/>
    <cellStyle name="Comma 9 2 8 2" xfId="4733" xr:uid="{D5A06668-F952-4E58-A9E5-E4408DA520C1}"/>
    <cellStyle name="Comma 9 2 8 2 2" xfId="12021" xr:uid="{71B3500A-2441-4609-A0DD-7829C3D0F8BD}"/>
    <cellStyle name="Comma 9 2 8 3" xfId="9454" xr:uid="{B064803C-F498-49E1-B2B8-DEE87B748224}"/>
    <cellStyle name="Comma 9 2 9" xfId="2296" xr:uid="{762A549B-EE59-4AFA-AE08-E3F1442B1116}"/>
    <cellStyle name="Comma 9 2 9 2" xfId="4883" xr:uid="{A63CF2FF-9EAF-4E70-8575-3CDC25297505}"/>
    <cellStyle name="Comma 9 2 9 2 2" xfId="12170" xr:uid="{86BF3AC0-94AA-4C63-8527-C10E4C26D352}"/>
    <cellStyle name="Comma 9 2 9 3" xfId="9603" xr:uid="{F13C6655-07F5-4717-B202-B2C87C279CA5}"/>
    <cellStyle name="Comma 9 20" xfId="6105" xr:uid="{B82DCC16-8915-42D1-99E1-3569396DB150}"/>
    <cellStyle name="Comma 9 20 2" xfId="13383" xr:uid="{6BE42DDE-A2F6-45A8-BD26-23FAFF495726}"/>
    <cellStyle name="Comma 9 21" xfId="6206" xr:uid="{CB2C078B-9FE2-4869-9135-C22C3FF51B4D}"/>
    <cellStyle name="Comma 9 21 2" xfId="13481" xr:uid="{A2111AB4-5408-4B27-BAE6-9EBAD7D21F87}"/>
    <cellStyle name="Comma 9 22" xfId="6405" xr:uid="{3C9E0BFB-C77C-497A-99DC-B9FCD3FB2BE5}"/>
    <cellStyle name="Comma 9 22 2" xfId="13680" xr:uid="{52E8F086-C3A6-47D9-9F17-56D57EF4DC29}"/>
    <cellStyle name="Comma 9 23" xfId="6555" xr:uid="{BD60E27F-D3DD-46A6-AAC0-9D4EDA58CA7D}"/>
    <cellStyle name="Comma 9 23 2" xfId="13830" xr:uid="{8B545470-5A90-49AA-A3E7-97AFCE2AB28C}"/>
    <cellStyle name="Comma 9 24" xfId="6710" xr:uid="{1CD76606-6394-4C07-8A08-30F170DB670C}"/>
    <cellStyle name="Comma 9 24 2" xfId="13982" xr:uid="{B4C8446C-EC89-4F7B-94A4-5AE5C39DFE0E}"/>
    <cellStyle name="Comma 9 25" xfId="6859" xr:uid="{946CBECA-224B-4381-953B-AFF46A0AB18B}"/>
    <cellStyle name="Comma 9 25 2" xfId="14131" xr:uid="{991890B5-38A0-4F83-8E64-50051EF27A7F}"/>
    <cellStyle name="Comma 9 26" xfId="7007" xr:uid="{6F355700-66B0-436F-A018-C0D22681B2F8}"/>
    <cellStyle name="Comma 9 26 2" xfId="14279" xr:uid="{D9D43B23-376F-4AEF-B863-9BFA9BE6EA32}"/>
    <cellStyle name="Comma 9 27" xfId="7161" xr:uid="{B329A691-23A9-4484-811A-E5615C6D7D3C}"/>
    <cellStyle name="Comma 9 27 2" xfId="14433" xr:uid="{C5B576B3-91F2-47B9-A771-6BA96DCF95A3}"/>
    <cellStyle name="Comma 9 28" xfId="7310" xr:uid="{F5A5CD0B-311D-49EA-A0C7-CFDBC1B654C7}"/>
    <cellStyle name="Comma 9 28 2" xfId="14582" xr:uid="{7FE5FC83-AB50-4202-BDB5-35C69F4C84B1}"/>
    <cellStyle name="Comma 9 29" xfId="7416" xr:uid="{78867425-7A6C-4829-A921-EC04695FB258}"/>
    <cellStyle name="Comma 9 29 2" xfId="14680" xr:uid="{45293A0E-3136-4544-98D9-86CADEF2677C}"/>
    <cellStyle name="Comma 9 3" xfId="362" xr:uid="{1A6D66A3-F331-470F-A0DE-82AA2069991D}"/>
    <cellStyle name="Comma 9 3 2" xfId="1533" xr:uid="{5509BF6E-7B6F-4462-9AD3-FD9181F8DCCE}"/>
    <cellStyle name="Comma 9 3 2 2" xfId="4120" xr:uid="{B8CA1B38-7FD4-4022-BA06-A376F5C1EABE}"/>
    <cellStyle name="Comma 9 3 2 2 2" xfId="11410" xr:uid="{93E197C4-4195-4134-AE0A-978B1AB70F4F}"/>
    <cellStyle name="Comma 9 3 2 3" xfId="8843" xr:uid="{FC72A294-CBBF-4186-9F11-BC355280EEA0}"/>
    <cellStyle name="Comma 9 3 3" xfId="3359" xr:uid="{1CA971AC-82DF-45F5-82D0-65C42055AFA8}"/>
    <cellStyle name="Comma 9 3 3 2" xfId="10649" xr:uid="{D9FC1BE8-70EF-43EC-8201-9C255128B2F4}"/>
    <cellStyle name="Comma 9 3 4" xfId="2986" xr:uid="{9D4B8961-8CD5-4956-84A5-22E79FC3AB28}"/>
    <cellStyle name="Comma 9 3 4 2" xfId="10282" xr:uid="{4AE5A4EF-3977-4287-84F1-0D5675967617}"/>
    <cellStyle name="Comma 9 3 5" xfId="8082" xr:uid="{FF9934C9-915D-46C3-8FBC-FDCE5654642E}"/>
    <cellStyle name="Comma 9 3 6" xfId="15288" xr:uid="{960D79C3-6095-49A9-A9A9-703C18148787}"/>
    <cellStyle name="Comma 9 3 7" xfId="16342" xr:uid="{46A7038A-5D9B-4EC8-93CF-66310A581917}"/>
    <cellStyle name="Comma 9 3 8" xfId="770" xr:uid="{50F1B398-BF37-4674-8D42-EAE0A8A73BFA}"/>
    <cellStyle name="Comma 9 30" xfId="7617" xr:uid="{C581E5BA-CD85-4778-83D9-1D56068613E9}"/>
    <cellStyle name="Comma 9 30 2" xfId="14880" xr:uid="{E6344697-51AF-44F4-AC42-909B48C63322}"/>
    <cellStyle name="Comma 9 31" xfId="7766" xr:uid="{A5BF5D18-859A-47E7-A58F-4B267F7706FC}"/>
    <cellStyle name="Comma 9 31 2" xfId="15029" xr:uid="{2B3FAD0B-40EC-440E-AB01-2BD4A9BBEFF8}"/>
    <cellStyle name="Comma 9 32" xfId="7927" xr:uid="{E4CFBE76-E5E3-4BDC-A0A9-5CB234CA0940}"/>
    <cellStyle name="Comma 9 33" xfId="15127" xr:uid="{EC477D1F-A8BC-4096-9D36-6BAC72785D82}"/>
    <cellStyle name="Comma 9 34" xfId="15498" xr:uid="{92637AF5-C035-41DC-ABF0-AD3B02F3AA71}"/>
    <cellStyle name="Comma 9 35" xfId="15646" xr:uid="{7E015BBD-F0A8-4944-964C-E91AF628B314}"/>
    <cellStyle name="Comma 9 36" xfId="15795" xr:uid="{E5F2533E-2AB4-4FA5-B9FB-40085DF69D1C}"/>
    <cellStyle name="Comma 9 37" xfId="15944" xr:uid="{06016487-FA11-4EE7-B25B-34DE52C6BA78}"/>
    <cellStyle name="Comma 9 38" xfId="16092" xr:uid="{38FC1438-5094-48D4-8642-8651A489DEC4}"/>
    <cellStyle name="Comma 9 39" xfId="16194" xr:uid="{328BE11C-5D88-4F4D-B139-1DAB471BBD55}"/>
    <cellStyle name="Comma 9 4" xfId="918" xr:uid="{83476B41-9C3E-4D0C-8A23-6EBCAE0EC337}"/>
    <cellStyle name="Comma 9 4 2" xfId="1681" xr:uid="{F60067CD-E8EB-4AE0-A958-20FBD5191CD3}"/>
    <cellStyle name="Comma 9 4 2 2" xfId="4268" xr:uid="{055737F3-88D1-4DF5-9C77-135388C81E5B}"/>
    <cellStyle name="Comma 9 4 2 2 2" xfId="11558" xr:uid="{D4C70C14-F893-4FA8-BB7B-B26CDFE7E8A2}"/>
    <cellStyle name="Comma 9 4 2 3" xfId="8991" xr:uid="{1A530962-DEAB-41A4-B23B-4B4189D3A06E}"/>
    <cellStyle name="Comma 9 4 3" xfId="3507" xr:uid="{17F62DD3-3073-452E-9A81-566854494964}"/>
    <cellStyle name="Comma 9 4 3 2" xfId="10797" xr:uid="{1823B4BF-48DD-4287-A19E-D7901A8C8A88}"/>
    <cellStyle name="Comma 9 4 4" xfId="8230" xr:uid="{FDCA060A-D977-4017-B1B7-D5038D8B2B45}"/>
    <cellStyle name="Comma 9 40" xfId="587" xr:uid="{3E07F01C-D9E5-4768-BA9E-25488CA5BF50}"/>
    <cellStyle name="Comma 9 5" xfId="1015" xr:uid="{A5F0EF1B-5C25-4971-91B5-4233C3467B43}"/>
    <cellStyle name="Comma 9 5 2" xfId="1778" xr:uid="{CBD67237-47EE-43BC-A163-92B561B1E031}"/>
    <cellStyle name="Comma 9 5 2 2" xfId="4365" xr:uid="{6D0B9D77-42B0-4CAE-8CDC-1A6A6C35CCD1}"/>
    <cellStyle name="Comma 9 5 2 2 2" xfId="11655" xr:uid="{3FB0F02C-8FAA-4113-90C4-EE94F76895D7}"/>
    <cellStyle name="Comma 9 5 2 3" xfId="9088" xr:uid="{9D1442E0-8B3D-405C-B257-47E582717A95}"/>
    <cellStyle name="Comma 9 5 3" xfId="3604" xr:uid="{BCAA356B-9D0B-4BC7-985D-F62BD9E91A8F}"/>
    <cellStyle name="Comma 9 5 3 2" xfId="10894" xr:uid="{0B0C979E-FF7A-4ABD-8BC9-5D566FE6320B}"/>
    <cellStyle name="Comma 9 5 4" xfId="8327" xr:uid="{32A18E2E-CC2A-44EE-82A7-FBC4001CFFE2}"/>
    <cellStyle name="Comma 9 6" xfId="1118" xr:uid="{6EDE4B40-2ED4-4449-954E-E033338E1EF4}"/>
    <cellStyle name="Comma 9 6 2" xfId="3706" xr:uid="{40D594D1-9971-4905-BB71-9A057A3771FC}"/>
    <cellStyle name="Comma 9 6 2 2" xfId="10996" xr:uid="{ECB35CA1-2095-4344-9D94-49DF40D16A65}"/>
    <cellStyle name="Comma 9 6 3" xfId="8429" xr:uid="{C0D45A75-CED9-43BC-8E46-FFD64294F86D}"/>
    <cellStyle name="Comma 9 7" xfId="1377" xr:uid="{2EC50A4F-1DDB-41B9-9828-E0067C56F8AE}"/>
    <cellStyle name="Comma 9 7 2" xfId="3964" xr:uid="{4B3A99E5-71AB-407F-A061-E23A43C05CE1}"/>
    <cellStyle name="Comma 9 7 2 2" xfId="11254" xr:uid="{3288F389-D612-4950-8CF7-D4CBCB115B39}"/>
    <cellStyle name="Comma 9 7 3" xfId="8687" xr:uid="{4DCD9206-1077-458E-A059-80142209D098}"/>
    <cellStyle name="Comma 9 8" xfId="1995" xr:uid="{FD54A619-FCA2-47D1-B27B-77133A1AB314}"/>
    <cellStyle name="Comma 9 8 2" xfId="4582" xr:uid="{9B8DDA09-16E8-43A6-AB62-289ED228C766}"/>
    <cellStyle name="Comma 9 8 2 2" xfId="11871" xr:uid="{DA65D75F-3194-466A-A863-B7357856404D}"/>
    <cellStyle name="Comma 9 8 3" xfId="9304" xr:uid="{A649CF88-1B32-4249-89B7-8C97996E4F61}"/>
    <cellStyle name="Comma 9 9" xfId="2145" xr:uid="{C8EDF4C2-21FA-42CA-A9E8-522662B8C539}"/>
    <cellStyle name="Comma 9 9 2" xfId="4732" xr:uid="{3E1CF717-9557-4AF1-B70F-5F80AB8E57AD}"/>
    <cellStyle name="Comma 9 9 2 2" xfId="12020" xr:uid="{C66084E4-E6EE-4FD9-812D-D71D74D7A725}"/>
    <cellStyle name="Comma 9 9 3" xfId="9453" xr:uid="{B185B70B-7865-47BE-A311-CA93E50C22B6}"/>
    <cellStyle name="Explanatory Text" xfId="31"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Hyperlink" xfId="16404" builtinId="8"/>
    <cellStyle name="Hyperlink 2" xfId="10" xr:uid="{26501925-A482-4D5B-8B79-31308F60EA93}"/>
    <cellStyle name="Hyperlink 2 2" xfId="15" xr:uid="{147FFB7D-1E39-4566-BAFD-A57273BCD42E}"/>
    <cellStyle name="Hyperlink 2 2 2" xfId="73" xr:uid="{5F00CBF6-A703-4E19-AC16-180BF77D57D7}"/>
    <cellStyle name="Hyperlink 2 2 3" xfId="16403" xr:uid="{FD8041BA-7888-4361-AD67-AEDD27B19732}"/>
    <cellStyle name="Hyperlink 2 3" xfId="2822" xr:uid="{02BBF589-EC41-455E-ADB9-6ABF71A326FF}"/>
    <cellStyle name="Hyperlink 2 4" xfId="64" xr:uid="{59115279-7B3C-4DDD-B38D-136AD0AB17EB}"/>
    <cellStyle name="Hyperlink 3" xfId="71" xr:uid="{10065984-EBEA-4918-8EC6-DF515527CA5B}"/>
    <cellStyle name="Hyperlink 3 2" xfId="3" xr:uid="{2955B29C-310A-4C54-BA24-D24AA38EE70C}"/>
    <cellStyle name="Hyperlink 3 2 2" xfId="113" xr:uid="{A88055D7-49E9-4E48-8F42-5F2C1040C53A}"/>
    <cellStyle name="Hyperlink 3 3" xfId="101" xr:uid="{2CF9FB90-1922-4D86-B12B-CBE5B4931226}"/>
    <cellStyle name="Hyperlink 3 4" xfId="16402" xr:uid="{5B63FF35-53B7-4D89-A893-D0F4B3BB076B}"/>
    <cellStyle name="Hyperlink 4" xfId="105" xr:uid="{728D1619-7FEF-4A9A-B99E-1AC2693A2A29}"/>
    <cellStyle name="Hyperlink 5" xfId="2817" xr:uid="{A0952330-0BD5-44F2-8A63-78E2AB426AF4}"/>
    <cellStyle name="Hyperlink 6" xfId="2814" xr:uid="{3BE4106B-8344-4E26-8335-DFDAA10C8776}"/>
    <cellStyle name="Hyperlink 7" xfId="5491" xr:uid="{3BDF40F8-9BA7-43AB-AEB0-0888AB41D7A9}"/>
    <cellStyle name="Hyperlink 7 2" xfId="12773" xr:uid="{60E5BC98-BA0B-4B2D-BEE7-EEC7B327A887}"/>
    <cellStyle name="Hyperlink 8" xfId="7011" xr:uid="{A85C0CF1-263A-4E5B-9EB5-9E8ED4F61B16}"/>
    <cellStyle name="Hyperlink 8 2" xfId="14283" xr:uid="{681AC912-4BAC-493A-ACEC-31C1527420E3}"/>
    <cellStyle name="Hyperlink 9" xfId="5488" xr:uid="{FCB336C6-4789-4D9D-8A74-F73F07013190}"/>
    <cellStyle name="Input" xfId="25" builtinId="20" customBuiltin="1"/>
    <cellStyle name="Linked Cell" xfId="28" builtinId="24" customBuiltin="1"/>
    <cellStyle name="Neutral" xfId="24" builtinId="28" customBuiltin="1"/>
    <cellStyle name="Neutral 2" xfId="7319" xr:uid="{2DB5A81C-04E7-4401-A9E9-153F3D3823FF}"/>
    <cellStyle name="Normal" xfId="0" builtinId="0"/>
    <cellStyle name="Normal 10" xfId="7" xr:uid="{91A6C562-C773-4EA8-8698-F70495F8A944}"/>
    <cellStyle name="Normal 10 3" xfId="6561" xr:uid="{8DDC865A-C31C-48D7-9421-2339E0B484C7}"/>
    <cellStyle name="Normal 11" xfId="9" xr:uid="{E2A148C6-5FFD-4B92-8257-6573FA249856}"/>
    <cellStyle name="Normal 12" xfId="2" xr:uid="{F6011841-CE87-4799-B382-2B8D3B34C276}"/>
    <cellStyle name="Normal 13" xfId="97" xr:uid="{64B4B5BF-7AFE-4C63-86F0-4D09E4DF4B84}"/>
    <cellStyle name="Normal 13 2" xfId="218" xr:uid="{DA8FF31C-2C57-4979-BD61-4362F988626F}"/>
    <cellStyle name="Normal 13 2 2" xfId="391" xr:uid="{CF94DECF-C55C-47DA-B2D5-A436274AE34C}"/>
    <cellStyle name="Normal 13 2 2 2" xfId="15317" xr:uid="{BD769E38-CE61-45E7-8B0D-84D209A71D90}"/>
    <cellStyle name="Normal 13 2 3" xfId="424" xr:uid="{DD61AA1A-8A1E-4326-BCFD-9375BE97847B}"/>
    <cellStyle name="Normal 13 2 4" xfId="590" xr:uid="{1BD7F13B-5E71-4333-8716-1B2F81709FE2}"/>
    <cellStyle name="Normal 13 3" xfId="281" xr:uid="{BD56057E-04FA-4189-A650-C6E72F8F5E65}"/>
    <cellStyle name="Normal 13 3 2" xfId="15209" xr:uid="{F0B5A476-B961-44F6-A356-6F1663864DFF}"/>
    <cellStyle name="Normal 13 4" xfId="589" xr:uid="{9E7D9BAE-2DFC-4AC4-A676-DADD76595CAD}"/>
    <cellStyle name="Normal 14" xfId="190" xr:uid="{07729062-B505-4693-87A7-C29C795AA34D}"/>
    <cellStyle name="Normal 14 2" xfId="2824" xr:uid="{9197A6E1-B18E-4F8A-9A0A-AE792BF80B68}"/>
    <cellStyle name="Normal 15" xfId="137" xr:uid="{FF621FC2-312D-4121-9546-6ADFC9B91F06}"/>
    <cellStyle name="Normal 15 2" xfId="314" xr:uid="{CC6EF0A6-EA6D-4B5E-BCF0-91BF20B8B8CE}"/>
    <cellStyle name="Normal 15 2 2" xfId="2941" xr:uid="{3A0D1933-7BCE-4C1D-AF1E-F4731A86CB7B}"/>
    <cellStyle name="Normal 15 3" xfId="2812" xr:uid="{C7D5BD7E-8AD1-45C3-8706-E5C84D937268}"/>
    <cellStyle name="Normal 15 4" xfId="591" xr:uid="{71B7C1D3-D7D7-4AD0-ADF5-3F5A4ABA8AE4}"/>
    <cellStyle name="Normal 16" xfId="249" xr:uid="{52ACF294-BD4C-4C8C-B6D7-BC1E791810E8}"/>
    <cellStyle name="Normal 16 2" xfId="1069" xr:uid="{044C4053-FA34-4612-9DAC-979BAF91AF23}"/>
    <cellStyle name="Normal 16 3" xfId="1230" xr:uid="{5C4D145D-06C6-4020-B8FB-591ED23EC834}"/>
    <cellStyle name="Normal 16 4" xfId="3054" xr:uid="{A2D8AA33-B08C-4C9A-A34B-B54296AC3166}"/>
    <cellStyle name="Normal 16 5" xfId="440" xr:uid="{CF1C0800-7306-4C96-ACAC-B15E79F6DDAE}"/>
    <cellStyle name="Normal 17" xfId="250" xr:uid="{0597D1C1-693A-413A-8F89-47AA506ABF54}"/>
    <cellStyle name="Normal 17 2" xfId="4460" xr:uid="{1B1C8CD8-E9FE-4874-8E35-24999BAD8966}"/>
    <cellStyle name="Normal 17 3" xfId="3040" xr:uid="{7D28FA21-12C2-497C-9D79-57F45AEA4510}"/>
    <cellStyle name="Normal 18" xfId="422" xr:uid="{DAA4C8FF-3095-4FEF-B6A6-872CA5AED128}"/>
    <cellStyle name="Normal 18 2" xfId="4604" xr:uid="{00FD11BB-FC9C-4568-894B-893E83B38E23}"/>
    <cellStyle name="Normal 18 3" xfId="15348" xr:uid="{E6C1F6DC-8901-443F-A398-CFDD90248F1D}"/>
    <cellStyle name="Normal 18 4" xfId="2017" xr:uid="{6C3D4D02-B7F7-4143-85B0-5B0F0754CCA9}"/>
    <cellStyle name="Normal 19" xfId="2165" xr:uid="{FB15CC72-D332-46C8-8A78-F909F17C3512}"/>
    <cellStyle name="Normal 19 2" xfId="4752" xr:uid="{CDB32DCB-C7E6-4564-8A57-AB650532FCE0}"/>
    <cellStyle name="Normal 2" xfId="65" xr:uid="{1203167D-B40B-4188-BB52-CBE80052937D}"/>
    <cellStyle name="Normal 2 2" xfId="66" xr:uid="{209F6BCF-E6E2-4A6F-B41B-3C21840C6EB3}"/>
    <cellStyle name="Normal 2 2 2" xfId="6" xr:uid="{D4A85190-D6B1-46F2-BCBE-2150FAC6EDCA}"/>
    <cellStyle name="Normal 2 2 2 2" xfId="7312" xr:uid="{E143B3E6-7B11-42E0-9CA7-44B5C96D62BA}"/>
    <cellStyle name="Normal 2 2 3" xfId="6562" xr:uid="{F8EB6FD4-5613-4388-B488-6B401DD9A052}"/>
    <cellStyle name="Normal 2 3" xfId="67" xr:uid="{AA17D758-AD4E-4F12-951E-4520725FB21D}"/>
    <cellStyle name="Normal 2 3 2" xfId="16396" xr:uid="{67AE9955-E51D-4388-975A-87F52A561F65}"/>
    <cellStyle name="Normal 2 4" xfId="68" xr:uid="{9A73A6E6-D1A5-4762-B3A5-54B66CD49398}"/>
    <cellStyle name="Normal 2 5" xfId="72" xr:uid="{07B6B286-A246-4A23-B8FC-69A9186274D7}"/>
    <cellStyle name="Normal 2 5 2" xfId="592" xr:uid="{4728C5EA-1E76-4DFF-8D12-2E25CC7506F1}"/>
    <cellStyle name="Normal 2 6" xfId="593" xr:uid="{9A7D8599-1C36-43D4-8FB6-361A0E482837}"/>
    <cellStyle name="Normal 2 6 2" xfId="3203" xr:uid="{8A31A1D8-DF48-4325-9D43-DF7319317DFB}"/>
    <cellStyle name="Normal 2 6 3" xfId="2815" xr:uid="{E845E4B9-24BD-40C7-9361-4CC9A7FF4894}"/>
    <cellStyle name="Normal 2 7" xfId="594" xr:uid="{E408403C-BB3B-48B8-8767-5469CEDAA777}"/>
    <cellStyle name="Normal 2 7 2" xfId="3204" xr:uid="{88915AB9-45EB-4C6F-ADE8-B76EEEF943F9}"/>
    <cellStyle name="Normal 2 7 3" xfId="2819" xr:uid="{874250F8-B733-4EE5-B3C9-DD7128FEB244}"/>
    <cellStyle name="Normal 2 8" xfId="5187" xr:uid="{70A6867A-314C-4BE9-A314-BF8B5BBB1061}"/>
    <cellStyle name="Normal 2 8 2" xfId="5649" xr:uid="{C02D23E8-38AB-4F99-9356-FA9A12EEA5CC}"/>
    <cellStyle name="Normal 2 9" xfId="6560" xr:uid="{2F4B712B-22E8-4D76-941C-6C595485CFA9}"/>
    <cellStyle name="Normal 20" xfId="2623" xr:uid="{FE8866EE-1BFC-4B6D-8541-740B3221E5AE}"/>
    <cellStyle name="Normal 20 2" xfId="9930" xr:uid="{7FC7F3BE-37C8-4959-AAC1-8B3ABD5213E8}"/>
    <cellStyle name="Normal 21" xfId="5364" xr:uid="{2EC73D22-F3AF-4BB4-9501-D9485B1D0052}"/>
    <cellStyle name="Normal 21 2" xfId="5500" xr:uid="{5C911D2E-EC44-4A3E-BA2F-32F6EBDE3CD6}"/>
    <cellStyle name="Normal 22" xfId="5490" xr:uid="{3B762156-1352-44EE-AD8C-36613FF04963}"/>
    <cellStyle name="Normal 22 2" xfId="12772" xr:uid="{4EB75478-729C-4282-8997-951B60AC51D9}"/>
    <cellStyle name="Normal 23" xfId="5678" xr:uid="{897404FC-B380-4895-8A1C-D3BEDADCCE01}"/>
    <cellStyle name="Normal 23 2" xfId="12956" xr:uid="{282B8671-3F32-4FF1-9722-3095DA32B1F8}"/>
    <cellStyle name="Normal 24" xfId="5802" xr:uid="{F57AC22A-A05E-4DDF-8CDA-0F17CC116432}"/>
    <cellStyle name="Normal 24 2" xfId="13080" xr:uid="{E2142626-287B-4B79-BCD9-B157101B94A0}"/>
    <cellStyle name="Normal 25" xfId="5958" xr:uid="{2CB40FFE-B8EA-49AF-90CE-D35D30930036}"/>
    <cellStyle name="Normal 25 2" xfId="13236" xr:uid="{E06A4F5C-1045-40EA-9C09-23CDF713D42A}"/>
    <cellStyle name="Normal 26" xfId="6109" xr:uid="{4C79FEEC-3005-4C4E-8D75-694AD6D16F2A}"/>
    <cellStyle name="Normal 27" xfId="6407" xr:uid="{DCFA5DAD-AEA4-4C9D-9BE6-137B5AE64818}"/>
    <cellStyle name="Normal 27 2" xfId="13682" xr:uid="{477E9B13-E36C-4611-A226-0104FE59501C}"/>
    <cellStyle name="Normal 28" xfId="6108" xr:uid="{961CF76D-B0EA-4B3E-922F-1418C8FF61CF}"/>
    <cellStyle name="Normal 29" xfId="6558" xr:uid="{F037D7F8-6C93-4A2A-9253-9439E1473769}"/>
    <cellStyle name="Normal 29 2" xfId="13833" xr:uid="{7A9BB289-AF46-4218-83F4-D0317D3DF6E1}"/>
    <cellStyle name="Normal 3" xfId="11" xr:uid="{BCA42AA7-EA82-4481-98F9-6F7DFBAC4908}"/>
    <cellStyle name="Normal 3 2" xfId="14" xr:uid="{54438BF8-5F6C-4211-B04C-D5561D382A19}"/>
    <cellStyle name="Normal 3 2 2" xfId="114" xr:uid="{D24FC6BD-BF5C-45A7-A624-26CB5BD581F1}"/>
    <cellStyle name="Normal 3 2 2 2" xfId="230" xr:uid="{5DEFDCC5-5491-44F4-B829-F6740C54CB32}"/>
    <cellStyle name="Normal 3 2 2 2 2" xfId="403" xr:uid="{9E6A8A9D-0945-4E13-803A-481EDBE319BB}"/>
    <cellStyle name="Normal 3 2 2 2 2 2" xfId="15329" xr:uid="{0D995CC0-5F84-414F-8602-998EECB0DFA8}"/>
    <cellStyle name="Normal 3 2 2 2 3" xfId="596" xr:uid="{59121F77-4BCD-4521-A77B-7510E4AE26C0}"/>
    <cellStyle name="Normal 3 2 2 3" xfId="293" xr:uid="{FF42DCA2-1CE8-40EE-A525-1A7E5AFE0075}"/>
    <cellStyle name="Normal 3 2 2 3 2" xfId="15220" xr:uid="{A54114FE-D9E2-4122-8693-0D1566E8E280}"/>
    <cellStyle name="Normal 3 2 2 4" xfId="595" xr:uid="{747F46DD-6E62-4201-A660-8CEB23D28A86}"/>
    <cellStyle name="Normal 3 2 3" xfId="69" xr:uid="{9C3DC967-0E10-4DDE-B3B7-B780B2C116F2}"/>
    <cellStyle name="Normal 3 3" xfId="12" xr:uid="{4976AE69-FF64-4ADC-9945-79DDD2412365}"/>
    <cellStyle name="Normal 3 3 2" xfId="16399" xr:uid="{BCD63F14-C2A6-4486-917F-FFA4966DF48D}"/>
    <cellStyle name="Normal 3 3 3" xfId="16397" xr:uid="{77A68813-CE2A-41ED-86D5-2BFFC4F82ECC}"/>
    <cellStyle name="Normal 3 4" xfId="102" xr:uid="{AB84E653-3C4F-4C54-9E93-12F907A64A44}"/>
    <cellStyle name="Normal 3 4 2" xfId="222" xr:uid="{F8C81FC4-86D3-4ED6-91E5-6907741BFCEA}"/>
    <cellStyle name="Normal 3 4 2 2" xfId="395" xr:uid="{56C6A385-7C08-48CB-B7DD-240B32BFE23C}"/>
    <cellStyle name="Normal 3 4 2 2 2" xfId="15321" xr:uid="{D395122C-03C2-4E59-94E6-DF0FCB3D8052}"/>
    <cellStyle name="Normal 3 4 2 3" xfId="598" xr:uid="{F697841D-73B2-4319-B01A-2DB306E91366}"/>
    <cellStyle name="Normal 3 4 3" xfId="285" xr:uid="{0D01C269-EFDC-4692-BFA7-9E31C35245A6}"/>
    <cellStyle name="Normal 3 4 3 2" xfId="15212" xr:uid="{FEF07935-305E-4233-934F-F48D490C5591}"/>
    <cellStyle name="Normal 3 4 4" xfId="597" xr:uid="{62D0F7A4-AE6D-4F6D-B730-17E4A81BE3C7}"/>
    <cellStyle name="Normal 3 5" xfId="5188" xr:uid="{39E4F1F3-D32E-4F1D-97E3-7B405BE2B2CE}"/>
    <cellStyle name="Normal 3 6" xfId="16401" xr:uid="{1B8867F3-D08C-4ED5-BA98-C84CD28E5F88}"/>
    <cellStyle name="Normal 30" xfId="6563" xr:uid="{4CD5398C-BC13-4171-B642-6AFC595CE7DE}"/>
    <cellStyle name="Normal 30 2" xfId="13835" xr:uid="{2083B818-FA67-472A-90CC-FFB5447541F8}"/>
    <cellStyle name="Normal 31" xfId="7010" xr:uid="{6C6AE5C1-1E57-4787-AACA-B491E75E5A24}"/>
    <cellStyle name="Normal 31 2" xfId="14282" xr:uid="{999EF402-198A-4E0F-9AE9-A39DDE388ADF}"/>
    <cellStyle name="Normal 32" xfId="7014" xr:uid="{7D6437AF-8BA1-400D-97BC-C466D9BD0B93}"/>
    <cellStyle name="Normal 32 2" xfId="14286" xr:uid="{7948E7E9-B873-4C48-9072-CB00741E5C43}"/>
    <cellStyle name="Normal 33" xfId="7320" xr:uid="{99463F14-A71A-46A8-9EE5-415F8AF7F994}"/>
    <cellStyle name="Normal 33 2" xfId="14584" xr:uid="{15B01594-87AB-4D4A-B9AD-35C0770352C8}"/>
    <cellStyle name="Normal 34" xfId="7469" xr:uid="{1A9CF74B-BE14-42BB-A6A2-D03B5A69151A}"/>
    <cellStyle name="Normal 35" xfId="7470" xr:uid="{D12E925F-2031-4F93-A503-325B3276EDE1}"/>
    <cellStyle name="Normal 35 2" xfId="14733" xr:uid="{E430B3FB-F589-4923-8FB0-E4D68BE0D915}"/>
    <cellStyle name="Normal 36" xfId="15031" xr:uid="{8A99AE1D-1FE5-4A6B-9811-D51752C5B544}"/>
    <cellStyle name="Normal 37" xfId="15351" xr:uid="{39DCD550-FFA6-412F-8027-CEBA24F05348}"/>
    <cellStyle name="Normal 37 2" xfId="16095" xr:uid="{57611C0C-4112-4E6A-95B7-84A2503D2873}"/>
    <cellStyle name="Normal 38" xfId="15648" xr:uid="{B2651F25-E387-4EEE-BC86-1FD740351B60}"/>
    <cellStyle name="Normal 39" xfId="15797" xr:uid="{81E4D245-3665-416C-892B-C13FCA075BDC}"/>
    <cellStyle name="Normal 39 2" xfId="16094" xr:uid="{82FA456B-8176-4661-A761-9B9E17B0F2A0}"/>
    <cellStyle name="Normal 4" xfId="4" xr:uid="{0E8C6C52-8D2E-4219-969F-48A6E51A13C5}"/>
    <cellStyle name="Normal 4 2" xfId="115" xr:uid="{97605FE1-5C08-4051-94CF-2B9D152392AF}"/>
    <cellStyle name="Normal 4 3" xfId="599" xr:uid="{1A782911-3B06-4016-B3DD-5C343D8526AD}"/>
    <cellStyle name="Normal 4 3 2" xfId="3205" xr:uid="{C0B8EC47-9CEA-4DE6-8944-253088572B28}"/>
    <cellStyle name="Normal 4 3 3" xfId="2818" xr:uid="{5FCA7B82-6A4B-4433-8E84-3389174ECCE9}"/>
    <cellStyle name="Normal 4 4" xfId="5648" xr:uid="{F555C397-8C8F-4CB0-BA09-EA43AF4442B1}"/>
    <cellStyle name="Normal 40" xfId="16096" xr:uid="{FB69A5A3-26C8-4C8C-B7A2-272CBBF5D8C9}"/>
    <cellStyle name="Normal 41" xfId="16097" xr:uid="{CDA3C4F0-FA55-46DB-9BD4-B89898561F5F}"/>
    <cellStyle name="Normal 42" xfId="16098" xr:uid="{9BB41412-A28B-4A0B-BA99-BE5723E0FA72}"/>
    <cellStyle name="Normal 43" xfId="426" xr:uid="{B9D54ADB-AD65-4A36-9D3B-6B2DE2CE90EC}"/>
    <cellStyle name="Normal 44" xfId="57" xr:uid="{1AC31BE0-5A0F-49B6-9D5B-B84BB723A7D7}"/>
    <cellStyle name="Normal 5" xfId="5" xr:uid="{D67190E4-BB5E-468A-AFA3-4545A50ED566}"/>
    <cellStyle name="Normal 5 2" xfId="81" xr:uid="{B5F029F9-DB17-418A-A04D-7EC24CA5FA70}"/>
    <cellStyle name="Normal 5 2 2" xfId="96" xr:uid="{AEDE2053-9625-431C-82B7-AD9681A7B929}"/>
    <cellStyle name="Normal 5 2 2 2" xfId="217" xr:uid="{F55CE729-DEFB-42F4-85A3-1B758410453D}"/>
    <cellStyle name="Normal 5 2 2 2 2" xfId="390" xr:uid="{A8E9F5F2-FAFB-4CCD-B509-4E488497F47A}"/>
    <cellStyle name="Normal 5 2 2 2 2 2" xfId="15316" xr:uid="{3DD5A6A8-7BB6-463B-BE95-1106DFB8B0B4}"/>
    <cellStyle name="Normal 5 2 2 2 3" xfId="603" xr:uid="{F4609889-47FA-4E3A-90CE-04E5F8DBCD3D}"/>
    <cellStyle name="Normal 5 2 2 3" xfId="280" xr:uid="{3DABB263-DD9B-498F-9B15-A141730F2088}"/>
    <cellStyle name="Normal 5 2 2 3 2" xfId="15208" xr:uid="{E8BDC571-3B37-4C51-84EB-DB6C1481C609}"/>
    <cellStyle name="Normal 5 2 2 4" xfId="602" xr:uid="{E4E82E4B-9D62-4FA3-95EC-082517122E6B}"/>
    <cellStyle name="Normal 5 2 3" xfId="135" xr:uid="{5DEC77F7-4E82-48A7-9488-682FADD83070}"/>
    <cellStyle name="Normal 5 2 3 2" xfId="312" xr:uid="{9F7F68FD-C4AE-4B0B-8141-2FFD6F943699}"/>
    <cellStyle name="Normal 5 2 3 2 2" xfId="15239" xr:uid="{7E678111-61E7-4A19-80D2-E3179C91CB0F}"/>
    <cellStyle name="Normal 5 2 3 3" xfId="604" xr:uid="{8C3296A7-9FF0-433D-BEAD-A4F3EAE1814E}"/>
    <cellStyle name="Normal 5 2 4" xfId="166" xr:uid="{FF685CB4-7B08-4010-AE88-83488B700D16}"/>
    <cellStyle name="Normal 5 2 4 2" xfId="342" xr:uid="{831D40B9-AC8A-4DCF-8BCE-127C19B46802}"/>
    <cellStyle name="Normal 5 2 4 2 2" xfId="15268" xr:uid="{9DAD79A4-70FB-46F5-8022-ABA45C7BB9D3}"/>
    <cellStyle name="Normal 5 2 4 3" xfId="605" xr:uid="{B76611EA-D4F9-4E82-9B2A-560904625DAA}"/>
    <cellStyle name="Normal 5 2 5" xfId="265" xr:uid="{91679552-7C25-447B-AEAA-357DB8A148C6}"/>
    <cellStyle name="Normal 5 2 5 2" xfId="15193" xr:uid="{0F3D54A6-D3FF-4D29-B719-DEA1A0717CB2}"/>
    <cellStyle name="Normal 5 2 6" xfId="601" xr:uid="{E0AD44B4-870E-4780-81D6-E4A97DEBE6AD}"/>
    <cellStyle name="Normal 5 3" xfId="88" xr:uid="{99B20E48-34E7-4695-82AE-A4CED43514EB}"/>
    <cellStyle name="Normal 5 3 2" xfId="158" xr:uid="{7CAE06D8-7674-462F-A651-922D4287E43F}"/>
    <cellStyle name="Normal 5 3 2 2" xfId="334" xr:uid="{3DD27516-6676-4DD4-81E7-D4544DF7987D}"/>
    <cellStyle name="Normal 5 3 2 2 2" xfId="15260" xr:uid="{B695B32E-65B7-4B02-8252-1F5BCDB9675B}"/>
    <cellStyle name="Normal 5 3 2 3" xfId="607" xr:uid="{536832DC-58C3-41CC-9230-63DB681C9E9F}"/>
    <cellStyle name="Normal 5 3 3" xfId="272" xr:uid="{96626FB3-C496-40F9-BB59-2C73A2F5DC7B}"/>
    <cellStyle name="Normal 5 3 3 2" xfId="15200" xr:uid="{790A4011-DAD6-4364-B232-D18E59AC2794}"/>
    <cellStyle name="Normal 5 3 4" xfId="606" xr:uid="{FB974A2F-EDA3-4D8A-A0E8-E8EC717DCE46}"/>
    <cellStyle name="Normal 5 4" xfId="99" xr:uid="{D84DDC74-F7FE-4CF9-8D35-A4475EAC19EF}"/>
    <cellStyle name="Normal 5 5" xfId="134" xr:uid="{9F477623-F9B4-4257-ACDD-3D76A2FEDDC3}"/>
    <cellStyle name="Normal 5 5 2" xfId="311" xr:uid="{074DE055-B8A3-4C65-93FA-F626F974C40F}"/>
    <cellStyle name="Normal 5 5 2 2" xfId="15238" xr:uid="{D1CA5D4A-6B8F-4C15-8B58-F1A76B1C4B34}"/>
    <cellStyle name="Normal 5 5 3" xfId="608" xr:uid="{540BB914-2A75-45C7-99EC-C37631F63C78}"/>
    <cellStyle name="Normal 5 6" xfId="257" xr:uid="{5B0CD5C0-E66F-4F48-8211-C6B7E1B42C04}"/>
    <cellStyle name="Normal 5 6 2" xfId="600" xr:uid="{55068105-31A7-495B-9E79-898F05A50A4B}"/>
    <cellStyle name="Normal 5 7" xfId="70" xr:uid="{14A3013B-145E-4BC1-88D6-5193F2B295F1}"/>
    <cellStyle name="Normal 5 8" xfId="16400" xr:uid="{E3E7EB6C-06A8-43A7-BB20-44C54108DFFC}"/>
    <cellStyle name="Normal 6" xfId="16" xr:uid="{04400237-841E-4468-897F-94B81AAC8083}"/>
    <cellStyle name="Normal 6 2" xfId="187" xr:uid="{DB265D2B-1BFD-42E1-9FAD-E26010DABBA0}"/>
    <cellStyle name="Normal 6 3" xfId="221" xr:uid="{3DFCAFAF-E7D4-4459-B3DB-344CDB09E016}"/>
    <cellStyle name="Normal 6 3 2" xfId="394" xr:uid="{98A1AFAA-7499-49AC-93BD-DE0D96FC1261}"/>
    <cellStyle name="Normal 6 3 2 2" xfId="15320" xr:uid="{90BC880B-0AA2-4EAD-933F-1B26E849831C}"/>
    <cellStyle name="Normal 6 3 3" xfId="610" xr:uid="{8A0704A0-E053-4F5E-B354-7C7CCA4A875D}"/>
    <cellStyle name="Normal 6 4" xfId="151" xr:uid="{791B0FBC-386A-473E-AA32-B89A96C446A7}"/>
    <cellStyle name="Normal 6 5" xfId="284" xr:uid="{7DD85D67-297C-403F-9A36-CF926AC097CE}"/>
    <cellStyle name="Normal 6 5 2" xfId="609" xr:uid="{A827DC56-E679-44DD-A167-D31D0FAAD4ED}"/>
    <cellStyle name="Normal 6 6" xfId="16398" xr:uid="{9FD8DFF0-3499-46E3-87EC-63D8179B4049}"/>
    <cellStyle name="Normal 7" xfId="100" xr:uid="{4B1645D1-8426-4869-8377-6FAA523D2428}"/>
    <cellStyle name="Normal 7 2" xfId="220" xr:uid="{4011CAB6-9ABF-4652-BDE1-320684689BD4}"/>
    <cellStyle name="Normal 7 2 2" xfId="393" xr:uid="{E4BE0B76-BA33-4240-AFDB-309F11A3F6A3}"/>
    <cellStyle name="Normal 7 2 2 2" xfId="15319" xr:uid="{362B2E59-AEA9-4B44-B4B0-881849DDFF11}"/>
    <cellStyle name="Normal 7 2 3" xfId="612" xr:uid="{0AA4CB57-6045-4A5A-B94C-47C41C0A5343}"/>
    <cellStyle name="Normal 7 3" xfId="283" xr:uid="{C9A816DC-3304-467F-A610-669ABD0F40E9}"/>
    <cellStyle name="Normal 7 3 2" xfId="15211" xr:uid="{1297D3A8-CB3E-46E5-82F8-F5D2C7B0EB88}"/>
    <cellStyle name="Normal 7 4" xfId="611" xr:uid="{982FD31C-6DFF-4EEE-9940-9A8067A5A58D}"/>
    <cellStyle name="Normal 8" xfId="104" xr:uid="{C5E79B97-81DE-4085-9258-A4A0991747EA}"/>
    <cellStyle name="Normal 8 2" xfId="8" xr:uid="{BA4DD825-992F-47B5-986F-684341EDC4AD}"/>
    <cellStyle name="Normal 9" xfId="106" xr:uid="{24629A7A-9187-45FD-9F52-8589A1731B21}"/>
    <cellStyle name="Normal_proposed UK Electoral Statistics 2007" xfId="13" xr:uid="{7124C37F-2E9B-4A3A-AF29-766D59BF6FCD}"/>
    <cellStyle name="Note 2" xfId="116" xr:uid="{AC3E2527-7475-4592-B66C-FB616F837399}"/>
    <cellStyle name="Note 2 2" xfId="231" xr:uid="{C03B0FED-7A08-4BF6-80B4-5746FC020F4B}"/>
    <cellStyle name="Note 2 2 2" xfId="404" xr:uid="{0DDA64DA-3BDA-4BC4-8ED0-819CAAFC2AD6}"/>
    <cellStyle name="Note 2 2 2 2" xfId="15330" xr:uid="{323097AD-57D9-42E5-AE51-DA6B9FF9A666}"/>
    <cellStyle name="Note 2 2 3" xfId="614" xr:uid="{B4D2183C-5265-40EB-94F7-3AC824127B8E}"/>
    <cellStyle name="Note 2 3" xfId="294" xr:uid="{EBB26BB4-1D86-4A62-B9A1-DC8A8FB2270E}"/>
    <cellStyle name="Note 2 3 2" xfId="15221" xr:uid="{19DB4036-0714-40C0-89DC-A53A479DFD10}"/>
    <cellStyle name="Note 2 4" xfId="613" xr:uid="{A4384AC4-426E-4C0E-90DF-109277090D51}"/>
    <cellStyle name="Note 3" xfId="1839" xr:uid="{9E71BC4B-6752-4A59-B249-1572B3934A8A}"/>
    <cellStyle name="Output" xfId="26" builtinId="21" customBuiltin="1"/>
    <cellStyle name="Percent 10" xfId="7619" xr:uid="{4B7EE031-EBA1-4A71-857A-4AD74EAD68AC}"/>
    <cellStyle name="Percent 10 2" xfId="14882" xr:uid="{4B09777F-D915-45CE-AA85-3BB1CFA231A3}"/>
    <cellStyle name="Percent 2" xfId="117" xr:uid="{5744143E-42CB-4F98-B7CE-6CF5C6F74642}"/>
    <cellStyle name="Percent 2 2" xfId="188" xr:uid="{3CB36CF3-5579-483F-9C73-941194703989}"/>
    <cellStyle name="Percent 2 2 2" xfId="2987" xr:uid="{C4E1FDD7-D512-4E39-B05B-C5566AD81AE7}"/>
    <cellStyle name="Percent 2 2 3" xfId="2821" xr:uid="{71A93EDC-F095-4758-930D-E32AB27EB3F7}"/>
    <cellStyle name="Percent 2 3" xfId="615" xr:uid="{FCDA8CF4-80CE-433C-B0E2-630622E0E7D5}"/>
    <cellStyle name="Percent 2 4" xfId="5651" xr:uid="{7C2DF34F-B673-4D8C-96CE-1B8FC3172693}"/>
    <cellStyle name="Percent 3" xfId="144" xr:uid="{4B8C4C42-EE55-4756-AF66-204686C2313F}"/>
    <cellStyle name="Percent 3 2" xfId="321" xr:uid="{1DE10788-779E-4C3B-B6F3-10A893B1DFBC}"/>
    <cellStyle name="Percent 3 2 2" xfId="15247" xr:uid="{BCF325AB-4055-41DB-905F-01542C254871}"/>
    <cellStyle name="Percent 3 3" xfId="616" xr:uid="{9DE9A39E-9996-4C4D-9E98-D60917E49E5A}"/>
    <cellStyle name="Percent 4" xfId="5185" xr:uid="{21631562-8DCE-4042-8BBD-D2D9394D5931}"/>
    <cellStyle name="Percent 5" xfId="6107" xr:uid="{3A66E7D1-9A69-4853-A454-7EDA5E548E90}"/>
    <cellStyle name="Percent 5 2" xfId="13385" xr:uid="{5E6D8438-0757-42C5-A2EC-8B148CDE8557}"/>
    <cellStyle name="Percent 6" xfId="6408" xr:uid="{EE821086-0E9D-41B1-B333-32DA618E4833}"/>
    <cellStyle name="Percent 6 2" xfId="13683" xr:uid="{F270BFA1-9D86-47CB-BF62-C61F30B14BCB}"/>
    <cellStyle name="Percent 7" xfId="6557" xr:uid="{2E07CB17-D8E0-4687-8A8D-DAE51097315B}"/>
    <cellStyle name="Percent 7 2" xfId="13832" xr:uid="{8125AB7B-AE77-4ECB-AB05-B561273A8117}"/>
    <cellStyle name="Percent 8" xfId="6712" xr:uid="{ED99689F-EA44-49E9-AADB-E1907F7702BA}"/>
    <cellStyle name="Percent 8 2" xfId="13984" xr:uid="{07CBD33C-E900-4B24-8CAB-8D07FF2D8B0A}"/>
    <cellStyle name="Percent 9" xfId="7163" xr:uid="{E64FF250-EF7A-41F5-8BD1-1B32A5196AAA}"/>
    <cellStyle name="Percent 9 2" xfId="14435" xr:uid="{9EC34B9B-86FF-42AB-9919-BED8EDC38882}"/>
    <cellStyle name="Style 1" xfId="6110" xr:uid="{BD5746DF-CD6B-40F7-B78B-1F715B267AE1}"/>
    <cellStyle name="Title" xfId="17" builtinId="15" customBuiltin="1"/>
    <cellStyle name="Total" xfId="32" builtinId="25" customBuiltin="1"/>
    <cellStyle name="Warning Text" xfId="30" builtinId="11" customBuiltin="1"/>
  </cellStyles>
  <dxfs count="4">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xr9:uid="{2129C08E-B4DB-4BC8-BF31-3EC141C7A79B}">
      <tableStyleElement type="wholeTable" dxfId="3"/>
    </tableStyle>
    <tableStyle name="PivotTable Style 2" table="0" count="1" xr9:uid="{806B81DE-22E3-4160-A983-122AADDFB471}">
      <tableStyleElement type="pageFieldLabels" dxfId="2"/>
    </tableStyle>
    <tableStyle name="PivotTable Style 3" table="0" count="0" xr9:uid="{8370012A-A7D8-4BD1-AB9A-C555AEF03698}"/>
    <tableStyle name="PivotTable Style 4" table="0" count="1" xr9:uid="{028C461B-C9CE-4389-9531-635675990540}">
      <tableStyleElement type="wholeTable" dxfId="1"/>
    </tableStyle>
    <tableStyle name="PivotTable Style 5" table="0" count="1" xr9:uid="{1DCEDCEA-0284-4CB7-9004-37B56D2D3C8D}">
      <tableStyleElement type="pageFieldLabel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articles/deathsathomeincreasedbyathirdin2020whiledeathsinhospitalsfellexceptforcovid19/2021-05-07"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carehomeresidentdeathsregisteredinenglandandwalesprovisional" TargetMode="External"/><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 Id="rId4"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carehomeresidentdeathsregisteredinenglandandwalesprovisional" TargetMode="External"/><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 Id="rId4"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carehomeresidentdeathsregisteredinenglandandwalesprovisional" TargetMode="External"/><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 Id="rId4"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gov.uk/government/statistics/english-indices-of-deprivation-2019" TargetMode="External"/><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 Id="rId4"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gov.uk/government/statistics/english-indices-of-deprivation-2019" TargetMode="External"/><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 Id="rId4"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ons.gov.uk/peoplepopulationandcommunity/birthsdeathsandmarriages/deaths/datasets/carehomeresidentdeathsregisteredinenglandandwalesprovisional"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deaths/articles/impactofregistrationdelaysonmortalitystatisticsinenglandandwales/2019" TargetMode="External"/><Relationship Id="rId3" Type="http://schemas.openxmlformats.org/officeDocument/2006/relationships/hyperlink" Target="mailto:health.data@ons.gov.uk" TargetMode="External"/><Relationship Id="rId7" Type="http://schemas.openxmlformats.org/officeDocument/2006/relationships/hyperlink" Target="https://www.ons.gov.uk/methodology/methodologytopicsandstatisticalconcepts/disclosurecontrol/policyonprotectingconfidentialityintablesofbirthanddeathstatistics" TargetMode="External"/><Relationship Id="rId12" Type="http://schemas.openxmlformats.org/officeDocument/2006/relationships/printerSettings" Target="../printerSettings/printerSettings2.bin"/><Relationship Id="rId2" Type="http://schemas.openxmlformats.org/officeDocument/2006/relationships/hyperlink" Target="mailto:Health.Data@ons.gov.uk"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methodologies/mortalitystatisticsinenglandandwalesqmi" TargetMode="External"/><Relationship Id="rId1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https://www.ons.gov.uk/search?q=deaths&amp;sortBy=relevance&amp;filter=user_requested_data&amp;q=deaths&amp;size=10" TargetMode="External"/><Relationship Id="rId10" Type="http://schemas.openxmlformats.org/officeDocument/2006/relationships/hyperlink" Target="https://www.ons.gov.uk/peoplepopulationandcommunity/birthsdeathsandmarriages/deaths/methodologies/userguidetomortalitystatisticsjuly2017" TargetMode="External"/><Relationship Id="rId4" Type="http://schemas.openxmlformats.org/officeDocument/2006/relationships/hyperlink" Target="https://www.ons.gov.uk/peoplepopulationandcommunity/birthsdeathsandmarriages/deaths/methodologies/userguidetomortalitystatistics" TargetMode="External"/><Relationship Id="rId9" Type="http://schemas.openxmlformats.org/officeDocument/2006/relationships/hyperlink" Target="https://gss.civilservice.gov.uk/policy-store/symbols-in-tables-definitions-and-hel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ons.gov.uk/peoplepopulationandcommunity/birthsdeathsandmarriages/deaths/datasets/carehomeresidentdeathsregisteredinenglandandwalesprovisional"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21.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deaths/datasets/carehomeresidentdeathsregisteredinenglandandwalesprovisional"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deaths/datasets/carehomeresidentdeathsregisteredinenglandandwalesprovisional" TargetMode="External"/><Relationship Id="rId3" Type="http://schemas.openxmlformats.org/officeDocument/2006/relationships/hyperlink" Target="https://www.ons.gov.uk/peoplepopulationandcommunity/birthsdeathsandmarriages/deaths/methodologies/impactofregistrationdelaysonmortalitystatistics2016" TargetMode="External"/><Relationship Id="rId7" Type="http://schemas.openxmlformats.org/officeDocument/2006/relationships/hyperlink" Target="https://www.ons.gov.uk/peoplepopulationandcommunity/birthsdeathsandmarriages/deaths/methodologies/impactofregistrationdelaysonmortalitystatistics2016" TargetMode="External"/><Relationship Id="rId12" Type="http://schemas.openxmlformats.org/officeDocument/2006/relationships/printerSettings" Target="../printerSettings/printerSettings17.bin"/><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datasets/carehomeresidentdeathsregisteredinenglandandwalesprovisional" TargetMode="External"/><Relationship Id="rId6" Type="http://schemas.openxmlformats.org/officeDocument/2006/relationships/hyperlink" Target="https://www.ons.gov.uk/peoplepopulationandcommunity/birthsdeathsandmarriages/deaths/datasets/carehomeresidentdeathsregisteredinenglandandwalesprovisional" TargetMode="External"/><Relationship Id="rId11" Type="http://schemas.openxmlformats.org/officeDocument/2006/relationships/hyperlink" Target="https://www.ons.gov.uk/peoplepopulationandcommunity/birthsdeathsandmarriages/deaths/methodologies/impactofregistrationdelaysonmortalitystatistics2016" TargetMode="External"/><Relationship Id="rId5" Type="http://schemas.openxmlformats.org/officeDocument/2006/relationships/hyperlink" Target="https://www.ons.gov.uk/peoplepopulationandcommunity/birthsdeathsandmarriages/deaths/methodologies/impactofregistrationdelaysonmortalitystatistics2016" TargetMode="External"/><Relationship Id="rId10"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datasets/carehomeresidentdeathsregisteredinenglandandwalesprovisional" TargetMode="External"/><Relationship Id="rId9"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hyperlink" Target="https://www.ons.gov.uk/peoplepopulationandcommunity/birthsdeathsandmarriages/deaths/datasets/carehomeresidentdeathsregisteredinenglandandwalesprovisional" TargetMode="External"/><Relationship Id="rId7" Type="http://schemas.openxmlformats.org/officeDocument/2006/relationships/hyperlink" Target="https://www.ons.gov.uk/peoplepopulationandcommunity/birthsdeathsandmarriages/deaths/datasets/carehomeresidentdeathsregisteredinenglandandwalesprovisional" TargetMode="External"/><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 Id="rId6" Type="http://schemas.openxmlformats.org/officeDocument/2006/relationships/hyperlink" Target="https://www.ons.gov.uk/peoplepopulationandcommunity/birthsdeathsandmarriages/deaths/methodologies/impactofregistrationdelaysonmortalitystatistics2016" TargetMode="External"/><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carehomeresidentdeathsregisteredinenglandandwalesprovisional" TargetMode="External"/><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 Id="rId6" Type="http://schemas.openxmlformats.org/officeDocument/2006/relationships/printerSettings" Target="../printerSettings/printerSettings19.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deaths/methodologies/userguidetomortalitystatistics" TargetMode="External"/><Relationship Id="rId13" Type="http://schemas.openxmlformats.org/officeDocument/2006/relationships/hyperlink" Target="https://publichealthwales.shinyapps.io/COVID19_Recovery_Profile_PHWO/" TargetMode="External"/><Relationship Id="rId3" Type="http://schemas.openxmlformats.org/officeDocument/2006/relationships/hyperlink" Target="http://www.ons.gov.uk/peoplepopulationandcommunity/birthsdeathsandmarriages/deaths/datasets/monthlyfiguresondeathsregisteredbyareaofusualresidence"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gov.uk/government/statistics/excess-mortality-in-england-weekly-reports" TargetMode="External"/><Relationship Id="rId2" Type="http://schemas.openxmlformats.org/officeDocument/2006/relationships/hyperlink" Target="http://www.ons.gov.uk/ons/rel/vsob1/deaths-registered-area-usual-residence/index.html" TargetMode="External"/><Relationship Id="rId1" Type="http://schemas.openxmlformats.org/officeDocument/2006/relationships/hyperlink" Target="http://www.ons.gov.uk/ons/rel/vsob1/vital-statistics--population-and-health-reference-tables/index.html" TargetMode="External"/><Relationship Id="rId6" Type="http://schemas.openxmlformats.org/officeDocument/2006/relationships/hyperlink" Target="http://www.ons.gov.uk/peoplepopulationandcommunity/populationandmigration/populationestimates/datasets/vitalstatisticspopulationandhealthreferencetables" TargetMode="External"/><Relationship Id="rId11" Type="http://schemas.openxmlformats.org/officeDocument/2006/relationships/hyperlink" Target="https://www.ons.gov.uk/peoplepopulationandcommunity/birthsdeathsandmarriages/deaths/datasets/preexistingconditionsofpeoplewhodiedduetocovid19englandandwales" TargetMode="External"/><Relationship Id="rId5" Type="http://schemas.openxmlformats.org/officeDocument/2006/relationships/hyperlink" Target="http://www.ons.gov.uk/ons/guide-method/user-guidance/health-and-life-events/index.html"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s://www.ons.gov.uk/peoplepopulationandcommunity/birthsdeathsandmarriages/deaths/datasets/weeklyprovisionalfiguresondeathsregisteredinenglandandwales" TargetMode="External"/><Relationship Id="rId9" Type="http://schemas.openxmlformats.org/officeDocument/2006/relationships/hyperlink" Target="https://www.nomisweb.co.uk/query/select/getdatasetbytheme.asp?opt=3&amp;theme=&amp;subgrp" TargetMode="External"/><Relationship Id="rId14"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si.gov.uk."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carehomeresidentdeathsregisteredinenglandandwalesprovisional" TargetMode="External"/><Relationship Id="rId2" Type="http://schemas.openxmlformats.org/officeDocument/2006/relationships/hyperlink" Target="https://www.ons.gov.uk/peoplepopulationandcommunity/birthsdeathsandmarriages/deaths/methodologies/impactofregistrationdelaysonmortalitystatistics2016" TargetMode="External"/><Relationship Id="rId1" Type="http://schemas.openxmlformats.org/officeDocument/2006/relationships/hyperlink" Target="https://www.ons.gov.uk/peoplepopulationandcommunity/birthsdeathsandmarriages/deaths/methodologies/impactofregistrationdelaysonmortalitystatistics2016"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C3AE5-20EC-4F4A-9A0D-569772F6ED1E}">
  <sheetPr codeName="Sheet1"/>
  <dimension ref="A1:S50"/>
  <sheetViews>
    <sheetView showGridLines="0" tabSelected="1" workbookViewId="0"/>
  </sheetViews>
  <sheetFormatPr defaultColWidth="9.1796875" defaultRowHeight="12.5" x14ac:dyDescent="0.25"/>
  <cols>
    <col min="1" max="1" width="32.1796875" style="2" customWidth="1"/>
    <col min="2" max="16384" width="9.1796875" style="2"/>
  </cols>
  <sheetData>
    <row r="1" spans="1:15" ht="13" x14ac:dyDescent="0.3">
      <c r="A1" s="1" t="s">
        <v>0</v>
      </c>
      <c r="B1" s="1"/>
      <c r="C1" s="1" t="s">
        <v>1</v>
      </c>
      <c r="D1" s="1"/>
      <c r="E1" s="124"/>
      <c r="F1" s="124"/>
      <c r="G1" s="124"/>
      <c r="H1" s="124"/>
      <c r="I1" s="124"/>
      <c r="J1" s="124"/>
      <c r="K1" s="124"/>
    </row>
    <row r="3" spans="1:15" x14ac:dyDescent="0.25">
      <c r="A3" s="5" t="s">
        <v>2</v>
      </c>
      <c r="C3" s="304" t="s">
        <v>3</v>
      </c>
      <c r="D3" s="305"/>
      <c r="E3" s="305"/>
      <c r="F3" s="305"/>
      <c r="G3" s="305"/>
      <c r="H3" s="305"/>
      <c r="I3" s="305"/>
      <c r="J3" s="305"/>
      <c r="K3" s="305"/>
    </row>
    <row r="4" spans="1:15" x14ac:dyDescent="0.25">
      <c r="A4" s="5"/>
      <c r="C4" s="249"/>
      <c r="D4" s="250"/>
      <c r="E4" s="250"/>
      <c r="F4" s="250"/>
      <c r="G4" s="250"/>
      <c r="H4" s="250"/>
      <c r="I4" s="250"/>
      <c r="J4" s="250"/>
      <c r="K4" s="250"/>
    </row>
    <row r="5" spans="1:15" x14ac:dyDescent="0.25">
      <c r="A5" s="5" t="s">
        <v>4</v>
      </c>
      <c r="C5" s="250" t="s">
        <v>5</v>
      </c>
      <c r="D5" s="250"/>
      <c r="E5" s="250"/>
      <c r="F5" s="250"/>
      <c r="G5" s="250"/>
      <c r="H5" s="250"/>
      <c r="I5" s="250"/>
      <c r="J5" s="250"/>
      <c r="K5" s="250"/>
    </row>
    <row r="6" spans="1:15" x14ac:dyDescent="0.25">
      <c r="A6" s="4"/>
      <c r="C6" s="249"/>
      <c r="D6" s="249"/>
      <c r="E6" s="249"/>
      <c r="F6" s="249"/>
      <c r="G6" s="249"/>
      <c r="H6" s="249"/>
      <c r="I6" s="249"/>
      <c r="J6" s="249"/>
      <c r="K6" s="249"/>
    </row>
    <row r="7" spans="1:15" x14ac:dyDescent="0.25">
      <c r="A7" s="5" t="s">
        <v>6</v>
      </c>
      <c r="C7" s="304" t="s">
        <v>6</v>
      </c>
      <c r="D7" s="305"/>
      <c r="E7" s="305"/>
      <c r="F7" s="305"/>
      <c r="G7" s="305"/>
      <c r="H7" s="305"/>
      <c r="I7" s="305"/>
      <c r="J7" s="305"/>
      <c r="K7" s="305"/>
    </row>
    <row r="8" spans="1:15" x14ac:dyDescent="0.25">
      <c r="A8" s="3"/>
      <c r="C8" s="249"/>
      <c r="D8" s="124"/>
      <c r="E8" s="124"/>
      <c r="F8" s="124"/>
      <c r="G8" s="124"/>
      <c r="H8" s="124"/>
      <c r="I8" s="124"/>
      <c r="J8" s="124"/>
      <c r="K8" s="124"/>
    </row>
    <row r="9" spans="1:15" x14ac:dyDescent="0.25">
      <c r="A9" s="5" t="s">
        <v>7</v>
      </c>
      <c r="C9" s="306" t="s">
        <v>8</v>
      </c>
      <c r="D9" s="307"/>
      <c r="E9" s="307"/>
      <c r="F9" s="307"/>
      <c r="G9" s="307"/>
      <c r="H9" s="307"/>
      <c r="I9" s="307"/>
      <c r="J9" s="307"/>
      <c r="K9" s="307"/>
      <c r="L9" s="307"/>
      <c r="M9" s="251"/>
      <c r="N9" s="251"/>
      <c r="O9" s="251"/>
    </row>
    <row r="10" spans="1:15" x14ac:dyDescent="0.25">
      <c r="A10" s="6"/>
      <c r="C10" s="251"/>
      <c r="D10" s="251"/>
      <c r="E10" s="251"/>
      <c r="F10" s="251"/>
      <c r="G10" s="251"/>
      <c r="H10" s="251"/>
      <c r="I10" s="251"/>
      <c r="J10" s="251"/>
      <c r="K10" s="251"/>
      <c r="L10" s="251"/>
      <c r="M10" s="251"/>
      <c r="N10" s="251"/>
      <c r="O10" s="251"/>
    </row>
    <row r="11" spans="1:15" ht="12.75" customHeight="1" x14ac:dyDescent="0.25">
      <c r="A11" s="5" t="s">
        <v>9</v>
      </c>
      <c r="C11" s="11" t="s">
        <v>10</v>
      </c>
      <c r="D11" s="11"/>
      <c r="E11" s="11"/>
      <c r="F11" s="11"/>
      <c r="G11" s="11"/>
      <c r="H11" s="11"/>
      <c r="I11" s="11"/>
      <c r="J11" s="11"/>
      <c r="K11" s="11"/>
      <c r="L11" s="11"/>
      <c r="M11" s="7"/>
      <c r="N11" s="7"/>
      <c r="O11" s="7"/>
    </row>
    <row r="12" spans="1:15" ht="14.25" customHeight="1" x14ac:dyDescent="0.25">
      <c r="A12" s="6"/>
      <c r="C12" s="252"/>
      <c r="D12" s="252"/>
      <c r="E12" s="252"/>
      <c r="F12" s="252"/>
      <c r="G12" s="252"/>
      <c r="H12" s="252"/>
      <c r="I12" s="252"/>
      <c r="J12" s="252"/>
      <c r="K12" s="252"/>
      <c r="L12" s="252"/>
      <c r="M12" s="7"/>
      <c r="N12" s="7"/>
      <c r="O12" s="7"/>
    </row>
    <row r="13" spans="1:15" x14ac:dyDescent="0.25">
      <c r="A13" s="5" t="s">
        <v>11</v>
      </c>
      <c r="C13" s="52" t="s">
        <v>12</v>
      </c>
    </row>
    <row r="14" spans="1:15" x14ac:dyDescent="0.25">
      <c r="A14" s="5"/>
    </row>
    <row r="15" spans="1:15" x14ac:dyDescent="0.25">
      <c r="A15" s="4" t="s">
        <v>13</v>
      </c>
      <c r="C15" s="53" t="s">
        <v>14</v>
      </c>
    </row>
    <row r="16" spans="1:15" x14ac:dyDescent="0.25">
      <c r="A16" s="6"/>
    </row>
    <row r="17" spans="1:18" x14ac:dyDescent="0.25">
      <c r="A17" s="5" t="s">
        <v>15</v>
      </c>
      <c r="C17" s="54" t="s">
        <v>16</v>
      </c>
    </row>
    <row r="18" spans="1:18" x14ac:dyDescent="0.25">
      <c r="A18" s="6"/>
    </row>
    <row r="19" spans="1:18" x14ac:dyDescent="0.25">
      <c r="A19" s="5" t="s">
        <v>17</v>
      </c>
      <c r="C19" s="8" t="s">
        <v>18</v>
      </c>
    </row>
    <row r="20" spans="1:18" x14ac:dyDescent="0.25">
      <c r="A20" s="6"/>
    </row>
    <row r="21" spans="1:18" x14ac:dyDescent="0.25">
      <c r="A21" s="5" t="s">
        <v>19</v>
      </c>
      <c r="C21" s="55" t="s">
        <v>20</v>
      </c>
    </row>
    <row r="22" spans="1:18" x14ac:dyDescent="0.25">
      <c r="A22" s="6"/>
    </row>
    <row r="23" spans="1:18" x14ac:dyDescent="0.25">
      <c r="A23" s="5" t="s">
        <v>21</v>
      </c>
      <c r="C23" s="9" t="s">
        <v>22</v>
      </c>
    </row>
    <row r="24" spans="1:18" x14ac:dyDescent="0.25">
      <c r="A24" s="5"/>
    </row>
    <row r="25" spans="1:18" x14ac:dyDescent="0.25">
      <c r="A25" s="5" t="s">
        <v>23</v>
      </c>
      <c r="C25" s="11" t="s">
        <v>24</v>
      </c>
    </row>
    <row r="26" spans="1:18" x14ac:dyDescent="0.25">
      <c r="A26" s="5"/>
      <c r="C26" s="12"/>
      <c r="D26" s="12"/>
      <c r="E26" s="12"/>
      <c r="F26" s="12"/>
      <c r="G26" s="12"/>
      <c r="H26" s="12"/>
      <c r="I26" s="12"/>
      <c r="J26" s="12"/>
      <c r="K26" s="12"/>
      <c r="L26" s="12"/>
      <c r="M26" s="12"/>
      <c r="N26" s="12"/>
      <c r="O26" s="12"/>
    </row>
    <row r="27" spans="1:18" x14ac:dyDescent="0.25">
      <c r="A27" s="5" t="s">
        <v>25</v>
      </c>
      <c r="C27" s="11" t="s">
        <v>26</v>
      </c>
      <c r="D27" s="247"/>
      <c r="E27" s="247"/>
      <c r="F27" s="247"/>
      <c r="G27" s="247"/>
      <c r="H27" s="247"/>
      <c r="I27" s="247"/>
      <c r="J27" s="247"/>
      <c r="K27" s="247"/>
      <c r="L27" s="247"/>
      <c r="M27" s="247"/>
      <c r="N27" s="247"/>
      <c r="O27" s="247"/>
    </row>
    <row r="28" spans="1:18" x14ac:dyDescent="0.25">
      <c r="A28" s="5"/>
      <c r="C28" s="247"/>
      <c r="D28" s="247"/>
      <c r="E28" s="247"/>
      <c r="F28" s="247"/>
      <c r="G28" s="247"/>
      <c r="H28" s="247"/>
      <c r="I28" s="247"/>
      <c r="J28" s="247"/>
      <c r="K28" s="247"/>
      <c r="L28" s="247"/>
      <c r="M28" s="247"/>
      <c r="N28" s="247"/>
      <c r="O28" s="247"/>
    </row>
    <row r="29" spans="1:18" x14ac:dyDescent="0.25">
      <c r="A29" s="5" t="s">
        <v>27</v>
      </c>
      <c r="C29" s="11" t="s">
        <v>28</v>
      </c>
      <c r="D29" s="247"/>
      <c r="E29" s="247"/>
      <c r="F29" s="247"/>
      <c r="G29" s="247"/>
      <c r="H29" s="247"/>
      <c r="I29" s="247"/>
      <c r="J29" s="247"/>
      <c r="K29" s="247"/>
      <c r="L29" s="247"/>
      <c r="M29" s="247"/>
      <c r="N29" s="247"/>
      <c r="O29" s="247"/>
    </row>
    <row r="30" spans="1:18" x14ac:dyDescent="0.25">
      <c r="A30" s="5"/>
      <c r="C30" s="247"/>
      <c r="D30" s="247"/>
      <c r="E30" s="247"/>
      <c r="F30" s="247"/>
      <c r="G30" s="247"/>
      <c r="H30" s="247"/>
      <c r="I30" s="247"/>
      <c r="J30" s="247"/>
      <c r="K30" s="247"/>
      <c r="L30" s="247"/>
      <c r="M30" s="247"/>
      <c r="N30" s="247"/>
      <c r="O30" s="247"/>
    </row>
    <row r="31" spans="1:18" ht="14.5" x14ac:dyDescent="0.35">
      <c r="A31" s="5" t="s">
        <v>29</v>
      </c>
      <c r="C31" s="301" t="s">
        <v>30</v>
      </c>
      <c r="D31" s="302"/>
      <c r="E31" s="302"/>
      <c r="F31" s="302"/>
      <c r="G31" s="302"/>
      <c r="H31" s="302"/>
      <c r="I31" s="302"/>
      <c r="J31" s="302"/>
      <c r="K31" s="302"/>
      <c r="L31" s="302"/>
      <c r="M31" s="302"/>
      <c r="N31" s="302"/>
      <c r="O31" s="302"/>
      <c r="P31" s="302"/>
      <c r="Q31" s="302"/>
      <c r="R31" s="302"/>
    </row>
    <row r="32" spans="1:18" x14ac:dyDescent="0.25">
      <c r="A32" s="5"/>
      <c r="C32" s="247"/>
      <c r="D32" s="247"/>
      <c r="E32" s="247"/>
      <c r="F32" s="247"/>
      <c r="G32" s="247"/>
      <c r="H32" s="247"/>
      <c r="I32" s="247"/>
      <c r="J32" s="247"/>
      <c r="K32" s="247"/>
      <c r="L32" s="247"/>
      <c r="M32" s="247"/>
      <c r="N32" s="247"/>
      <c r="O32" s="247"/>
    </row>
    <row r="33" spans="1:19" ht="14.5" x14ac:dyDescent="0.35">
      <c r="A33" s="5" t="s">
        <v>31</v>
      </c>
      <c r="C33" s="301" t="s">
        <v>32</v>
      </c>
      <c r="D33" s="302"/>
      <c r="E33" s="302"/>
      <c r="F33" s="302"/>
      <c r="G33" s="302"/>
      <c r="H33" s="302"/>
      <c r="I33" s="302"/>
      <c r="J33" s="302"/>
      <c r="K33" s="302"/>
      <c r="L33" s="302"/>
      <c r="M33" s="302"/>
      <c r="N33" s="302"/>
      <c r="O33" s="302"/>
      <c r="P33" s="302"/>
      <c r="Q33" s="302"/>
      <c r="R33" s="302"/>
      <c r="S33" s="302"/>
    </row>
    <row r="34" spans="1:19" x14ac:dyDescent="0.25">
      <c r="A34" s="5"/>
      <c r="C34" s="247"/>
      <c r="D34" s="247"/>
      <c r="E34" s="247"/>
      <c r="F34" s="247"/>
      <c r="G34" s="247"/>
      <c r="H34" s="247"/>
      <c r="I34" s="247"/>
      <c r="J34" s="247"/>
      <c r="K34" s="247"/>
      <c r="L34" s="247"/>
      <c r="M34" s="247"/>
      <c r="N34" s="247"/>
      <c r="O34" s="247"/>
    </row>
    <row r="35" spans="1:19" ht="14.5" x14ac:dyDescent="0.35">
      <c r="A35" s="5" t="s">
        <v>33</v>
      </c>
      <c r="C35" s="301" t="s">
        <v>34</v>
      </c>
      <c r="D35" s="302"/>
      <c r="E35" s="302"/>
      <c r="F35" s="302"/>
      <c r="G35" s="302"/>
      <c r="H35" s="302"/>
      <c r="I35" s="302"/>
      <c r="J35" s="302"/>
      <c r="K35" s="302"/>
      <c r="L35" s="302"/>
      <c r="M35" s="302"/>
      <c r="N35" s="302"/>
      <c r="O35" s="302"/>
      <c r="P35" s="302"/>
      <c r="Q35" s="302"/>
      <c r="R35" s="302"/>
    </row>
    <row r="36" spans="1:19" x14ac:dyDescent="0.25">
      <c r="A36" s="5"/>
      <c r="C36" s="247"/>
      <c r="D36" s="247"/>
      <c r="E36" s="247"/>
      <c r="F36" s="247"/>
      <c r="G36" s="247"/>
      <c r="H36" s="247"/>
      <c r="I36" s="247"/>
      <c r="J36" s="247"/>
      <c r="K36" s="247"/>
      <c r="L36" s="247"/>
      <c r="M36" s="247"/>
      <c r="N36" s="247"/>
      <c r="O36" s="247"/>
    </row>
    <row r="37" spans="1:19" ht="14.5" x14ac:dyDescent="0.35">
      <c r="A37" s="5" t="s">
        <v>35</v>
      </c>
      <c r="C37" s="301" t="s">
        <v>36</v>
      </c>
      <c r="D37" s="302"/>
      <c r="E37" s="302"/>
      <c r="F37" s="302"/>
      <c r="G37" s="302"/>
      <c r="H37" s="302"/>
      <c r="I37" s="302"/>
      <c r="J37" s="302"/>
      <c r="K37" s="302"/>
      <c r="L37" s="302"/>
      <c r="M37" s="302"/>
      <c r="N37" s="302"/>
      <c r="O37" s="302"/>
      <c r="P37" s="302"/>
      <c r="Q37" s="302"/>
      <c r="R37" s="302"/>
    </row>
    <row r="38" spans="1:19" x14ac:dyDescent="0.25">
      <c r="A38" s="5"/>
      <c r="C38" s="247"/>
      <c r="D38" s="247"/>
      <c r="E38" s="247"/>
      <c r="F38" s="247"/>
      <c r="G38" s="247"/>
      <c r="H38" s="247"/>
      <c r="I38" s="247"/>
      <c r="J38" s="247"/>
      <c r="K38" s="247"/>
      <c r="L38" s="247"/>
      <c r="M38" s="247"/>
      <c r="N38" s="247"/>
      <c r="O38" s="247"/>
    </row>
    <row r="39" spans="1:19" ht="14.5" x14ac:dyDescent="0.35">
      <c r="A39" s="5" t="s">
        <v>37</v>
      </c>
      <c r="C39" s="301" t="s">
        <v>38</v>
      </c>
      <c r="D39" s="302"/>
      <c r="E39" s="302"/>
      <c r="F39" s="302"/>
      <c r="G39" s="302"/>
      <c r="H39" s="302"/>
      <c r="I39" s="302"/>
      <c r="J39" s="302"/>
      <c r="K39" s="302"/>
      <c r="L39" s="302"/>
      <c r="M39" s="302"/>
      <c r="N39" s="302"/>
      <c r="O39" s="302"/>
      <c r="P39" s="302"/>
      <c r="Q39" s="302"/>
      <c r="R39" s="302"/>
    </row>
    <row r="40" spans="1:19" x14ac:dyDescent="0.25">
      <c r="A40" s="5"/>
      <c r="C40" s="247"/>
      <c r="D40" s="247"/>
      <c r="E40" s="247"/>
      <c r="F40" s="247"/>
      <c r="G40" s="247"/>
      <c r="H40" s="247"/>
      <c r="I40" s="247"/>
      <c r="J40" s="247"/>
      <c r="K40" s="247"/>
      <c r="L40" s="247"/>
      <c r="M40" s="247"/>
      <c r="N40" s="247"/>
      <c r="O40" s="247"/>
    </row>
    <row r="41" spans="1:19" ht="14.5" x14ac:dyDescent="0.35">
      <c r="A41" s="5" t="s">
        <v>39</v>
      </c>
      <c r="C41" s="301" t="s">
        <v>40</v>
      </c>
      <c r="D41" s="302"/>
      <c r="E41" s="302"/>
      <c r="F41" s="302"/>
      <c r="G41" s="302"/>
      <c r="H41" s="302"/>
      <c r="I41" s="302"/>
      <c r="J41" s="302"/>
      <c r="K41" s="302"/>
      <c r="L41" s="302"/>
      <c r="M41" s="302"/>
      <c r="N41" s="302"/>
      <c r="O41" s="302"/>
      <c r="P41" s="302"/>
      <c r="Q41" s="302"/>
    </row>
    <row r="42" spans="1:19" x14ac:dyDescent="0.25">
      <c r="A42" s="5"/>
      <c r="C42" s="247"/>
      <c r="D42" s="247"/>
      <c r="E42" s="247"/>
      <c r="F42" s="247"/>
      <c r="G42" s="247"/>
      <c r="H42" s="247"/>
      <c r="I42" s="247"/>
      <c r="J42" s="247"/>
      <c r="K42" s="247"/>
      <c r="L42" s="247"/>
      <c r="M42" s="247"/>
      <c r="N42" s="247"/>
      <c r="O42" s="247"/>
    </row>
    <row r="43" spans="1:19" ht="14.5" x14ac:dyDescent="0.35">
      <c r="A43" s="5" t="s">
        <v>41</v>
      </c>
      <c r="C43" s="301" t="s">
        <v>42</v>
      </c>
      <c r="D43" s="302"/>
      <c r="E43" s="302"/>
      <c r="F43" s="302"/>
      <c r="G43" s="302"/>
      <c r="H43" s="302"/>
      <c r="I43" s="302"/>
      <c r="J43" s="302"/>
      <c r="K43" s="302"/>
      <c r="L43" s="302"/>
      <c r="M43" s="302"/>
      <c r="N43" s="302"/>
      <c r="O43" s="302"/>
      <c r="P43" s="302"/>
    </row>
    <row r="44" spans="1:19" x14ac:dyDescent="0.25">
      <c r="A44" s="5"/>
      <c r="C44" s="247"/>
      <c r="D44" s="247"/>
      <c r="E44" s="247"/>
      <c r="F44" s="247"/>
      <c r="G44" s="247"/>
      <c r="H44" s="247"/>
      <c r="I44" s="247"/>
      <c r="J44" s="247"/>
      <c r="K44" s="247"/>
      <c r="L44" s="247"/>
      <c r="M44" s="247"/>
      <c r="N44" s="247"/>
      <c r="O44" s="247"/>
    </row>
    <row r="45" spans="1:19" ht="14.5" x14ac:dyDescent="0.35">
      <c r="A45" s="5" t="s">
        <v>43</v>
      </c>
      <c r="C45" s="301" t="s">
        <v>44</v>
      </c>
      <c r="D45" s="303"/>
      <c r="E45" s="303"/>
      <c r="F45" s="303"/>
      <c r="G45" s="303"/>
      <c r="H45" s="303"/>
      <c r="I45" s="303"/>
      <c r="J45" s="303"/>
      <c r="K45" s="303"/>
      <c r="L45" s="303"/>
      <c r="M45" s="303"/>
      <c r="N45" s="303"/>
      <c r="O45" s="303"/>
    </row>
    <row r="46" spans="1:19" x14ac:dyDescent="0.25">
      <c r="A46" s="5"/>
      <c r="C46" s="247"/>
      <c r="D46" s="247"/>
      <c r="E46" s="247"/>
      <c r="F46" s="247"/>
      <c r="G46" s="247"/>
      <c r="H46" s="247"/>
      <c r="I46" s="247"/>
      <c r="J46" s="247"/>
      <c r="K46" s="247"/>
      <c r="L46" s="247"/>
      <c r="M46" s="247"/>
      <c r="N46" s="247"/>
      <c r="O46" s="247"/>
    </row>
    <row r="47" spans="1:19" x14ac:dyDescent="0.25">
      <c r="A47" s="5" t="s">
        <v>45</v>
      </c>
      <c r="C47" s="124" t="s">
        <v>46</v>
      </c>
    </row>
    <row r="48" spans="1:19" x14ac:dyDescent="0.25">
      <c r="A48" s="4"/>
      <c r="C48" s="124"/>
    </row>
    <row r="50" spans="1:3" x14ac:dyDescent="0.25">
      <c r="A50" s="300" t="s">
        <v>443</v>
      </c>
      <c r="C50" s="2" t="s">
        <v>442</v>
      </c>
    </row>
  </sheetData>
  <mergeCells count="11">
    <mergeCell ref="C35:R35"/>
    <mergeCell ref="C41:Q41"/>
    <mergeCell ref="C43:P43"/>
    <mergeCell ref="C45:O45"/>
    <mergeCell ref="C3:K3"/>
    <mergeCell ref="C7:K7"/>
    <mergeCell ref="C9:L9"/>
    <mergeCell ref="C31:R31"/>
    <mergeCell ref="C33:S33"/>
    <mergeCell ref="C37:R37"/>
    <mergeCell ref="C39:R39"/>
  </mergeCells>
  <phoneticPr fontId="1" type="noConversion"/>
  <hyperlinks>
    <hyperlink ref="A11" location="'Table 2'!A1" display="Table 2" xr:uid="{35284A1C-B679-4D01-95F2-11CA73E415E6}"/>
    <hyperlink ref="A13" location="'Table 3'!A1" display="Table 3" xr:uid="{6286B165-1F26-41C3-BEBA-41EEC3EE03D5}"/>
    <hyperlink ref="A15" location="'Table 4'!A1" display="Table 4" xr:uid="{6EFFC1A6-550D-4906-8E2C-12D83C6D4E69}"/>
    <hyperlink ref="A19" location="'Table 5b'!A1" display="Table 5b" xr:uid="{2C3A9FF0-E4F7-48C2-B68E-389309448707}"/>
    <hyperlink ref="A9" location="'Table 1'!A1" display="Table 1" xr:uid="{E5EE0987-AEF4-464F-B170-40CEDECF0613}"/>
    <hyperlink ref="A21" location="'Table 5c'!A1" display="Table 5c" xr:uid="{9F094321-AAB1-4978-991A-2BF141A787E6}"/>
    <hyperlink ref="A23" location="'Table 6'!A1" display="Table 6" xr:uid="{5899DAE8-8408-424A-89E1-1868B9C6B5D8}"/>
    <hyperlink ref="A7" location="'Terms and Conditions'!A1" display="Terms and conditions" xr:uid="{15983ADF-9788-4427-BB22-CCABC4246318}"/>
    <hyperlink ref="A17" location="'Table 5a'!A1" display="Table 5a" xr:uid="{BF29660E-75BD-4964-A4DE-963F786F5BEA}"/>
    <hyperlink ref="A47" location="Sheet3!A1" display="Related publications" xr:uid="{2E7A81CB-A8D5-46F0-9A17-9D492C8A7317}"/>
    <hyperlink ref="A3" location="Information!A1" display="Information" xr:uid="{953D445D-0248-4ECC-9ADA-A21E43562182}"/>
    <hyperlink ref="A25" location="'Table 7'!A1" display="Table 7" xr:uid="{7933A5B0-C1B3-475A-B58E-032830DBB4C6}"/>
    <hyperlink ref="A27" location="'Table 8'!A1" display="Table 8" xr:uid="{1F2AB79A-A94E-41FC-93E9-DC3666E9F3F7}"/>
    <hyperlink ref="A29" location="'Table 9'!A1" display="Table 9" xr:uid="{AD1CA4B1-C288-4CBD-9914-B5C4A245F9B6}"/>
    <hyperlink ref="A31" location="'Table 10'!A1" display="Table 10" xr:uid="{EB6554D3-2F17-4C12-870A-8612F9BD3D0F}"/>
    <hyperlink ref="A33" location="'Table 11'!A1" display="Table 11" xr:uid="{1E17EF5A-EBD4-48FA-8A4E-AEB5A8C877DB}"/>
    <hyperlink ref="A5" location="Definitions!A1" display="Definitions" xr:uid="{9619DF07-FF44-494B-BB21-01B621915C6C}"/>
    <hyperlink ref="A35" location="'Table 12a'!A1" display="Table 12a" xr:uid="{9C65473D-65E9-4E81-ACB4-D8E14225495A}"/>
    <hyperlink ref="A41" location="'Table 13a'!A1" display="Table 13a" xr:uid="{E27F67B4-479A-49B6-9229-5EED1392F78A}"/>
    <hyperlink ref="A43" location="Table13b!A1" display="Table 13b" xr:uid="{F7C21D96-05C4-4879-9A06-C247EAD8255F}"/>
    <hyperlink ref="A45" location="'Table 13c'!A1" display="Table 13c" xr:uid="{9D260C08-7DCE-4A35-9A93-62274DD007E7}"/>
    <hyperlink ref="A37" location="'Table 12b'!A1" display="Table 12b" xr:uid="{C5CB693A-322B-4549-A019-FB2214088DDD}"/>
    <hyperlink ref="A39" location="'Table 12c'!A1" display="Table 12c" xr:uid="{3CF7460F-D111-4ACC-BD19-DB3C52B26338}"/>
    <hyperlink ref="A50" r:id="rId1" display="Link to this article on the ONS website:" xr:uid="{3F8F4690-4CC3-486F-81E3-A4220805D5CC}"/>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D8A31-858E-4E7D-94E1-13CC3E3FBABC}">
  <sheetPr codeName="Sheet6"/>
  <dimension ref="A1:AC76"/>
  <sheetViews>
    <sheetView showGridLines="0" workbookViewId="0"/>
  </sheetViews>
  <sheetFormatPr defaultColWidth="9.1796875" defaultRowHeight="12.5" x14ac:dyDescent="0.25"/>
  <cols>
    <col min="1" max="1" width="9.1796875" style="67"/>
    <col min="2" max="2" width="14.81640625" style="114" customWidth="1"/>
    <col min="3" max="3" width="16.453125" style="67" customWidth="1"/>
    <col min="4" max="15" width="12.453125" style="67" customWidth="1"/>
    <col min="16" max="16384" width="9.1796875" style="67"/>
  </cols>
  <sheetData>
    <row r="1" spans="1:15" x14ac:dyDescent="0.25">
      <c r="A1" s="50" t="s">
        <v>0</v>
      </c>
      <c r="B1" s="51"/>
    </row>
    <row r="2" spans="1:15" ht="15" x14ac:dyDescent="0.3">
      <c r="A2" s="68" t="s">
        <v>353</v>
      </c>
      <c r="B2" s="107"/>
    </row>
    <row r="3" spans="1:15" x14ac:dyDescent="0.25">
      <c r="A3" s="70"/>
      <c r="B3" s="108"/>
    </row>
    <row r="4" spans="1:15" ht="13" x14ac:dyDescent="0.3">
      <c r="A4" s="347" t="s">
        <v>354</v>
      </c>
      <c r="B4" s="349" t="s">
        <v>291</v>
      </c>
      <c r="C4" s="342" t="s">
        <v>335</v>
      </c>
      <c r="D4" s="332" t="s">
        <v>265</v>
      </c>
      <c r="E4" s="340"/>
      <c r="F4" s="340"/>
      <c r="G4" s="341"/>
      <c r="H4" s="332" t="s">
        <v>266</v>
      </c>
      <c r="I4" s="340"/>
      <c r="J4" s="340"/>
      <c r="K4" s="341"/>
      <c r="L4" s="332" t="s">
        <v>285</v>
      </c>
      <c r="M4" s="340"/>
      <c r="N4" s="340"/>
      <c r="O4" s="341"/>
    </row>
    <row r="5" spans="1:15" ht="26.5" thickBot="1" x14ac:dyDescent="0.3">
      <c r="A5" s="348"/>
      <c r="B5" s="350"/>
      <c r="C5" s="343"/>
      <c r="D5" s="95">
        <v>2020</v>
      </c>
      <c r="E5" s="260" t="s">
        <v>310</v>
      </c>
      <c r="F5" s="260" t="s">
        <v>311</v>
      </c>
      <c r="G5" s="264" t="s">
        <v>264</v>
      </c>
      <c r="H5" s="121">
        <v>2020</v>
      </c>
      <c r="I5" s="260" t="s">
        <v>310</v>
      </c>
      <c r="J5" s="260" t="s">
        <v>311</v>
      </c>
      <c r="K5" s="264" t="s">
        <v>264</v>
      </c>
      <c r="L5" s="260">
        <v>2020</v>
      </c>
      <c r="M5" s="260" t="s">
        <v>310</v>
      </c>
      <c r="N5" s="260" t="s">
        <v>311</v>
      </c>
      <c r="O5" s="120" t="s">
        <v>264</v>
      </c>
    </row>
    <row r="6" spans="1:15" ht="13" x14ac:dyDescent="0.3">
      <c r="A6" s="252" t="s">
        <v>307</v>
      </c>
      <c r="B6" s="134" t="s">
        <v>355</v>
      </c>
      <c r="C6" s="67" t="s">
        <v>338</v>
      </c>
      <c r="D6" s="83">
        <v>56704</v>
      </c>
      <c r="E6" s="83">
        <v>56756.000000000007</v>
      </c>
      <c r="F6" s="84">
        <v>-52.000000000007276</v>
      </c>
      <c r="G6" s="112">
        <v>-9.1620269222650059E-4</v>
      </c>
      <c r="H6" s="113">
        <v>53043</v>
      </c>
      <c r="I6" s="83">
        <v>53111.199999999997</v>
      </c>
      <c r="J6" s="84">
        <v>-68.19999999999709</v>
      </c>
      <c r="K6" s="112">
        <v>-1.2840982692915448E-3</v>
      </c>
      <c r="L6" s="76">
        <v>3552</v>
      </c>
      <c r="M6" s="76">
        <v>3526.8</v>
      </c>
      <c r="N6" s="77">
        <v>25.199999999999818</v>
      </c>
      <c r="O6" s="137">
        <v>7.1452875127593898E-3</v>
      </c>
    </row>
    <row r="7" spans="1:15" x14ac:dyDescent="0.25">
      <c r="A7" s="252" t="s">
        <v>307</v>
      </c>
      <c r="B7" s="111" t="s">
        <v>355</v>
      </c>
      <c r="C7" s="67" t="s">
        <v>345</v>
      </c>
      <c r="D7" s="83">
        <v>13401</v>
      </c>
      <c r="E7" s="83">
        <v>12453.4</v>
      </c>
      <c r="F7" s="84">
        <v>947.60000000000036</v>
      </c>
      <c r="G7" s="112">
        <v>7.6091669744808674E-2</v>
      </c>
      <c r="H7" s="83">
        <v>12532</v>
      </c>
      <c r="I7" s="83">
        <v>11644.8</v>
      </c>
      <c r="J7" s="84">
        <v>887.20000000000073</v>
      </c>
      <c r="K7" s="112">
        <v>7.6188513327837382E-2</v>
      </c>
      <c r="L7" s="83">
        <v>869</v>
      </c>
      <c r="M7" s="83">
        <v>808.6</v>
      </c>
      <c r="N7" s="84">
        <v>60.399999999999977</v>
      </c>
      <c r="O7" s="112">
        <v>7.4697007172891391E-2</v>
      </c>
    </row>
    <row r="8" spans="1:15" x14ac:dyDescent="0.25">
      <c r="A8" s="252" t="s">
        <v>307</v>
      </c>
      <c r="B8" s="111" t="s">
        <v>355</v>
      </c>
      <c r="C8" s="67" t="s">
        <v>356</v>
      </c>
      <c r="D8" s="83">
        <v>26542</v>
      </c>
      <c r="E8" s="83">
        <v>27297.4</v>
      </c>
      <c r="F8" s="84">
        <v>-755.40000000000146</v>
      </c>
      <c r="G8" s="112">
        <v>-2.7672965190824086E-2</v>
      </c>
      <c r="H8" s="83">
        <v>24582</v>
      </c>
      <c r="I8" s="83">
        <v>25280.6</v>
      </c>
      <c r="J8" s="84">
        <v>-698.59999999999854</v>
      </c>
      <c r="K8" s="112">
        <v>-2.7633837804482433E-2</v>
      </c>
      <c r="L8" s="83">
        <v>1884</v>
      </c>
      <c r="M8" s="83">
        <v>1942.4</v>
      </c>
      <c r="N8" s="84">
        <v>-58.400000000000091</v>
      </c>
      <c r="O8" s="112">
        <v>-3.0065897858319649E-2</v>
      </c>
    </row>
    <row r="9" spans="1:15" x14ac:dyDescent="0.25">
      <c r="A9" s="252" t="s">
        <v>307</v>
      </c>
      <c r="B9" s="111" t="s">
        <v>355</v>
      </c>
      <c r="C9" s="67" t="s">
        <v>347</v>
      </c>
      <c r="D9" s="83">
        <v>12701</v>
      </c>
      <c r="E9" s="83">
        <v>13082.8</v>
      </c>
      <c r="F9" s="84">
        <v>-381.79999999999927</v>
      </c>
      <c r="G9" s="112">
        <v>-2.9183355245054523E-2</v>
      </c>
      <c r="H9" s="83">
        <v>12047</v>
      </c>
      <c r="I9" s="83">
        <v>12454.4</v>
      </c>
      <c r="J9" s="84">
        <v>-407.39999999999964</v>
      </c>
      <c r="K9" s="112">
        <v>-3.2711330935251769E-2</v>
      </c>
      <c r="L9" s="83">
        <v>653</v>
      </c>
      <c r="M9" s="83">
        <v>622.4</v>
      </c>
      <c r="N9" s="84">
        <v>30.600000000000023</v>
      </c>
      <c r="O9" s="112">
        <v>4.9164524421593872E-2</v>
      </c>
    </row>
    <row r="10" spans="1:15" x14ac:dyDescent="0.25">
      <c r="A10" s="252" t="s">
        <v>307</v>
      </c>
      <c r="B10" s="114" t="s">
        <v>355</v>
      </c>
      <c r="C10" s="67" t="s">
        <v>233</v>
      </c>
      <c r="D10" s="83">
        <v>4060</v>
      </c>
      <c r="E10" s="83">
        <v>3922.4</v>
      </c>
      <c r="F10" s="84">
        <v>137.59999999999991</v>
      </c>
      <c r="G10" s="112">
        <v>3.5080562920660793E-2</v>
      </c>
      <c r="H10" s="83">
        <v>3882</v>
      </c>
      <c r="I10" s="83">
        <v>3731.4</v>
      </c>
      <c r="J10" s="84">
        <v>150.59999999999991</v>
      </c>
      <c r="K10" s="112">
        <v>4.0360186525164793E-2</v>
      </c>
      <c r="L10" s="83">
        <v>146</v>
      </c>
      <c r="M10" s="83">
        <v>153.4</v>
      </c>
      <c r="N10" s="84">
        <v>-7.4000000000000057</v>
      </c>
      <c r="O10" s="112">
        <v>-4.823989569752285E-2</v>
      </c>
    </row>
    <row r="11" spans="1:15" ht="13" x14ac:dyDescent="0.3">
      <c r="A11" s="252" t="s">
        <v>307</v>
      </c>
      <c r="B11" s="107" t="s">
        <v>357</v>
      </c>
      <c r="C11" s="67" t="s">
        <v>338</v>
      </c>
      <c r="D11" s="83">
        <v>43650</v>
      </c>
      <c r="E11" s="83">
        <v>47096</v>
      </c>
      <c r="F11" s="84">
        <v>-3446</v>
      </c>
      <c r="G11" s="112">
        <v>-7.3169695940207238E-2</v>
      </c>
      <c r="H11" s="83">
        <v>40803</v>
      </c>
      <c r="I11" s="83">
        <v>44068</v>
      </c>
      <c r="J11" s="84">
        <v>-3265</v>
      </c>
      <c r="K11" s="112">
        <v>-7.409004266134156E-2</v>
      </c>
      <c r="L11" s="83">
        <v>2749</v>
      </c>
      <c r="M11" s="83">
        <v>2938.6</v>
      </c>
      <c r="N11" s="84">
        <v>-189.59999999999991</v>
      </c>
      <c r="O11" s="112">
        <v>-6.4520519975498514E-2</v>
      </c>
    </row>
    <row r="12" spans="1:15" x14ac:dyDescent="0.25">
      <c r="A12" s="252" t="s">
        <v>307</v>
      </c>
      <c r="B12" s="114" t="s">
        <v>357</v>
      </c>
      <c r="C12" s="67" t="s">
        <v>345</v>
      </c>
      <c r="D12" s="83">
        <v>10768</v>
      </c>
      <c r="E12" s="83">
        <v>10704</v>
      </c>
      <c r="F12" s="84">
        <v>64</v>
      </c>
      <c r="G12" s="112">
        <v>5.9790732436472349E-3</v>
      </c>
      <c r="H12" s="83">
        <v>10117</v>
      </c>
      <c r="I12" s="83">
        <v>10007.4</v>
      </c>
      <c r="J12" s="84">
        <v>109.60000000000036</v>
      </c>
      <c r="K12" s="112">
        <v>1.0951895597258066E-2</v>
      </c>
      <c r="L12" s="83">
        <v>651</v>
      </c>
      <c r="M12" s="83">
        <v>695.6</v>
      </c>
      <c r="N12" s="84">
        <v>-44.600000000000023</v>
      </c>
      <c r="O12" s="112">
        <v>-6.4117308798159897E-2</v>
      </c>
    </row>
    <row r="13" spans="1:15" x14ac:dyDescent="0.25">
      <c r="A13" s="252" t="s">
        <v>307</v>
      </c>
      <c r="B13" s="114" t="s">
        <v>357</v>
      </c>
      <c r="C13" s="67" t="s">
        <v>356</v>
      </c>
      <c r="D13" s="83">
        <v>19733</v>
      </c>
      <c r="E13" s="83">
        <v>22298</v>
      </c>
      <c r="F13" s="84">
        <v>-2565</v>
      </c>
      <c r="G13" s="112">
        <v>-0.11503273836218494</v>
      </c>
      <c r="H13" s="83">
        <v>18208</v>
      </c>
      <c r="I13" s="83">
        <v>20632.599999999999</v>
      </c>
      <c r="J13" s="84">
        <v>-2424.5999999999985</v>
      </c>
      <c r="K13" s="112">
        <v>-0.11751306185357147</v>
      </c>
      <c r="L13" s="83">
        <v>1460</v>
      </c>
      <c r="M13" s="83">
        <v>1606.6</v>
      </c>
      <c r="N13" s="84">
        <v>-146.59999999999991</v>
      </c>
      <c r="O13" s="112">
        <v>-9.1248599526951274E-2</v>
      </c>
    </row>
    <row r="14" spans="1:15" x14ac:dyDescent="0.25">
      <c r="A14" s="252" t="s">
        <v>307</v>
      </c>
      <c r="B14" s="114" t="s">
        <v>357</v>
      </c>
      <c r="C14" s="67" t="s">
        <v>347</v>
      </c>
      <c r="D14" s="83">
        <v>9727</v>
      </c>
      <c r="E14" s="83">
        <v>10704.2</v>
      </c>
      <c r="F14" s="84">
        <v>-977.20000000000073</v>
      </c>
      <c r="G14" s="112">
        <v>-9.1291268847742066E-2</v>
      </c>
      <c r="H14" s="83">
        <v>9230</v>
      </c>
      <c r="I14" s="83">
        <v>10196.6</v>
      </c>
      <c r="J14" s="84">
        <v>-966.60000000000036</v>
      </c>
      <c r="K14" s="112">
        <v>-9.4796304650569832E-2</v>
      </c>
      <c r="L14" s="83">
        <v>489</v>
      </c>
      <c r="M14" s="83">
        <v>503</v>
      </c>
      <c r="N14" s="84">
        <v>-14</v>
      </c>
      <c r="O14" s="112">
        <v>-2.7833001988071572E-2</v>
      </c>
    </row>
    <row r="15" spans="1:15" x14ac:dyDescent="0.25">
      <c r="A15" s="252" t="s">
        <v>307</v>
      </c>
      <c r="B15" s="114" t="s">
        <v>357</v>
      </c>
      <c r="C15" s="67" t="s">
        <v>233</v>
      </c>
      <c r="D15" s="83">
        <v>3422</v>
      </c>
      <c r="E15" s="83">
        <v>3389.8</v>
      </c>
      <c r="F15" s="84">
        <v>32.199999999999818</v>
      </c>
      <c r="G15" s="112">
        <v>9.4990854917693726E-3</v>
      </c>
      <c r="H15" s="83">
        <v>3248</v>
      </c>
      <c r="I15" s="83">
        <v>3231.4</v>
      </c>
      <c r="J15" s="84">
        <v>16.599999999999909</v>
      </c>
      <c r="K15" s="112">
        <v>5.1370922819830135E-3</v>
      </c>
      <c r="L15" s="83">
        <v>149</v>
      </c>
      <c r="M15" s="83">
        <v>133.4</v>
      </c>
      <c r="N15" s="84">
        <v>15.599999999999994</v>
      </c>
      <c r="O15" s="112">
        <v>0.11694152923538226</v>
      </c>
    </row>
    <row r="16" spans="1:15" ht="13" x14ac:dyDescent="0.3">
      <c r="A16" s="252" t="s">
        <v>307</v>
      </c>
      <c r="B16" s="107" t="s">
        <v>358</v>
      </c>
      <c r="C16" s="67" t="s">
        <v>338</v>
      </c>
      <c r="D16" s="83">
        <v>49723</v>
      </c>
      <c r="E16" s="83">
        <v>48079.4</v>
      </c>
      <c r="F16" s="84">
        <v>1643.5999999999985</v>
      </c>
      <c r="G16" s="112">
        <v>3.4185118782680282E-2</v>
      </c>
      <c r="H16" s="83">
        <v>46510</v>
      </c>
      <c r="I16" s="83">
        <v>44910.8</v>
      </c>
      <c r="J16" s="84">
        <v>1599.1999999999971</v>
      </c>
      <c r="K16" s="112">
        <v>3.560836146316692E-2</v>
      </c>
      <c r="L16" s="83">
        <v>3133</v>
      </c>
      <c r="M16" s="83">
        <v>3070.6</v>
      </c>
      <c r="N16" s="84">
        <v>62.400000000000091</v>
      </c>
      <c r="O16" s="112">
        <v>2.0321761219305703E-2</v>
      </c>
    </row>
    <row r="17" spans="1:15" x14ac:dyDescent="0.25">
      <c r="A17" s="252" t="s">
        <v>307</v>
      </c>
      <c r="B17" s="114" t="s">
        <v>358</v>
      </c>
      <c r="C17" s="67" t="s">
        <v>345</v>
      </c>
      <c r="D17" s="83">
        <v>12442</v>
      </c>
      <c r="E17" s="83">
        <v>11060.8</v>
      </c>
      <c r="F17" s="84">
        <v>1381.2000000000007</v>
      </c>
      <c r="G17" s="112">
        <v>0.12487342687689867</v>
      </c>
      <c r="H17" s="83">
        <v>11581</v>
      </c>
      <c r="I17" s="83">
        <v>10310.4</v>
      </c>
      <c r="J17" s="84">
        <v>1270.6000000000004</v>
      </c>
      <c r="K17" s="112">
        <v>0.1232347920546245</v>
      </c>
      <c r="L17" s="83">
        <v>861</v>
      </c>
      <c r="M17" s="83">
        <v>750</v>
      </c>
      <c r="N17" s="84">
        <v>111</v>
      </c>
      <c r="O17" s="112">
        <v>0.14799999999999999</v>
      </c>
    </row>
    <row r="18" spans="1:15" x14ac:dyDescent="0.25">
      <c r="A18" s="252" t="s">
        <v>307</v>
      </c>
      <c r="B18" s="114" t="s">
        <v>358</v>
      </c>
      <c r="C18" s="67" t="s">
        <v>356</v>
      </c>
      <c r="D18" s="83">
        <v>22528</v>
      </c>
      <c r="E18" s="83">
        <v>22707</v>
      </c>
      <c r="F18" s="84">
        <v>-179</v>
      </c>
      <c r="G18" s="112">
        <v>-7.8830316642445053E-3</v>
      </c>
      <c r="H18" s="83">
        <v>20869</v>
      </c>
      <c r="I18" s="83">
        <v>20994.2</v>
      </c>
      <c r="J18" s="84">
        <v>-125.20000000000073</v>
      </c>
      <c r="K18" s="112">
        <v>-5.9635518381267556E-3</v>
      </c>
      <c r="L18" s="83">
        <v>1604</v>
      </c>
      <c r="M18" s="83">
        <v>1651.4</v>
      </c>
      <c r="N18" s="84">
        <v>-47.400000000000091</v>
      </c>
      <c r="O18" s="112">
        <v>-2.8702918735618317E-2</v>
      </c>
    </row>
    <row r="19" spans="1:15" x14ac:dyDescent="0.25">
      <c r="A19" s="252" t="s">
        <v>307</v>
      </c>
      <c r="B19" s="114" t="s">
        <v>358</v>
      </c>
      <c r="C19" s="67" t="s">
        <v>347</v>
      </c>
      <c r="D19" s="83">
        <v>11065</v>
      </c>
      <c r="E19" s="83">
        <v>10730.2</v>
      </c>
      <c r="F19" s="84">
        <v>334.79999999999927</v>
      </c>
      <c r="G19" s="112">
        <v>3.1201655141562996E-2</v>
      </c>
      <c r="H19" s="83">
        <v>10562</v>
      </c>
      <c r="I19" s="83">
        <v>10201.200000000001</v>
      </c>
      <c r="J19" s="84">
        <v>360.79999999999927</v>
      </c>
      <c r="K19" s="112">
        <v>3.5368388032780383E-2</v>
      </c>
      <c r="L19" s="83">
        <v>497</v>
      </c>
      <c r="M19" s="83">
        <v>524</v>
      </c>
      <c r="N19" s="84">
        <v>-27</v>
      </c>
      <c r="O19" s="112">
        <v>-5.1526717557251911E-2</v>
      </c>
    </row>
    <row r="20" spans="1:15" x14ac:dyDescent="0.25">
      <c r="A20" s="252" t="s">
        <v>307</v>
      </c>
      <c r="B20" s="114" t="s">
        <v>358</v>
      </c>
      <c r="C20" s="67" t="s">
        <v>233</v>
      </c>
      <c r="D20" s="83">
        <v>3688</v>
      </c>
      <c r="E20" s="83">
        <v>3581.4</v>
      </c>
      <c r="F20" s="84">
        <v>106.59999999999991</v>
      </c>
      <c r="G20" s="112">
        <v>2.9764896409225416E-2</v>
      </c>
      <c r="H20" s="83">
        <v>3498</v>
      </c>
      <c r="I20" s="83">
        <v>3405</v>
      </c>
      <c r="J20" s="84">
        <v>93</v>
      </c>
      <c r="K20" s="112">
        <v>2.7312775330396475E-2</v>
      </c>
      <c r="L20" s="83">
        <v>171</v>
      </c>
      <c r="M20" s="83">
        <v>145.19999999999999</v>
      </c>
      <c r="N20" s="84">
        <v>25.800000000000011</v>
      </c>
      <c r="O20" s="112">
        <v>0.17768595041322324</v>
      </c>
    </row>
    <row r="21" spans="1:15" ht="13" x14ac:dyDescent="0.3">
      <c r="A21" s="252" t="s">
        <v>307</v>
      </c>
      <c r="B21" s="107" t="s">
        <v>359</v>
      </c>
      <c r="C21" s="67" t="s">
        <v>338</v>
      </c>
      <c r="D21" s="83">
        <v>88141</v>
      </c>
      <c r="E21" s="83">
        <v>44345</v>
      </c>
      <c r="F21" s="84">
        <v>43796</v>
      </c>
      <c r="G21" s="112">
        <v>0.9876197993009358</v>
      </c>
      <c r="H21" s="83">
        <v>83494</v>
      </c>
      <c r="I21" s="83">
        <v>41421.599999999999</v>
      </c>
      <c r="J21" s="84">
        <v>42072.4</v>
      </c>
      <c r="K21" s="112">
        <v>1.0157116094018581</v>
      </c>
      <c r="L21" s="83">
        <v>4544</v>
      </c>
      <c r="M21" s="83">
        <v>2827.2</v>
      </c>
      <c r="N21" s="84">
        <v>1716.8000000000002</v>
      </c>
      <c r="O21" s="112">
        <v>0.60724391624221852</v>
      </c>
    </row>
    <row r="22" spans="1:15" x14ac:dyDescent="0.25">
      <c r="A22" s="252" t="s">
        <v>307</v>
      </c>
      <c r="B22" s="114" t="s">
        <v>359</v>
      </c>
      <c r="C22" s="67" t="s">
        <v>345</v>
      </c>
      <c r="D22" s="83">
        <v>19404</v>
      </c>
      <c r="E22" s="83">
        <v>10238.6</v>
      </c>
      <c r="F22" s="84">
        <v>9165.4</v>
      </c>
      <c r="G22" s="112">
        <v>0.89518098177485195</v>
      </c>
      <c r="H22" s="83">
        <v>18183</v>
      </c>
      <c r="I22" s="83">
        <v>9569.7999999999993</v>
      </c>
      <c r="J22" s="84">
        <v>8613.2000000000007</v>
      </c>
      <c r="K22" s="112">
        <v>0.90003970824886637</v>
      </c>
      <c r="L22" s="83">
        <v>1221</v>
      </c>
      <c r="M22" s="83">
        <v>668.8</v>
      </c>
      <c r="N22" s="84">
        <v>552.20000000000005</v>
      </c>
      <c r="O22" s="112">
        <v>0.82565789473684226</v>
      </c>
    </row>
    <row r="23" spans="1:15" x14ac:dyDescent="0.25">
      <c r="A23" s="252" t="s">
        <v>307</v>
      </c>
      <c r="B23" s="114" t="s">
        <v>359</v>
      </c>
      <c r="C23" s="67" t="s">
        <v>356</v>
      </c>
      <c r="D23" s="83">
        <v>36561</v>
      </c>
      <c r="E23" s="83">
        <v>21172.799999999999</v>
      </c>
      <c r="F23" s="84">
        <v>15388.2</v>
      </c>
      <c r="G23" s="112">
        <v>0.72679097710269791</v>
      </c>
      <c r="H23" s="83">
        <v>34493</v>
      </c>
      <c r="I23" s="83">
        <v>19546.599999999999</v>
      </c>
      <c r="J23" s="84">
        <v>14946.400000000001</v>
      </c>
      <c r="K23" s="112">
        <v>0.76465472256044542</v>
      </c>
      <c r="L23" s="83">
        <v>1996</v>
      </c>
      <c r="M23" s="83">
        <v>1565.4</v>
      </c>
      <c r="N23" s="84">
        <v>430.59999999999991</v>
      </c>
      <c r="O23" s="112">
        <v>0.27507346365146279</v>
      </c>
    </row>
    <row r="24" spans="1:15" x14ac:dyDescent="0.25">
      <c r="A24" s="252" t="s">
        <v>307</v>
      </c>
      <c r="B24" s="114" t="s">
        <v>359</v>
      </c>
      <c r="C24" s="67" t="s">
        <v>347</v>
      </c>
      <c r="D24" s="83">
        <v>28013</v>
      </c>
      <c r="E24" s="83">
        <v>9499.6</v>
      </c>
      <c r="F24" s="84">
        <v>18513.400000000001</v>
      </c>
      <c r="G24" s="112">
        <v>1.948861004673881</v>
      </c>
      <c r="H24" s="83">
        <v>26837</v>
      </c>
      <c r="I24" s="83">
        <v>9043.4</v>
      </c>
      <c r="J24" s="84">
        <v>17793.599999999999</v>
      </c>
      <c r="K24" s="112">
        <v>1.9675785655837406</v>
      </c>
      <c r="L24" s="83">
        <v>1169</v>
      </c>
      <c r="M24" s="83">
        <v>451.6</v>
      </c>
      <c r="N24" s="84">
        <v>717.4</v>
      </c>
      <c r="O24" s="112">
        <v>1.5885739592559787</v>
      </c>
    </row>
    <row r="25" spans="1:15" x14ac:dyDescent="0.25">
      <c r="A25" s="252" t="s">
        <v>307</v>
      </c>
      <c r="B25" s="114" t="s">
        <v>359</v>
      </c>
      <c r="C25" s="67" t="s">
        <v>233</v>
      </c>
      <c r="D25" s="83">
        <v>4163</v>
      </c>
      <c r="E25" s="83">
        <v>3434</v>
      </c>
      <c r="F25" s="84">
        <v>729</v>
      </c>
      <c r="G25" s="112">
        <v>0.21228887594641818</v>
      </c>
      <c r="H25" s="83">
        <v>3981</v>
      </c>
      <c r="I25" s="83">
        <v>3261.8</v>
      </c>
      <c r="J25" s="84">
        <v>719.19999999999982</v>
      </c>
      <c r="K25" s="112">
        <v>0.22049175301980495</v>
      </c>
      <c r="L25" s="83">
        <v>158</v>
      </c>
      <c r="M25" s="83">
        <v>141.4</v>
      </c>
      <c r="N25" s="84">
        <v>16.599999999999994</v>
      </c>
      <c r="O25" s="112">
        <v>0.11739745403111736</v>
      </c>
    </row>
    <row r="26" spans="1:15" ht="13" x14ac:dyDescent="0.3">
      <c r="A26" s="252" t="s">
        <v>307</v>
      </c>
      <c r="B26" s="107" t="s">
        <v>360</v>
      </c>
      <c r="C26" s="67" t="s">
        <v>338</v>
      </c>
      <c r="D26" s="83">
        <v>52363</v>
      </c>
      <c r="E26" s="83">
        <v>42435.8</v>
      </c>
      <c r="F26" s="84">
        <v>9927.1999999999971</v>
      </c>
      <c r="G26" s="112">
        <v>0.23393455525758902</v>
      </c>
      <c r="H26" s="83">
        <v>49405</v>
      </c>
      <c r="I26" s="83">
        <v>39653.399999999994</v>
      </c>
      <c r="J26" s="84">
        <v>9751.6000000000058</v>
      </c>
      <c r="K26" s="112">
        <v>0.24592090463869448</v>
      </c>
      <c r="L26" s="83">
        <v>2900</v>
      </c>
      <c r="M26" s="83">
        <v>2686.8</v>
      </c>
      <c r="N26" s="84">
        <v>213.19999999999982</v>
      </c>
      <c r="O26" s="112">
        <v>7.9350900699717064E-2</v>
      </c>
    </row>
    <row r="27" spans="1:15" x14ac:dyDescent="0.25">
      <c r="A27" s="252" t="s">
        <v>307</v>
      </c>
      <c r="B27" s="114" t="s">
        <v>360</v>
      </c>
      <c r="C27" s="67" t="s">
        <v>345</v>
      </c>
      <c r="D27" s="83">
        <v>14069</v>
      </c>
      <c r="E27" s="83">
        <v>10086.200000000001</v>
      </c>
      <c r="F27" s="84">
        <v>3982.7999999999993</v>
      </c>
      <c r="G27" s="112">
        <v>0.39487616743669557</v>
      </c>
      <c r="H27" s="83">
        <v>13212</v>
      </c>
      <c r="I27" s="83">
        <v>9446.7999999999993</v>
      </c>
      <c r="J27" s="84">
        <v>3765.2000000000007</v>
      </c>
      <c r="K27" s="112">
        <v>0.39856882753948436</v>
      </c>
      <c r="L27" s="83">
        <v>857</v>
      </c>
      <c r="M27" s="83">
        <v>639</v>
      </c>
      <c r="N27" s="84">
        <v>218</v>
      </c>
      <c r="O27" s="112">
        <v>0.34115805946791861</v>
      </c>
    </row>
    <row r="28" spans="1:15" x14ac:dyDescent="0.25">
      <c r="A28" s="252" t="s">
        <v>307</v>
      </c>
      <c r="B28" s="114" t="s">
        <v>360</v>
      </c>
      <c r="C28" s="67" t="s">
        <v>356</v>
      </c>
      <c r="D28" s="83">
        <v>19385</v>
      </c>
      <c r="E28" s="83">
        <v>19998.2</v>
      </c>
      <c r="F28" s="84">
        <v>-613.20000000000073</v>
      </c>
      <c r="G28" s="112">
        <v>-3.0662759648368388E-2</v>
      </c>
      <c r="H28" s="83">
        <v>18102</v>
      </c>
      <c r="I28" s="83">
        <v>18448.599999999999</v>
      </c>
      <c r="J28" s="84">
        <v>-346.59999999999854</v>
      </c>
      <c r="K28" s="112">
        <v>-1.8787333456197142E-2</v>
      </c>
      <c r="L28" s="83">
        <v>1252</v>
      </c>
      <c r="M28" s="83">
        <v>1487.2</v>
      </c>
      <c r="N28" s="84">
        <v>-235.20000000000005</v>
      </c>
      <c r="O28" s="112">
        <v>-0.1581495427649274</v>
      </c>
    </row>
    <row r="29" spans="1:15" x14ac:dyDescent="0.25">
      <c r="A29" s="252" t="s">
        <v>307</v>
      </c>
      <c r="B29" s="114" t="s">
        <v>360</v>
      </c>
      <c r="C29" s="67" t="s">
        <v>347</v>
      </c>
      <c r="D29" s="83">
        <v>15589</v>
      </c>
      <c r="E29" s="83">
        <v>8822.6</v>
      </c>
      <c r="F29" s="84">
        <v>6766.4</v>
      </c>
      <c r="G29" s="112">
        <v>0.76693945095550053</v>
      </c>
      <c r="H29" s="83">
        <v>14881</v>
      </c>
      <c r="I29" s="83">
        <v>8395.4</v>
      </c>
      <c r="J29" s="84">
        <v>6485.6</v>
      </c>
      <c r="K29" s="112">
        <v>0.77251828382209309</v>
      </c>
      <c r="L29" s="83">
        <v>704</v>
      </c>
      <c r="M29" s="83">
        <v>422.8</v>
      </c>
      <c r="N29" s="84">
        <v>281.2</v>
      </c>
      <c r="O29" s="112">
        <v>0.66508987701040678</v>
      </c>
    </row>
    <row r="30" spans="1:15" x14ac:dyDescent="0.25">
      <c r="A30" s="252" t="s">
        <v>307</v>
      </c>
      <c r="B30" s="114" t="s">
        <v>360</v>
      </c>
      <c r="C30" s="67" t="s">
        <v>233</v>
      </c>
      <c r="D30" s="83">
        <v>3320</v>
      </c>
      <c r="E30" s="83">
        <v>3528.8</v>
      </c>
      <c r="F30" s="84">
        <v>-208.80000000000018</v>
      </c>
      <c r="G30" s="112">
        <v>-5.9170256177737524E-2</v>
      </c>
      <c r="H30" s="83">
        <v>3210</v>
      </c>
      <c r="I30" s="83">
        <v>3362.6</v>
      </c>
      <c r="J30" s="84">
        <v>-152.59999999999991</v>
      </c>
      <c r="K30" s="112">
        <v>-4.538154999107831E-2</v>
      </c>
      <c r="L30" s="83">
        <v>87</v>
      </c>
      <c r="M30" s="83">
        <v>137.80000000000001</v>
      </c>
      <c r="N30" s="84">
        <v>-50.800000000000011</v>
      </c>
      <c r="O30" s="112">
        <v>-0.36865021770682155</v>
      </c>
    </row>
    <row r="31" spans="1:15" ht="13" x14ac:dyDescent="0.3">
      <c r="A31" s="252" t="s">
        <v>307</v>
      </c>
      <c r="B31" s="107" t="s">
        <v>361</v>
      </c>
      <c r="C31" s="67" t="s">
        <v>338</v>
      </c>
      <c r="D31" s="83">
        <v>42614</v>
      </c>
      <c r="E31" s="83">
        <v>40927.800000000003</v>
      </c>
      <c r="F31" s="84">
        <v>1686.1999999999971</v>
      </c>
      <c r="G31" s="112">
        <v>4.1199380372265233E-2</v>
      </c>
      <c r="H31" s="83">
        <v>39881</v>
      </c>
      <c r="I31" s="83">
        <v>38301.599999999999</v>
      </c>
      <c r="J31" s="84">
        <v>1579.4000000000015</v>
      </c>
      <c r="K31" s="112">
        <v>4.1235875263696598E-2</v>
      </c>
      <c r="L31" s="83">
        <v>2692</v>
      </c>
      <c r="M31" s="83">
        <v>2533.7999999999997</v>
      </c>
      <c r="N31" s="84">
        <v>158.20000000000027</v>
      </c>
      <c r="O31" s="112">
        <v>6.2435867077117485E-2</v>
      </c>
    </row>
    <row r="32" spans="1:15" x14ac:dyDescent="0.25">
      <c r="A32" s="252" t="s">
        <v>307</v>
      </c>
      <c r="B32" s="114" t="s">
        <v>361</v>
      </c>
      <c r="C32" s="67" t="s">
        <v>345</v>
      </c>
      <c r="D32" s="83">
        <v>13967</v>
      </c>
      <c r="E32" s="83">
        <v>9896</v>
      </c>
      <c r="F32" s="84">
        <v>4071</v>
      </c>
      <c r="G32" s="112">
        <v>0.41137833468067908</v>
      </c>
      <c r="H32" s="83">
        <v>13039</v>
      </c>
      <c r="I32" s="83">
        <v>9254</v>
      </c>
      <c r="J32" s="84">
        <v>3785</v>
      </c>
      <c r="K32" s="112">
        <v>0.40901231899719043</v>
      </c>
      <c r="L32" s="83">
        <v>928</v>
      </c>
      <c r="M32" s="83">
        <v>641.6</v>
      </c>
      <c r="N32" s="84">
        <v>286.39999999999998</v>
      </c>
      <c r="O32" s="112">
        <v>0.44638403990024933</v>
      </c>
    </row>
    <row r="33" spans="1:15" x14ac:dyDescent="0.25">
      <c r="A33" s="252" t="s">
        <v>307</v>
      </c>
      <c r="B33" s="114" t="s">
        <v>361</v>
      </c>
      <c r="C33" s="67" t="s">
        <v>356</v>
      </c>
      <c r="D33" s="83">
        <v>16361</v>
      </c>
      <c r="E33" s="83">
        <v>19026</v>
      </c>
      <c r="F33" s="84">
        <v>-2665</v>
      </c>
      <c r="G33" s="112">
        <v>-0.14007148113108378</v>
      </c>
      <c r="H33" s="83">
        <v>15161</v>
      </c>
      <c r="I33" s="83">
        <v>17618.599999999999</v>
      </c>
      <c r="J33" s="84">
        <v>-2457.5999999999985</v>
      </c>
      <c r="K33" s="112">
        <v>-0.1394889491787088</v>
      </c>
      <c r="L33" s="83">
        <v>1181</v>
      </c>
      <c r="M33" s="83">
        <v>1348.4</v>
      </c>
      <c r="N33" s="84">
        <v>-167.40000000000009</v>
      </c>
      <c r="O33" s="112">
        <v>-0.12414713734796802</v>
      </c>
    </row>
    <row r="34" spans="1:15" x14ac:dyDescent="0.25">
      <c r="A34" s="252" t="s">
        <v>307</v>
      </c>
      <c r="B34" s="114" t="s">
        <v>361</v>
      </c>
      <c r="C34" s="67" t="s">
        <v>347</v>
      </c>
      <c r="D34" s="83">
        <v>9060</v>
      </c>
      <c r="E34" s="83">
        <v>8515.7999999999993</v>
      </c>
      <c r="F34" s="84">
        <v>544.20000000000073</v>
      </c>
      <c r="G34" s="112">
        <v>6.3904741774114093E-2</v>
      </c>
      <c r="H34" s="83">
        <v>8601</v>
      </c>
      <c r="I34" s="83">
        <v>8106</v>
      </c>
      <c r="J34" s="84">
        <v>495</v>
      </c>
      <c r="K34" s="112">
        <v>6.1065877128053295E-2</v>
      </c>
      <c r="L34" s="83">
        <v>458</v>
      </c>
      <c r="M34" s="83">
        <v>405.2</v>
      </c>
      <c r="N34" s="84">
        <v>52.800000000000011</v>
      </c>
      <c r="O34" s="112">
        <v>0.13030602171767031</v>
      </c>
    </row>
    <row r="35" spans="1:15" x14ac:dyDescent="0.25">
      <c r="A35" s="252" t="s">
        <v>307</v>
      </c>
      <c r="B35" s="114" t="s">
        <v>361</v>
      </c>
      <c r="C35" s="67" t="s">
        <v>233</v>
      </c>
      <c r="D35" s="83">
        <v>3226</v>
      </c>
      <c r="E35" s="83">
        <v>3490</v>
      </c>
      <c r="F35" s="84">
        <v>-264</v>
      </c>
      <c r="G35" s="112">
        <v>-7.5644699140401145E-2</v>
      </c>
      <c r="H35" s="83">
        <v>3080</v>
      </c>
      <c r="I35" s="83">
        <v>3323</v>
      </c>
      <c r="J35" s="84">
        <v>-243</v>
      </c>
      <c r="K35" s="112">
        <v>-7.3126692747517305E-2</v>
      </c>
      <c r="L35" s="83">
        <v>125</v>
      </c>
      <c r="M35" s="83">
        <v>138.6</v>
      </c>
      <c r="N35" s="84">
        <v>-13.599999999999994</v>
      </c>
      <c r="O35" s="112">
        <v>-9.8124098124098086E-2</v>
      </c>
    </row>
    <row r="36" spans="1:15" ht="13" x14ac:dyDescent="0.3">
      <c r="A36" s="252" t="s">
        <v>307</v>
      </c>
      <c r="B36" s="107" t="s">
        <v>362</v>
      </c>
      <c r="C36" s="67" t="s">
        <v>338</v>
      </c>
      <c r="D36" s="83">
        <v>40778</v>
      </c>
      <c r="E36" s="83">
        <v>40190.199999999997</v>
      </c>
      <c r="F36" s="84">
        <v>587.80000000000291</v>
      </c>
      <c r="G36" s="112">
        <v>1.4625455956924896E-2</v>
      </c>
      <c r="H36" s="83">
        <v>38182</v>
      </c>
      <c r="I36" s="83">
        <v>37602.600000000006</v>
      </c>
      <c r="J36" s="84">
        <v>579.39999999999418</v>
      </c>
      <c r="K36" s="112">
        <v>1.5408508986080592E-2</v>
      </c>
      <c r="L36" s="83">
        <v>2547</v>
      </c>
      <c r="M36" s="83">
        <v>2479.2000000000003</v>
      </c>
      <c r="N36" s="84">
        <v>67.799999999999727</v>
      </c>
      <c r="O36" s="112">
        <v>2.7347531461761745E-2</v>
      </c>
    </row>
    <row r="37" spans="1:15" x14ac:dyDescent="0.25">
      <c r="A37" s="252" t="s">
        <v>307</v>
      </c>
      <c r="B37" s="114" t="s">
        <v>362</v>
      </c>
      <c r="C37" s="67" t="s">
        <v>345</v>
      </c>
      <c r="D37" s="83">
        <v>13566</v>
      </c>
      <c r="E37" s="83">
        <v>9865</v>
      </c>
      <c r="F37" s="84">
        <v>3701</v>
      </c>
      <c r="G37" s="112">
        <v>0.37516472377090726</v>
      </c>
      <c r="H37" s="83">
        <v>12689</v>
      </c>
      <c r="I37" s="83">
        <v>9232.2000000000007</v>
      </c>
      <c r="J37" s="84">
        <v>3456.7999999999993</v>
      </c>
      <c r="K37" s="112">
        <v>0.37442863022898104</v>
      </c>
      <c r="L37" s="83">
        <v>877</v>
      </c>
      <c r="M37" s="83">
        <v>632.6</v>
      </c>
      <c r="N37" s="84">
        <v>244.39999999999998</v>
      </c>
      <c r="O37" s="112">
        <v>0.38634208030350925</v>
      </c>
    </row>
    <row r="38" spans="1:15" x14ac:dyDescent="0.25">
      <c r="A38" s="252" t="s">
        <v>307</v>
      </c>
      <c r="B38" s="114" t="s">
        <v>362</v>
      </c>
      <c r="C38" s="67" t="s">
        <v>356</v>
      </c>
      <c r="D38" s="83">
        <v>15653</v>
      </c>
      <c r="E38" s="83">
        <v>18325.599999999999</v>
      </c>
      <c r="F38" s="84">
        <v>-2672.5999999999985</v>
      </c>
      <c r="G38" s="112">
        <v>-0.14583969965512719</v>
      </c>
      <c r="H38" s="83">
        <v>14508</v>
      </c>
      <c r="I38" s="83">
        <v>16926.400000000001</v>
      </c>
      <c r="J38" s="84">
        <v>-2418.4000000000015</v>
      </c>
      <c r="K38" s="112">
        <v>-0.14287739861990745</v>
      </c>
      <c r="L38" s="83">
        <v>1119</v>
      </c>
      <c r="M38" s="83">
        <v>1331.2</v>
      </c>
      <c r="N38" s="84">
        <v>-212.20000000000005</v>
      </c>
      <c r="O38" s="112">
        <v>-0.1594050480769231</v>
      </c>
    </row>
    <row r="39" spans="1:15" x14ac:dyDescent="0.25">
      <c r="A39" s="252" t="s">
        <v>307</v>
      </c>
      <c r="B39" s="114" t="s">
        <v>362</v>
      </c>
      <c r="C39" s="67" t="s">
        <v>347</v>
      </c>
      <c r="D39" s="83">
        <v>8129</v>
      </c>
      <c r="E39" s="83">
        <v>8460.6</v>
      </c>
      <c r="F39" s="84">
        <v>-331.60000000000036</v>
      </c>
      <c r="G39" s="112">
        <v>-3.9193437817648905E-2</v>
      </c>
      <c r="H39" s="83">
        <v>7703</v>
      </c>
      <c r="I39" s="83">
        <v>8076.6</v>
      </c>
      <c r="J39" s="84">
        <v>-373.60000000000036</v>
      </c>
      <c r="K39" s="112">
        <v>-4.6257088378773292E-2</v>
      </c>
      <c r="L39" s="83">
        <v>423</v>
      </c>
      <c r="M39" s="83">
        <v>378.8</v>
      </c>
      <c r="N39" s="84">
        <v>44.199999999999989</v>
      </c>
      <c r="O39" s="112">
        <v>0.11668426610348466</v>
      </c>
    </row>
    <row r="40" spans="1:15" x14ac:dyDescent="0.25">
      <c r="A40" s="252" t="s">
        <v>307</v>
      </c>
      <c r="B40" s="114" t="s">
        <v>362</v>
      </c>
      <c r="C40" s="67" t="s">
        <v>233</v>
      </c>
      <c r="D40" s="83">
        <v>3430</v>
      </c>
      <c r="E40" s="83">
        <v>3539</v>
      </c>
      <c r="F40" s="84">
        <v>-109</v>
      </c>
      <c r="G40" s="112">
        <v>-3.0799660921164172E-2</v>
      </c>
      <c r="H40" s="83">
        <v>3282</v>
      </c>
      <c r="I40" s="83">
        <v>3367.4</v>
      </c>
      <c r="J40" s="84">
        <v>-85.400000000000091</v>
      </c>
      <c r="K40" s="112">
        <v>-2.5360812496287962E-2</v>
      </c>
      <c r="L40" s="83">
        <v>128</v>
      </c>
      <c r="M40" s="83">
        <v>136.6</v>
      </c>
      <c r="N40" s="84">
        <v>-8.5999999999999943</v>
      </c>
      <c r="O40" s="112">
        <v>-6.2957540263543152E-2</v>
      </c>
    </row>
    <row r="41" spans="1:15" ht="13" x14ac:dyDescent="0.3">
      <c r="A41" s="252" t="s">
        <v>307</v>
      </c>
      <c r="B41" s="107" t="s">
        <v>363</v>
      </c>
      <c r="C41" s="67" t="s">
        <v>338</v>
      </c>
      <c r="D41" s="83">
        <v>37184</v>
      </c>
      <c r="E41" s="83">
        <v>39418.799999999996</v>
      </c>
      <c r="F41" s="84">
        <v>-2234.7999999999956</v>
      </c>
      <c r="G41" s="112">
        <v>-5.6693760337706775E-2</v>
      </c>
      <c r="H41" s="83">
        <v>34752</v>
      </c>
      <c r="I41" s="83">
        <v>36810.199999999997</v>
      </c>
      <c r="J41" s="84">
        <v>-2058.1999999999971</v>
      </c>
      <c r="K41" s="112">
        <v>-5.591384996549862E-2</v>
      </c>
      <c r="L41" s="83">
        <v>2378</v>
      </c>
      <c r="M41" s="83">
        <v>2495.1999999999998</v>
      </c>
      <c r="N41" s="84">
        <v>-117.19999999999982</v>
      </c>
      <c r="O41" s="112">
        <v>-4.697018275088162E-2</v>
      </c>
    </row>
    <row r="42" spans="1:15" x14ac:dyDescent="0.25">
      <c r="A42" s="252" t="s">
        <v>307</v>
      </c>
      <c r="B42" s="114" t="s">
        <v>363</v>
      </c>
      <c r="C42" s="67" t="s">
        <v>345</v>
      </c>
      <c r="D42" s="83">
        <v>12036</v>
      </c>
      <c r="E42" s="83">
        <v>9669.4</v>
      </c>
      <c r="F42" s="84">
        <v>2366.6000000000004</v>
      </c>
      <c r="G42" s="112">
        <v>0.24475148406312702</v>
      </c>
      <c r="H42" s="83">
        <v>11260</v>
      </c>
      <c r="I42" s="83">
        <v>9023.2000000000007</v>
      </c>
      <c r="J42" s="84">
        <v>2236.7999999999993</v>
      </c>
      <c r="K42" s="112">
        <v>0.24789431687206304</v>
      </c>
      <c r="L42" s="83">
        <v>776</v>
      </c>
      <c r="M42" s="83">
        <v>646</v>
      </c>
      <c r="N42" s="84">
        <v>130</v>
      </c>
      <c r="O42" s="112">
        <v>0.20123839009287925</v>
      </c>
    </row>
    <row r="43" spans="1:15" x14ac:dyDescent="0.25">
      <c r="A43" s="252" t="s">
        <v>307</v>
      </c>
      <c r="B43" s="114" t="s">
        <v>363</v>
      </c>
      <c r="C43" s="67" t="s">
        <v>356</v>
      </c>
      <c r="D43" s="83">
        <v>14555</v>
      </c>
      <c r="E43" s="83">
        <v>17928.8</v>
      </c>
      <c r="F43" s="84">
        <v>-3373.7999999999993</v>
      </c>
      <c r="G43" s="112">
        <v>-0.18817768060327514</v>
      </c>
      <c r="H43" s="83">
        <v>13421</v>
      </c>
      <c r="I43" s="83">
        <v>16537.2</v>
      </c>
      <c r="J43" s="84">
        <v>-3116.2000000000007</v>
      </c>
      <c r="K43" s="112">
        <v>-0.1884357690540116</v>
      </c>
      <c r="L43" s="83">
        <v>1109</v>
      </c>
      <c r="M43" s="83">
        <v>1315.4</v>
      </c>
      <c r="N43" s="84">
        <v>-206.40000000000009</v>
      </c>
      <c r="O43" s="112">
        <v>-0.15691044549186564</v>
      </c>
    </row>
    <row r="44" spans="1:15" x14ac:dyDescent="0.25">
      <c r="A44" s="252" t="s">
        <v>307</v>
      </c>
      <c r="B44" s="114" t="s">
        <v>363</v>
      </c>
      <c r="C44" s="67" t="s">
        <v>347</v>
      </c>
      <c r="D44" s="83">
        <v>7588</v>
      </c>
      <c r="E44" s="83">
        <v>8378.6</v>
      </c>
      <c r="F44" s="84">
        <v>-790.60000000000036</v>
      </c>
      <c r="G44" s="112">
        <v>-9.4359439524502944E-2</v>
      </c>
      <c r="H44" s="83">
        <v>7204</v>
      </c>
      <c r="I44" s="83">
        <v>7979.2</v>
      </c>
      <c r="J44" s="84">
        <v>-775.19999999999982</v>
      </c>
      <c r="K44" s="112">
        <v>-9.7152596751554021E-2</v>
      </c>
      <c r="L44" s="83">
        <v>380</v>
      </c>
      <c r="M44" s="83">
        <v>395.2</v>
      </c>
      <c r="N44" s="84">
        <v>-15.199999999999989</v>
      </c>
      <c r="O44" s="112">
        <v>-3.8461538461538436E-2</v>
      </c>
    </row>
    <row r="45" spans="1:15" x14ac:dyDescent="0.25">
      <c r="A45" s="252" t="s">
        <v>307</v>
      </c>
      <c r="B45" s="114" t="s">
        <v>363</v>
      </c>
      <c r="C45" s="67" t="s">
        <v>233</v>
      </c>
      <c r="D45" s="83">
        <v>3005</v>
      </c>
      <c r="E45" s="83">
        <v>3442</v>
      </c>
      <c r="F45" s="84">
        <v>-437</v>
      </c>
      <c r="G45" s="112">
        <v>-0.12696106914584543</v>
      </c>
      <c r="H45" s="83">
        <v>2867</v>
      </c>
      <c r="I45" s="83">
        <v>3270.6</v>
      </c>
      <c r="J45" s="84">
        <v>-403.59999999999991</v>
      </c>
      <c r="K45" s="112">
        <v>-0.12340243380419492</v>
      </c>
      <c r="L45" s="83">
        <v>113</v>
      </c>
      <c r="M45" s="83">
        <v>138.6</v>
      </c>
      <c r="N45" s="84">
        <v>-25.599999999999994</v>
      </c>
      <c r="O45" s="112">
        <v>-0.18470418470418468</v>
      </c>
    </row>
    <row r="46" spans="1:15" ht="13" x14ac:dyDescent="0.3">
      <c r="A46" s="252" t="s">
        <v>307</v>
      </c>
      <c r="B46" s="107" t="s">
        <v>364</v>
      </c>
      <c r="C46" s="67" t="s">
        <v>338</v>
      </c>
      <c r="D46" s="83">
        <v>42494</v>
      </c>
      <c r="E46" s="83">
        <v>39836.6</v>
      </c>
      <c r="F46" s="84">
        <v>2657.4000000000015</v>
      </c>
      <c r="G46" s="112">
        <v>6.6707500138064035E-2</v>
      </c>
      <c r="H46" s="83">
        <v>39818</v>
      </c>
      <c r="I46" s="83">
        <v>37259.4</v>
      </c>
      <c r="J46" s="84">
        <v>2558.5999999999985</v>
      </c>
      <c r="K46" s="112">
        <v>6.8669919537083221E-2</v>
      </c>
      <c r="L46" s="83">
        <v>2610</v>
      </c>
      <c r="M46" s="83">
        <v>2474.8000000000002</v>
      </c>
      <c r="N46" s="84">
        <v>135.19999999999982</v>
      </c>
      <c r="O46" s="112">
        <v>5.4630677226442464E-2</v>
      </c>
    </row>
    <row r="47" spans="1:15" x14ac:dyDescent="0.25">
      <c r="A47" s="252" t="s">
        <v>307</v>
      </c>
      <c r="B47" s="114" t="s">
        <v>364</v>
      </c>
      <c r="C47" s="67" t="s">
        <v>345</v>
      </c>
      <c r="D47" s="83">
        <v>13159</v>
      </c>
      <c r="E47" s="83">
        <v>9593.6</v>
      </c>
      <c r="F47" s="84">
        <v>3565.3999999999996</v>
      </c>
      <c r="G47" s="112">
        <v>0.37164359573048694</v>
      </c>
      <c r="H47" s="83">
        <v>12354</v>
      </c>
      <c r="I47" s="83">
        <v>8974.4</v>
      </c>
      <c r="J47" s="84">
        <v>3379.6000000000004</v>
      </c>
      <c r="K47" s="112">
        <v>0.37658227848101272</v>
      </c>
      <c r="L47" s="83">
        <v>805</v>
      </c>
      <c r="M47" s="83">
        <v>619.20000000000005</v>
      </c>
      <c r="N47" s="84">
        <v>185.79999999999995</v>
      </c>
      <c r="O47" s="112">
        <v>0.30006459948320402</v>
      </c>
    </row>
    <row r="48" spans="1:15" x14ac:dyDescent="0.25">
      <c r="A48" s="252" t="s">
        <v>307</v>
      </c>
      <c r="B48" s="114" t="s">
        <v>364</v>
      </c>
      <c r="C48" s="67" t="s">
        <v>356</v>
      </c>
      <c r="D48" s="83">
        <v>17292</v>
      </c>
      <c r="E48" s="83">
        <v>18269.400000000001</v>
      </c>
      <c r="F48" s="84">
        <v>-977.40000000000146</v>
      </c>
      <c r="G48" s="112">
        <v>-5.3499293901277618E-2</v>
      </c>
      <c r="H48" s="83">
        <v>15976</v>
      </c>
      <c r="I48" s="83">
        <v>16874.400000000001</v>
      </c>
      <c r="J48" s="84">
        <v>-898.40000000000146</v>
      </c>
      <c r="K48" s="112">
        <v>-5.3240411510927878E-2</v>
      </c>
      <c r="L48" s="83">
        <v>1283</v>
      </c>
      <c r="M48" s="83">
        <v>1327</v>
      </c>
      <c r="N48" s="84">
        <v>-44</v>
      </c>
      <c r="O48" s="112">
        <v>-3.3157498116051246E-2</v>
      </c>
    </row>
    <row r="49" spans="1:15" x14ac:dyDescent="0.25">
      <c r="A49" s="252" t="s">
        <v>307</v>
      </c>
      <c r="B49" s="114" t="s">
        <v>364</v>
      </c>
      <c r="C49" s="67" t="s">
        <v>347</v>
      </c>
      <c r="D49" s="83">
        <v>8587</v>
      </c>
      <c r="E49" s="83">
        <v>8556</v>
      </c>
      <c r="F49" s="84">
        <v>31</v>
      </c>
      <c r="G49" s="112">
        <v>3.6231884057971015E-3</v>
      </c>
      <c r="H49" s="83">
        <v>8184</v>
      </c>
      <c r="I49" s="83">
        <v>8153</v>
      </c>
      <c r="J49" s="84">
        <v>31</v>
      </c>
      <c r="K49" s="112">
        <v>3.8022813688212928E-3</v>
      </c>
      <c r="L49" s="83">
        <v>397</v>
      </c>
      <c r="M49" s="83">
        <v>397.8</v>
      </c>
      <c r="N49" s="84">
        <v>-0.80000000000001137</v>
      </c>
      <c r="O49" s="112">
        <v>-2.0110608345902748E-3</v>
      </c>
    </row>
    <row r="50" spans="1:15" x14ac:dyDescent="0.25">
      <c r="A50" s="252" t="s">
        <v>307</v>
      </c>
      <c r="B50" s="114" t="s">
        <v>364</v>
      </c>
      <c r="C50" s="67" t="s">
        <v>233</v>
      </c>
      <c r="D50" s="83">
        <v>3456</v>
      </c>
      <c r="E50" s="83">
        <v>3417.6</v>
      </c>
      <c r="F50" s="84">
        <v>38.400000000000091</v>
      </c>
      <c r="G50" s="112">
        <v>1.1235955056179803E-2</v>
      </c>
      <c r="H50" s="83">
        <v>3304</v>
      </c>
      <c r="I50" s="83">
        <v>3257.6</v>
      </c>
      <c r="J50" s="84">
        <v>46.400000000000091</v>
      </c>
      <c r="K50" s="112">
        <v>1.424361493123775E-2</v>
      </c>
      <c r="L50" s="83">
        <v>125</v>
      </c>
      <c r="M50" s="83">
        <v>130.80000000000001</v>
      </c>
      <c r="N50" s="84">
        <v>-5.8000000000000114</v>
      </c>
      <c r="O50" s="112">
        <v>-4.4342507645260022E-2</v>
      </c>
    </row>
    <row r="51" spans="1:15" ht="13" x14ac:dyDescent="0.3">
      <c r="A51" s="252" t="s">
        <v>307</v>
      </c>
      <c r="B51" s="107" t="s">
        <v>365</v>
      </c>
      <c r="C51" s="67" t="s">
        <v>338</v>
      </c>
      <c r="D51" s="83">
        <v>46282</v>
      </c>
      <c r="E51" s="83">
        <v>43391</v>
      </c>
      <c r="F51" s="84">
        <v>2891</v>
      </c>
      <c r="G51" s="112">
        <v>6.6626719826692174E-2</v>
      </c>
      <c r="H51" s="83">
        <v>43250</v>
      </c>
      <c r="I51" s="83">
        <v>40552.199999999997</v>
      </c>
      <c r="J51" s="84">
        <v>2697.8000000000029</v>
      </c>
      <c r="K51" s="112">
        <v>6.6526600283091999E-2</v>
      </c>
      <c r="L51" s="83">
        <v>2992</v>
      </c>
      <c r="M51" s="83">
        <v>2734</v>
      </c>
      <c r="N51" s="84">
        <v>258</v>
      </c>
      <c r="O51" s="112">
        <v>9.436722750548647E-2</v>
      </c>
    </row>
    <row r="52" spans="1:15" x14ac:dyDescent="0.25">
      <c r="A52" s="252" t="s">
        <v>307</v>
      </c>
      <c r="B52" s="114" t="s">
        <v>365</v>
      </c>
      <c r="C52" s="67" t="s">
        <v>345</v>
      </c>
      <c r="D52" s="83">
        <v>14009</v>
      </c>
      <c r="E52" s="83">
        <v>10464</v>
      </c>
      <c r="F52" s="84">
        <v>3545</v>
      </c>
      <c r="G52" s="112">
        <v>0.33878058103975534</v>
      </c>
      <c r="H52" s="83">
        <v>13042</v>
      </c>
      <c r="I52" s="83">
        <v>9779.6</v>
      </c>
      <c r="J52" s="84">
        <v>3262.3999999999996</v>
      </c>
      <c r="K52" s="112">
        <v>0.33359237596629715</v>
      </c>
      <c r="L52" s="83">
        <v>967</v>
      </c>
      <c r="M52" s="83">
        <v>684</v>
      </c>
      <c r="N52" s="84">
        <v>283</v>
      </c>
      <c r="O52" s="112">
        <v>0.41374269005847952</v>
      </c>
    </row>
    <row r="53" spans="1:15" x14ac:dyDescent="0.25">
      <c r="A53" s="117" t="s">
        <v>307</v>
      </c>
      <c r="B53" s="108" t="s">
        <v>365</v>
      </c>
      <c r="C53" s="81" t="s">
        <v>356</v>
      </c>
      <c r="D53" s="83">
        <v>19422</v>
      </c>
      <c r="E53" s="83">
        <v>19770.2</v>
      </c>
      <c r="F53" s="84">
        <v>-348.20000000000073</v>
      </c>
      <c r="G53" s="112">
        <v>-1.7612366086331991E-2</v>
      </c>
      <c r="H53" s="83">
        <v>17965</v>
      </c>
      <c r="I53" s="83">
        <v>18254.8</v>
      </c>
      <c r="J53" s="84">
        <v>-289.79999999999927</v>
      </c>
      <c r="K53" s="112">
        <v>-1.5875276639568732E-2</v>
      </c>
      <c r="L53" s="83">
        <v>1439</v>
      </c>
      <c r="M53" s="83">
        <v>1447.4</v>
      </c>
      <c r="N53" s="84">
        <v>-8.4000000000000909</v>
      </c>
      <c r="O53" s="112">
        <v>-5.8035097416057006E-3</v>
      </c>
    </row>
    <row r="54" spans="1:15" x14ac:dyDescent="0.25">
      <c r="A54" s="117" t="s">
        <v>307</v>
      </c>
      <c r="B54" s="108" t="s">
        <v>365</v>
      </c>
      <c r="C54" s="81" t="s">
        <v>347</v>
      </c>
      <c r="D54" s="83">
        <v>9449</v>
      </c>
      <c r="E54" s="83">
        <v>9576.2000000000007</v>
      </c>
      <c r="F54" s="84">
        <v>-127.20000000000073</v>
      </c>
      <c r="G54" s="112">
        <v>-1.3282930598776208E-2</v>
      </c>
      <c r="H54" s="83">
        <v>9016</v>
      </c>
      <c r="I54" s="83">
        <v>9106.6</v>
      </c>
      <c r="J54" s="84">
        <v>-90.600000000000364</v>
      </c>
      <c r="K54" s="112">
        <v>-9.9488283223157226E-3</v>
      </c>
      <c r="L54" s="83">
        <v>430</v>
      </c>
      <c r="M54" s="83">
        <v>463</v>
      </c>
      <c r="N54" s="84">
        <v>-33</v>
      </c>
      <c r="O54" s="112">
        <v>-7.1274298056155511E-2</v>
      </c>
    </row>
    <row r="55" spans="1:15" x14ac:dyDescent="0.25">
      <c r="A55" s="117" t="s">
        <v>307</v>
      </c>
      <c r="B55" s="108" t="s">
        <v>365</v>
      </c>
      <c r="C55" s="81" t="s">
        <v>233</v>
      </c>
      <c r="D55" s="83">
        <v>3402</v>
      </c>
      <c r="E55" s="83">
        <v>3580.6</v>
      </c>
      <c r="F55" s="84">
        <v>-178.59999999999991</v>
      </c>
      <c r="G55" s="112">
        <v>-4.9879908395241E-2</v>
      </c>
      <c r="H55" s="83">
        <v>3227</v>
      </c>
      <c r="I55" s="83">
        <v>3411.2</v>
      </c>
      <c r="J55" s="84">
        <v>-184.19999999999982</v>
      </c>
      <c r="K55" s="112">
        <v>-5.3998592870544038E-2</v>
      </c>
      <c r="L55" s="83">
        <v>156</v>
      </c>
      <c r="M55" s="83">
        <v>139.6</v>
      </c>
      <c r="N55" s="84">
        <v>16.400000000000006</v>
      </c>
      <c r="O55" s="112">
        <v>0.11747851002865334</v>
      </c>
    </row>
    <row r="56" spans="1:15" ht="13" x14ac:dyDescent="0.3">
      <c r="A56" s="117" t="s">
        <v>307</v>
      </c>
      <c r="B56" s="135" t="s">
        <v>366</v>
      </c>
      <c r="C56" s="81" t="s">
        <v>338</v>
      </c>
      <c r="D56" s="83">
        <v>51317</v>
      </c>
      <c r="E56" s="83">
        <v>44562.2</v>
      </c>
      <c r="F56" s="84">
        <v>6754.8000000000029</v>
      </c>
      <c r="G56" s="112">
        <v>0.15158138512012431</v>
      </c>
      <c r="H56" s="83">
        <v>47902</v>
      </c>
      <c r="I56" s="83">
        <v>41669.4</v>
      </c>
      <c r="J56" s="84">
        <v>6232.5999999999985</v>
      </c>
      <c r="K56" s="112">
        <v>0.14957258803822465</v>
      </c>
      <c r="L56" s="83">
        <v>3361</v>
      </c>
      <c r="M56" s="83">
        <v>2787.2</v>
      </c>
      <c r="N56" s="84">
        <v>573.80000000000018</v>
      </c>
      <c r="O56" s="112">
        <v>0.20586969001148114</v>
      </c>
    </row>
    <row r="57" spans="1:15" x14ac:dyDescent="0.25">
      <c r="A57" s="117" t="s">
        <v>307</v>
      </c>
      <c r="B57" s="108" t="s">
        <v>366</v>
      </c>
      <c r="C57" s="81" t="s">
        <v>345</v>
      </c>
      <c r="D57" s="83">
        <v>14484</v>
      </c>
      <c r="E57" s="83">
        <v>10692.4</v>
      </c>
      <c r="F57" s="84">
        <v>3791.6000000000004</v>
      </c>
      <c r="G57" s="112">
        <v>0.35460701058695898</v>
      </c>
      <c r="H57" s="83">
        <v>13565</v>
      </c>
      <c r="I57" s="83">
        <v>10008</v>
      </c>
      <c r="J57" s="84">
        <v>3557</v>
      </c>
      <c r="K57" s="112">
        <v>0.35541566746602715</v>
      </c>
      <c r="L57" s="83">
        <v>919</v>
      </c>
      <c r="M57" s="83">
        <v>684.2</v>
      </c>
      <c r="N57" s="84">
        <v>234.79999999999995</v>
      </c>
      <c r="O57" s="112">
        <v>0.34317451037708263</v>
      </c>
    </row>
    <row r="58" spans="1:15" x14ac:dyDescent="0.25">
      <c r="A58" s="117" t="s">
        <v>307</v>
      </c>
      <c r="B58" s="108" t="s">
        <v>366</v>
      </c>
      <c r="C58" s="81" t="s">
        <v>356</v>
      </c>
      <c r="D58" s="83">
        <v>23405</v>
      </c>
      <c r="E58" s="83">
        <v>20372.2</v>
      </c>
      <c r="F58" s="84">
        <v>3032.7999999999993</v>
      </c>
      <c r="G58" s="112">
        <v>0.14886953789968679</v>
      </c>
      <c r="H58" s="83">
        <v>21694</v>
      </c>
      <c r="I58" s="83">
        <v>18820.2</v>
      </c>
      <c r="J58" s="84">
        <v>2873.7999999999993</v>
      </c>
      <c r="K58" s="112">
        <v>0.15269763339390649</v>
      </c>
      <c r="L58" s="83">
        <v>1681</v>
      </c>
      <c r="M58" s="83">
        <v>1486</v>
      </c>
      <c r="N58" s="84">
        <v>195</v>
      </c>
      <c r="O58" s="112">
        <v>0.13122476446837147</v>
      </c>
    </row>
    <row r="59" spans="1:15" x14ac:dyDescent="0.25">
      <c r="A59" s="117" t="s">
        <v>307</v>
      </c>
      <c r="B59" s="108" t="s">
        <v>366</v>
      </c>
      <c r="C59" s="81" t="s">
        <v>347</v>
      </c>
      <c r="D59" s="83">
        <v>10120</v>
      </c>
      <c r="E59" s="83">
        <v>9901.4</v>
      </c>
      <c r="F59" s="84">
        <v>218.60000000000036</v>
      </c>
      <c r="G59" s="112">
        <v>2.2077685983800308E-2</v>
      </c>
      <c r="H59" s="83">
        <v>9518</v>
      </c>
      <c r="I59" s="83">
        <v>9414.2000000000007</v>
      </c>
      <c r="J59" s="84">
        <v>103.79999999999927</v>
      </c>
      <c r="K59" s="112">
        <v>1.1025897049138457E-2</v>
      </c>
      <c r="L59" s="83">
        <v>601</v>
      </c>
      <c r="M59" s="83">
        <v>481.6</v>
      </c>
      <c r="N59" s="84">
        <v>119.39999999999998</v>
      </c>
      <c r="O59" s="112">
        <v>0.24792358803986705</v>
      </c>
    </row>
    <row r="60" spans="1:15" x14ac:dyDescent="0.25">
      <c r="A60" s="117" t="s">
        <v>307</v>
      </c>
      <c r="B60" s="108" t="s">
        <v>366</v>
      </c>
      <c r="C60" s="81" t="s">
        <v>233</v>
      </c>
      <c r="D60" s="83">
        <v>3308</v>
      </c>
      <c r="E60" s="83">
        <v>3596.2</v>
      </c>
      <c r="F60" s="84">
        <v>-288.19999999999982</v>
      </c>
      <c r="G60" s="112">
        <v>-8.014014793393022E-2</v>
      </c>
      <c r="H60" s="83">
        <v>3125</v>
      </c>
      <c r="I60" s="83">
        <v>3427</v>
      </c>
      <c r="J60" s="84">
        <v>-302</v>
      </c>
      <c r="K60" s="112">
        <v>-8.8123723373212726E-2</v>
      </c>
      <c r="L60" s="83">
        <v>160</v>
      </c>
      <c r="M60" s="83">
        <v>135.4</v>
      </c>
      <c r="N60" s="84">
        <v>24.599999999999994</v>
      </c>
      <c r="O60" s="112">
        <v>0.18168389955686848</v>
      </c>
    </row>
    <row r="61" spans="1:15" ht="13" x14ac:dyDescent="0.3">
      <c r="A61" s="117" t="s">
        <v>307</v>
      </c>
      <c r="B61" s="135" t="s">
        <v>367</v>
      </c>
      <c r="C61" s="81" t="s">
        <v>338</v>
      </c>
      <c r="D61" s="83">
        <v>56672</v>
      </c>
      <c r="E61" s="83">
        <v>45038.400000000001</v>
      </c>
      <c r="F61" s="84">
        <v>11633.599999999999</v>
      </c>
      <c r="G61" s="112">
        <v>0.2583040250097694</v>
      </c>
      <c r="H61" s="83">
        <v>52660</v>
      </c>
      <c r="I61" s="83">
        <v>42082</v>
      </c>
      <c r="J61" s="84">
        <v>10578</v>
      </c>
      <c r="K61" s="112">
        <v>0.25136637992490851</v>
      </c>
      <c r="L61" s="83">
        <v>3941</v>
      </c>
      <c r="M61" s="83">
        <v>2865.7999999999997</v>
      </c>
      <c r="N61" s="84">
        <v>1075.2000000000003</v>
      </c>
      <c r="O61" s="112">
        <v>0.37518319491939439</v>
      </c>
    </row>
    <row r="62" spans="1:15" x14ac:dyDescent="0.25">
      <c r="A62" s="117" t="s">
        <v>307</v>
      </c>
      <c r="B62" s="108" t="s">
        <v>367</v>
      </c>
      <c r="C62" s="81" t="s">
        <v>345</v>
      </c>
      <c r="D62" s="83">
        <v>15271</v>
      </c>
      <c r="E62" s="83">
        <v>10531.2</v>
      </c>
      <c r="F62" s="84">
        <v>4739.7999999999993</v>
      </c>
      <c r="G62" s="112">
        <v>0.45007216651473708</v>
      </c>
      <c r="H62" s="83">
        <v>14241</v>
      </c>
      <c r="I62" s="83">
        <v>9850.6</v>
      </c>
      <c r="J62" s="84">
        <v>4390.3999999999996</v>
      </c>
      <c r="K62" s="112">
        <v>0.4456987391630966</v>
      </c>
      <c r="L62" s="83">
        <v>1029</v>
      </c>
      <c r="M62" s="83">
        <v>680.6</v>
      </c>
      <c r="N62" s="84">
        <v>348.4</v>
      </c>
      <c r="O62" s="112">
        <v>0.51190126359094912</v>
      </c>
    </row>
    <row r="63" spans="1:15" x14ac:dyDescent="0.25">
      <c r="A63" s="117" t="s">
        <v>307</v>
      </c>
      <c r="B63" s="108" t="s">
        <v>367</v>
      </c>
      <c r="C63" s="81" t="s">
        <v>356</v>
      </c>
      <c r="D63" s="83">
        <v>26564</v>
      </c>
      <c r="E63" s="83">
        <v>20779</v>
      </c>
      <c r="F63" s="84">
        <v>5785</v>
      </c>
      <c r="G63" s="112">
        <v>0.27840608306463255</v>
      </c>
      <c r="H63" s="83">
        <v>24459</v>
      </c>
      <c r="I63" s="83">
        <v>19171.400000000001</v>
      </c>
      <c r="J63" s="84">
        <v>5287.5999999999985</v>
      </c>
      <c r="K63" s="112">
        <v>0.27580667035271278</v>
      </c>
      <c r="L63" s="83">
        <v>2062</v>
      </c>
      <c r="M63" s="83">
        <v>1548</v>
      </c>
      <c r="N63" s="84">
        <v>514</v>
      </c>
      <c r="O63" s="112">
        <v>0.33204134366925064</v>
      </c>
    </row>
    <row r="64" spans="1:15" x14ac:dyDescent="0.25">
      <c r="A64" s="117" t="s">
        <v>307</v>
      </c>
      <c r="B64" s="108" t="s">
        <v>367</v>
      </c>
      <c r="C64" s="81" t="s">
        <v>347</v>
      </c>
      <c r="D64" s="83">
        <v>11362</v>
      </c>
      <c r="E64" s="83">
        <v>10267.200000000001</v>
      </c>
      <c r="F64" s="84">
        <v>1094.7999999999993</v>
      </c>
      <c r="G64" s="112">
        <v>0.10663082437275978</v>
      </c>
      <c r="H64" s="83">
        <v>10680</v>
      </c>
      <c r="I64" s="83">
        <v>9769.6</v>
      </c>
      <c r="J64" s="84">
        <v>910.39999999999964</v>
      </c>
      <c r="K64" s="112">
        <v>9.3187029151654069E-2</v>
      </c>
      <c r="L64" s="83">
        <v>676</v>
      </c>
      <c r="M64" s="83">
        <v>492.2</v>
      </c>
      <c r="N64" s="84">
        <v>183.8</v>
      </c>
      <c r="O64" s="112">
        <v>0.37342543681430318</v>
      </c>
    </row>
    <row r="65" spans="1:29" ht="13" thickBot="1" x14ac:dyDescent="0.3">
      <c r="A65" s="115" t="s">
        <v>307</v>
      </c>
      <c r="B65" s="116" t="s">
        <v>367</v>
      </c>
      <c r="C65" s="86" t="s">
        <v>233</v>
      </c>
      <c r="D65" s="88">
        <v>3475</v>
      </c>
      <c r="E65" s="88">
        <v>3461</v>
      </c>
      <c r="F65" s="89">
        <v>14</v>
      </c>
      <c r="G65" s="136">
        <v>4.0450736781277091E-3</v>
      </c>
      <c r="H65" s="88">
        <v>3280</v>
      </c>
      <c r="I65" s="88">
        <v>3290.4</v>
      </c>
      <c r="J65" s="89">
        <v>-10.400000000000091</v>
      </c>
      <c r="K65" s="136">
        <v>-3.1607099440797747E-3</v>
      </c>
      <c r="L65" s="88">
        <v>174</v>
      </c>
      <c r="M65" s="88">
        <v>145</v>
      </c>
      <c r="N65" s="89">
        <v>29</v>
      </c>
      <c r="O65" s="136">
        <v>0.2</v>
      </c>
    </row>
    <row r="67" spans="1:29" x14ac:dyDescent="0.25">
      <c r="A67" s="318" t="s">
        <v>286</v>
      </c>
      <c r="B67" s="320"/>
      <c r="C67" s="320"/>
    </row>
    <row r="69" spans="1:29" ht="13" x14ac:dyDescent="0.3">
      <c r="A69" s="68" t="s">
        <v>287</v>
      </c>
    </row>
    <row r="70" spans="1:29" s="2" customFormat="1" x14ac:dyDescent="0.25">
      <c r="A70" s="331" t="s">
        <v>288</v>
      </c>
      <c r="B70" s="331"/>
      <c r="C70" s="331"/>
      <c r="D70" s="331"/>
      <c r="E70" s="331"/>
      <c r="F70" s="331"/>
      <c r="G70" s="331"/>
      <c r="H70" s="331"/>
      <c r="I70" s="331"/>
      <c r="J70" s="331"/>
      <c r="K70" s="331"/>
      <c r="L70" s="331"/>
      <c r="M70" s="331"/>
      <c r="N70" s="331"/>
      <c r="O70" s="331"/>
      <c r="P70" s="331"/>
      <c r="Q70" s="331"/>
      <c r="R70" s="331"/>
      <c r="S70" s="331"/>
      <c r="T70" s="331"/>
      <c r="U70" s="331"/>
      <c r="V70" s="331"/>
      <c r="W70" s="128"/>
      <c r="X70" s="128"/>
      <c r="Y70" s="128"/>
    </row>
    <row r="71" spans="1:29" s="2" customFormat="1" x14ac:dyDescent="0.25">
      <c r="A71" s="128" t="s">
        <v>289</v>
      </c>
      <c r="B71" s="10"/>
      <c r="C71" s="10"/>
      <c r="D71" s="10"/>
      <c r="E71" s="10"/>
      <c r="F71" s="10"/>
      <c r="G71" s="10"/>
      <c r="H71" s="128"/>
      <c r="I71" s="128"/>
      <c r="J71" s="128"/>
      <c r="K71" s="128"/>
      <c r="L71" s="128"/>
      <c r="M71" s="128"/>
      <c r="N71" s="128"/>
      <c r="O71" s="128"/>
      <c r="P71" s="128"/>
      <c r="Q71" s="10"/>
      <c r="R71" s="10"/>
      <c r="S71" s="128"/>
      <c r="T71" s="128"/>
      <c r="U71" s="128"/>
      <c r="V71" s="128"/>
      <c r="W71" s="128"/>
      <c r="X71" s="64"/>
      <c r="Y71" s="64"/>
      <c r="Z71" s="64"/>
    </row>
    <row r="72" spans="1:29" s="2" customFormat="1" x14ac:dyDescent="0.25">
      <c r="A72" s="56" t="s">
        <v>440</v>
      </c>
      <c r="B72" s="65"/>
      <c r="C72" s="65"/>
      <c r="D72" s="57"/>
      <c r="E72" s="57"/>
      <c r="F72" s="57"/>
      <c r="G72" s="58"/>
      <c r="H72" s="58"/>
      <c r="I72" s="58"/>
      <c r="J72" s="58"/>
      <c r="K72" s="58"/>
      <c r="L72" s="58"/>
      <c r="M72" s="59"/>
      <c r="N72" s="59"/>
      <c r="O72" s="54"/>
      <c r="P72" s="60"/>
      <c r="Q72" s="61"/>
      <c r="R72" s="61"/>
      <c r="S72" s="61"/>
      <c r="T72" s="61"/>
      <c r="U72" s="61"/>
      <c r="V72" s="62"/>
      <c r="W72" s="63"/>
      <c r="X72" s="62"/>
      <c r="Y72" s="63"/>
      <c r="Z72" s="62"/>
      <c r="AA72" s="63"/>
      <c r="AB72" s="62"/>
      <c r="AC72" s="63"/>
    </row>
    <row r="73" spans="1:29" ht="14.5" x14ac:dyDescent="0.25">
      <c r="A73" s="127" t="s">
        <v>349</v>
      </c>
    </row>
    <row r="74" spans="1:29" x14ac:dyDescent="0.25">
      <c r="A74" s="67" t="s">
        <v>350</v>
      </c>
    </row>
    <row r="75" spans="1:29" x14ac:dyDescent="0.25">
      <c r="A75" s="67" t="s">
        <v>351</v>
      </c>
    </row>
    <row r="76" spans="1:29" x14ac:dyDescent="0.25">
      <c r="A76" s="339" t="s">
        <v>352</v>
      </c>
      <c r="B76" s="339"/>
      <c r="C76" s="339"/>
      <c r="D76" s="339"/>
      <c r="E76" s="339"/>
      <c r="F76" s="339"/>
      <c r="G76" s="339"/>
      <c r="H76" s="339"/>
      <c r="I76" s="339"/>
      <c r="J76" s="339"/>
      <c r="K76" s="339"/>
      <c r="L76" s="339"/>
      <c r="M76" s="339"/>
      <c r="N76" s="339"/>
      <c r="O76" s="339"/>
      <c r="P76" s="339"/>
      <c r="Q76" s="339"/>
      <c r="R76" s="339"/>
    </row>
  </sheetData>
  <mergeCells count="9">
    <mergeCell ref="A76:R76"/>
    <mergeCell ref="A67:C67"/>
    <mergeCell ref="A70:V70"/>
    <mergeCell ref="A4:A5"/>
    <mergeCell ref="C4:C5"/>
    <mergeCell ref="D4:G4"/>
    <mergeCell ref="H4:K4"/>
    <mergeCell ref="L4:O4"/>
    <mergeCell ref="B4:B5"/>
  </mergeCells>
  <phoneticPr fontId="1" type="noConversion"/>
  <hyperlinks>
    <hyperlink ref="A1" location="Contents!A1" display="Back to contents" xr:uid="{79D0532B-E62F-424D-9330-D98F44D7B60F}"/>
    <hyperlink ref="A70:U70" r:id="rId1" display="1 Death figures are based on deaths registered rather than deaths occurring in a calendar year. For information on registration delays for a range of causes please see our website." xr:uid="{A1EB137C-BC80-4FB0-AF7C-D38C9E7CC1CC}"/>
    <hyperlink ref="H70:N70" r:id="rId2" display="1 Death figures are based on deaths registered rather than deaths occurring in a calendar year. For information on registration delays for a range of causes please see our website." xr:uid="{BD69CD09-357D-4F6C-8AF4-4BDA0F7F42D9}"/>
    <hyperlink ref="A76:R76" r:id="rId3" display="9 The term care home in this table refers to where a death occurred in a care home, rather than the death of a care home resident.  For more information see Care home resident deaths registered in England and Wales, provisional" xr:uid="{F240A152-3319-4652-BD26-EE188A60F4FE}"/>
  </hyperlinks>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7305F-301E-4DD2-8017-9A9F40B6BFB3}">
  <sheetPr codeName="Sheet7"/>
  <dimension ref="A1:AC76"/>
  <sheetViews>
    <sheetView showGridLines="0" workbookViewId="0"/>
  </sheetViews>
  <sheetFormatPr defaultColWidth="9.1796875" defaultRowHeight="12.5" x14ac:dyDescent="0.25"/>
  <cols>
    <col min="1" max="1" width="9.1796875" style="67"/>
    <col min="2" max="2" width="14.81640625" style="114" customWidth="1"/>
    <col min="3" max="3" width="16.453125" style="67" customWidth="1"/>
    <col min="4" max="15" width="12.453125" style="67" customWidth="1"/>
    <col min="16" max="16384" width="9.1796875" style="67"/>
  </cols>
  <sheetData>
    <row r="1" spans="1:16" x14ac:dyDescent="0.25">
      <c r="A1" s="50" t="s">
        <v>0</v>
      </c>
      <c r="B1" s="51"/>
    </row>
    <row r="2" spans="1:16" ht="15" x14ac:dyDescent="0.3">
      <c r="A2" s="68" t="s">
        <v>368</v>
      </c>
      <c r="B2" s="107"/>
    </row>
    <row r="3" spans="1:16" x14ac:dyDescent="0.25">
      <c r="A3" s="70"/>
      <c r="B3" s="108"/>
    </row>
    <row r="4" spans="1:16" ht="15" customHeight="1" x14ac:dyDescent="0.3">
      <c r="A4" s="347" t="s">
        <v>354</v>
      </c>
      <c r="B4" s="349" t="s">
        <v>291</v>
      </c>
      <c r="C4" s="342" t="s">
        <v>335</v>
      </c>
      <c r="D4" s="332" t="s">
        <v>265</v>
      </c>
      <c r="E4" s="340"/>
      <c r="F4" s="340"/>
      <c r="G4" s="341"/>
      <c r="H4" s="332" t="s">
        <v>266</v>
      </c>
      <c r="I4" s="340"/>
      <c r="J4" s="340"/>
      <c r="K4" s="341"/>
      <c r="L4" s="332" t="s">
        <v>285</v>
      </c>
      <c r="M4" s="340"/>
      <c r="N4" s="340"/>
      <c r="O4" s="341"/>
    </row>
    <row r="5" spans="1:16" ht="26.5" thickBot="1" x14ac:dyDescent="0.3">
      <c r="A5" s="348"/>
      <c r="B5" s="350"/>
      <c r="C5" s="343"/>
      <c r="D5" s="95">
        <v>2020</v>
      </c>
      <c r="E5" s="260" t="s">
        <v>310</v>
      </c>
      <c r="F5" s="260" t="s">
        <v>311</v>
      </c>
      <c r="G5" s="264" t="s">
        <v>264</v>
      </c>
      <c r="H5" s="121">
        <v>2020</v>
      </c>
      <c r="I5" s="260" t="s">
        <v>310</v>
      </c>
      <c r="J5" s="260" t="s">
        <v>311</v>
      </c>
      <c r="K5" s="264" t="s">
        <v>264</v>
      </c>
      <c r="L5" s="260">
        <v>2020</v>
      </c>
      <c r="M5" s="260" t="s">
        <v>310</v>
      </c>
      <c r="N5" s="260" t="s">
        <v>311</v>
      </c>
      <c r="O5" s="120" t="s">
        <v>264</v>
      </c>
    </row>
    <row r="6" spans="1:16" ht="13" x14ac:dyDescent="0.3">
      <c r="A6" s="252" t="s">
        <v>308</v>
      </c>
      <c r="B6" s="134" t="s">
        <v>355</v>
      </c>
      <c r="C6" s="67" t="s">
        <v>338</v>
      </c>
      <c r="D6" s="83">
        <v>27968</v>
      </c>
      <c r="E6" s="83">
        <v>27106</v>
      </c>
      <c r="F6" s="84">
        <v>862</v>
      </c>
      <c r="G6" s="112">
        <v>3.1801077252268869E-2</v>
      </c>
      <c r="H6" s="113">
        <v>26172</v>
      </c>
      <c r="I6" s="83">
        <v>25346.799999999999</v>
      </c>
      <c r="J6" s="84">
        <v>825.20000000000073</v>
      </c>
      <c r="K6" s="112">
        <v>3.2556377925418621E-2</v>
      </c>
      <c r="L6" s="76">
        <v>1737</v>
      </c>
      <c r="M6" s="76">
        <v>1686.0000000000002</v>
      </c>
      <c r="N6" s="77">
        <v>50.999999999999773</v>
      </c>
      <c r="O6" s="137">
        <v>3.0249110320284558E-2</v>
      </c>
      <c r="P6" s="77"/>
    </row>
    <row r="7" spans="1:16" x14ac:dyDescent="0.25">
      <c r="A7" s="252" t="s">
        <v>308</v>
      </c>
      <c r="B7" s="111" t="s">
        <v>355</v>
      </c>
      <c r="C7" s="67" t="s">
        <v>345</v>
      </c>
      <c r="D7" s="83">
        <v>7418</v>
      </c>
      <c r="E7" s="83">
        <v>6885.2</v>
      </c>
      <c r="F7" s="84">
        <v>532.80000000000018</v>
      </c>
      <c r="G7" s="112">
        <v>7.7383373032010719E-2</v>
      </c>
      <c r="H7" s="83">
        <v>6936</v>
      </c>
      <c r="I7" s="83">
        <v>6430.6</v>
      </c>
      <c r="J7" s="84">
        <v>505.39999999999964</v>
      </c>
      <c r="K7" s="112">
        <v>7.8592977327154478E-2</v>
      </c>
      <c r="L7" s="83">
        <v>482</v>
      </c>
      <c r="M7" s="83">
        <v>454.6</v>
      </c>
      <c r="N7" s="84">
        <v>27.399999999999977</v>
      </c>
      <c r="O7" s="112">
        <v>6.0272767267927796E-2</v>
      </c>
      <c r="P7" s="77"/>
    </row>
    <row r="8" spans="1:16" x14ac:dyDescent="0.25">
      <c r="A8" s="252" t="s">
        <v>308</v>
      </c>
      <c r="B8" s="111" t="s">
        <v>355</v>
      </c>
      <c r="C8" s="67" t="s">
        <v>356</v>
      </c>
      <c r="D8" s="83">
        <v>13646</v>
      </c>
      <c r="E8" s="83">
        <v>13624.4</v>
      </c>
      <c r="F8" s="84">
        <v>21.600000000000364</v>
      </c>
      <c r="G8" s="112">
        <v>1.5853909162972582E-3</v>
      </c>
      <c r="H8" s="83">
        <v>12660</v>
      </c>
      <c r="I8" s="83">
        <v>12627.4</v>
      </c>
      <c r="J8" s="84">
        <v>32.600000000000364</v>
      </c>
      <c r="K8" s="112">
        <v>2.5816874415952899E-3</v>
      </c>
      <c r="L8" s="83">
        <v>947</v>
      </c>
      <c r="M8" s="83">
        <v>951.8</v>
      </c>
      <c r="N8" s="84">
        <v>-4.7999999999999545</v>
      </c>
      <c r="O8" s="112">
        <v>-5.0430762765286347E-3</v>
      </c>
      <c r="P8" s="77"/>
    </row>
    <row r="9" spans="1:16" x14ac:dyDescent="0.25">
      <c r="A9" s="252" t="s">
        <v>308</v>
      </c>
      <c r="B9" s="111" t="s">
        <v>355</v>
      </c>
      <c r="C9" s="67" t="s">
        <v>347</v>
      </c>
      <c r="D9" s="83">
        <v>4682</v>
      </c>
      <c r="E9" s="83">
        <v>4460</v>
      </c>
      <c r="F9" s="84">
        <v>222</v>
      </c>
      <c r="G9" s="112">
        <v>4.9775784753363229E-2</v>
      </c>
      <c r="H9" s="83">
        <v>4455</v>
      </c>
      <c r="I9" s="83">
        <v>4259.2</v>
      </c>
      <c r="J9" s="84">
        <v>195.80000000000018</v>
      </c>
      <c r="K9" s="112">
        <v>4.5971074380165337E-2</v>
      </c>
      <c r="L9" s="83">
        <v>226</v>
      </c>
      <c r="M9" s="83">
        <v>197.4</v>
      </c>
      <c r="N9" s="84">
        <v>28.599999999999994</v>
      </c>
      <c r="O9" s="112">
        <v>0.14488348530901718</v>
      </c>
      <c r="P9" s="77"/>
    </row>
    <row r="10" spans="1:16" x14ac:dyDescent="0.25">
      <c r="A10" s="252" t="s">
        <v>308</v>
      </c>
      <c r="B10" s="114" t="s">
        <v>355</v>
      </c>
      <c r="C10" s="67" t="s">
        <v>233</v>
      </c>
      <c r="D10" s="83">
        <v>2222</v>
      </c>
      <c r="E10" s="83">
        <v>2136.4</v>
      </c>
      <c r="F10" s="84">
        <v>85.599999999999909</v>
      </c>
      <c r="G10" s="112">
        <v>4.0067403108032161E-2</v>
      </c>
      <c r="H10" s="83">
        <v>2121</v>
      </c>
      <c r="I10" s="83">
        <v>2029.6</v>
      </c>
      <c r="J10" s="84">
        <v>91.400000000000091</v>
      </c>
      <c r="K10" s="112">
        <v>4.50335041387466E-2</v>
      </c>
      <c r="L10" s="83">
        <v>82</v>
      </c>
      <c r="M10" s="83">
        <v>82.2</v>
      </c>
      <c r="N10" s="84">
        <v>-0.20000000000000284</v>
      </c>
      <c r="O10" s="112">
        <v>-2.4330900243309346E-3</v>
      </c>
      <c r="P10" s="77"/>
    </row>
    <row r="11" spans="1:16" ht="13" x14ac:dyDescent="0.3">
      <c r="A11" s="252" t="s">
        <v>308</v>
      </c>
      <c r="B11" s="107" t="s">
        <v>357</v>
      </c>
      <c r="C11" s="67" t="s">
        <v>338</v>
      </c>
      <c r="D11" s="83">
        <v>21808</v>
      </c>
      <c r="E11" s="83">
        <v>22864.6</v>
      </c>
      <c r="F11" s="84">
        <v>-1056.5999999999985</v>
      </c>
      <c r="G11" s="112">
        <v>-4.6211173604611432E-2</v>
      </c>
      <c r="H11" s="83">
        <v>20346</v>
      </c>
      <c r="I11" s="83">
        <v>21343.600000000002</v>
      </c>
      <c r="J11" s="84">
        <v>-997.60000000000218</v>
      </c>
      <c r="K11" s="112">
        <v>-4.6740006371933603E-2</v>
      </c>
      <c r="L11" s="83">
        <v>1406</v>
      </c>
      <c r="M11" s="83">
        <v>1469.6000000000001</v>
      </c>
      <c r="N11" s="84">
        <v>-63.600000000000136</v>
      </c>
      <c r="O11" s="112">
        <v>-4.3277082199237975E-2</v>
      </c>
    </row>
    <row r="12" spans="1:16" x14ac:dyDescent="0.25">
      <c r="A12" s="252" t="s">
        <v>308</v>
      </c>
      <c r="B12" s="114" t="s">
        <v>357</v>
      </c>
      <c r="C12" s="67" t="s">
        <v>345</v>
      </c>
      <c r="D12" s="83">
        <v>6031</v>
      </c>
      <c r="E12" s="83">
        <v>5905.4</v>
      </c>
      <c r="F12" s="84">
        <v>125.60000000000036</v>
      </c>
      <c r="G12" s="112">
        <v>2.1268669353473154E-2</v>
      </c>
      <c r="H12" s="83">
        <v>5651</v>
      </c>
      <c r="I12" s="83">
        <v>5507.2</v>
      </c>
      <c r="J12" s="84">
        <v>143.80000000000018</v>
      </c>
      <c r="K12" s="112">
        <v>2.6111272515979115E-2</v>
      </c>
      <c r="L12" s="83">
        <v>380</v>
      </c>
      <c r="M12" s="83">
        <v>397.8</v>
      </c>
      <c r="N12" s="84">
        <v>-17.800000000000011</v>
      </c>
      <c r="O12" s="112">
        <v>-4.474610356963301E-2</v>
      </c>
    </row>
    <row r="13" spans="1:16" x14ac:dyDescent="0.25">
      <c r="A13" s="252" t="s">
        <v>308</v>
      </c>
      <c r="B13" s="114" t="s">
        <v>357</v>
      </c>
      <c r="C13" s="67" t="s">
        <v>356</v>
      </c>
      <c r="D13" s="83">
        <v>10263</v>
      </c>
      <c r="E13" s="83">
        <v>11378.8</v>
      </c>
      <c r="F13" s="84">
        <v>-1115.7999999999993</v>
      </c>
      <c r="G13" s="112">
        <v>-9.805954933736416E-2</v>
      </c>
      <c r="H13" s="83">
        <v>9478</v>
      </c>
      <c r="I13" s="83">
        <v>10514.2</v>
      </c>
      <c r="J13" s="84">
        <v>-1036.2000000000007</v>
      </c>
      <c r="K13" s="112">
        <v>-9.8552433851362975E-2</v>
      </c>
      <c r="L13" s="83">
        <v>746</v>
      </c>
      <c r="M13" s="83">
        <v>830.6</v>
      </c>
      <c r="N13" s="84">
        <v>-84.600000000000023</v>
      </c>
      <c r="O13" s="112">
        <v>-0.10185408138694922</v>
      </c>
    </row>
    <row r="14" spans="1:16" x14ac:dyDescent="0.25">
      <c r="A14" s="252" t="s">
        <v>308</v>
      </c>
      <c r="B14" s="114" t="s">
        <v>357</v>
      </c>
      <c r="C14" s="67" t="s">
        <v>347</v>
      </c>
      <c r="D14" s="83">
        <v>3638</v>
      </c>
      <c r="E14" s="83">
        <v>3729.4</v>
      </c>
      <c r="F14" s="84">
        <v>-91.400000000000091</v>
      </c>
      <c r="G14" s="112">
        <v>-2.4507963747519731E-2</v>
      </c>
      <c r="H14" s="83">
        <v>3449</v>
      </c>
      <c r="I14" s="83">
        <v>3565.4</v>
      </c>
      <c r="J14" s="84">
        <v>-116.40000000000009</v>
      </c>
      <c r="K14" s="112">
        <v>-3.2647108318842231E-2</v>
      </c>
      <c r="L14" s="83">
        <v>186</v>
      </c>
      <c r="M14" s="83">
        <v>162</v>
      </c>
      <c r="N14" s="84">
        <v>24</v>
      </c>
      <c r="O14" s="112">
        <v>0.14814814814814814</v>
      </c>
    </row>
    <row r="15" spans="1:16" x14ac:dyDescent="0.25">
      <c r="A15" s="252" t="s">
        <v>308</v>
      </c>
      <c r="B15" s="114" t="s">
        <v>357</v>
      </c>
      <c r="C15" s="67" t="s">
        <v>233</v>
      </c>
      <c r="D15" s="83">
        <v>1876</v>
      </c>
      <c r="E15" s="83">
        <v>1851</v>
      </c>
      <c r="F15" s="84">
        <v>25</v>
      </c>
      <c r="G15" s="112">
        <v>1.350621285791464E-2</v>
      </c>
      <c r="H15" s="83">
        <v>1768</v>
      </c>
      <c r="I15" s="83">
        <v>1756.8</v>
      </c>
      <c r="J15" s="84">
        <v>11.200000000000045</v>
      </c>
      <c r="K15" s="112">
        <v>6.375227686703123E-3</v>
      </c>
      <c r="L15" s="83">
        <v>94</v>
      </c>
      <c r="M15" s="83">
        <v>79.2</v>
      </c>
      <c r="N15" s="84">
        <v>14.799999999999997</v>
      </c>
      <c r="O15" s="112">
        <v>0.18686868686868682</v>
      </c>
    </row>
    <row r="16" spans="1:16" ht="13" x14ac:dyDescent="0.3">
      <c r="A16" s="252" t="s">
        <v>308</v>
      </c>
      <c r="B16" s="107" t="s">
        <v>358</v>
      </c>
      <c r="C16" s="67" t="s">
        <v>338</v>
      </c>
      <c r="D16" s="83">
        <v>25309</v>
      </c>
      <c r="E16" s="83">
        <v>23438.399999999998</v>
      </c>
      <c r="F16" s="84">
        <v>1870.6000000000022</v>
      </c>
      <c r="G16" s="112">
        <v>7.9809201993310222E-2</v>
      </c>
      <c r="H16" s="83">
        <v>23642</v>
      </c>
      <c r="I16" s="83">
        <v>21873.600000000002</v>
      </c>
      <c r="J16" s="84">
        <v>1768.3999999999978</v>
      </c>
      <c r="K16" s="112">
        <v>8.0846317021432121E-2</v>
      </c>
      <c r="L16" s="83">
        <v>1615</v>
      </c>
      <c r="M16" s="83">
        <v>1507.2</v>
      </c>
      <c r="N16" s="84">
        <v>107.79999999999995</v>
      </c>
      <c r="O16" s="112">
        <v>7.1523354564755809E-2</v>
      </c>
    </row>
    <row r="17" spans="1:15" x14ac:dyDescent="0.25">
      <c r="A17" s="252" t="s">
        <v>308</v>
      </c>
      <c r="B17" s="114" t="s">
        <v>358</v>
      </c>
      <c r="C17" s="67" t="s">
        <v>345</v>
      </c>
      <c r="D17" s="83">
        <v>6975</v>
      </c>
      <c r="E17" s="83">
        <v>6109.4</v>
      </c>
      <c r="F17" s="84">
        <v>865.60000000000036</v>
      </c>
      <c r="G17" s="112">
        <v>0.14168330768978957</v>
      </c>
      <c r="H17" s="83">
        <v>6462</v>
      </c>
      <c r="I17" s="83">
        <v>5692.4</v>
      </c>
      <c r="J17" s="84">
        <v>769.60000000000036</v>
      </c>
      <c r="K17" s="112">
        <v>0.13519780760312003</v>
      </c>
      <c r="L17" s="83">
        <v>513</v>
      </c>
      <c r="M17" s="83">
        <v>416.6</v>
      </c>
      <c r="N17" s="84">
        <v>96.399999999999977</v>
      </c>
      <c r="O17" s="112">
        <v>0.23139702352376373</v>
      </c>
    </row>
    <row r="18" spans="1:15" x14ac:dyDescent="0.25">
      <c r="A18" s="252" t="s">
        <v>308</v>
      </c>
      <c r="B18" s="114" t="s">
        <v>358</v>
      </c>
      <c r="C18" s="67" t="s">
        <v>356</v>
      </c>
      <c r="D18" s="83">
        <v>12052</v>
      </c>
      <c r="E18" s="83">
        <v>11619.8</v>
      </c>
      <c r="F18" s="84">
        <v>432.20000000000073</v>
      </c>
      <c r="G18" s="112">
        <v>3.7195132446341657E-2</v>
      </c>
      <c r="H18" s="83">
        <v>11203</v>
      </c>
      <c r="I18" s="83">
        <v>10745.6</v>
      </c>
      <c r="J18" s="84">
        <v>457.39999999999964</v>
      </c>
      <c r="K18" s="112">
        <v>4.2566259678379952E-2</v>
      </c>
      <c r="L18" s="83">
        <v>817</v>
      </c>
      <c r="M18" s="83">
        <v>841.2</v>
      </c>
      <c r="N18" s="84">
        <v>-24.200000000000045</v>
      </c>
      <c r="O18" s="112">
        <v>-2.8768426058012418E-2</v>
      </c>
    </row>
    <row r="19" spans="1:15" x14ac:dyDescent="0.25">
      <c r="A19" s="252" t="s">
        <v>308</v>
      </c>
      <c r="B19" s="114" t="s">
        <v>358</v>
      </c>
      <c r="C19" s="67" t="s">
        <v>347</v>
      </c>
      <c r="D19" s="83">
        <v>4222</v>
      </c>
      <c r="E19" s="83">
        <v>3734.2</v>
      </c>
      <c r="F19" s="84">
        <v>487.80000000000018</v>
      </c>
      <c r="G19" s="112">
        <v>0.1306303893738954</v>
      </c>
      <c r="H19" s="83">
        <v>4035</v>
      </c>
      <c r="I19" s="83">
        <v>3565.2</v>
      </c>
      <c r="J19" s="84">
        <v>469.80000000000018</v>
      </c>
      <c r="K19" s="112">
        <v>0.13177381353079776</v>
      </c>
      <c r="L19" s="83">
        <v>185</v>
      </c>
      <c r="M19" s="83">
        <v>166.8</v>
      </c>
      <c r="N19" s="84">
        <v>18.199999999999989</v>
      </c>
      <c r="O19" s="112">
        <v>0.10911270983213421</v>
      </c>
    </row>
    <row r="20" spans="1:15" x14ac:dyDescent="0.25">
      <c r="A20" s="252" t="s">
        <v>308</v>
      </c>
      <c r="B20" s="114" t="s">
        <v>358</v>
      </c>
      <c r="C20" s="67" t="s">
        <v>233</v>
      </c>
      <c r="D20" s="83">
        <v>2060</v>
      </c>
      <c r="E20" s="83">
        <v>1975</v>
      </c>
      <c r="F20" s="84">
        <v>85</v>
      </c>
      <c r="G20" s="112">
        <v>4.3037974683544304E-2</v>
      </c>
      <c r="H20" s="83">
        <v>1942</v>
      </c>
      <c r="I20" s="83">
        <v>1870.4</v>
      </c>
      <c r="J20" s="84">
        <v>71.599999999999909</v>
      </c>
      <c r="K20" s="112">
        <v>3.8280581693755297E-2</v>
      </c>
      <c r="L20" s="83">
        <v>100</v>
      </c>
      <c r="M20" s="83">
        <v>82.6</v>
      </c>
      <c r="N20" s="84">
        <v>17.400000000000006</v>
      </c>
      <c r="O20" s="112">
        <v>0.21065375302663447</v>
      </c>
    </row>
    <row r="21" spans="1:15" ht="13" x14ac:dyDescent="0.3">
      <c r="A21" s="252" t="s">
        <v>308</v>
      </c>
      <c r="B21" s="107" t="s">
        <v>359</v>
      </c>
      <c r="C21" s="67" t="s">
        <v>338</v>
      </c>
      <c r="D21" s="83">
        <v>45594</v>
      </c>
      <c r="E21" s="83">
        <v>21849.200000000001</v>
      </c>
      <c r="F21" s="84">
        <v>23744.799999999999</v>
      </c>
      <c r="G21" s="112">
        <v>1.0867583252476063</v>
      </c>
      <c r="H21" s="83">
        <v>43236</v>
      </c>
      <c r="I21" s="83">
        <v>20413.399999999998</v>
      </c>
      <c r="J21" s="84">
        <v>22822.600000000002</v>
      </c>
      <c r="K21" s="112">
        <v>1.1180205159356111</v>
      </c>
      <c r="L21" s="83">
        <v>2299</v>
      </c>
      <c r="M21" s="83">
        <v>1379.8</v>
      </c>
      <c r="N21" s="84">
        <v>919.2</v>
      </c>
      <c r="O21" s="112">
        <v>0.66618350485577627</v>
      </c>
    </row>
    <row r="22" spans="1:15" x14ac:dyDescent="0.25">
      <c r="A22" s="252" t="s">
        <v>308</v>
      </c>
      <c r="B22" s="114" t="s">
        <v>359</v>
      </c>
      <c r="C22" s="67" t="s">
        <v>345</v>
      </c>
      <c r="D22" s="83">
        <v>10877</v>
      </c>
      <c r="E22" s="83">
        <v>5721.6</v>
      </c>
      <c r="F22" s="84">
        <v>5155.3999999999996</v>
      </c>
      <c r="G22" s="112">
        <v>0.90104166666666652</v>
      </c>
      <c r="H22" s="83">
        <v>10209</v>
      </c>
      <c r="I22" s="83">
        <v>5343</v>
      </c>
      <c r="J22" s="84">
        <v>4866</v>
      </c>
      <c r="K22" s="112">
        <v>0.91072431218416616</v>
      </c>
      <c r="L22" s="83">
        <v>668</v>
      </c>
      <c r="M22" s="83">
        <v>378.6</v>
      </c>
      <c r="N22" s="84">
        <v>289.39999999999998</v>
      </c>
      <c r="O22" s="112">
        <v>0.76439513998943465</v>
      </c>
    </row>
    <row r="23" spans="1:15" x14ac:dyDescent="0.25">
      <c r="A23" s="252" t="s">
        <v>308</v>
      </c>
      <c r="B23" s="114" t="s">
        <v>359</v>
      </c>
      <c r="C23" s="67" t="s">
        <v>356</v>
      </c>
      <c r="D23" s="83">
        <v>21272</v>
      </c>
      <c r="E23" s="83">
        <v>10868.6</v>
      </c>
      <c r="F23" s="84">
        <v>10403.4</v>
      </c>
      <c r="G23" s="112">
        <v>0.95719779916456571</v>
      </c>
      <c r="H23" s="83">
        <v>20103</v>
      </c>
      <c r="I23" s="83">
        <v>10056.4</v>
      </c>
      <c r="J23" s="84">
        <v>10046.6</v>
      </c>
      <c r="K23" s="112">
        <v>0.999025496201424</v>
      </c>
      <c r="L23" s="83">
        <v>1130</v>
      </c>
      <c r="M23" s="83">
        <v>780</v>
      </c>
      <c r="N23" s="84">
        <v>350</v>
      </c>
      <c r="O23" s="112">
        <v>0.44871794871794873</v>
      </c>
    </row>
    <row r="24" spans="1:15" x14ac:dyDescent="0.25">
      <c r="A24" s="252" t="s">
        <v>308</v>
      </c>
      <c r="B24" s="114" t="s">
        <v>359</v>
      </c>
      <c r="C24" s="67" t="s">
        <v>347</v>
      </c>
      <c r="D24" s="83">
        <v>11234</v>
      </c>
      <c r="E24" s="83">
        <v>3372.6</v>
      </c>
      <c r="F24" s="84">
        <v>7861.4</v>
      </c>
      <c r="G24" s="112">
        <v>2.3309612761667555</v>
      </c>
      <c r="H24" s="83">
        <v>10815</v>
      </c>
      <c r="I24" s="83">
        <v>3230.4</v>
      </c>
      <c r="J24" s="84">
        <v>7584.6</v>
      </c>
      <c r="K24" s="112">
        <v>2.3478826151560179</v>
      </c>
      <c r="L24" s="83">
        <v>415</v>
      </c>
      <c r="M24" s="83">
        <v>139.80000000000001</v>
      </c>
      <c r="N24" s="84">
        <v>275.2</v>
      </c>
      <c r="O24" s="112">
        <v>1.9685264663805433</v>
      </c>
    </row>
    <row r="25" spans="1:15" x14ac:dyDescent="0.25">
      <c r="A25" s="252" t="s">
        <v>308</v>
      </c>
      <c r="B25" s="114" t="s">
        <v>359</v>
      </c>
      <c r="C25" s="67" t="s">
        <v>233</v>
      </c>
      <c r="D25" s="83">
        <v>2211</v>
      </c>
      <c r="E25" s="83">
        <v>1886.4</v>
      </c>
      <c r="F25" s="84">
        <v>324.59999999999991</v>
      </c>
      <c r="G25" s="112">
        <v>0.17207379134860046</v>
      </c>
      <c r="H25" s="83">
        <v>2109</v>
      </c>
      <c r="I25" s="83">
        <v>1783.6</v>
      </c>
      <c r="J25" s="84">
        <v>325.40000000000009</v>
      </c>
      <c r="K25" s="112">
        <v>0.18244000897062126</v>
      </c>
      <c r="L25" s="83">
        <v>86</v>
      </c>
      <c r="M25" s="83">
        <v>81.400000000000006</v>
      </c>
      <c r="N25" s="84">
        <v>4.5999999999999943</v>
      </c>
      <c r="O25" s="112">
        <v>5.6511056511056437E-2</v>
      </c>
    </row>
    <row r="26" spans="1:15" ht="13" x14ac:dyDescent="0.3">
      <c r="A26" s="252" t="s">
        <v>308</v>
      </c>
      <c r="B26" s="107" t="s">
        <v>360</v>
      </c>
      <c r="C26" s="67" t="s">
        <v>338</v>
      </c>
      <c r="D26" s="83">
        <v>25902</v>
      </c>
      <c r="E26" s="83">
        <v>21105.800000000003</v>
      </c>
      <c r="F26" s="84">
        <v>4796.1999999999971</v>
      </c>
      <c r="G26" s="112">
        <v>0.22724559125927454</v>
      </c>
      <c r="H26" s="83">
        <v>24441</v>
      </c>
      <c r="I26" s="83">
        <v>19691.399999999998</v>
      </c>
      <c r="J26" s="84">
        <v>4749.6000000000022</v>
      </c>
      <c r="K26" s="112">
        <v>0.24120174289283661</v>
      </c>
      <c r="L26" s="83">
        <v>1421</v>
      </c>
      <c r="M26" s="83">
        <v>1359.4</v>
      </c>
      <c r="N26" s="84">
        <v>61.599999999999909</v>
      </c>
      <c r="O26" s="112">
        <v>4.5314109165808372E-2</v>
      </c>
    </row>
    <row r="27" spans="1:15" x14ac:dyDescent="0.25">
      <c r="A27" s="252" t="s">
        <v>308</v>
      </c>
      <c r="B27" s="114" t="s">
        <v>360</v>
      </c>
      <c r="C27" s="67" t="s">
        <v>345</v>
      </c>
      <c r="D27" s="83">
        <v>7754</v>
      </c>
      <c r="E27" s="83">
        <v>5653.6</v>
      </c>
      <c r="F27" s="84">
        <v>2100.3999999999996</v>
      </c>
      <c r="G27" s="112">
        <v>0.37151549455214367</v>
      </c>
      <c r="H27" s="83">
        <v>7269</v>
      </c>
      <c r="I27" s="83">
        <v>5285.8</v>
      </c>
      <c r="J27" s="84">
        <v>1983.1999999999998</v>
      </c>
      <c r="K27" s="112">
        <v>0.37519391577433875</v>
      </c>
      <c r="L27" s="83">
        <v>485</v>
      </c>
      <c r="M27" s="83">
        <v>367.6</v>
      </c>
      <c r="N27" s="84">
        <v>117.39999999999998</v>
      </c>
      <c r="O27" s="112">
        <v>0.31936887921653961</v>
      </c>
    </row>
    <row r="28" spans="1:15" x14ac:dyDescent="0.25">
      <c r="A28" s="252" t="s">
        <v>308</v>
      </c>
      <c r="B28" s="114" t="s">
        <v>360</v>
      </c>
      <c r="C28" s="67" t="s">
        <v>356</v>
      </c>
      <c r="D28" s="83">
        <v>10605</v>
      </c>
      <c r="E28" s="83">
        <v>10294.6</v>
      </c>
      <c r="F28" s="84">
        <v>310.39999999999964</v>
      </c>
      <c r="G28" s="112">
        <v>3.0151730033221264E-2</v>
      </c>
      <c r="H28" s="83">
        <v>9944</v>
      </c>
      <c r="I28" s="83">
        <v>9492.2000000000007</v>
      </c>
      <c r="J28" s="84">
        <v>451.79999999999927</v>
      </c>
      <c r="K28" s="112">
        <v>4.759697435789377E-2</v>
      </c>
      <c r="L28" s="83">
        <v>638</v>
      </c>
      <c r="M28" s="83">
        <v>768.2</v>
      </c>
      <c r="N28" s="84">
        <v>-130.20000000000005</v>
      </c>
      <c r="O28" s="112">
        <v>-0.16948711273105968</v>
      </c>
    </row>
    <row r="29" spans="1:15" x14ac:dyDescent="0.25">
      <c r="A29" s="252" t="s">
        <v>308</v>
      </c>
      <c r="B29" s="114" t="s">
        <v>360</v>
      </c>
      <c r="C29" s="67" t="s">
        <v>347</v>
      </c>
      <c r="D29" s="83">
        <v>5749</v>
      </c>
      <c r="E29" s="83">
        <v>3207.2</v>
      </c>
      <c r="F29" s="84">
        <v>2541.8000000000002</v>
      </c>
      <c r="G29" s="112">
        <v>0.79252930905462715</v>
      </c>
      <c r="H29" s="83">
        <v>5499</v>
      </c>
      <c r="I29" s="83">
        <v>3062.8</v>
      </c>
      <c r="J29" s="84">
        <v>2436.1999999999998</v>
      </c>
      <c r="K29" s="112">
        <v>0.79541595925297104</v>
      </c>
      <c r="L29" s="83">
        <v>249</v>
      </c>
      <c r="M29" s="83">
        <v>142.6</v>
      </c>
      <c r="N29" s="84">
        <v>106.4</v>
      </c>
      <c r="O29" s="112">
        <v>0.7461430575035064</v>
      </c>
    </row>
    <row r="30" spans="1:15" x14ac:dyDescent="0.25">
      <c r="A30" s="252" t="s">
        <v>308</v>
      </c>
      <c r="B30" s="114" t="s">
        <v>360</v>
      </c>
      <c r="C30" s="67" t="s">
        <v>233</v>
      </c>
      <c r="D30" s="83">
        <v>1794</v>
      </c>
      <c r="E30" s="83">
        <v>1950.4</v>
      </c>
      <c r="F30" s="84">
        <v>-156.40000000000009</v>
      </c>
      <c r="G30" s="112">
        <v>-8.0188679245283057E-2</v>
      </c>
      <c r="H30" s="83">
        <v>1729</v>
      </c>
      <c r="I30" s="83">
        <v>1850.6</v>
      </c>
      <c r="J30" s="84">
        <v>-121.59999999999991</v>
      </c>
      <c r="K30" s="112">
        <v>-6.5708418891170392E-2</v>
      </c>
      <c r="L30" s="83">
        <v>49</v>
      </c>
      <c r="M30" s="83">
        <v>81</v>
      </c>
      <c r="N30" s="84">
        <v>-32</v>
      </c>
      <c r="O30" s="112">
        <v>-0.39506172839506171</v>
      </c>
    </row>
    <row r="31" spans="1:15" ht="13" x14ac:dyDescent="0.3">
      <c r="A31" s="252" t="s">
        <v>308</v>
      </c>
      <c r="B31" s="107" t="s">
        <v>361</v>
      </c>
      <c r="C31" s="67" t="s">
        <v>338</v>
      </c>
      <c r="D31" s="83">
        <v>21406</v>
      </c>
      <c r="E31" s="83">
        <v>20419.2</v>
      </c>
      <c r="F31" s="84">
        <v>986.79999999999927</v>
      </c>
      <c r="G31" s="112">
        <v>4.8327064723397546E-2</v>
      </c>
      <c r="H31" s="83">
        <v>20049</v>
      </c>
      <c r="I31" s="83">
        <v>19101.400000000001</v>
      </c>
      <c r="J31" s="84">
        <v>947.59999999999854</v>
      </c>
      <c r="K31" s="112">
        <v>4.9608929188436367E-2</v>
      </c>
      <c r="L31" s="83">
        <v>1331</v>
      </c>
      <c r="M31" s="83">
        <v>1260.3999999999999</v>
      </c>
      <c r="N31" s="84">
        <v>70.600000000000136</v>
      </c>
      <c r="O31" s="112">
        <v>5.6013963821009316E-2</v>
      </c>
    </row>
    <row r="32" spans="1:15" x14ac:dyDescent="0.25">
      <c r="A32" s="252" t="s">
        <v>308</v>
      </c>
      <c r="B32" s="114" t="s">
        <v>361</v>
      </c>
      <c r="C32" s="67" t="s">
        <v>345</v>
      </c>
      <c r="D32" s="83">
        <v>7734</v>
      </c>
      <c r="E32" s="83">
        <v>5560.8</v>
      </c>
      <c r="F32" s="84">
        <v>2173.1999999999998</v>
      </c>
      <c r="G32" s="112">
        <v>0.39080707811825632</v>
      </c>
      <c r="H32" s="83">
        <v>7220</v>
      </c>
      <c r="I32" s="83">
        <v>5198.6000000000004</v>
      </c>
      <c r="J32" s="84">
        <v>2021.3999999999996</v>
      </c>
      <c r="K32" s="112">
        <v>0.38883545569961131</v>
      </c>
      <c r="L32" s="83">
        <v>514</v>
      </c>
      <c r="M32" s="83">
        <v>361.8</v>
      </c>
      <c r="N32" s="84">
        <v>152.19999999999999</v>
      </c>
      <c r="O32" s="112">
        <v>0.42067440574903259</v>
      </c>
    </row>
    <row r="33" spans="1:15" x14ac:dyDescent="0.25">
      <c r="A33" s="252" t="s">
        <v>308</v>
      </c>
      <c r="B33" s="114" t="s">
        <v>361</v>
      </c>
      <c r="C33" s="67" t="s">
        <v>356</v>
      </c>
      <c r="D33" s="83">
        <v>8681</v>
      </c>
      <c r="E33" s="83">
        <v>9844.4</v>
      </c>
      <c r="F33" s="84">
        <v>-1163.3999999999996</v>
      </c>
      <c r="G33" s="112">
        <v>-0.11817886310999143</v>
      </c>
      <c r="H33" s="83">
        <v>8077</v>
      </c>
      <c r="I33" s="83">
        <v>9129</v>
      </c>
      <c r="J33" s="84">
        <v>-1052</v>
      </c>
      <c r="K33" s="112">
        <v>-0.11523715631503999</v>
      </c>
      <c r="L33" s="83">
        <v>593</v>
      </c>
      <c r="M33" s="83">
        <v>679.8</v>
      </c>
      <c r="N33" s="84">
        <v>-86.799999999999955</v>
      </c>
      <c r="O33" s="112">
        <v>-0.12768461312150628</v>
      </c>
    </row>
    <row r="34" spans="1:15" x14ac:dyDescent="0.25">
      <c r="A34" s="252" t="s">
        <v>308</v>
      </c>
      <c r="B34" s="114" t="s">
        <v>361</v>
      </c>
      <c r="C34" s="67" t="s">
        <v>347</v>
      </c>
      <c r="D34" s="83">
        <v>3260</v>
      </c>
      <c r="E34" s="83">
        <v>3104.8</v>
      </c>
      <c r="F34" s="84">
        <v>155.19999999999982</v>
      </c>
      <c r="G34" s="112">
        <v>4.9987116722494139E-2</v>
      </c>
      <c r="H34" s="83">
        <v>3107</v>
      </c>
      <c r="I34" s="83">
        <v>2969.4</v>
      </c>
      <c r="J34" s="84">
        <v>137.59999999999991</v>
      </c>
      <c r="K34" s="112">
        <v>4.6339327810332023E-2</v>
      </c>
      <c r="L34" s="83">
        <v>152</v>
      </c>
      <c r="M34" s="83">
        <v>133.80000000000001</v>
      </c>
      <c r="N34" s="84">
        <v>18.199999999999989</v>
      </c>
      <c r="O34" s="112">
        <v>0.1360239162929745</v>
      </c>
    </row>
    <row r="35" spans="1:15" x14ac:dyDescent="0.25">
      <c r="A35" s="252" t="s">
        <v>308</v>
      </c>
      <c r="B35" s="114" t="s">
        <v>361</v>
      </c>
      <c r="C35" s="67" t="s">
        <v>233</v>
      </c>
      <c r="D35" s="83">
        <v>1731</v>
      </c>
      <c r="E35" s="83">
        <v>1909.2</v>
      </c>
      <c r="F35" s="84">
        <v>-178.20000000000005</v>
      </c>
      <c r="G35" s="112">
        <v>-9.3337523570081737E-2</v>
      </c>
      <c r="H35" s="83">
        <v>1645</v>
      </c>
      <c r="I35" s="83">
        <v>1804.4</v>
      </c>
      <c r="J35" s="84">
        <v>-159.40000000000009</v>
      </c>
      <c r="K35" s="112">
        <v>-8.8339614276213743E-2</v>
      </c>
      <c r="L35" s="83">
        <v>72</v>
      </c>
      <c r="M35" s="83">
        <v>85</v>
      </c>
      <c r="N35" s="84">
        <v>-13</v>
      </c>
      <c r="O35" s="112">
        <v>-0.15294117647058825</v>
      </c>
    </row>
    <row r="36" spans="1:15" ht="13" x14ac:dyDescent="0.3">
      <c r="A36" s="252" t="s">
        <v>308</v>
      </c>
      <c r="B36" s="107" t="s">
        <v>362</v>
      </c>
      <c r="C36" s="67" t="s">
        <v>338</v>
      </c>
      <c r="D36" s="83">
        <v>20610</v>
      </c>
      <c r="E36" s="83">
        <v>20127.600000000002</v>
      </c>
      <c r="F36" s="84">
        <v>482.39999999999782</v>
      </c>
      <c r="G36" s="112">
        <v>2.3967089966016701E-2</v>
      </c>
      <c r="H36" s="83">
        <v>19317</v>
      </c>
      <c r="I36" s="83">
        <v>18812.599999999999</v>
      </c>
      <c r="J36" s="84">
        <v>504.40000000000146</v>
      </c>
      <c r="K36" s="112">
        <v>2.6811817611600817E-2</v>
      </c>
      <c r="L36" s="83">
        <v>1265</v>
      </c>
      <c r="M36" s="83">
        <v>1251.2</v>
      </c>
      <c r="N36" s="84">
        <v>13.799999999999955</v>
      </c>
      <c r="O36" s="112">
        <v>1.1029411764705845E-2</v>
      </c>
    </row>
    <row r="37" spans="1:15" x14ac:dyDescent="0.25">
      <c r="A37" s="252" t="s">
        <v>308</v>
      </c>
      <c r="B37" s="114" t="s">
        <v>362</v>
      </c>
      <c r="C37" s="67" t="s">
        <v>345</v>
      </c>
      <c r="D37" s="83">
        <v>7504</v>
      </c>
      <c r="E37" s="83">
        <v>5560</v>
      </c>
      <c r="F37" s="84">
        <v>1944</v>
      </c>
      <c r="G37" s="112">
        <v>0.34964028776978417</v>
      </c>
      <c r="H37" s="83">
        <v>7019</v>
      </c>
      <c r="I37" s="83">
        <v>5198.2</v>
      </c>
      <c r="J37" s="84">
        <v>1820.8000000000002</v>
      </c>
      <c r="K37" s="112">
        <v>0.35027509522527034</v>
      </c>
      <c r="L37" s="83">
        <v>485</v>
      </c>
      <c r="M37" s="83">
        <v>361.8</v>
      </c>
      <c r="N37" s="84">
        <v>123.19999999999999</v>
      </c>
      <c r="O37" s="112">
        <v>0.3405196241017136</v>
      </c>
    </row>
    <row r="38" spans="1:15" x14ac:dyDescent="0.25">
      <c r="A38" s="252" t="s">
        <v>308</v>
      </c>
      <c r="B38" s="114" t="s">
        <v>362</v>
      </c>
      <c r="C38" s="67" t="s">
        <v>356</v>
      </c>
      <c r="D38" s="83">
        <v>8288</v>
      </c>
      <c r="E38" s="83">
        <v>9514.4</v>
      </c>
      <c r="F38" s="84">
        <v>-1226.3999999999996</v>
      </c>
      <c r="G38" s="112">
        <v>-0.12889935256032958</v>
      </c>
      <c r="H38" s="83">
        <v>7710</v>
      </c>
      <c r="I38" s="83">
        <v>8790</v>
      </c>
      <c r="J38" s="84">
        <v>-1080</v>
      </c>
      <c r="K38" s="112">
        <v>-0.12286689419795221</v>
      </c>
      <c r="L38" s="83">
        <v>563</v>
      </c>
      <c r="M38" s="83">
        <v>685</v>
      </c>
      <c r="N38" s="84">
        <v>-122</v>
      </c>
      <c r="O38" s="112">
        <v>-0.17810218978102191</v>
      </c>
    </row>
    <row r="39" spans="1:15" x14ac:dyDescent="0.25">
      <c r="A39" s="252" t="s">
        <v>308</v>
      </c>
      <c r="B39" s="114" t="s">
        <v>362</v>
      </c>
      <c r="C39" s="67" t="s">
        <v>347</v>
      </c>
      <c r="D39" s="83">
        <v>2962</v>
      </c>
      <c r="E39" s="83">
        <v>3097</v>
      </c>
      <c r="F39" s="84">
        <v>-135</v>
      </c>
      <c r="G39" s="112">
        <v>-4.3590571520826606E-2</v>
      </c>
      <c r="H39" s="83">
        <v>2822</v>
      </c>
      <c r="I39" s="83">
        <v>2969.6</v>
      </c>
      <c r="J39" s="84">
        <v>-147.59999999999991</v>
      </c>
      <c r="K39" s="112">
        <v>-4.9703663793103418E-2</v>
      </c>
      <c r="L39" s="83">
        <v>140</v>
      </c>
      <c r="M39" s="83">
        <v>126.2</v>
      </c>
      <c r="N39" s="84">
        <v>13.799999999999997</v>
      </c>
      <c r="O39" s="112">
        <v>0.10935023771790806</v>
      </c>
    </row>
    <row r="40" spans="1:15" x14ac:dyDescent="0.25">
      <c r="A40" s="252" t="s">
        <v>308</v>
      </c>
      <c r="B40" s="114" t="s">
        <v>362</v>
      </c>
      <c r="C40" s="67" t="s">
        <v>233</v>
      </c>
      <c r="D40" s="83">
        <v>1856</v>
      </c>
      <c r="E40" s="83">
        <v>1956.2</v>
      </c>
      <c r="F40" s="84">
        <v>-100.20000000000005</v>
      </c>
      <c r="G40" s="112">
        <v>-5.122175646661898E-2</v>
      </c>
      <c r="H40" s="83">
        <v>1766</v>
      </c>
      <c r="I40" s="83">
        <v>1854.8</v>
      </c>
      <c r="J40" s="84">
        <v>-88.799999999999955</v>
      </c>
      <c r="K40" s="112">
        <v>-4.787578175544531E-2</v>
      </c>
      <c r="L40" s="83">
        <v>77</v>
      </c>
      <c r="M40" s="83">
        <v>78.2</v>
      </c>
      <c r="N40" s="84">
        <v>-1.2000000000000028</v>
      </c>
      <c r="O40" s="112">
        <v>-1.5345268542199524E-2</v>
      </c>
    </row>
    <row r="41" spans="1:15" ht="13" x14ac:dyDescent="0.3">
      <c r="A41" s="252" t="s">
        <v>308</v>
      </c>
      <c r="B41" s="107" t="s">
        <v>363</v>
      </c>
      <c r="C41" s="67" t="s">
        <v>338</v>
      </c>
      <c r="D41" s="83">
        <v>18763</v>
      </c>
      <c r="E41" s="83">
        <v>19752.8</v>
      </c>
      <c r="F41" s="84">
        <v>-989.79999999999927</v>
      </c>
      <c r="G41" s="112">
        <v>-5.0109351585597955E-2</v>
      </c>
      <c r="H41" s="83">
        <v>17567</v>
      </c>
      <c r="I41" s="83">
        <v>18416.2</v>
      </c>
      <c r="J41" s="84">
        <v>-849.20000000000073</v>
      </c>
      <c r="K41" s="112">
        <v>-4.6111575677935765E-2</v>
      </c>
      <c r="L41" s="83">
        <v>1163</v>
      </c>
      <c r="M41" s="83">
        <v>1268.8000000000002</v>
      </c>
      <c r="N41" s="84">
        <v>-105.80000000000018</v>
      </c>
      <c r="O41" s="112">
        <v>-8.3385876418663435E-2</v>
      </c>
    </row>
    <row r="42" spans="1:15" x14ac:dyDescent="0.25">
      <c r="A42" s="252" t="s">
        <v>308</v>
      </c>
      <c r="B42" s="114" t="s">
        <v>363</v>
      </c>
      <c r="C42" s="67" t="s">
        <v>345</v>
      </c>
      <c r="D42" s="83">
        <v>6589</v>
      </c>
      <c r="E42" s="83">
        <v>5439</v>
      </c>
      <c r="F42" s="84">
        <v>1150</v>
      </c>
      <c r="G42" s="112">
        <v>0.21143592572163999</v>
      </c>
      <c r="H42" s="83">
        <v>6185</v>
      </c>
      <c r="I42" s="83">
        <v>5070.8</v>
      </c>
      <c r="J42" s="84">
        <v>1114.1999999999998</v>
      </c>
      <c r="K42" s="112">
        <v>0.21972864242328621</v>
      </c>
      <c r="L42" s="83">
        <v>404</v>
      </c>
      <c r="M42" s="83">
        <v>368</v>
      </c>
      <c r="N42" s="84">
        <v>36</v>
      </c>
      <c r="O42" s="112">
        <v>9.7826086956521743E-2</v>
      </c>
    </row>
    <row r="43" spans="1:15" x14ac:dyDescent="0.25">
      <c r="A43" s="252" t="s">
        <v>308</v>
      </c>
      <c r="B43" s="114" t="s">
        <v>363</v>
      </c>
      <c r="C43" s="67" t="s">
        <v>356</v>
      </c>
      <c r="D43" s="83">
        <v>7705</v>
      </c>
      <c r="E43" s="83">
        <v>9311.4</v>
      </c>
      <c r="F43" s="84">
        <v>-1606.3999999999996</v>
      </c>
      <c r="G43" s="112">
        <v>-0.1725197070257963</v>
      </c>
      <c r="H43" s="83">
        <v>7118</v>
      </c>
      <c r="I43" s="83">
        <v>8585.7999999999993</v>
      </c>
      <c r="J43" s="84">
        <v>-1467.7999999999993</v>
      </c>
      <c r="K43" s="112">
        <v>-0.17095669593980753</v>
      </c>
      <c r="L43" s="83">
        <v>570</v>
      </c>
      <c r="M43" s="83">
        <v>680.2</v>
      </c>
      <c r="N43" s="84">
        <v>-110.20000000000005</v>
      </c>
      <c r="O43" s="112">
        <v>-0.16201117318435759</v>
      </c>
    </row>
    <row r="44" spans="1:15" x14ac:dyDescent="0.25">
      <c r="A44" s="252" t="s">
        <v>308</v>
      </c>
      <c r="B44" s="114" t="s">
        <v>363</v>
      </c>
      <c r="C44" s="67" t="s">
        <v>347</v>
      </c>
      <c r="D44" s="83">
        <v>2808</v>
      </c>
      <c r="E44" s="83">
        <v>3111.2</v>
      </c>
      <c r="F44" s="84">
        <v>-303.19999999999982</v>
      </c>
      <c r="G44" s="112">
        <v>-9.7454358446901465E-2</v>
      </c>
      <c r="H44" s="83">
        <v>2688</v>
      </c>
      <c r="I44" s="83">
        <v>2970.2</v>
      </c>
      <c r="J44" s="84">
        <v>-282.19999999999982</v>
      </c>
      <c r="K44" s="112">
        <v>-9.5010437007608861E-2</v>
      </c>
      <c r="L44" s="83">
        <v>117</v>
      </c>
      <c r="M44" s="83">
        <v>139.19999999999999</v>
      </c>
      <c r="N44" s="84">
        <v>-22.199999999999989</v>
      </c>
      <c r="O44" s="112">
        <v>-0.15948275862068959</v>
      </c>
    </row>
    <row r="45" spans="1:15" x14ac:dyDescent="0.25">
      <c r="A45" s="252" t="s">
        <v>308</v>
      </c>
      <c r="B45" s="114" t="s">
        <v>363</v>
      </c>
      <c r="C45" s="67" t="s">
        <v>233</v>
      </c>
      <c r="D45" s="83">
        <v>1661</v>
      </c>
      <c r="E45" s="83">
        <v>1891.2</v>
      </c>
      <c r="F45" s="84">
        <v>-230.20000000000005</v>
      </c>
      <c r="G45" s="112">
        <v>-0.1217216582064298</v>
      </c>
      <c r="H45" s="83">
        <v>1576</v>
      </c>
      <c r="I45" s="83">
        <v>1789.4</v>
      </c>
      <c r="J45" s="84">
        <v>-213.40000000000009</v>
      </c>
      <c r="K45" s="112">
        <v>-0.11925785179389745</v>
      </c>
      <c r="L45" s="83">
        <v>72</v>
      </c>
      <c r="M45" s="83">
        <v>81.400000000000006</v>
      </c>
      <c r="N45" s="84">
        <v>-9.4000000000000057</v>
      </c>
      <c r="O45" s="112">
        <v>-0.11547911547911555</v>
      </c>
    </row>
    <row r="46" spans="1:15" ht="13" x14ac:dyDescent="0.3">
      <c r="A46" s="252" t="s">
        <v>308</v>
      </c>
      <c r="B46" s="107" t="s">
        <v>364</v>
      </c>
      <c r="C46" s="67" t="s">
        <v>338</v>
      </c>
      <c r="D46" s="83">
        <v>21621</v>
      </c>
      <c r="E46" s="83">
        <v>19915.199999999997</v>
      </c>
      <c r="F46" s="84">
        <v>1705.8000000000029</v>
      </c>
      <c r="G46" s="112">
        <v>8.5653169438419052E-2</v>
      </c>
      <c r="H46" s="83">
        <v>20232</v>
      </c>
      <c r="I46" s="83">
        <v>18610.400000000001</v>
      </c>
      <c r="J46" s="84">
        <v>1621.5999999999985</v>
      </c>
      <c r="K46" s="112">
        <v>8.7134075570648589E-2</v>
      </c>
      <c r="L46" s="83">
        <v>1339</v>
      </c>
      <c r="M46" s="83">
        <v>1242.4000000000001</v>
      </c>
      <c r="N46" s="84">
        <v>96.599999999999909</v>
      </c>
      <c r="O46" s="112">
        <v>7.77527366387636E-2</v>
      </c>
    </row>
    <row r="47" spans="1:15" x14ac:dyDescent="0.25">
      <c r="A47" s="252" t="s">
        <v>308</v>
      </c>
      <c r="B47" s="114" t="s">
        <v>364</v>
      </c>
      <c r="C47" s="67" t="s">
        <v>345</v>
      </c>
      <c r="D47" s="83">
        <v>7228</v>
      </c>
      <c r="E47" s="83">
        <v>5395.6</v>
      </c>
      <c r="F47" s="84">
        <v>1832.3999999999996</v>
      </c>
      <c r="G47" s="112">
        <v>0.33961005263548066</v>
      </c>
      <c r="H47" s="83">
        <v>6776</v>
      </c>
      <c r="I47" s="83">
        <v>5048.3999999999996</v>
      </c>
      <c r="J47" s="84">
        <v>1727.6000000000004</v>
      </c>
      <c r="K47" s="112">
        <v>0.34220743205768173</v>
      </c>
      <c r="L47" s="83">
        <v>452</v>
      </c>
      <c r="M47" s="83">
        <v>347.2</v>
      </c>
      <c r="N47" s="84">
        <v>104.80000000000001</v>
      </c>
      <c r="O47" s="112">
        <v>0.30184331797235026</v>
      </c>
    </row>
    <row r="48" spans="1:15" x14ac:dyDescent="0.25">
      <c r="A48" s="252" t="s">
        <v>308</v>
      </c>
      <c r="B48" s="114" t="s">
        <v>364</v>
      </c>
      <c r="C48" s="67" t="s">
        <v>356</v>
      </c>
      <c r="D48" s="83">
        <v>9283</v>
      </c>
      <c r="E48" s="83">
        <v>9510.7999999999993</v>
      </c>
      <c r="F48" s="84">
        <v>-227.79999999999927</v>
      </c>
      <c r="G48" s="112">
        <v>-2.3951718046851925E-2</v>
      </c>
      <c r="H48" s="83">
        <v>8577</v>
      </c>
      <c r="I48" s="83">
        <v>8785.2000000000007</v>
      </c>
      <c r="J48" s="84">
        <v>-208.20000000000073</v>
      </c>
      <c r="K48" s="112">
        <v>-2.3698948231116047E-2</v>
      </c>
      <c r="L48" s="83">
        <v>681</v>
      </c>
      <c r="M48" s="83">
        <v>686</v>
      </c>
      <c r="N48" s="84">
        <v>-5</v>
      </c>
      <c r="O48" s="112">
        <v>-7.2886297376093291E-3</v>
      </c>
    </row>
    <row r="49" spans="1:15" x14ac:dyDescent="0.25">
      <c r="A49" s="252" t="s">
        <v>308</v>
      </c>
      <c r="B49" s="114" t="s">
        <v>364</v>
      </c>
      <c r="C49" s="67" t="s">
        <v>347</v>
      </c>
      <c r="D49" s="83">
        <v>3178</v>
      </c>
      <c r="E49" s="83">
        <v>3139.2</v>
      </c>
      <c r="F49" s="84">
        <v>38.800000000000182</v>
      </c>
      <c r="G49" s="112">
        <v>1.2359836901121364E-2</v>
      </c>
      <c r="H49" s="83">
        <v>3041</v>
      </c>
      <c r="I49" s="83">
        <v>3001.8</v>
      </c>
      <c r="J49" s="84">
        <v>39.199999999999818</v>
      </c>
      <c r="K49" s="112">
        <v>1.3058831367845898E-2</v>
      </c>
      <c r="L49" s="83">
        <v>133</v>
      </c>
      <c r="M49" s="83">
        <v>134.4</v>
      </c>
      <c r="N49" s="84">
        <v>-1.4000000000000057</v>
      </c>
      <c r="O49" s="112">
        <v>-1.0416666666666708E-2</v>
      </c>
    </row>
    <row r="50" spans="1:15" x14ac:dyDescent="0.25">
      <c r="A50" s="252" t="s">
        <v>308</v>
      </c>
      <c r="B50" s="114" t="s">
        <v>364</v>
      </c>
      <c r="C50" s="67" t="s">
        <v>233</v>
      </c>
      <c r="D50" s="83">
        <v>1932</v>
      </c>
      <c r="E50" s="83">
        <v>1869.6</v>
      </c>
      <c r="F50" s="84">
        <v>62.400000000000091</v>
      </c>
      <c r="G50" s="112">
        <v>3.3376123234916608E-2</v>
      </c>
      <c r="H50" s="83">
        <v>1838</v>
      </c>
      <c r="I50" s="83">
        <v>1775</v>
      </c>
      <c r="J50" s="84">
        <v>63</v>
      </c>
      <c r="K50" s="112">
        <v>3.549295774647887E-2</v>
      </c>
      <c r="L50" s="83">
        <v>73</v>
      </c>
      <c r="M50" s="83">
        <v>74.8</v>
      </c>
      <c r="N50" s="84">
        <v>-1.7999999999999972</v>
      </c>
      <c r="O50" s="112">
        <v>-2.4064171122994617E-2</v>
      </c>
    </row>
    <row r="51" spans="1:15" ht="13" x14ac:dyDescent="0.3">
      <c r="A51" s="252" t="s">
        <v>308</v>
      </c>
      <c r="B51" s="107" t="s">
        <v>365</v>
      </c>
      <c r="C51" s="67" t="s">
        <v>338</v>
      </c>
      <c r="D51" s="83">
        <v>23531</v>
      </c>
      <c r="E51" s="83">
        <v>21593</v>
      </c>
      <c r="F51" s="84">
        <v>1938</v>
      </c>
      <c r="G51" s="112">
        <v>8.9751308294354654E-2</v>
      </c>
      <c r="H51" s="83">
        <v>21967</v>
      </c>
      <c r="I51" s="83">
        <v>20179.800000000003</v>
      </c>
      <c r="J51" s="84">
        <v>1787.1999999999971</v>
      </c>
      <c r="K51" s="112">
        <v>8.8563811336088413E-2</v>
      </c>
      <c r="L51" s="83">
        <v>1539</v>
      </c>
      <c r="M51" s="83">
        <v>1352.4</v>
      </c>
      <c r="N51" s="84">
        <v>186.59999999999991</v>
      </c>
      <c r="O51" s="112">
        <v>0.13797692990239566</v>
      </c>
    </row>
    <row r="52" spans="1:15" x14ac:dyDescent="0.25">
      <c r="A52" s="252" t="s">
        <v>308</v>
      </c>
      <c r="B52" s="114" t="s">
        <v>365</v>
      </c>
      <c r="C52" s="67" t="s">
        <v>345</v>
      </c>
      <c r="D52" s="83">
        <v>7671</v>
      </c>
      <c r="E52" s="83">
        <v>5870.4</v>
      </c>
      <c r="F52" s="84">
        <v>1800.6000000000004</v>
      </c>
      <c r="G52" s="112">
        <v>0.30672526573998371</v>
      </c>
      <c r="H52" s="83">
        <v>7137</v>
      </c>
      <c r="I52" s="83">
        <v>5484.8</v>
      </c>
      <c r="J52" s="84">
        <v>1652.1999999999998</v>
      </c>
      <c r="K52" s="112">
        <v>0.30123249708284711</v>
      </c>
      <c r="L52" s="83">
        <v>534</v>
      </c>
      <c r="M52" s="83">
        <v>385.6</v>
      </c>
      <c r="N52" s="84">
        <v>148.39999999999998</v>
      </c>
      <c r="O52" s="112">
        <v>0.38485477178423227</v>
      </c>
    </row>
    <row r="53" spans="1:15" x14ac:dyDescent="0.25">
      <c r="A53" s="252" t="s">
        <v>308</v>
      </c>
      <c r="B53" s="108" t="s">
        <v>365</v>
      </c>
      <c r="C53" s="81" t="s">
        <v>356</v>
      </c>
      <c r="D53" s="83">
        <v>10427</v>
      </c>
      <c r="E53" s="83">
        <v>10286</v>
      </c>
      <c r="F53" s="84">
        <v>141</v>
      </c>
      <c r="G53" s="112">
        <v>1.370795255687342E-2</v>
      </c>
      <c r="H53" s="83">
        <v>9646</v>
      </c>
      <c r="I53" s="83">
        <v>9516.4</v>
      </c>
      <c r="J53" s="84">
        <v>129.60000000000036</v>
      </c>
      <c r="K53" s="112">
        <v>1.3618595267117856E-2</v>
      </c>
      <c r="L53" s="83">
        <v>770</v>
      </c>
      <c r="M53" s="83">
        <v>730.6</v>
      </c>
      <c r="N53" s="84">
        <v>39.399999999999977</v>
      </c>
      <c r="O53" s="112">
        <v>5.3928278127566349E-2</v>
      </c>
    </row>
    <row r="54" spans="1:15" x14ac:dyDescent="0.25">
      <c r="A54" s="252" t="s">
        <v>308</v>
      </c>
      <c r="B54" s="108" t="s">
        <v>365</v>
      </c>
      <c r="C54" s="81" t="s">
        <v>347</v>
      </c>
      <c r="D54" s="83">
        <v>3519</v>
      </c>
      <c r="E54" s="83">
        <v>3471.6</v>
      </c>
      <c r="F54" s="84">
        <v>47.400000000000091</v>
      </c>
      <c r="G54" s="112">
        <v>1.3653646733494668E-2</v>
      </c>
      <c r="H54" s="83">
        <v>3360</v>
      </c>
      <c r="I54" s="83">
        <v>3313.2</v>
      </c>
      <c r="J54" s="84">
        <v>46.800000000000182</v>
      </c>
      <c r="K54" s="112">
        <v>1.4125316914161591E-2</v>
      </c>
      <c r="L54" s="83">
        <v>158</v>
      </c>
      <c r="M54" s="83">
        <v>155</v>
      </c>
      <c r="N54" s="84">
        <v>3</v>
      </c>
      <c r="O54" s="112">
        <v>1.935483870967742E-2</v>
      </c>
    </row>
    <row r="55" spans="1:15" x14ac:dyDescent="0.25">
      <c r="A55" s="252" t="s">
        <v>308</v>
      </c>
      <c r="B55" s="108" t="s">
        <v>365</v>
      </c>
      <c r="C55" s="81" t="s">
        <v>233</v>
      </c>
      <c r="D55" s="83">
        <v>1914</v>
      </c>
      <c r="E55" s="83">
        <v>1965</v>
      </c>
      <c r="F55" s="84">
        <v>-51</v>
      </c>
      <c r="G55" s="112">
        <v>-2.5954198473282442E-2</v>
      </c>
      <c r="H55" s="83">
        <v>1824</v>
      </c>
      <c r="I55" s="83">
        <v>1865.4</v>
      </c>
      <c r="J55" s="84">
        <v>-41.400000000000091</v>
      </c>
      <c r="K55" s="112">
        <v>-2.2193631392730829E-2</v>
      </c>
      <c r="L55" s="83">
        <v>77</v>
      </c>
      <c r="M55" s="83">
        <v>81.2</v>
      </c>
      <c r="N55" s="84">
        <v>-4.2000000000000028</v>
      </c>
      <c r="O55" s="112">
        <v>-5.1724137931034517E-2</v>
      </c>
    </row>
    <row r="56" spans="1:15" ht="13" x14ac:dyDescent="0.3">
      <c r="A56" s="252" t="s">
        <v>308</v>
      </c>
      <c r="B56" s="135" t="s">
        <v>366</v>
      </c>
      <c r="C56" s="81" t="s">
        <v>338</v>
      </c>
      <c r="D56" s="83">
        <v>26500</v>
      </c>
      <c r="E56" s="83">
        <v>22108.399999999998</v>
      </c>
      <c r="F56" s="84">
        <v>4391.6000000000022</v>
      </c>
      <c r="G56" s="112">
        <v>0.19863943116643459</v>
      </c>
      <c r="H56" s="83">
        <v>24802</v>
      </c>
      <c r="I56" s="83">
        <v>20647.599999999999</v>
      </c>
      <c r="J56" s="84">
        <v>4154.4000000000015</v>
      </c>
      <c r="K56" s="112">
        <v>0.2012049826614232</v>
      </c>
      <c r="L56" s="83">
        <v>1668</v>
      </c>
      <c r="M56" s="83">
        <v>1394.8000000000002</v>
      </c>
      <c r="N56" s="84">
        <v>273.19999999999982</v>
      </c>
      <c r="O56" s="112">
        <v>0.19587037568110108</v>
      </c>
    </row>
    <row r="57" spans="1:15" x14ac:dyDescent="0.25">
      <c r="A57" s="252" t="s">
        <v>308</v>
      </c>
      <c r="B57" s="108" t="s">
        <v>366</v>
      </c>
      <c r="C57" s="81" t="s">
        <v>345</v>
      </c>
      <c r="D57" s="83">
        <v>7968</v>
      </c>
      <c r="E57" s="83">
        <v>5977.6</v>
      </c>
      <c r="F57" s="84">
        <v>1990.3999999999996</v>
      </c>
      <c r="G57" s="112">
        <v>0.33297644539614552</v>
      </c>
      <c r="H57" s="83">
        <v>7477</v>
      </c>
      <c r="I57" s="83">
        <v>5593.8</v>
      </c>
      <c r="J57" s="84">
        <v>1883.1999999999998</v>
      </c>
      <c r="K57" s="112">
        <v>0.33665844327648464</v>
      </c>
      <c r="L57" s="83">
        <v>491</v>
      </c>
      <c r="M57" s="83">
        <v>383.8</v>
      </c>
      <c r="N57" s="84">
        <v>107.19999999999999</v>
      </c>
      <c r="O57" s="112">
        <v>0.27931214174048979</v>
      </c>
    </row>
    <row r="58" spans="1:15" x14ac:dyDescent="0.25">
      <c r="A58" s="252" t="s">
        <v>308</v>
      </c>
      <c r="B58" s="108" t="s">
        <v>366</v>
      </c>
      <c r="C58" s="81" t="s">
        <v>356</v>
      </c>
      <c r="D58" s="83">
        <v>13072</v>
      </c>
      <c r="E58" s="83">
        <v>10558.6</v>
      </c>
      <c r="F58" s="84">
        <v>2513.3999999999996</v>
      </c>
      <c r="G58" s="112">
        <v>0.23804292235713065</v>
      </c>
      <c r="H58" s="83">
        <v>12176</v>
      </c>
      <c r="I58" s="83">
        <v>9755</v>
      </c>
      <c r="J58" s="84">
        <v>2421</v>
      </c>
      <c r="K58" s="112">
        <v>0.24818042029728343</v>
      </c>
      <c r="L58" s="83">
        <v>882</v>
      </c>
      <c r="M58" s="83">
        <v>763.6</v>
      </c>
      <c r="N58" s="84">
        <v>118.39999999999998</v>
      </c>
      <c r="O58" s="112">
        <v>0.15505500261917229</v>
      </c>
    </row>
    <row r="59" spans="1:15" x14ac:dyDescent="0.25">
      <c r="A59" s="252" t="s">
        <v>308</v>
      </c>
      <c r="B59" s="108" t="s">
        <v>366</v>
      </c>
      <c r="C59" s="81" t="s">
        <v>347</v>
      </c>
      <c r="D59" s="83">
        <v>3646</v>
      </c>
      <c r="E59" s="83">
        <v>3606.6</v>
      </c>
      <c r="F59" s="84">
        <v>39.400000000000091</v>
      </c>
      <c r="G59" s="112">
        <v>1.0924416347806824E-2</v>
      </c>
      <c r="H59" s="83">
        <v>3453</v>
      </c>
      <c r="I59" s="83">
        <v>3436.8</v>
      </c>
      <c r="J59" s="84">
        <v>16.199999999999818</v>
      </c>
      <c r="K59" s="112">
        <v>4.7136871508379353E-3</v>
      </c>
      <c r="L59" s="83">
        <v>193</v>
      </c>
      <c r="M59" s="83">
        <v>167</v>
      </c>
      <c r="N59" s="84">
        <v>26</v>
      </c>
      <c r="O59" s="112">
        <v>0.15568862275449102</v>
      </c>
    </row>
    <row r="60" spans="1:15" x14ac:dyDescent="0.25">
      <c r="A60" s="252" t="s">
        <v>308</v>
      </c>
      <c r="B60" s="108" t="s">
        <v>366</v>
      </c>
      <c r="C60" s="81" t="s">
        <v>233</v>
      </c>
      <c r="D60" s="83">
        <v>1814</v>
      </c>
      <c r="E60" s="83">
        <v>1965.6</v>
      </c>
      <c r="F60" s="84">
        <v>-151.59999999999991</v>
      </c>
      <c r="G60" s="112">
        <v>-7.7126577126577084E-2</v>
      </c>
      <c r="H60" s="83">
        <v>1696</v>
      </c>
      <c r="I60" s="83">
        <v>1862</v>
      </c>
      <c r="J60" s="84">
        <v>-166</v>
      </c>
      <c r="K60" s="112">
        <v>-8.9151450053705686E-2</v>
      </c>
      <c r="L60" s="83">
        <v>102</v>
      </c>
      <c r="M60" s="83">
        <v>80.400000000000006</v>
      </c>
      <c r="N60" s="84">
        <v>21.599999999999994</v>
      </c>
      <c r="O60" s="112">
        <v>0.26865671641791034</v>
      </c>
    </row>
    <row r="61" spans="1:15" ht="13" x14ac:dyDescent="0.3">
      <c r="A61" s="252" t="s">
        <v>308</v>
      </c>
      <c r="B61" s="135" t="s">
        <v>367</v>
      </c>
      <c r="C61" s="81" t="s">
        <v>338</v>
      </c>
      <c r="D61" s="83">
        <v>29057</v>
      </c>
      <c r="E61" s="83">
        <v>21910.999999999996</v>
      </c>
      <c r="F61" s="84">
        <v>7146.0000000000036</v>
      </c>
      <c r="G61" s="112">
        <v>0.32613755647848136</v>
      </c>
      <c r="H61" s="83">
        <v>26971</v>
      </c>
      <c r="I61" s="83">
        <v>20465</v>
      </c>
      <c r="J61" s="84">
        <v>6506</v>
      </c>
      <c r="K61" s="112">
        <v>0.31790862448082091</v>
      </c>
      <c r="L61" s="83">
        <v>2047</v>
      </c>
      <c r="M61" s="83">
        <v>1390.2</v>
      </c>
      <c r="N61" s="84">
        <v>656.8</v>
      </c>
      <c r="O61" s="112">
        <v>0.47245000719320956</v>
      </c>
    </row>
    <row r="62" spans="1:15" x14ac:dyDescent="0.25">
      <c r="A62" s="252" t="s">
        <v>308</v>
      </c>
      <c r="B62" s="108" t="s">
        <v>367</v>
      </c>
      <c r="C62" s="81" t="s">
        <v>345</v>
      </c>
      <c r="D62" s="83">
        <v>8293</v>
      </c>
      <c r="E62" s="83">
        <v>5791.4</v>
      </c>
      <c r="F62" s="84">
        <v>2501.6000000000004</v>
      </c>
      <c r="G62" s="112">
        <v>0.43195082363504517</v>
      </c>
      <c r="H62" s="83">
        <v>7715</v>
      </c>
      <c r="I62" s="83">
        <v>5410</v>
      </c>
      <c r="J62" s="84">
        <v>2305</v>
      </c>
      <c r="K62" s="112">
        <v>0.42606284658040666</v>
      </c>
      <c r="L62" s="83">
        <v>577</v>
      </c>
      <c r="M62" s="83">
        <v>381.4</v>
      </c>
      <c r="N62" s="84">
        <v>195.60000000000002</v>
      </c>
      <c r="O62" s="112">
        <v>0.51284740429994768</v>
      </c>
    </row>
    <row r="63" spans="1:15" x14ac:dyDescent="0.25">
      <c r="A63" s="252" t="s">
        <v>308</v>
      </c>
      <c r="B63" s="108" t="s">
        <v>367</v>
      </c>
      <c r="C63" s="81" t="s">
        <v>356</v>
      </c>
      <c r="D63" s="83">
        <v>14697</v>
      </c>
      <c r="E63" s="83">
        <v>10576.4</v>
      </c>
      <c r="F63" s="84">
        <v>4120.6000000000004</v>
      </c>
      <c r="G63" s="112">
        <v>0.38960326765250941</v>
      </c>
      <c r="H63" s="83">
        <v>13540</v>
      </c>
      <c r="I63" s="83">
        <v>9770.7999999999993</v>
      </c>
      <c r="J63" s="84">
        <v>3769.2000000000007</v>
      </c>
      <c r="K63" s="112">
        <v>0.38576165718262589</v>
      </c>
      <c r="L63" s="83">
        <v>1138</v>
      </c>
      <c r="M63" s="83">
        <v>771</v>
      </c>
      <c r="N63" s="84">
        <v>367</v>
      </c>
      <c r="O63" s="112">
        <v>0.47600518806744485</v>
      </c>
    </row>
    <row r="64" spans="1:15" x14ac:dyDescent="0.25">
      <c r="A64" s="252" t="s">
        <v>308</v>
      </c>
      <c r="B64" s="108" t="s">
        <v>367</v>
      </c>
      <c r="C64" s="81" t="s">
        <v>347</v>
      </c>
      <c r="D64" s="83">
        <v>4118</v>
      </c>
      <c r="E64" s="83">
        <v>3666.6</v>
      </c>
      <c r="F64" s="84">
        <v>451.40000000000009</v>
      </c>
      <c r="G64" s="112">
        <v>0.12311132929689633</v>
      </c>
      <c r="H64" s="83">
        <v>3880</v>
      </c>
      <c r="I64" s="83">
        <v>3505</v>
      </c>
      <c r="J64" s="84">
        <v>375</v>
      </c>
      <c r="K64" s="112">
        <v>0.10699001426533523</v>
      </c>
      <c r="L64" s="83">
        <v>234</v>
      </c>
      <c r="M64" s="83">
        <v>158.6</v>
      </c>
      <c r="N64" s="84">
        <v>75.400000000000006</v>
      </c>
      <c r="O64" s="112">
        <v>0.4754098360655738</v>
      </c>
    </row>
    <row r="65" spans="1:29" ht="13" thickBot="1" x14ac:dyDescent="0.3">
      <c r="A65" s="115" t="s">
        <v>308</v>
      </c>
      <c r="B65" s="116" t="s">
        <v>367</v>
      </c>
      <c r="C65" s="86" t="s">
        <v>233</v>
      </c>
      <c r="D65" s="88">
        <v>1949</v>
      </c>
      <c r="E65" s="88">
        <v>1876.6</v>
      </c>
      <c r="F65" s="89">
        <v>72.400000000000091</v>
      </c>
      <c r="G65" s="136">
        <v>3.8580411382287162E-2</v>
      </c>
      <c r="H65" s="88">
        <v>1836</v>
      </c>
      <c r="I65" s="88">
        <v>1779.2</v>
      </c>
      <c r="J65" s="89">
        <v>56.799999999999955</v>
      </c>
      <c r="K65" s="136">
        <v>3.1924460431654651E-2</v>
      </c>
      <c r="L65" s="88">
        <v>98</v>
      </c>
      <c r="M65" s="88">
        <v>79.2</v>
      </c>
      <c r="N65" s="89">
        <v>18.799999999999997</v>
      </c>
      <c r="O65" s="136">
        <v>0.23737373737373732</v>
      </c>
    </row>
    <row r="67" spans="1:29" x14ac:dyDescent="0.25">
      <c r="A67" s="318" t="s">
        <v>286</v>
      </c>
      <c r="B67" s="320"/>
      <c r="C67" s="320"/>
    </row>
    <row r="69" spans="1:29" ht="13" x14ac:dyDescent="0.3">
      <c r="A69" s="68" t="s">
        <v>287</v>
      </c>
    </row>
    <row r="70" spans="1:29" s="2" customFormat="1" x14ac:dyDescent="0.25">
      <c r="A70" s="331" t="s">
        <v>288</v>
      </c>
      <c r="B70" s="331"/>
      <c r="C70" s="331"/>
      <c r="D70" s="331"/>
      <c r="E70" s="331"/>
      <c r="F70" s="331"/>
      <c r="G70" s="331"/>
      <c r="H70" s="331"/>
      <c r="I70" s="331"/>
      <c r="J70" s="331"/>
      <c r="K70" s="331"/>
      <c r="L70" s="331"/>
      <c r="M70" s="331"/>
      <c r="N70" s="331"/>
      <c r="O70" s="331"/>
      <c r="P70" s="331"/>
      <c r="Q70" s="331"/>
      <c r="R70" s="331"/>
      <c r="S70" s="331"/>
      <c r="T70" s="331"/>
      <c r="U70" s="331"/>
      <c r="V70" s="331"/>
      <c r="W70" s="128"/>
      <c r="X70" s="128"/>
      <c r="Y70" s="128"/>
    </row>
    <row r="71" spans="1:29" s="2" customFormat="1" x14ac:dyDescent="0.25">
      <c r="A71" s="128" t="s">
        <v>289</v>
      </c>
      <c r="B71" s="10"/>
      <c r="C71" s="10"/>
      <c r="D71" s="10"/>
      <c r="E71" s="10"/>
      <c r="F71" s="10"/>
      <c r="G71" s="10"/>
      <c r="H71" s="128"/>
      <c r="I71" s="128"/>
      <c r="J71" s="128"/>
      <c r="K71" s="128"/>
      <c r="L71" s="128"/>
      <c r="M71" s="128"/>
      <c r="N71" s="128"/>
      <c r="O71" s="128"/>
      <c r="P71" s="128"/>
      <c r="Q71" s="10"/>
      <c r="R71" s="10"/>
      <c r="S71" s="128"/>
      <c r="T71" s="128"/>
      <c r="U71" s="128"/>
      <c r="V71" s="128"/>
      <c r="W71" s="128"/>
      <c r="X71" s="64"/>
      <c r="Y71" s="64"/>
      <c r="Z71" s="64"/>
    </row>
    <row r="72" spans="1:29" s="2" customFormat="1" x14ac:dyDescent="0.25">
      <c r="A72" s="56" t="s">
        <v>440</v>
      </c>
      <c r="B72" s="65"/>
      <c r="C72" s="65"/>
      <c r="D72" s="57"/>
      <c r="E72" s="57"/>
      <c r="F72" s="57"/>
      <c r="G72" s="58"/>
      <c r="H72" s="58"/>
      <c r="I72" s="58"/>
      <c r="J72" s="58"/>
      <c r="K72" s="58"/>
      <c r="L72" s="58"/>
      <c r="M72" s="59"/>
      <c r="N72" s="59"/>
      <c r="O72" s="54"/>
      <c r="P72" s="60"/>
      <c r="Q72" s="61"/>
      <c r="R72" s="61"/>
      <c r="S72" s="61"/>
      <c r="T72" s="61"/>
      <c r="U72" s="61"/>
      <c r="V72" s="62"/>
      <c r="W72" s="63"/>
      <c r="X72" s="62"/>
      <c r="Y72" s="63"/>
      <c r="Z72" s="62"/>
      <c r="AA72" s="63"/>
      <c r="AB72" s="62"/>
      <c r="AC72" s="63"/>
    </row>
    <row r="73" spans="1:29" ht="14.5" x14ac:dyDescent="0.25">
      <c r="A73" s="127" t="s">
        <v>349</v>
      </c>
    </row>
    <row r="74" spans="1:29" x14ac:dyDescent="0.25">
      <c r="A74" s="67" t="s">
        <v>350</v>
      </c>
    </row>
    <row r="75" spans="1:29" x14ac:dyDescent="0.25">
      <c r="A75" s="67" t="s">
        <v>351</v>
      </c>
    </row>
    <row r="76" spans="1:29" x14ac:dyDescent="0.25">
      <c r="A76" s="339" t="s">
        <v>352</v>
      </c>
      <c r="B76" s="339"/>
      <c r="C76" s="339"/>
      <c r="D76" s="339"/>
      <c r="E76" s="339"/>
      <c r="F76" s="339"/>
      <c r="G76" s="339"/>
      <c r="H76" s="339"/>
      <c r="I76" s="339"/>
      <c r="J76" s="339"/>
      <c r="K76" s="339"/>
      <c r="L76" s="339"/>
      <c r="M76" s="339"/>
      <c r="N76" s="339"/>
      <c r="O76" s="339"/>
      <c r="P76" s="339"/>
      <c r="Q76" s="339"/>
      <c r="R76" s="339"/>
    </row>
  </sheetData>
  <mergeCells count="9">
    <mergeCell ref="A76:R76"/>
    <mergeCell ref="A67:C67"/>
    <mergeCell ref="A70:V70"/>
    <mergeCell ref="L4:O4"/>
    <mergeCell ref="A4:A5"/>
    <mergeCell ref="B4:B5"/>
    <mergeCell ref="C4:C5"/>
    <mergeCell ref="D4:G4"/>
    <mergeCell ref="H4:K4"/>
  </mergeCells>
  <hyperlinks>
    <hyperlink ref="A1" location="Contents!A1" display="Back to contents" xr:uid="{A6482223-7240-4E66-B283-C1BDA462BA30}"/>
    <hyperlink ref="A70:U70" r:id="rId1" display="1 Death figures are based on deaths registered rather than deaths occurring in a calendar year. For information on registration delays for a range of causes please see our website." xr:uid="{18779878-CF16-4BDB-90C8-967C6C54B3FE}"/>
    <hyperlink ref="H70:N70" r:id="rId2" display="1 Death figures are based on deaths registered rather than deaths occurring in a calendar year. For information on registration delays for a range of causes please see our website." xr:uid="{2E140655-CD33-4EFC-B98D-A1249EA6EA86}"/>
    <hyperlink ref="A76:R76" r:id="rId3" display="9 The term care home in this table refers to where a death occurred in a care home, rather than the death of a care home resident.  For more information see Care home resident deaths registered in England and Wales, provisional" xr:uid="{60538469-0272-40D6-ADF7-C2B344F2C2CA}"/>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BF76A-944B-423E-B34D-ED227F91C436}">
  <sheetPr codeName="Sheet8"/>
  <dimension ref="A1:AC76"/>
  <sheetViews>
    <sheetView showGridLines="0" workbookViewId="0"/>
  </sheetViews>
  <sheetFormatPr defaultColWidth="9.1796875" defaultRowHeight="12.5" x14ac:dyDescent="0.25"/>
  <cols>
    <col min="1" max="1" width="9.1796875" style="67"/>
    <col min="2" max="2" width="14.81640625" style="114" customWidth="1"/>
    <col min="3" max="3" width="16.453125" style="67" customWidth="1"/>
    <col min="4" max="15" width="12.453125" style="67" customWidth="1"/>
    <col min="16" max="16384" width="9.1796875" style="67"/>
  </cols>
  <sheetData>
    <row r="1" spans="1:15" x14ac:dyDescent="0.25">
      <c r="A1" s="50" t="s">
        <v>0</v>
      </c>
      <c r="B1" s="51"/>
    </row>
    <row r="2" spans="1:15" ht="15" x14ac:dyDescent="0.3">
      <c r="A2" s="68" t="s">
        <v>369</v>
      </c>
      <c r="B2" s="107"/>
    </row>
    <row r="3" spans="1:15" x14ac:dyDescent="0.25">
      <c r="A3" s="70"/>
      <c r="B3" s="108"/>
    </row>
    <row r="4" spans="1:15" ht="15" customHeight="1" x14ac:dyDescent="0.3">
      <c r="A4" s="347" t="s">
        <v>354</v>
      </c>
      <c r="B4" s="349" t="s">
        <v>291</v>
      </c>
      <c r="C4" s="342" t="s">
        <v>335</v>
      </c>
      <c r="D4" s="332" t="s">
        <v>265</v>
      </c>
      <c r="E4" s="340"/>
      <c r="F4" s="340"/>
      <c r="G4" s="341"/>
      <c r="H4" s="332" t="s">
        <v>266</v>
      </c>
      <c r="I4" s="340"/>
      <c r="J4" s="340"/>
      <c r="K4" s="341"/>
      <c r="L4" s="332" t="s">
        <v>285</v>
      </c>
      <c r="M4" s="340"/>
      <c r="N4" s="340"/>
      <c r="O4" s="341"/>
    </row>
    <row r="5" spans="1:15" ht="26.5" thickBot="1" x14ac:dyDescent="0.3">
      <c r="A5" s="348"/>
      <c r="B5" s="350"/>
      <c r="C5" s="343"/>
      <c r="D5" s="95">
        <v>2020</v>
      </c>
      <c r="E5" s="260" t="s">
        <v>310</v>
      </c>
      <c r="F5" s="260" t="s">
        <v>311</v>
      </c>
      <c r="G5" s="264" t="s">
        <v>264</v>
      </c>
      <c r="H5" s="121">
        <v>2020</v>
      </c>
      <c r="I5" s="260" t="s">
        <v>310</v>
      </c>
      <c r="J5" s="260" t="s">
        <v>311</v>
      </c>
      <c r="K5" s="264" t="s">
        <v>264</v>
      </c>
      <c r="L5" s="260">
        <v>2020</v>
      </c>
      <c r="M5" s="260" t="s">
        <v>310</v>
      </c>
      <c r="N5" s="260" t="s">
        <v>311</v>
      </c>
      <c r="O5" s="120" t="s">
        <v>264</v>
      </c>
    </row>
    <row r="6" spans="1:15" ht="13" x14ac:dyDescent="0.3">
      <c r="A6" s="252" t="s">
        <v>309</v>
      </c>
      <c r="B6" s="134" t="s">
        <v>355</v>
      </c>
      <c r="C6" s="67" t="s">
        <v>338</v>
      </c>
      <c r="D6" s="83">
        <v>28736</v>
      </c>
      <c r="E6" s="83">
        <v>29650</v>
      </c>
      <c r="F6" s="84">
        <v>-914</v>
      </c>
      <c r="G6" s="112">
        <v>-3.0826306913996626E-2</v>
      </c>
      <c r="H6" s="113">
        <v>26871</v>
      </c>
      <c r="I6" s="83">
        <v>27764.400000000001</v>
      </c>
      <c r="J6" s="84">
        <v>-893.40000000000146</v>
      </c>
      <c r="K6" s="112">
        <v>-3.2177896875135115E-2</v>
      </c>
      <c r="L6" s="76">
        <v>1815</v>
      </c>
      <c r="M6" s="76">
        <v>1840.8</v>
      </c>
      <c r="N6" s="77">
        <v>-25.799999999999955</v>
      </c>
      <c r="O6" s="137">
        <v>-1.401564537157755E-2</v>
      </c>
    </row>
    <row r="7" spans="1:15" x14ac:dyDescent="0.25">
      <c r="A7" s="252" t="s">
        <v>309</v>
      </c>
      <c r="B7" s="111" t="s">
        <v>355</v>
      </c>
      <c r="C7" s="67" t="s">
        <v>345</v>
      </c>
      <c r="D7" s="83">
        <v>5983</v>
      </c>
      <c r="E7" s="83">
        <v>5568.2</v>
      </c>
      <c r="F7" s="84">
        <v>414.80000000000018</v>
      </c>
      <c r="G7" s="112">
        <v>7.4494450630365319E-2</v>
      </c>
      <c r="H7" s="83">
        <v>5596</v>
      </c>
      <c r="I7" s="83">
        <v>5214.2</v>
      </c>
      <c r="J7" s="84">
        <v>381.80000000000018</v>
      </c>
      <c r="K7" s="112">
        <v>7.3223121475969502E-2</v>
      </c>
      <c r="L7" s="83">
        <v>387</v>
      </c>
      <c r="M7" s="83">
        <v>354</v>
      </c>
      <c r="N7" s="84">
        <v>33</v>
      </c>
      <c r="O7" s="112">
        <v>9.3220338983050849E-2</v>
      </c>
    </row>
    <row r="8" spans="1:15" x14ac:dyDescent="0.25">
      <c r="A8" s="252" t="s">
        <v>309</v>
      </c>
      <c r="B8" s="111" t="s">
        <v>355</v>
      </c>
      <c r="C8" s="67" t="s">
        <v>356</v>
      </c>
      <c r="D8" s="83">
        <v>12896</v>
      </c>
      <c r="E8" s="83">
        <v>13673</v>
      </c>
      <c r="F8" s="84">
        <v>-777</v>
      </c>
      <c r="G8" s="112">
        <v>-5.6827323923060044E-2</v>
      </c>
      <c r="H8" s="83">
        <v>11922</v>
      </c>
      <c r="I8" s="83">
        <v>12653.2</v>
      </c>
      <c r="J8" s="84">
        <v>-731.20000000000073</v>
      </c>
      <c r="K8" s="112">
        <v>-5.7787753295609069E-2</v>
      </c>
      <c r="L8" s="83">
        <v>937</v>
      </c>
      <c r="M8" s="83">
        <v>990.6</v>
      </c>
      <c r="N8" s="84">
        <v>-53.600000000000023</v>
      </c>
      <c r="O8" s="112">
        <v>-5.410862103775492E-2</v>
      </c>
    </row>
    <row r="9" spans="1:15" x14ac:dyDescent="0.25">
      <c r="A9" s="252" t="s">
        <v>309</v>
      </c>
      <c r="B9" s="111" t="s">
        <v>355</v>
      </c>
      <c r="C9" s="67" t="s">
        <v>347</v>
      </c>
      <c r="D9" s="83">
        <v>8019</v>
      </c>
      <c r="E9" s="83">
        <v>8622.7999999999993</v>
      </c>
      <c r="F9" s="84">
        <v>-603.79999999999927</v>
      </c>
      <c r="G9" s="112">
        <v>-7.0023658208470493E-2</v>
      </c>
      <c r="H9" s="83">
        <v>7592</v>
      </c>
      <c r="I9" s="83">
        <v>8195.2000000000007</v>
      </c>
      <c r="J9" s="84">
        <v>-603.20000000000073</v>
      </c>
      <c r="K9" s="112">
        <v>-7.3604060913705666E-2</v>
      </c>
      <c r="L9" s="83">
        <v>427</v>
      </c>
      <c r="M9" s="83">
        <v>425</v>
      </c>
      <c r="N9" s="84">
        <v>2</v>
      </c>
      <c r="O9" s="112">
        <v>4.7058823529411761E-3</v>
      </c>
    </row>
    <row r="10" spans="1:15" x14ac:dyDescent="0.25">
      <c r="A10" s="252" t="s">
        <v>309</v>
      </c>
      <c r="B10" s="114" t="s">
        <v>355</v>
      </c>
      <c r="C10" s="67" t="s">
        <v>233</v>
      </c>
      <c r="D10" s="83">
        <v>1838</v>
      </c>
      <c r="E10" s="83">
        <v>1786</v>
      </c>
      <c r="F10" s="84">
        <v>52</v>
      </c>
      <c r="G10" s="112">
        <v>2.9115341545352745E-2</v>
      </c>
      <c r="H10" s="83">
        <v>1761</v>
      </c>
      <c r="I10" s="83">
        <v>1701.8</v>
      </c>
      <c r="J10" s="84">
        <v>59.200000000000045</v>
      </c>
      <c r="K10" s="112">
        <v>3.4786696439064548E-2</v>
      </c>
      <c r="L10" s="83">
        <v>64</v>
      </c>
      <c r="M10" s="83">
        <v>71.2</v>
      </c>
      <c r="N10" s="84">
        <v>-7.2000000000000028</v>
      </c>
      <c r="O10" s="112">
        <v>-0.10112359550561802</v>
      </c>
    </row>
    <row r="11" spans="1:15" ht="13" x14ac:dyDescent="0.3">
      <c r="A11" s="252" t="s">
        <v>309</v>
      </c>
      <c r="B11" s="107" t="s">
        <v>357</v>
      </c>
      <c r="C11" s="67" t="s">
        <v>338</v>
      </c>
      <c r="D11" s="83">
        <v>21842</v>
      </c>
      <c r="E11" s="83">
        <v>24231.4</v>
      </c>
      <c r="F11" s="84">
        <v>-2389.4000000000015</v>
      </c>
      <c r="G11" s="112">
        <v>-9.8607591802372177E-2</v>
      </c>
      <c r="H11" s="83">
        <v>20457</v>
      </c>
      <c r="I11" s="83">
        <v>22724.399999999998</v>
      </c>
      <c r="J11" s="84">
        <v>-2267.3999999999978</v>
      </c>
      <c r="K11" s="112">
        <v>-9.9778211965992417E-2</v>
      </c>
      <c r="L11" s="83">
        <v>1343</v>
      </c>
      <c r="M11" s="83">
        <v>1469</v>
      </c>
      <c r="N11" s="84">
        <v>-126</v>
      </c>
      <c r="O11" s="112">
        <v>-8.5772634445200821E-2</v>
      </c>
    </row>
    <row r="12" spans="1:15" x14ac:dyDescent="0.25">
      <c r="A12" s="252" t="s">
        <v>309</v>
      </c>
      <c r="B12" s="114" t="s">
        <v>357</v>
      </c>
      <c r="C12" s="67" t="s">
        <v>345</v>
      </c>
      <c r="D12" s="83">
        <v>4737</v>
      </c>
      <c r="E12" s="83">
        <v>4798.6000000000004</v>
      </c>
      <c r="F12" s="84">
        <v>-61.600000000000364</v>
      </c>
      <c r="G12" s="112">
        <v>-1.2837077480932014E-2</v>
      </c>
      <c r="H12" s="83">
        <v>4466</v>
      </c>
      <c r="I12" s="83">
        <v>4500.2</v>
      </c>
      <c r="J12" s="84">
        <v>-34.199999999999818</v>
      </c>
      <c r="K12" s="112">
        <v>-7.5996622372338602E-3</v>
      </c>
      <c r="L12" s="83">
        <v>271</v>
      </c>
      <c r="M12" s="83">
        <v>297.8</v>
      </c>
      <c r="N12" s="84">
        <v>-26.800000000000011</v>
      </c>
      <c r="O12" s="112">
        <v>-8.9993284083277406E-2</v>
      </c>
    </row>
    <row r="13" spans="1:15" x14ac:dyDescent="0.25">
      <c r="A13" s="252" t="s">
        <v>309</v>
      </c>
      <c r="B13" s="114" t="s">
        <v>357</v>
      </c>
      <c r="C13" s="67" t="s">
        <v>356</v>
      </c>
      <c r="D13" s="83">
        <v>9470</v>
      </c>
      <c r="E13" s="83">
        <v>10919.2</v>
      </c>
      <c r="F13" s="84">
        <v>-1449.2000000000007</v>
      </c>
      <c r="G13" s="112">
        <v>-0.13272034581288011</v>
      </c>
      <c r="H13" s="83">
        <v>8730</v>
      </c>
      <c r="I13" s="83">
        <v>10118.4</v>
      </c>
      <c r="J13" s="84">
        <v>-1388.3999999999996</v>
      </c>
      <c r="K13" s="112">
        <v>-0.1372153700189753</v>
      </c>
      <c r="L13" s="83">
        <v>714</v>
      </c>
      <c r="M13" s="83">
        <v>776</v>
      </c>
      <c r="N13" s="84">
        <v>-62</v>
      </c>
      <c r="O13" s="112">
        <v>-7.9896907216494839E-2</v>
      </c>
    </row>
    <row r="14" spans="1:15" x14ac:dyDescent="0.25">
      <c r="A14" s="252" t="s">
        <v>309</v>
      </c>
      <c r="B14" s="114" t="s">
        <v>357</v>
      </c>
      <c r="C14" s="67" t="s">
        <v>347</v>
      </c>
      <c r="D14" s="83">
        <v>6089</v>
      </c>
      <c r="E14" s="83">
        <v>6974.8</v>
      </c>
      <c r="F14" s="84">
        <v>-885.80000000000018</v>
      </c>
      <c r="G14" s="112">
        <v>-0.12700005734931469</v>
      </c>
      <c r="H14" s="83">
        <v>5781</v>
      </c>
      <c r="I14" s="83">
        <v>6631.2</v>
      </c>
      <c r="J14" s="84">
        <v>-850.19999999999982</v>
      </c>
      <c r="K14" s="112">
        <v>-0.12821208830980815</v>
      </c>
      <c r="L14" s="83">
        <v>303</v>
      </c>
      <c r="M14" s="83">
        <v>341</v>
      </c>
      <c r="N14" s="84">
        <v>-38</v>
      </c>
      <c r="O14" s="112">
        <v>-0.11143695014662756</v>
      </c>
    </row>
    <row r="15" spans="1:15" x14ac:dyDescent="0.25">
      <c r="A15" s="252" t="s">
        <v>309</v>
      </c>
      <c r="B15" s="114" t="s">
        <v>357</v>
      </c>
      <c r="C15" s="67" t="s">
        <v>233</v>
      </c>
      <c r="D15" s="83">
        <v>1546</v>
      </c>
      <c r="E15" s="83">
        <v>1538.8</v>
      </c>
      <c r="F15" s="84">
        <v>7.2000000000000455</v>
      </c>
      <c r="G15" s="112">
        <v>4.6789706264622078E-3</v>
      </c>
      <c r="H15" s="83">
        <v>1480</v>
      </c>
      <c r="I15" s="83">
        <v>1474.6</v>
      </c>
      <c r="J15" s="84">
        <v>5.4000000000000909</v>
      </c>
      <c r="K15" s="112">
        <v>3.6620100366201625E-3</v>
      </c>
      <c r="L15" s="83">
        <v>55</v>
      </c>
      <c r="M15" s="83">
        <v>54.2</v>
      </c>
      <c r="N15" s="84">
        <v>0.79999999999999716</v>
      </c>
      <c r="O15" s="112">
        <v>1.4760147601475962E-2</v>
      </c>
    </row>
    <row r="16" spans="1:15" ht="13" x14ac:dyDescent="0.3">
      <c r="A16" s="252" t="s">
        <v>309</v>
      </c>
      <c r="B16" s="107" t="s">
        <v>358</v>
      </c>
      <c r="C16" s="67" t="s">
        <v>338</v>
      </c>
      <c r="D16" s="83">
        <v>24414</v>
      </c>
      <c r="E16" s="83">
        <v>24641</v>
      </c>
      <c r="F16" s="84">
        <v>-227</v>
      </c>
      <c r="G16" s="112">
        <v>-9.2122884623188992E-3</v>
      </c>
      <c r="H16" s="83">
        <v>22868</v>
      </c>
      <c r="I16" s="83">
        <v>23037.199999999997</v>
      </c>
      <c r="J16" s="84">
        <v>-169.19999999999709</v>
      </c>
      <c r="K16" s="112">
        <v>-7.3446425780909624E-3</v>
      </c>
      <c r="L16" s="83">
        <v>1518</v>
      </c>
      <c r="M16" s="83">
        <v>1563.3999999999999</v>
      </c>
      <c r="N16" s="84">
        <v>-45.399999999999864</v>
      </c>
      <c r="O16" s="112">
        <v>-2.9039273378533879E-2</v>
      </c>
    </row>
    <row r="17" spans="1:15" x14ac:dyDescent="0.25">
      <c r="A17" s="252" t="s">
        <v>309</v>
      </c>
      <c r="B17" s="114" t="s">
        <v>358</v>
      </c>
      <c r="C17" s="67" t="s">
        <v>345</v>
      </c>
      <c r="D17" s="83">
        <v>5467</v>
      </c>
      <c r="E17" s="83">
        <v>4951.3999999999996</v>
      </c>
      <c r="F17" s="84">
        <v>515.60000000000036</v>
      </c>
      <c r="G17" s="112">
        <v>0.10413216464030384</v>
      </c>
      <c r="H17" s="83">
        <v>5119</v>
      </c>
      <c r="I17" s="83">
        <v>4618</v>
      </c>
      <c r="J17" s="84">
        <v>501</v>
      </c>
      <c r="K17" s="112">
        <v>0.10848852317020355</v>
      </c>
      <c r="L17" s="83">
        <v>348</v>
      </c>
      <c r="M17" s="83">
        <v>333.4</v>
      </c>
      <c r="N17" s="84">
        <v>14.600000000000023</v>
      </c>
      <c r="O17" s="112">
        <v>4.3791241751649744E-2</v>
      </c>
    </row>
    <row r="18" spans="1:15" x14ac:dyDescent="0.25">
      <c r="A18" s="252" t="s">
        <v>309</v>
      </c>
      <c r="B18" s="114" t="s">
        <v>358</v>
      </c>
      <c r="C18" s="67" t="s">
        <v>356</v>
      </c>
      <c r="D18" s="83">
        <v>10476</v>
      </c>
      <c r="E18" s="83">
        <v>11087.2</v>
      </c>
      <c r="F18" s="84">
        <v>-611.20000000000073</v>
      </c>
      <c r="G18" s="112">
        <v>-5.5126632513168398E-2</v>
      </c>
      <c r="H18" s="83">
        <v>9666</v>
      </c>
      <c r="I18" s="83">
        <v>10248.6</v>
      </c>
      <c r="J18" s="84">
        <v>-582.60000000000036</v>
      </c>
      <c r="K18" s="112">
        <v>-5.6846788829693844E-2</v>
      </c>
      <c r="L18" s="83">
        <v>787</v>
      </c>
      <c r="M18" s="83">
        <v>810.2</v>
      </c>
      <c r="N18" s="84">
        <v>-23.200000000000045</v>
      </c>
      <c r="O18" s="112">
        <v>-2.8634904961737897E-2</v>
      </c>
    </row>
    <row r="19" spans="1:15" x14ac:dyDescent="0.25">
      <c r="A19" s="252" t="s">
        <v>309</v>
      </c>
      <c r="B19" s="114" t="s">
        <v>358</v>
      </c>
      <c r="C19" s="67" t="s">
        <v>347</v>
      </c>
      <c r="D19" s="83">
        <v>6843</v>
      </c>
      <c r="E19" s="83">
        <v>6996</v>
      </c>
      <c r="F19" s="84">
        <v>-153</v>
      </c>
      <c r="G19" s="112">
        <v>-2.1869639794168096E-2</v>
      </c>
      <c r="H19" s="83">
        <v>6527</v>
      </c>
      <c r="I19" s="83">
        <v>6636</v>
      </c>
      <c r="J19" s="84">
        <v>-109</v>
      </c>
      <c r="K19" s="112">
        <v>-1.642555756479807E-2</v>
      </c>
      <c r="L19" s="83">
        <v>312</v>
      </c>
      <c r="M19" s="83">
        <v>357.2</v>
      </c>
      <c r="N19" s="84">
        <v>-45.199999999999989</v>
      </c>
      <c r="O19" s="112">
        <v>-0.12653975363941766</v>
      </c>
    </row>
    <row r="20" spans="1:15" x14ac:dyDescent="0.25">
      <c r="A20" s="252" t="s">
        <v>309</v>
      </c>
      <c r="B20" s="114" t="s">
        <v>358</v>
      </c>
      <c r="C20" s="67" t="s">
        <v>233</v>
      </c>
      <c r="D20" s="83">
        <v>1628</v>
      </c>
      <c r="E20" s="83">
        <v>1606.4</v>
      </c>
      <c r="F20" s="84">
        <v>21.599999999999909</v>
      </c>
      <c r="G20" s="112">
        <v>1.3446215139442174E-2</v>
      </c>
      <c r="H20" s="83">
        <v>1556</v>
      </c>
      <c r="I20" s="83">
        <v>1534.6</v>
      </c>
      <c r="J20" s="84">
        <v>21.400000000000091</v>
      </c>
      <c r="K20" s="112">
        <v>1.3945001954906876E-2</v>
      </c>
      <c r="L20" s="83">
        <v>71</v>
      </c>
      <c r="M20" s="83">
        <v>62.6</v>
      </c>
      <c r="N20" s="84">
        <v>8.3999999999999986</v>
      </c>
      <c r="O20" s="112">
        <v>0.13418530351437696</v>
      </c>
    </row>
    <row r="21" spans="1:15" ht="13" x14ac:dyDescent="0.3">
      <c r="A21" s="252" t="s">
        <v>309</v>
      </c>
      <c r="B21" s="107" t="s">
        <v>359</v>
      </c>
      <c r="C21" s="67" t="s">
        <v>338</v>
      </c>
      <c r="D21" s="83">
        <v>42547</v>
      </c>
      <c r="E21" s="83">
        <v>22495.8</v>
      </c>
      <c r="F21" s="84">
        <v>20051.2</v>
      </c>
      <c r="G21" s="112">
        <v>0.89133082619866821</v>
      </c>
      <c r="H21" s="83">
        <v>40258</v>
      </c>
      <c r="I21" s="83">
        <v>21008.2</v>
      </c>
      <c r="J21" s="84">
        <v>19249.8</v>
      </c>
      <c r="K21" s="112">
        <v>0.91629934977770577</v>
      </c>
      <c r="L21" s="83">
        <v>2245</v>
      </c>
      <c r="M21" s="83">
        <v>1447.3999999999999</v>
      </c>
      <c r="N21" s="84">
        <v>797.60000000000014</v>
      </c>
      <c r="O21" s="112">
        <v>0.55105706784579256</v>
      </c>
    </row>
    <row r="22" spans="1:15" x14ac:dyDescent="0.25">
      <c r="A22" s="252" t="s">
        <v>309</v>
      </c>
      <c r="B22" s="114" t="s">
        <v>359</v>
      </c>
      <c r="C22" s="67" t="s">
        <v>345</v>
      </c>
      <c r="D22" s="83">
        <v>8527</v>
      </c>
      <c r="E22" s="83">
        <v>4517</v>
      </c>
      <c r="F22" s="84">
        <v>4010</v>
      </c>
      <c r="G22" s="112">
        <v>0.88775736108036307</v>
      </c>
      <c r="H22" s="83">
        <v>7974</v>
      </c>
      <c r="I22" s="83">
        <v>4226.8</v>
      </c>
      <c r="J22" s="84">
        <v>3747.2</v>
      </c>
      <c r="K22" s="112">
        <v>0.88653354783760752</v>
      </c>
      <c r="L22" s="83">
        <v>553</v>
      </c>
      <c r="M22" s="83">
        <v>290.2</v>
      </c>
      <c r="N22" s="84">
        <v>262.8</v>
      </c>
      <c r="O22" s="112">
        <v>0.90558235699517586</v>
      </c>
    </row>
    <row r="23" spans="1:15" x14ac:dyDescent="0.25">
      <c r="A23" s="252" t="s">
        <v>309</v>
      </c>
      <c r="B23" s="114" t="s">
        <v>359</v>
      </c>
      <c r="C23" s="67" t="s">
        <v>356</v>
      </c>
      <c r="D23" s="83">
        <v>15289</v>
      </c>
      <c r="E23" s="83">
        <v>10304.200000000001</v>
      </c>
      <c r="F23" s="84">
        <v>4984.7999999999993</v>
      </c>
      <c r="G23" s="112">
        <v>0.48376390209817344</v>
      </c>
      <c r="H23" s="83">
        <v>14390</v>
      </c>
      <c r="I23" s="83">
        <v>9490.2000000000007</v>
      </c>
      <c r="J23" s="84">
        <v>4899.7999999999993</v>
      </c>
      <c r="K23" s="112">
        <v>0.51630102632188979</v>
      </c>
      <c r="L23" s="83">
        <v>866</v>
      </c>
      <c r="M23" s="83">
        <v>785.4</v>
      </c>
      <c r="N23" s="84">
        <v>80.600000000000023</v>
      </c>
      <c r="O23" s="112">
        <v>0.10262286732874971</v>
      </c>
    </row>
    <row r="24" spans="1:15" x14ac:dyDescent="0.25">
      <c r="A24" s="252" t="s">
        <v>309</v>
      </c>
      <c r="B24" s="114" t="s">
        <v>359</v>
      </c>
      <c r="C24" s="67" t="s">
        <v>347</v>
      </c>
      <c r="D24" s="83">
        <v>16779</v>
      </c>
      <c r="E24" s="83">
        <v>6127</v>
      </c>
      <c r="F24" s="84">
        <v>10652</v>
      </c>
      <c r="G24" s="112">
        <v>1.7385343561286111</v>
      </c>
      <c r="H24" s="83">
        <v>16022</v>
      </c>
      <c r="I24" s="83">
        <v>5813</v>
      </c>
      <c r="J24" s="84">
        <v>10209</v>
      </c>
      <c r="K24" s="112">
        <v>1.7562360227077241</v>
      </c>
      <c r="L24" s="83">
        <v>754</v>
      </c>
      <c r="M24" s="83">
        <v>311.8</v>
      </c>
      <c r="N24" s="84">
        <v>442.2</v>
      </c>
      <c r="O24" s="112">
        <v>1.4182168056446438</v>
      </c>
    </row>
    <row r="25" spans="1:15" x14ac:dyDescent="0.25">
      <c r="A25" s="252" t="s">
        <v>309</v>
      </c>
      <c r="B25" s="114" t="s">
        <v>359</v>
      </c>
      <c r="C25" s="67" t="s">
        <v>233</v>
      </c>
      <c r="D25" s="83">
        <v>1952</v>
      </c>
      <c r="E25" s="83">
        <v>1547.6</v>
      </c>
      <c r="F25" s="84">
        <v>404.40000000000009</v>
      </c>
      <c r="G25" s="112">
        <v>0.26130783148100289</v>
      </c>
      <c r="H25" s="83">
        <v>1872</v>
      </c>
      <c r="I25" s="83">
        <v>1478.2</v>
      </c>
      <c r="J25" s="84">
        <v>393.79999999999995</v>
      </c>
      <c r="K25" s="112">
        <v>0.26640508726829926</v>
      </c>
      <c r="L25" s="83">
        <v>72</v>
      </c>
      <c r="M25" s="83">
        <v>60</v>
      </c>
      <c r="N25" s="84">
        <v>12</v>
      </c>
      <c r="O25" s="112">
        <v>0.2</v>
      </c>
    </row>
    <row r="26" spans="1:15" ht="13" x14ac:dyDescent="0.3">
      <c r="A26" s="252" t="s">
        <v>309</v>
      </c>
      <c r="B26" s="107" t="s">
        <v>360</v>
      </c>
      <c r="C26" s="67" t="s">
        <v>338</v>
      </c>
      <c r="D26" s="83">
        <v>26461</v>
      </c>
      <c r="E26" s="83">
        <v>21330</v>
      </c>
      <c r="F26" s="84">
        <v>5131</v>
      </c>
      <c r="G26" s="112">
        <v>0.2405532114392874</v>
      </c>
      <c r="H26" s="83">
        <v>24964</v>
      </c>
      <c r="I26" s="83">
        <v>19962</v>
      </c>
      <c r="J26" s="84">
        <v>5002</v>
      </c>
      <c r="K26" s="112">
        <v>0.25057609457970142</v>
      </c>
      <c r="L26" s="83">
        <v>1479</v>
      </c>
      <c r="M26" s="83">
        <v>1327.3999999999999</v>
      </c>
      <c r="N26" s="84">
        <v>151.60000000000014</v>
      </c>
      <c r="O26" s="112">
        <v>0.11420822660840753</v>
      </c>
    </row>
    <row r="27" spans="1:15" x14ac:dyDescent="0.25">
      <c r="A27" s="252" t="s">
        <v>309</v>
      </c>
      <c r="B27" s="114" t="s">
        <v>360</v>
      </c>
      <c r="C27" s="67" t="s">
        <v>345</v>
      </c>
      <c r="D27" s="83">
        <v>6315</v>
      </c>
      <c r="E27" s="83">
        <v>4432.6000000000004</v>
      </c>
      <c r="F27" s="84">
        <v>1882.3999999999996</v>
      </c>
      <c r="G27" s="112">
        <v>0.42467175021432108</v>
      </c>
      <c r="H27" s="83">
        <v>5943</v>
      </c>
      <c r="I27" s="83">
        <v>4161</v>
      </c>
      <c r="J27" s="84">
        <v>1782</v>
      </c>
      <c r="K27" s="112">
        <v>0.42826243691420329</v>
      </c>
      <c r="L27" s="83">
        <v>372</v>
      </c>
      <c r="M27" s="83">
        <v>271.39999999999998</v>
      </c>
      <c r="N27" s="84">
        <v>100.60000000000002</v>
      </c>
      <c r="O27" s="112">
        <v>0.37067059690493748</v>
      </c>
    </row>
    <row r="28" spans="1:15" x14ac:dyDescent="0.25">
      <c r="A28" s="252" t="s">
        <v>309</v>
      </c>
      <c r="B28" s="114" t="s">
        <v>360</v>
      </c>
      <c r="C28" s="67" t="s">
        <v>356</v>
      </c>
      <c r="D28" s="83">
        <v>8780</v>
      </c>
      <c r="E28" s="83">
        <v>9703.6</v>
      </c>
      <c r="F28" s="84">
        <v>-923.60000000000036</v>
      </c>
      <c r="G28" s="112">
        <v>-9.5181169875097935E-2</v>
      </c>
      <c r="H28" s="83">
        <v>8158</v>
      </c>
      <c r="I28" s="83">
        <v>8956.4</v>
      </c>
      <c r="J28" s="84">
        <v>-798.39999999999964</v>
      </c>
      <c r="K28" s="112">
        <v>-8.9142959224688456E-2</v>
      </c>
      <c r="L28" s="83">
        <v>614</v>
      </c>
      <c r="M28" s="83">
        <v>719</v>
      </c>
      <c r="N28" s="84">
        <v>-105</v>
      </c>
      <c r="O28" s="112">
        <v>-0.14603616133518776</v>
      </c>
    </row>
    <row r="29" spans="1:15" x14ac:dyDescent="0.25">
      <c r="A29" s="252" t="s">
        <v>309</v>
      </c>
      <c r="B29" s="114" t="s">
        <v>360</v>
      </c>
      <c r="C29" s="67" t="s">
        <v>347</v>
      </c>
      <c r="D29" s="83">
        <v>9840</v>
      </c>
      <c r="E29" s="83">
        <v>5615.4</v>
      </c>
      <c r="F29" s="84">
        <v>4224.6000000000004</v>
      </c>
      <c r="G29" s="112">
        <v>0.75232396623570907</v>
      </c>
      <c r="H29" s="83">
        <v>9382</v>
      </c>
      <c r="I29" s="83">
        <v>5332.6</v>
      </c>
      <c r="J29" s="84">
        <v>4049.3999999999996</v>
      </c>
      <c r="K29" s="112">
        <v>0.7593669129505306</v>
      </c>
      <c r="L29" s="83">
        <v>455</v>
      </c>
      <c r="M29" s="83">
        <v>280.2</v>
      </c>
      <c r="N29" s="84">
        <v>174.8</v>
      </c>
      <c r="O29" s="112">
        <v>0.62384011420413998</v>
      </c>
    </row>
    <row r="30" spans="1:15" x14ac:dyDescent="0.25">
      <c r="A30" s="252" t="s">
        <v>309</v>
      </c>
      <c r="B30" s="114" t="s">
        <v>360</v>
      </c>
      <c r="C30" s="67" t="s">
        <v>233</v>
      </c>
      <c r="D30" s="83">
        <v>1526</v>
      </c>
      <c r="E30" s="83">
        <v>1578.4</v>
      </c>
      <c r="F30" s="84">
        <v>-52.400000000000091</v>
      </c>
      <c r="G30" s="112">
        <v>-3.3198175367460774E-2</v>
      </c>
      <c r="H30" s="83">
        <v>1481</v>
      </c>
      <c r="I30" s="83">
        <v>1512</v>
      </c>
      <c r="J30" s="84">
        <v>-31</v>
      </c>
      <c r="K30" s="112">
        <v>-2.0502645502645502E-2</v>
      </c>
      <c r="L30" s="83">
        <v>38</v>
      </c>
      <c r="M30" s="83">
        <v>56.8</v>
      </c>
      <c r="N30" s="84">
        <v>-18.799999999999997</v>
      </c>
      <c r="O30" s="112">
        <v>-0.33098591549295769</v>
      </c>
    </row>
    <row r="31" spans="1:15" ht="13" x14ac:dyDescent="0.3">
      <c r="A31" s="252" t="s">
        <v>309</v>
      </c>
      <c r="B31" s="107" t="s">
        <v>361</v>
      </c>
      <c r="C31" s="67" t="s">
        <v>338</v>
      </c>
      <c r="D31" s="83">
        <v>21208</v>
      </c>
      <c r="E31" s="83">
        <v>20508.599999999999</v>
      </c>
      <c r="F31" s="84">
        <v>699.40000000000146</v>
      </c>
      <c r="G31" s="112">
        <v>3.4102766644237129E-2</v>
      </c>
      <c r="H31" s="83">
        <v>19832</v>
      </c>
      <c r="I31" s="83">
        <v>19200.199999999997</v>
      </c>
      <c r="J31" s="84">
        <v>631.80000000000291</v>
      </c>
      <c r="K31" s="112">
        <v>3.2905907230133175E-2</v>
      </c>
      <c r="L31" s="83">
        <v>1361</v>
      </c>
      <c r="M31" s="83">
        <v>1273.4000000000001</v>
      </c>
      <c r="N31" s="84">
        <v>87.599999999999909</v>
      </c>
      <c r="O31" s="112">
        <v>6.8792209831945894E-2</v>
      </c>
    </row>
    <row r="32" spans="1:15" x14ac:dyDescent="0.25">
      <c r="A32" s="252" t="s">
        <v>309</v>
      </c>
      <c r="B32" s="114" t="s">
        <v>361</v>
      </c>
      <c r="C32" s="67" t="s">
        <v>345</v>
      </c>
      <c r="D32" s="83">
        <v>6233</v>
      </c>
      <c r="E32" s="83">
        <v>4335.2</v>
      </c>
      <c r="F32" s="84">
        <v>1897.8000000000002</v>
      </c>
      <c r="G32" s="112">
        <v>0.43776527034508217</v>
      </c>
      <c r="H32" s="83">
        <v>5819</v>
      </c>
      <c r="I32" s="83">
        <v>4055.4</v>
      </c>
      <c r="J32" s="84">
        <v>1763.6</v>
      </c>
      <c r="K32" s="112">
        <v>0.43487695418454403</v>
      </c>
      <c r="L32" s="83">
        <v>414</v>
      </c>
      <c r="M32" s="83">
        <v>279.8</v>
      </c>
      <c r="N32" s="84">
        <v>134.19999999999999</v>
      </c>
      <c r="O32" s="112">
        <v>0.47962830593280908</v>
      </c>
    </row>
    <row r="33" spans="1:15" x14ac:dyDescent="0.25">
      <c r="A33" s="252" t="s">
        <v>309</v>
      </c>
      <c r="B33" s="114" t="s">
        <v>361</v>
      </c>
      <c r="C33" s="67" t="s">
        <v>356</v>
      </c>
      <c r="D33" s="83">
        <v>7680</v>
      </c>
      <c r="E33" s="83">
        <v>9181.6</v>
      </c>
      <c r="F33" s="84">
        <v>-1501.6000000000004</v>
      </c>
      <c r="G33" s="112">
        <v>-0.16354448026487761</v>
      </c>
      <c r="H33" s="83">
        <v>7084</v>
      </c>
      <c r="I33" s="83">
        <v>8489.6</v>
      </c>
      <c r="J33" s="84">
        <v>-1405.6000000000004</v>
      </c>
      <c r="K33" s="112">
        <v>-0.16556728232189977</v>
      </c>
      <c r="L33" s="83">
        <v>588</v>
      </c>
      <c r="M33" s="83">
        <v>668.6</v>
      </c>
      <c r="N33" s="84">
        <v>-80.600000000000023</v>
      </c>
      <c r="O33" s="112">
        <v>-0.12055040382889623</v>
      </c>
    </row>
    <row r="34" spans="1:15" x14ac:dyDescent="0.25">
      <c r="A34" s="252" t="s">
        <v>309</v>
      </c>
      <c r="B34" s="114" t="s">
        <v>361</v>
      </c>
      <c r="C34" s="67" t="s">
        <v>347</v>
      </c>
      <c r="D34" s="83">
        <v>5800</v>
      </c>
      <c r="E34" s="83">
        <v>5411</v>
      </c>
      <c r="F34" s="84">
        <v>389</v>
      </c>
      <c r="G34" s="112">
        <v>7.1890593236000735E-2</v>
      </c>
      <c r="H34" s="83">
        <v>5494</v>
      </c>
      <c r="I34" s="83">
        <v>5136.6000000000004</v>
      </c>
      <c r="J34" s="84">
        <v>357.39999999999964</v>
      </c>
      <c r="K34" s="112">
        <v>6.9579099014912507E-2</v>
      </c>
      <c r="L34" s="83">
        <v>306</v>
      </c>
      <c r="M34" s="83">
        <v>271.39999999999998</v>
      </c>
      <c r="N34" s="84">
        <v>34.600000000000023</v>
      </c>
      <c r="O34" s="112">
        <v>0.12748710390567439</v>
      </c>
    </row>
    <row r="35" spans="1:15" x14ac:dyDescent="0.25">
      <c r="A35" s="252" t="s">
        <v>309</v>
      </c>
      <c r="B35" s="114" t="s">
        <v>361</v>
      </c>
      <c r="C35" s="67" t="s">
        <v>233</v>
      </c>
      <c r="D35" s="83">
        <v>1495</v>
      </c>
      <c r="E35" s="83">
        <v>1580.8</v>
      </c>
      <c r="F35" s="84">
        <v>-85.799999999999955</v>
      </c>
      <c r="G35" s="112">
        <v>-5.4276315789473659E-2</v>
      </c>
      <c r="H35" s="83">
        <v>1435</v>
      </c>
      <c r="I35" s="83">
        <v>1518.6</v>
      </c>
      <c r="J35" s="84">
        <v>-83.599999999999909</v>
      </c>
      <c r="K35" s="112">
        <v>-5.5050704596338679E-2</v>
      </c>
      <c r="L35" s="83">
        <v>53</v>
      </c>
      <c r="M35" s="83">
        <v>53.6</v>
      </c>
      <c r="N35" s="84">
        <v>-0.60000000000000142</v>
      </c>
      <c r="O35" s="112">
        <v>-1.1194029850746294E-2</v>
      </c>
    </row>
    <row r="36" spans="1:15" ht="13" x14ac:dyDescent="0.3">
      <c r="A36" s="252" t="s">
        <v>309</v>
      </c>
      <c r="B36" s="107" t="s">
        <v>362</v>
      </c>
      <c r="C36" s="67" t="s">
        <v>338</v>
      </c>
      <c r="D36" s="83">
        <v>20168</v>
      </c>
      <c r="E36" s="83">
        <v>20062.600000000002</v>
      </c>
      <c r="F36" s="84">
        <v>105.39999999999782</v>
      </c>
      <c r="G36" s="112">
        <v>5.2535563685662777E-3</v>
      </c>
      <c r="H36" s="83">
        <v>18865</v>
      </c>
      <c r="I36" s="83">
        <v>18790</v>
      </c>
      <c r="J36" s="84">
        <v>75</v>
      </c>
      <c r="K36" s="112">
        <v>3.9914848323576368E-3</v>
      </c>
      <c r="L36" s="83">
        <v>1282</v>
      </c>
      <c r="M36" s="83">
        <v>1228</v>
      </c>
      <c r="N36" s="84">
        <v>54</v>
      </c>
      <c r="O36" s="112">
        <v>4.3973941368078175E-2</v>
      </c>
    </row>
    <row r="37" spans="1:15" x14ac:dyDescent="0.25">
      <c r="A37" s="252" t="s">
        <v>309</v>
      </c>
      <c r="B37" s="114" t="s">
        <v>362</v>
      </c>
      <c r="C37" s="67" t="s">
        <v>345</v>
      </c>
      <c r="D37" s="83">
        <v>6062</v>
      </c>
      <c r="E37" s="83">
        <v>4305</v>
      </c>
      <c r="F37" s="84">
        <v>1757</v>
      </c>
      <c r="G37" s="112">
        <v>0.40813008130081302</v>
      </c>
      <c r="H37" s="83">
        <v>5670</v>
      </c>
      <c r="I37" s="83">
        <v>4034</v>
      </c>
      <c r="J37" s="84">
        <v>1636</v>
      </c>
      <c r="K37" s="112">
        <v>0.40555280118988596</v>
      </c>
      <c r="L37" s="83">
        <v>392</v>
      </c>
      <c r="M37" s="83">
        <v>270.8</v>
      </c>
      <c r="N37" s="84">
        <v>121.19999999999999</v>
      </c>
      <c r="O37" s="112">
        <v>0.4475627769571639</v>
      </c>
    </row>
    <row r="38" spans="1:15" x14ac:dyDescent="0.25">
      <c r="A38" s="252" t="s">
        <v>309</v>
      </c>
      <c r="B38" s="114" t="s">
        <v>362</v>
      </c>
      <c r="C38" s="67" t="s">
        <v>356</v>
      </c>
      <c r="D38" s="83">
        <v>7365</v>
      </c>
      <c r="E38" s="83">
        <v>8811.2000000000007</v>
      </c>
      <c r="F38" s="84">
        <v>-1446.2000000000007</v>
      </c>
      <c r="G38" s="112">
        <v>-0.16413201380061745</v>
      </c>
      <c r="H38" s="83">
        <v>6798</v>
      </c>
      <c r="I38" s="83">
        <v>8136.4</v>
      </c>
      <c r="J38" s="84">
        <v>-1338.3999999999996</v>
      </c>
      <c r="K38" s="112">
        <v>-0.16449535421070741</v>
      </c>
      <c r="L38" s="83">
        <v>556</v>
      </c>
      <c r="M38" s="83">
        <v>646.20000000000005</v>
      </c>
      <c r="N38" s="84">
        <v>-90.200000000000045</v>
      </c>
      <c r="O38" s="112">
        <v>-0.13958526771897251</v>
      </c>
    </row>
    <row r="39" spans="1:15" x14ac:dyDescent="0.25">
      <c r="A39" s="252" t="s">
        <v>309</v>
      </c>
      <c r="B39" s="114" t="s">
        <v>362</v>
      </c>
      <c r="C39" s="67" t="s">
        <v>347</v>
      </c>
      <c r="D39" s="83">
        <v>5167</v>
      </c>
      <c r="E39" s="83">
        <v>5363.6</v>
      </c>
      <c r="F39" s="84">
        <v>-196.60000000000036</v>
      </c>
      <c r="G39" s="112">
        <v>-3.6654485793124088E-2</v>
      </c>
      <c r="H39" s="83">
        <v>4881</v>
      </c>
      <c r="I39" s="83">
        <v>5107</v>
      </c>
      <c r="J39" s="84">
        <v>-226</v>
      </c>
      <c r="K39" s="112">
        <v>-4.4252986097513214E-2</v>
      </c>
      <c r="L39" s="83">
        <v>283</v>
      </c>
      <c r="M39" s="83">
        <v>252.6</v>
      </c>
      <c r="N39" s="84">
        <v>30.400000000000006</v>
      </c>
      <c r="O39" s="112">
        <v>0.12034837688044342</v>
      </c>
    </row>
    <row r="40" spans="1:15" x14ac:dyDescent="0.25">
      <c r="A40" s="252" t="s">
        <v>309</v>
      </c>
      <c r="B40" s="114" t="s">
        <v>362</v>
      </c>
      <c r="C40" s="67" t="s">
        <v>233</v>
      </c>
      <c r="D40" s="83">
        <v>1574</v>
      </c>
      <c r="E40" s="83">
        <v>1582.8</v>
      </c>
      <c r="F40" s="84">
        <v>-8.7999999999999545</v>
      </c>
      <c r="G40" s="112">
        <v>-5.5597675006317628E-3</v>
      </c>
      <c r="H40" s="83">
        <v>1516</v>
      </c>
      <c r="I40" s="83">
        <v>1512.6</v>
      </c>
      <c r="J40" s="84">
        <v>3.4000000000000909</v>
      </c>
      <c r="K40" s="112">
        <v>2.2477852703954061E-3</v>
      </c>
      <c r="L40" s="83">
        <v>51</v>
      </c>
      <c r="M40" s="83">
        <v>58.4</v>
      </c>
      <c r="N40" s="84">
        <v>-7.3999999999999986</v>
      </c>
      <c r="O40" s="112">
        <v>-0.12671232876712327</v>
      </c>
    </row>
    <row r="41" spans="1:15" ht="13" x14ac:dyDescent="0.3">
      <c r="A41" s="252" t="s">
        <v>309</v>
      </c>
      <c r="B41" s="107" t="s">
        <v>363</v>
      </c>
      <c r="C41" s="67" t="s">
        <v>338</v>
      </c>
      <c r="D41" s="83">
        <v>18421</v>
      </c>
      <c r="E41" s="83">
        <v>19665.999999999996</v>
      </c>
      <c r="F41" s="84">
        <v>-1244.9999999999964</v>
      </c>
      <c r="G41" s="112">
        <v>-6.3307230753584701E-2</v>
      </c>
      <c r="H41" s="83">
        <v>17185</v>
      </c>
      <c r="I41" s="83">
        <v>18394</v>
      </c>
      <c r="J41" s="84">
        <v>-1209</v>
      </c>
      <c r="K41" s="112">
        <v>-6.5727954767859087E-2</v>
      </c>
      <c r="L41" s="83">
        <v>1215</v>
      </c>
      <c r="M41" s="83">
        <v>1226.4000000000001</v>
      </c>
      <c r="N41" s="84">
        <v>-11.400000000000091</v>
      </c>
      <c r="O41" s="112">
        <v>-9.2954990215264929E-3</v>
      </c>
    </row>
    <row r="42" spans="1:15" x14ac:dyDescent="0.25">
      <c r="A42" s="252" t="s">
        <v>309</v>
      </c>
      <c r="B42" s="114" t="s">
        <v>363</v>
      </c>
      <c r="C42" s="67" t="s">
        <v>345</v>
      </c>
      <c r="D42" s="83">
        <v>5447</v>
      </c>
      <c r="E42" s="83">
        <v>4230.3999999999996</v>
      </c>
      <c r="F42" s="84">
        <v>1216.6000000000004</v>
      </c>
      <c r="G42" s="112">
        <v>0.28758509833585488</v>
      </c>
      <c r="H42" s="83">
        <v>5075</v>
      </c>
      <c r="I42" s="83">
        <v>3952.4</v>
      </c>
      <c r="J42" s="84">
        <v>1122.5999999999999</v>
      </c>
      <c r="K42" s="112">
        <v>0.28402995648213741</v>
      </c>
      <c r="L42" s="83">
        <v>372</v>
      </c>
      <c r="M42" s="83">
        <v>278</v>
      </c>
      <c r="N42" s="84">
        <v>94</v>
      </c>
      <c r="O42" s="112">
        <v>0.33812949640287771</v>
      </c>
    </row>
    <row r="43" spans="1:15" x14ac:dyDescent="0.25">
      <c r="A43" s="252" t="s">
        <v>309</v>
      </c>
      <c r="B43" s="114" t="s">
        <v>363</v>
      </c>
      <c r="C43" s="67" t="s">
        <v>356</v>
      </c>
      <c r="D43" s="83">
        <v>6850</v>
      </c>
      <c r="E43" s="83">
        <v>8617.4</v>
      </c>
      <c r="F43" s="84">
        <v>-1767.3999999999996</v>
      </c>
      <c r="G43" s="112">
        <v>-0.20509666488732098</v>
      </c>
      <c r="H43" s="83">
        <v>6303</v>
      </c>
      <c r="I43" s="83">
        <v>7951.4</v>
      </c>
      <c r="J43" s="84">
        <v>-1648.3999999999996</v>
      </c>
      <c r="K43" s="112">
        <v>-0.20730940463314632</v>
      </c>
      <c r="L43" s="83">
        <v>539</v>
      </c>
      <c r="M43" s="83">
        <v>635.20000000000005</v>
      </c>
      <c r="N43" s="84">
        <v>-96.200000000000045</v>
      </c>
      <c r="O43" s="112">
        <v>-0.15144836272040307</v>
      </c>
    </row>
    <row r="44" spans="1:15" x14ac:dyDescent="0.25">
      <c r="A44" s="252" t="s">
        <v>309</v>
      </c>
      <c r="B44" s="114" t="s">
        <v>363</v>
      </c>
      <c r="C44" s="67" t="s">
        <v>347</v>
      </c>
      <c r="D44" s="83">
        <v>4780</v>
      </c>
      <c r="E44" s="83">
        <v>5267.4</v>
      </c>
      <c r="F44" s="84">
        <v>-487.39999999999964</v>
      </c>
      <c r="G44" s="112">
        <v>-9.2531419675741286E-2</v>
      </c>
      <c r="H44" s="83">
        <v>4516</v>
      </c>
      <c r="I44" s="83">
        <v>5009</v>
      </c>
      <c r="J44" s="84">
        <v>-493</v>
      </c>
      <c r="K44" s="112">
        <v>-9.8422838889998004E-2</v>
      </c>
      <c r="L44" s="83">
        <v>263</v>
      </c>
      <c r="M44" s="83">
        <v>256</v>
      </c>
      <c r="N44" s="84">
        <v>7</v>
      </c>
      <c r="O44" s="112">
        <v>2.734375E-2</v>
      </c>
    </row>
    <row r="45" spans="1:15" x14ac:dyDescent="0.25">
      <c r="A45" s="252" t="s">
        <v>309</v>
      </c>
      <c r="B45" s="114" t="s">
        <v>363</v>
      </c>
      <c r="C45" s="67" t="s">
        <v>233</v>
      </c>
      <c r="D45" s="83">
        <v>1344</v>
      </c>
      <c r="E45" s="83">
        <v>1550.8</v>
      </c>
      <c r="F45" s="84">
        <v>-206.79999999999995</v>
      </c>
      <c r="G45" s="112">
        <v>-0.13335052875935</v>
      </c>
      <c r="H45" s="83">
        <v>1291</v>
      </c>
      <c r="I45" s="83">
        <v>1481.2</v>
      </c>
      <c r="J45" s="84">
        <v>-190.20000000000005</v>
      </c>
      <c r="K45" s="112">
        <v>-0.12840939778557928</v>
      </c>
      <c r="L45" s="83">
        <v>41</v>
      </c>
      <c r="M45" s="83">
        <v>57.2</v>
      </c>
      <c r="N45" s="84">
        <v>-16.200000000000003</v>
      </c>
      <c r="O45" s="112">
        <v>-0.28321678321678323</v>
      </c>
    </row>
    <row r="46" spans="1:15" ht="13" x14ac:dyDescent="0.3">
      <c r="A46" s="252" t="s">
        <v>309</v>
      </c>
      <c r="B46" s="107" t="s">
        <v>364</v>
      </c>
      <c r="C46" s="67" t="s">
        <v>338</v>
      </c>
      <c r="D46" s="83">
        <v>20873</v>
      </c>
      <c r="E46" s="83">
        <v>19921.400000000001</v>
      </c>
      <c r="F46" s="84">
        <v>951.59999999999854</v>
      </c>
      <c r="G46" s="112">
        <v>4.776772716776926E-2</v>
      </c>
      <c r="H46" s="83">
        <v>19586</v>
      </c>
      <c r="I46" s="83">
        <v>18649</v>
      </c>
      <c r="J46" s="84">
        <v>937</v>
      </c>
      <c r="K46" s="112">
        <v>5.0243980910504582E-2</v>
      </c>
      <c r="L46" s="83">
        <v>1271</v>
      </c>
      <c r="M46" s="83">
        <v>1232.4000000000001</v>
      </c>
      <c r="N46" s="84">
        <v>38.599999999999909</v>
      </c>
      <c r="O46" s="112">
        <v>3.1320999675429978E-2</v>
      </c>
    </row>
    <row r="47" spans="1:15" x14ac:dyDescent="0.25">
      <c r="A47" s="252" t="s">
        <v>309</v>
      </c>
      <c r="B47" s="114" t="s">
        <v>364</v>
      </c>
      <c r="C47" s="67" t="s">
        <v>345</v>
      </c>
      <c r="D47" s="83">
        <v>5931</v>
      </c>
      <c r="E47" s="83">
        <v>4198</v>
      </c>
      <c r="F47" s="84">
        <v>1733</v>
      </c>
      <c r="G47" s="112">
        <v>0.41281562648880421</v>
      </c>
      <c r="H47" s="83">
        <v>5578</v>
      </c>
      <c r="I47" s="83">
        <v>3926</v>
      </c>
      <c r="J47" s="84">
        <v>1652</v>
      </c>
      <c r="K47" s="112">
        <v>0.42078451349974527</v>
      </c>
      <c r="L47" s="83">
        <v>353</v>
      </c>
      <c r="M47" s="83">
        <v>272</v>
      </c>
      <c r="N47" s="84">
        <v>81</v>
      </c>
      <c r="O47" s="112">
        <v>0.29779411764705882</v>
      </c>
    </row>
    <row r="48" spans="1:15" x14ac:dyDescent="0.25">
      <c r="A48" s="252" t="s">
        <v>309</v>
      </c>
      <c r="B48" s="114" t="s">
        <v>364</v>
      </c>
      <c r="C48" s="67" t="s">
        <v>356</v>
      </c>
      <c r="D48" s="83">
        <v>8009</v>
      </c>
      <c r="E48" s="83">
        <v>8758.6</v>
      </c>
      <c r="F48" s="84">
        <v>-749.60000000000036</v>
      </c>
      <c r="G48" s="112">
        <v>-8.5584454136505866E-2</v>
      </c>
      <c r="H48" s="83">
        <v>7399</v>
      </c>
      <c r="I48" s="83">
        <v>8089.2</v>
      </c>
      <c r="J48" s="84">
        <v>-690.19999999999982</v>
      </c>
      <c r="K48" s="112">
        <v>-8.5323641398407729E-2</v>
      </c>
      <c r="L48" s="83">
        <v>602</v>
      </c>
      <c r="M48" s="83">
        <v>641</v>
      </c>
      <c r="N48" s="84">
        <v>-39</v>
      </c>
      <c r="O48" s="112">
        <v>-6.0842433697347896E-2</v>
      </c>
    </row>
    <row r="49" spans="1:15" x14ac:dyDescent="0.25">
      <c r="A49" s="252" t="s">
        <v>309</v>
      </c>
      <c r="B49" s="114" t="s">
        <v>364</v>
      </c>
      <c r="C49" s="67" t="s">
        <v>347</v>
      </c>
      <c r="D49" s="83">
        <v>5409</v>
      </c>
      <c r="E49" s="83">
        <v>5416.8</v>
      </c>
      <c r="F49" s="84">
        <v>-7.8000000000001819</v>
      </c>
      <c r="G49" s="112">
        <v>-1.4399645547186865E-3</v>
      </c>
      <c r="H49" s="83">
        <v>5143</v>
      </c>
      <c r="I49" s="83">
        <v>5151.2</v>
      </c>
      <c r="J49" s="84">
        <v>-8.1999999999998181</v>
      </c>
      <c r="K49" s="112">
        <v>-1.5918620903866707E-3</v>
      </c>
      <c r="L49" s="83">
        <v>264</v>
      </c>
      <c r="M49" s="83">
        <v>263.39999999999998</v>
      </c>
      <c r="N49" s="84">
        <v>0.60000000000002274</v>
      </c>
      <c r="O49" s="112">
        <v>2.2779043280183099E-3</v>
      </c>
    </row>
    <row r="50" spans="1:15" x14ac:dyDescent="0.25">
      <c r="A50" s="252" t="s">
        <v>309</v>
      </c>
      <c r="B50" s="114" t="s">
        <v>364</v>
      </c>
      <c r="C50" s="67" t="s">
        <v>233</v>
      </c>
      <c r="D50" s="83">
        <v>1524</v>
      </c>
      <c r="E50" s="83">
        <v>1548</v>
      </c>
      <c r="F50" s="84">
        <v>-24</v>
      </c>
      <c r="G50" s="112">
        <v>-1.5503875968992248E-2</v>
      </c>
      <c r="H50" s="83">
        <v>1466</v>
      </c>
      <c r="I50" s="83">
        <v>1482.6</v>
      </c>
      <c r="J50" s="84">
        <v>-16.599999999999909</v>
      </c>
      <c r="K50" s="112">
        <v>-1.119654660731142E-2</v>
      </c>
      <c r="L50" s="83">
        <v>52</v>
      </c>
      <c r="M50" s="83">
        <v>56</v>
      </c>
      <c r="N50" s="84">
        <v>-4</v>
      </c>
      <c r="O50" s="112">
        <v>-7.1428571428571425E-2</v>
      </c>
    </row>
    <row r="51" spans="1:15" ht="13" x14ac:dyDescent="0.3">
      <c r="A51" s="252" t="s">
        <v>309</v>
      </c>
      <c r="B51" s="107" t="s">
        <v>365</v>
      </c>
      <c r="C51" s="67" t="s">
        <v>338</v>
      </c>
      <c r="D51" s="83">
        <v>22751</v>
      </c>
      <c r="E51" s="83">
        <v>21798</v>
      </c>
      <c r="F51" s="84">
        <v>953</v>
      </c>
      <c r="G51" s="112">
        <v>4.371960730342233E-2</v>
      </c>
      <c r="H51" s="83">
        <v>21283</v>
      </c>
      <c r="I51" s="83">
        <v>20372.399999999998</v>
      </c>
      <c r="J51" s="84">
        <v>910.60000000000218</v>
      </c>
      <c r="K51" s="112">
        <v>4.4697728299071406E-2</v>
      </c>
      <c r="L51" s="83">
        <v>1453</v>
      </c>
      <c r="M51" s="83">
        <v>1381.6</v>
      </c>
      <c r="N51" s="84">
        <v>71.400000000000091</v>
      </c>
      <c r="O51" s="112">
        <v>5.1679212507238052E-2</v>
      </c>
    </row>
    <row r="52" spans="1:15" x14ac:dyDescent="0.25">
      <c r="A52" s="252" t="s">
        <v>309</v>
      </c>
      <c r="B52" s="114" t="s">
        <v>365</v>
      </c>
      <c r="C52" s="67" t="s">
        <v>345</v>
      </c>
      <c r="D52" s="83">
        <v>6338</v>
      </c>
      <c r="E52" s="83">
        <v>4593.6000000000004</v>
      </c>
      <c r="F52" s="84">
        <v>1744.3999999999996</v>
      </c>
      <c r="G52" s="112">
        <v>0.37974573319400895</v>
      </c>
      <c r="H52" s="83">
        <v>5905</v>
      </c>
      <c r="I52" s="83">
        <v>4294.8</v>
      </c>
      <c r="J52" s="84">
        <v>1610.1999999999998</v>
      </c>
      <c r="K52" s="112">
        <v>0.37491850610040045</v>
      </c>
      <c r="L52" s="83">
        <v>433</v>
      </c>
      <c r="M52" s="83">
        <v>298.39999999999998</v>
      </c>
      <c r="N52" s="84">
        <v>134.60000000000002</v>
      </c>
      <c r="O52" s="112">
        <v>0.45107238605898137</v>
      </c>
    </row>
    <row r="53" spans="1:15" x14ac:dyDescent="0.25">
      <c r="A53" s="117" t="s">
        <v>309</v>
      </c>
      <c r="B53" s="108" t="s">
        <v>365</v>
      </c>
      <c r="C53" s="81" t="s">
        <v>356</v>
      </c>
      <c r="D53" s="83">
        <v>8995</v>
      </c>
      <c r="E53" s="83">
        <v>9484.2000000000007</v>
      </c>
      <c r="F53" s="84">
        <v>-489.20000000000073</v>
      </c>
      <c r="G53" s="112">
        <v>-5.1580523396807396E-2</v>
      </c>
      <c r="H53" s="83">
        <v>8319</v>
      </c>
      <c r="I53" s="83">
        <v>8738.4</v>
      </c>
      <c r="J53" s="84">
        <v>-419.39999999999964</v>
      </c>
      <c r="K53" s="112">
        <v>-4.7995056303213365E-2</v>
      </c>
      <c r="L53" s="83">
        <v>669</v>
      </c>
      <c r="M53" s="83">
        <v>716.8</v>
      </c>
      <c r="N53" s="84">
        <v>-47.799999999999955</v>
      </c>
      <c r="O53" s="112">
        <v>-6.6685267857142794E-2</v>
      </c>
    </row>
    <row r="54" spans="1:15" x14ac:dyDescent="0.25">
      <c r="A54" s="117" t="s">
        <v>309</v>
      </c>
      <c r="B54" s="108" t="s">
        <v>365</v>
      </c>
      <c r="C54" s="81" t="s">
        <v>347</v>
      </c>
      <c r="D54" s="83">
        <v>5930</v>
      </c>
      <c r="E54" s="83">
        <v>6104.6</v>
      </c>
      <c r="F54" s="84">
        <v>-174.60000000000036</v>
      </c>
      <c r="G54" s="112">
        <v>-2.8601382563968214E-2</v>
      </c>
      <c r="H54" s="83">
        <v>5656</v>
      </c>
      <c r="I54" s="83">
        <v>5793.4</v>
      </c>
      <c r="J54" s="84">
        <v>-137.39999999999964</v>
      </c>
      <c r="K54" s="112">
        <v>-2.371664307660435E-2</v>
      </c>
      <c r="L54" s="83">
        <v>272</v>
      </c>
      <c r="M54" s="83">
        <v>308</v>
      </c>
      <c r="N54" s="84">
        <v>-36</v>
      </c>
      <c r="O54" s="112">
        <v>-0.11688311688311688</v>
      </c>
    </row>
    <row r="55" spans="1:15" x14ac:dyDescent="0.25">
      <c r="A55" s="117" t="s">
        <v>309</v>
      </c>
      <c r="B55" s="108" t="s">
        <v>365</v>
      </c>
      <c r="C55" s="81" t="s">
        <v>233</v>
      </c>
      <c r="D55" s="83">
        <v>1488</v>
      </c>
      <c r="E55" s="83">
        <v>1615.6</v>
      </c>
      <c r="F55" s="84">
        <v>-127.59999999999991</v>
      </c>
      <c r="G55" s="112">
        <v>-7.8979945531072002E-2</v>
      </c>
      <c r="H55" s="83">
        <v>1403</v>
      </c>
      <c r="I55" s="83">
        <v>1545.8</v>
      </c>
      <c r="J55" s="84">
        <v>-142.79999999999995</v>
      </c>
      <c r="K55" s="112">
        <v>-9.2379350498123916E-2</v>
      </c>
      <c r="L55" s="83">
        <v>79</v>
      </c>
      <c r="M55" s="83">
        <v>58.4</v>
      </c>
      <c r="N55" s="84">
        <v>20.6</v>
      </c>
      <c r="O55" s="112">
        <v>0.35273972602739728</v>
      </c>
    </row>
    <row r="56" spans="1:15" ht="13" x14ac:dyDescent="0.3">
      <c r="A56" s="117" t="s">
        <v>309</v>
      </c>
      <c r="B56" s="135" t="s">
        <v>366</v>
      </c>
      <c r="C56" s="81" t="s">
        <v>338</v>
      </c>
      <c r="D56" s="83">
        <v>24817</v>
      </c>
      <c r="E56" s="83">
        <v>22453.8</v>
      </c>
      <c r="F56" s="84">
        <v>2363.2000000000007</v>
      </c>
      <c r="G56" s="112">
        <v>0.10524721873357742</v>
      </c>
      <c r="H56" s="83">
        <v>23100</v>
      </c>
      <c r="I56" s="83">
        <v>21021.800000000003</v>
      </c>
      <c r="J56" s="84">
        <v>2078.1999999999971</v>
      </c>
      <c r="K56" s="112">
        <v>9.8859279414702683E-2</v>
      </c>
      <c r="L56" s="83">
        <v>1693</v>
      </c>
      <c r="M56" s="83">
        <v>1392.4</v>
      </c>
      <c r="N56" s="84">
        <v>300.59999999999991</v>
      </c>
      <c r="O56" s="112">
        <v>0.21588623958632569</v>
      </c>
    </row>
    <row r="57" spans="1:15" x14ac:dyDescent="0.25">
      <c r="A57" s="117" t="s">
        <v>309</v>
      </c>
      <c r="B57" s="108" t="s">
        <v>366</v>
      </c>
      <c r="C57" s="81" t="s">
        <v>345</v>
      </c>
      <c r="D57" s="83">
        <v>6516</v>
      </c>
      <c r="E57" s="83">
        <v>4714.8</v>
      </c>
      <c r="F57" s="84">
        <v>1801.1999999999998</v>
      </c>
      <c r="G57" s="112">
        <v>0.38203105115805541</v>
      </c>
      <c r="H57" s="83">
        <v>6088</v>
      </c>
      <c r="I57" s="83">
        <v>4414.2</v>
      </c>
      <c r="J57" s="84">
        <v>1673.8000000000002</v>
      </c>
      <c r="K57" s="112">
        <v>0.37918535634996153</v>
      </c>
      <c r="L57" s="83">
        <v>428</v>
      </c>
      <c r="M57" s="83">
        <v>300.39999999999998</v>
      </c>
      <c r="N57" s="84">
        <v>127.60000000000002</v>
      </c>
      <c r="O57" s="112">
        <v>0.42476697736351543</v>
      </c>
    </row>
    <row r="58" spans="1:15" x14ac:dyDescent="0.25">
      <c r="A58" s="117" t="s">
        <v>309</v>
      </c>
      <c r="B58" s="108" t="s">
        <v>366</v>
      </c>
      <c r="C58" s="81" t="s">
        <v>356</v>
      </c>
      <c r="D58" s="83">
        <v>10333</v>
      </c>
      <c r="E58" s="83">
        <v>9813.6</v>
      </c>
      <c r="F58" s="84">
        <v>519.39999999999964</v>
      </c>
      <c r="G58" s="112">
        <v>5.2926550908942653E-2</v>
      </c>
      <c r="H58" s="83">
        <v>9518</v>
      </c>
      <c r="I58" s="83">
        <v>9065.2000000000007</v>
      </c>
      <c r="J58" s="84">
        <v>452.79999999999927</v>
      </c>
      <c r="K58" s="112">
        <v>4.9949256497374493E-2</v>
      </c>
      <c r="L58" s="83">
        <v>799</v>
      </c>
      <c r="M58" s="83">
        <v>722.4</v>
      </c>
      <c r="N58" s="84">
        <v>76.600000000000023</v>
      </c>
      <c r="O58" s="112">
        <v>0.10603543743078631</v>
      </c>
    </row>
    <row r="59" spans="1:15" x14ac:dyDescent="0.25">
      <c r="A59" s="117" t="s">
        <v>309</v>
      </c>
      <c r="B59" s="108" t="s">
        <v>366</v>
      </c>
      <c r="C59" s="81" t="s">
        <v>347</v>
      </c>
      <c r="D59" s="83">
        <v>6474</v>
      </c>
      <c r="E59" s="83">
        <v>6294.8</v>
      </c>
      <c r="F59" s="84">
        <v>179.19999999999982</v>
      </c>
      <c r="G59" s="112">
        <v>2.8467941793226124E-2</v>
      </c>
      <c r="H59" s="83">
        <v>6065</v>
      </c>
      <c r="I59" s="83">
        <v>5977.4</v>
      </c>
      <c r="J59" s="84">
        <v>87.600000000000364</v>
      </c>
      <c r="K59" s="112">
        <v>1.4655201258072133E-2</v>
      </c>
      <c r="L59" s="83">
        <v>408</v>
      </c>
      <c r="M59" s="83">
        <v>314.60000000000002</v>
      </c>
      <c r="N59" s="84">
        <v>93.399999999999977</v>
      </c>
      <c r="O59" s="112">
        <v>0.29688493324856952</v>
      </c>
    </row>
    <row r="60" spans="1:15" x14ac:dyDescent="0.25">
      <c r="A60" s="117" t="s">
        <v>309</v>
      </c>
      <c r="B60" s="108" t="s">
        <v>366</v>
      </c>
      <c r="C60" s="81" t="s">
        <v>233</v>
      </c>
      <c r="D60" s="83">
        <v>1494</v>
      </c>
      <c r="E60" s="83">
        <v>1630.6</v>
      </c>
      <c r="F60" s="84">
        <v>-136.59999999999991</v>
      </c>
      <c r="G60" s="112">
        <v>-8.3772844351772305E-2</v>
      </c>
      <c r="H60" s="83">
        <v>1429</v>
      </c>
      <c r="I60" s="83">
        <v>1565</v>
      </c>
      <c r="J60" s="84">
        <v>-136</v>
      </c>
      <c r="K60" s="112">
        <v>-8.6900958466453668E-2</v>
      </c>
      <c r="L60" s="83">
        <v>58</v>
      </c>
      <c r="M60" s="83">
        <v>55</v>
      </c>
      <c r="N60" s="84">
        <v>3</v>
      </c>
      <c r="O60" s="112">
        <v>5.4545454545454543E-2</v>
      </c>
    </row>
    <row r="61" spans="1:15" ht="13" x14ac:dyDescent="0.3">
      <c r="A61" s="117" t="s">
        <v>309</v>
      </c>
      <c r="B61" s="135" t="s">
        <v>367</v>
      </c>
      <c r="C61" s="81" t="s">
        <v>338</v>
      </c>
      <c r="D61" s="83">
        <v>27615</v>
      </c>
      <c r="E61" s="83">
        <v>23127.4</v>
      </c>
      <c r="F61" s="84">
        <v>4487.5999999999985</v>
      </c>
      <c r="G61" s="112">
        <v>0.19403824035559544</v>
      </c>
      <c r="H61" s="83">
        <v>25689</v>
      </c>
      <c r="I61" s="83">
        <v>21617.000000000004</v>
      </c>
      <c r="J61" s="84">
        <v>4071.9999999999964</v>
      </c>
      <c r="K61" s="112">
        <v>0.18837026414396058</v>
      </c>
      <c r="L61" s="83">
        <v>1894</v>
      </c>
      <c r="M61" s="83">
        <v>1475.6000000000001</v>
      </c>
      <c r="N61" s="84">
        <v>418.39999999999986</v>
      </c>
      <c r="O61" s="112">
        <v>0.28354567633505001</v>
      </c>
    </row>
    <row r="62" spans="1:15" x14ac:dyDescent="0.25">
      <c r="A62" s="117" t="s">
        <v>309</v>
      </c>
      <c r="B62" s="108" t="s">
        <v>367</v>
      </c>
      <c r="C62" s="81" t="s">
        <v>345</v>
      </c>
      <c r="D62" s="83">
        <v>6978</v>
      </c>
      <c r="E62" s="83">
        <v>4739.8</v>
      </c>
      <c r="F62" s="84">
        <v>2238.1999999999998</v>
      </c>
      <c r="G62" s="112">
        <v>0.47221401746909147</v>
      </c>
      <c r="H62" s="83">
        <v>6526</v>
      </c>
      <c r="I62" s="83">
        <v>4440.6000000000004</v>
      </c>
      <c r="J62" s="84">
        <v>2085.3999999999996</v>
      </c>
      <c r="K62" s="112">
        <v>0.469621222357339</v>
      </c>
      <c r="L62" s="83">
        <v>452</v>
      </c>
      <c r="M62" s="83">
        <v>299.2</v>
      </c>
      <c r="N62" s="84">
        <v>152.80000000000001</v>
      </c>
      <c r="O62" s="112">
        <v>0.51069518716577544</v>
      </c>
    </row>
    <row r="63" spans="1:15" x14ac:dyDescent="0.25">
      <c r="A63" s="117" t="s">
        <v>309</v>
      </c>
      <c r="B63" s="108" t="s">
        <v>367</v>
      </c>
      <c r="C63" s="81" t="s">
        <v>356</v>
      </c>
      <c r="D63" s="83">
        <v>11867</v>
      </c>
      <c r="E63" s="83">
        <v>10202.6</v>
      </c>
      <c r="F63" s="84">
        <v>1664.3999999999996</v>
      </c>
      <c r="G63" s="112">
        <v>0.1631348871856193</v>
      </c>
      <c r="H63" s="83">
        <v>10919</v>
      </c>
      <c r="I63" s="83">
        <v>9400.6</v>
      </c>
      <c r="J63" s="84">
        <v>1518.3999999999996</v>
      </c>
      <c r="K63" s="112">
        <v>0.16152160500393586</v>
      </c>
      <c r="L63" s="83">
        <v>924</v>
      </c>
      <c r="M63" s="83">
        <v>777</v>
      </c>
      <c r="N63" s="84">
        <v>147</v>
      </c>
      <c r="O63" s="112">
        <v>0.1891891891891892</v>
      </c>
    </row>
    <row r="64" spans="1:15" x14ac:dyDescent="0.25">
      <c r="A64" s="117" t="s">
        <v>309</v>
      </c>
      <c r="B64" s="108" t="s">
        <v>367</v>
      </c>
      <c r="C64" s="81" t="s">
        <v>347</v>
      </c>
      <c r="D64" s="83">
        <v>7244</v>
      </c>
      <c r="E64" s="83">
        <v>6600.6</v>
      </c>
      <c r="F64" s="84">
        <v>643.39999999999964</v>
      </c>
      <c r="G64" s="112">
        <v>9.7475987031481928E-2</v>
      </c>
      <c r="H64" s="83">
        <v>6800</v>
      </c>
      <c r="I64" s="83">
        <v>6264.6</v>
      </c>
      <c r="J64" s="84">
        <v>535.39999999999964</v>
      </c>
      <c r="K64" s="112">
        <v>8.546435526609833E-2</v>
      </c>
      <c r="L64" s="83">
        <v>442</v>
      </c>
      <c r="M64" s="83">
        <v>333.6</v>
      </c>
      <c r="N64" s="84">
        <v>108.39999999999998</v>
      </c>
      <c r="O64" s="112">
        <v>0.32494004796163062</v>
      </c>
    </row>
    <row r="65" spans="1:29" ht="13" thickBot="1" x14ac:dyDescent="0.3">
      <c r="A65" s="115" t="s">
        <v>309</v>
      </c>
      <c r="B65" s="116" t="s">
        <v>367</v>
      </c>
      <c r="C65" s="86" t="s">
        <v>233</v>
      </c>
      <c r="D65" s="88">
        <v>1526</v>
      </c>
      <c r="E65" s="88">
        <v>1584.4</v>
      </c>
      <c r="F65" s="89">
        <v>-58.400000000000091</v>
      </c>
      <c r="G65" s="136">
        <v>-3.6859378944710988E-2</v>
      </c>
      <c r="H65" s="88">
        <v>1444</v>
      </c>
      <c r="I65" s="88">
        <v>1511.2</v>
      </c>
      <c r="J65" s="89">
        <v>-67.200000000000045</v>
      </c>
      <c r="K65" s="136">
        <v>-4.4467972472207545E-2</v>
      </c>
      <c r="L65" s="88">
        <v>76</v>
      </c>
      <c r="M65" s="88">
        <v>65.8</v>
      </c>
      <c r="N65" s="89">
        <v>10.200000000000003</v>
      </c>
      <c r="O65" s="136">
        <v>0.15501519756838911</v>
      </c>
    </row>
    <row r="67" spans="1:29" x14ac:dyDescent="0.25">
      <c r="A67" s="318" t="s">
        <v>286</v>
      </c>
      <c r="B67" s="320"/>
      <c r="C67" s="320"/>
    </row>
    <row r="69" spans="1:29" ht="13" x14ac:dyDescent="0.3">
      <c r="A69" s="68" t="s">
        <v>287</v>
      </c>
    </row>
    <row r="70" spans="1:29" s="2" customFormat="1" x14ac:dyDescent="0.25">
      <c r="A70" s="331" t="s">
        <v>288</v>
      </c>
      <c r="B70" s="331"/>
      <c r="C70" s="331"/>
      <c r="D70" s="331"/>
      <c r="E70" s="331"/>
      <c r="F70" s="331"/>
      <c r="G70" s="331"/>
      <c r="H70" s="331"/>
      <c r="I70" s="331"/>
      <c r="J70" s="331"/>
      <c r="K70" s="331"/>
      <c r="L70" s="331"/>
      <c r="M70" s="331"/>
      <c r="N70" s="331"/>
      <c r="O70" s="331"/>
      <c r="P70" s="331"/>
      <c r="Q70" s="331"/>
      <c r="R70" s="331"/>
      <c r="S70" s="331"/>
      <c r="T70" s="331"/>
      <c r="U70" s="331"/>
      <c r="V70" s="331"/>
      <c r="W70" s="128"/>
      <c r="X70" s="128"/>
      <c r="Y70" s="128"/>
    </row>
    <row r="71" spans="1:29" s="2" customFormat="1" x14ac:dyDescent="0.25">
      <c r="A71" s="128" t="s">
        <v>289</v>
      </c>
      <c r="B71" s="10"/>
      <c r="C71" s="10"/>
      <c r="D71" s="10"/>
      <c r="E71" s="10"/>
      <c r="F71" s="10"/>
      <c r="G71" s="10"/>
      <c r="H71" s="128"/>
      <c r="I71" s="128"/>
      <c r="J71" s="128"/>
      <c r="K71" s="128"/>
      <c r="L71" s="128"/>
      <c r="M71" s="128"/>
      <c r="N71" s="128"/>
      <c r="O71" s="128"/>
      <c r="P71" s="128"/>
      <c r="Q71" s="10"/>
      <c r="R71" s="10"/>
      <c r="S71" s="128"/>
      <c r="T71" s="128"/>
      <c r="U71" s="128"/>
      <c r="V71" s="128"/>
      <c r="W71" s="128"/>
      <c r="X71" s="64"/>
      <c r="Y71" s="64"/>
      <c r="Z71" s="64"/>
    </row>
    <row r="72" spans="1:29" s="2" customFormat="1" x14ac:dyDescent="0.25">
      <c r="A72" s="56" t="s">
        <v>440</v>
      </c>
      <c r="B72" s="65"/>
      <c r="C72" s="65"/>
      <c r="D72" s="57"/>
      <c r="E72" s="57"/>
      <c r="F72" s="57"/>
      <c r="G72" s="58"/>
      <c r="H72" s="58"/>
      <c r="I72" s="58"/>
      <c r="J72" s="58"/>
      <c r="K72" s="58"/>
      <c r="L72" s="58"/>
      <c r="M72" s="59"/>
      <c r="N72" s="59"/>
      <c r="O72" s="54"/>
      <c r="P72" s="60"/>
      <c r="Q72" s="61"/>
      <c r="R72" s="61"/>
      <c r="S72" s="61"/>
      <c r="T72" s="61"/>
      <c r="U72" s="61"/>
      <c r="V72" s="62"/>
      <c r="W72" s="63"/>
      <c r="X72" s="62"/>
      <c r="Y72" s="63"/>
      <c r="Z72" s="62"/>
      <c r="AA72" s="63"/>
      <c r="AB72" s="62"/>
      <c r="AC72" s="63"/>
    </row>
    <row r="73" spans="1:29" ht="14.5" x14ac:dyDescent="0.25">
      <c r="A73" s="127" t="s">
        <v>349</v>
      </c>
    </row>
    <row r="74" spans="1:29" x14ac:dyDescent="0.25">
      <c r="A74" s="67" t="s">
        <v>350</v>
      </c>
    </row>
    <row r="75" spans="1:29" x14ac:dyDescent="0.25">
      <c r="A75" s="67" t="s">
        <v>351</v>
      </c>
    </row>
    <row r="76" spans="1:29" x14ac:dyDescent="0.25">
      <c r="A76" s="339" t="s">
        <v>352</v>
      </c>
      <c r="B76" s="339"/>
      <c r="C76" s="339"/>
      <c r="D76" s="339"/>
      <c r="E76" s="339"/>
      <c r="F76" s="339"/>
      <c r="G76" s="339"/>
      <c r="H76" s="339"/>
      <c r="I76" s="339"/>
      <c r="J76" s="339"/>
      <c r="K76" s="339"/>
      <c r="L76" s="339"/>
      <c r="M76" s="339"/>
      <c r="N76" s="339"/>
      <c r="O76" s="339"/>
      <c r="P76" s="339"/>
      <c r="Q76" s="339"/>
      <c r="R76" s="339"/>
    </row>
  </sheetData>
  <mergeCells count="9">
    <mergeCell ref="A76:R76"/>
    <mergeCell ref="A67:C67"/>
    <mergeCell ref="A70:V70"/>
    <mergeCell ref="L4:O4"/>
    <mergeCell ref="A4:A5"/>
    <mergeCell ref="B4:B5"/>
    <mergeCell ref="C4:C5"/>
    <mergeCell ref="D4:G4"/>
    <mergeCell ref="H4:K4"/>
  </mergeCells>
  <hyperlinks>
    <hyperlink ref="A1" location="Contents!A1" display="Back to contents" xr:uid="{380EBE67-846E-4242-80E1-8280DB247075}"/>
    <hyperlink ref="A70:U70" r:id="rId1" display="1 Death figures are based on deaths registered rather than deaths occurring in a calendar year. For information on registration delays for a range of causes please see our website." xr:uid="{F94FFF4E-FE37-43E6-810F-56D105178BE0}"/>
    <hyperlink ref="H70:N70" r:id="rId2" display="1 Death figures are based on deaths registered rather than deaths occurring in a calendar year. For information on registration delays for a range of causes please see our website." xr:uid="{473F2BAE-332C-4970-B62B-9B68B0C9DEC5}"/>
    <hyperlink ref="A76:R76" r:id="rId3"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8D8DE-C456-42FA-AAE3-DB9619C162D5}">
  <sheetPr codeName="Sheet9"/>
  <dimension ref="A1:AB96"/>
  <sheetViews>
    <sheetView showGridLines="0" workbookViewId="0"/>
  </sheetViews>
  <sheetFormatPr defaultColWidth="9.1796875" defaultRowHeight="12.5" x14ac:dyDescent="0.25"/>
  <cols>
    <col min="1" max="1" width="9.1796875" style="67"/>
    <col min="2" max="14" width="12.453125" style="67" customWidth="1"/>
    <col min="15" max="16384" width="9.1796875" style="67"/>
  </cols>
  <sheetData>
    <row r="1" spans="1:14" x14ac:dyDescent="0.25">
      <c r="A1" s="50" t="s">
        <v>0</v>
      </c>
    </row>
    <row r="2" spans="1:14" ht="16.5" x14ac:dyDescent="0.35">
      <c r="A2" s="138" t="s">
        <v>370</v>
      </c>
    </row>
    <row r="3" spans="1:14" x14ac:dyDescent="0.25">
      <c r="A3" s="70"/>
    </row>
    <row r="4" spans="1:14" ht="15" customHeight="1" x14ac:dyDescent="0.3">
      <c r="A4" s="347" t="s">
        <v>354</v>
      </c>
      <c r="B4" s="342" t="s">
        <v>371</v>
      </c>
      <c r="C4" s="332" t="s">
        <v>265</v>
      </c>
      <c r="D4" s="340"/>
      <c r="E4" s="340"/>
      <c r="F4" s="341"/>
      <c r="G4" s="332" t="s">
        <v>266</v>
      </c>
      <c r="H4" s="340"/>
      <c r="I4" s="340"/>
      <c r="J4" s="341"/>
      <c r="K4" s="332" t="s">
        <v>285</v>
      </c>
      <c r="L4" s="340"/>
      <c r="M4" s="340"/>
      <c r="N4" s="341"/>
    </row>
    <row r="5" spans="1:14" ht="26.5" thickBot="1" x14ac:dyDescent="0.3">
      <c r="A5" s="348"/>
      <c r="B5" s="343"/>
      <c r="C5" s="95">
        <v>2020</v>
      </c>
      <c r="D5" s="260" t="s">
        <v>310</v>
      </c>
      <c r="E5" s="260" t="s">
        <v>311</v>
      </c>
      <c r="F5" s="264" t="s">
        <v>264</v>
      </c>
      <c r="G5" s="121">
        <v>2020</v>
      </c>
      <c r="H5" s="260" t="s">
        <v>310</v>
      </c>
      <c r="I5" s="260" t="s">
        <v>311</v>
      </c>
      <c r="J5" s="264" t="s">
        <v>264</v>
      </c>
      <c r="K5" s="260">
        <v>2020</v>
      </c>
      <c r="L5" s="260" t="s">
        <v>310</v>
      </c>
      <c r="M5" s="260" t="s">
        <v>311</v>
      </c>
      <c r="N5" s="120" t="s">
        <v>264</v>
      </c>
    </row>
    <row r="6" spans="1:14" x14ac:dyDescent="0.25">
      <c r="A6" s="252" t="s">
        <v>307</v>
      </c>
      <c r="B6" s="67" t="s">
        <v>314</v>
      </c>
      <c r="C6" s="83">
        <v>98</v>
      </c>
      <c r="D6" s="148">
        <v>104.2</v>
      </c>
      <c r="E6" s="151">
        <v>-6.2000000000000028</v>
      </c>
      <c r="F6" s="112">
        <v>-5.95009596928983E-2</v>
      </c>
      <c r="G6" s="83">
        <v>92</v>
      </c>
      <c r="H6" s="148">
        <v>98</v>
      </c>
      <c r="I6" s="151">
        <v>-6</v>
      </c>
      <c r="J6" s="112">
        <v>-6.1224489795918366E-2</v>
      </c>
      <c r="K6" s="83">
        <v>6</v>
      </c>
      <c r="L6" s="148">
        <v>6.2</v>
      </c>
      <c r="M6" s="151">
        <v>-0.20000000000000018</v>
      </c>
      <c r="N6" s="137">
        <v>-3.2258064516129059E-2</v>
      </c>
    </row>
    <row r="7" spans="1:14" x14ac:dyDescent="0.25">
      <c r="A7" s="252" t="s">
        <v>307</v>
      </c>
      <c r="B7" s="67" t="s">
        <v>339</v>
      </c>
      <c r="C7" s="83">
        <v>211</v>
      </c>
      <c r="D7" s="148">
        <v>195.2</v>
      </c>
      <c r="E7" s="151">
        <v>15.800000000000011</v>
      </c>
      <c r="F7" s="112">
        <v>8.0942622950819734E-2</v>
      </c>
      <c r="G7" s="83">
        <v>200</v>
      </c>
      <c r="H7" s="148">
        <v>181.2</v>
      </c>
      <c r="I7" s="151">
        <v>18.800000000000011</v>
      </c>
      <c r="J7" s="112">
        <v>0.10375275938189853</v>
      </c>
      <c r="K7" s="83">
        <v>11</v>
      </c>
      <c r="L7" s="148">
        <v>14</v>
      </c>
      <c r="M7" s="151">
        <v>-3</v>
      </c>
      <c r="N7" s="112">
        <v>-0.21428571428571427</v>
      </c>
    </row>
    <row r="8" spans="1:14" x14ac:dyDescent="0.25">
      <c r="A8" s="252" t="s">
        <v>307</v>
      </c>
      <c r="B8" s="67" t="s">
        <v>340</v>
      </c>
      <c r="C8" s="83">
        <v>5944</v>
      </c>
      <c r="D8" s="148">
        <v>5151</v>
      </c>
      <c r="E8" s="151">
        <v>793</v>
      </c>
      <c r="F8" s="112">
        <v>0.15395068918656571</v>
      </c>
      <c r="G8" s="83">
        <v>5611</v>
      </c>
      <c r="H8" s="148">
        <v>4802.3999999999996</v>
      </c>
      <c r="I8" s="151">
        <v>808.60000000000036</v>
      </c>
      <c r="J8" s="112">
        <v>0.16837414626020333</v>
      </c>
      <c r="K8" s="83">
        <v>333</v>
      </c>
      <c r="L8" s="148">
        <v>348</v>
      </c>
      <c r="M8" s="151">
        <v>-15</v>
      </c>
      <c r="N8" s="112">
        <v>-4.3103448275862072E-2</v>
      </c>
    </row>
    <row r="9" spans="1:14" x14ac:dyDescent="0.25">
      <c r="A9" s="252" t="s">
        <v>307</v>
      </c>
      <c r="B9" s="67" t="s">
        <v>341</v>
      </c>
      <c r="C9" s="83">
        <v>27746</v>
      </c>
      <c r="D9" s="148">
        <v>21669.599999999999</v>
      </c>
      <c r="E9" s="151">
        <v>6076.4000000000015</v>
      </c>
      <c r="F9" s="112">
        <v>0.28041126739764471</v>
      </c>
      <c r="G9" s="83">
        <v>25828</v>
      </c>
      <c r="H9" s="148">
        <v>20175.8</v>
      </c>
      <c r="I9" s="151">
        <v>5652.2000000000007</v>
      </c>
      <c r="J9" s="112">
        <v>0.28014750344472095</v>
      </c>
      <c r="K9" s="83">
        <v>1917</v>
      </c>
      <c r="L9" s="148">
        <v>1493</v>
      </c>
      <c r="M9" s="151">
        <v>424</v>
      </c>
      <c r="N9" s="112">
        <v>0.28399196249162761</v>
      </c>
    </row>
    <row r="10" spans="1:14" x14ac:dyDescent="0.25">
      <c r="A10" s="252" t="s">
        <v>307</v>
      </c>
      <c r="B10" s="67" t="s">
        <v>342</v>
      </c>
      <c r="C10" s="83">
        <v>33916</v>
      </c>
      <c r="D10" s="148">
        <v>26708</v>
      </c>
      <c r="E10" s="151">
        <v>7208</v>
      </c>
      <c r="F10" s="112">
        <v>0.26988168339074436</v>
      </c>
      <c r="G10" s="83">
        <v>31482</v>
      </c>
      <c r="H10" s="148">
        <v>24802</v>
      </c>
      <c r="I10" s="151">
        <v>6680</v>
      </c>
      <c r="J10" s="112">
        <v>0.26933311829691153</v>
      </c>
      <c r="K10" s="83">
        <v>2434</v>
      </c>
      <c r="L10" s="148">
        <v>1905.4</v>
      </c>
      <c r="M10" s="151">
        <v>528.59999999999991</v>
      </c>
      <c r="N10" s="112">
        <v>0.27742206360869104</v>
      </c>
    </row>
    <row r="11" spans="1:14" x14ac:dyDescent="0.25">
      <c r="A11" s="252" t="s">
        <v>307</v>
      </c>
      <c r="B11" s="67" t="s">
        <v>343</v>
      </c>
      <c r="C11" s="83">
        <v>48378</v>
      </c>
      <c r="D11" s="148">
        <v>36138.6</v>
      </c>
      <c r="E11" s="151">
        <v>12239.400000000001</v>
      </c>
      <c r="F11" s="112">
        <v>0.33867941757566705</v>
      </c>
      <c r="G11" s="83">
        <v>45139</v>
      </c>
      <c r="H11" s="148">
        <v>33803.599999999999</v>
      </c>
      <c r="I11" s="151">
        <v>11335.400000000001</v>
      </c>
      <c r="J11" s="112">
        <v>0.33533114816173432</v>
      </c>
      <c r="K11" s="83">
        <v>3239</v>
      </c>
      <c r="L11" s="148">
        <v>2334.4</v>
      </c>
      <c r="M11" s="151">
        <v>904.59999999999991</v>
      </c>
      <c r="N11" s="112">
        <v>0.38750856751199447</v>
      </c>
    </row>
    <row r="12" spans="1:14" x14ac:dyDescent="0.25">
      <c r="A12" s="252" t="s">
        <v>307</v>
      </c>
      <c r="B12" s="67" t="s">
        <v>344</v>
      </c>
      <c r="C12" s="83">
        <v>50283</v>
      </c>
      <c r="D12" s="148">
        <v>35288</v>
      </c>
      <c r="E12" s="151">
        <v>14995</v>
      </c>
      <c r="F12" s="112">
        <v>0.42493198821128997</v>
      </c>
      <c r="G12" s="83">
        <v>47463</v>
      </c>
      <c r="H12" s="148">
        <v>33238.199999999997</v>
      </c>
      <c r="I12" s="151">
        <v>14224.800000000003</v>
      </c>
      <c r="J12" s="112">
        <v>0.42796541328952842</v>
      </c>
      <c r="K12" s="83">
        <v>2820</v>
      </c>
      <c r="L12" s="148">
        <v>2049.1999999999998</v>
      </c>
      <c r="M12" s="151">
        <v>770.80000000000018</v>
      </c>
      <c r="N12" s="112">
        <v>0.37614678899082582</v>
      </c>
    </row>
    <row r="13" spans="1:14" x14ac:dyDescent="0.25">
      <c r="A13" s="252" t="s">
        <v>308</v>
      </c>
      <c r="B13" s="67" t="s">
        <v>314</v>
      </c>
      <c r="C13" s="77">
        <v>51</v>
      </c>
      <c r="D13" s="149">
        <v>55.2</v>
      </c>
      <c r="E13" s="149">
        <v>-4.2000000000000028</v>
      </c>
      <c r="F13" s="112">
        <v>-7.6086956521739177E-2</v>
      </c>
      <c r="G13" s="77">
        <v>49</v>
      </c>
      <c r="H13" s="149">
        <v>51.2</v>
      </c>
      <c r="I13" s="149">
        <v>-2.2000000000000028</v>
      </c>
      <c r="J13" s="112">
        <v>-4.2968750000000056E-2</v>
      </c>
      <c r="K13" s="77">
        <v>2</v>
      </c>
      <c r="L13" s="149">
        <v>4</v>
      </c>
      <c r="M13" s="149">
        <v>-2</v>
      </c>
      <c r="N13" s="112">
        <v>-0.5</v>
      </c>
    </row>
    <row r="14" spans="1:14" x14ac:dyDescent="0.25">
      <c r="A14" s="252" t="s">
        <v>308</v>
      </c>
      <c r="B14" s="67" t="s">
        <v>339</v>
      </c>
      <c r="C14" s="77">
        <v>127</v>
      </c>
      <c r="D14" s="149">
        <v>109.6</v>
      </c>
      <c r="E14" s="149">
        <v>17.400000000000006</v>
      </c>
      <c r="F14" s="112">
        <v>0.1587591240875913</v>
      </c>
      <c r="G14" s="77">
        <v>122</v>
      </c>
      <c r="H14" s="149">
        <v>102.2</v>
      </c>
      <c r="I14" s="149">
        <v>19.799999999999997</v>
      </c>
      <c r="J14" s="112">
        <v>0.1937377690802348</v>
      </c>
      <c r="K14" s="77">
        <v>5</v>
      </c>
      <c r="L14" s="149">
        <v>7.4</v>
      </c>
      <c r="M14" s="149">
        <v>-2.4000000000000004</v>
      </c>
      <c r="N14" s="112">
        <v>-0.32432432432432434</v>
      </c>
    </row>
    <row r="15" spans="1:14" x14ac:dyDescent="0.25">
      <c r="A15" s="252" t="s">
        <v>308</v>
      </c>
      <c r="B15" s="67" t="s">
        <v>340</v>
      </c>
      <c r="C15" s="77">
        <v>3889</v>
      </c>
      <c r="D15" s="149">
        <v>3507.6</v>
      </c>
      <c r="E15" s="149">
        <v>381.40000000000009</v>
      </c>
      <c r="F15" s="112">
        <v>0.10873531759607712</v>
      </c>
      <c r="G15" s="77">
        <v>3677</v>
      </c>
      <c r="H15" s="149">
        <v>3271.4</v>
      </c>
      <c r="I15" s="149">
        <v>405.59999999999991</v>
      </c>
      <c r="J15" s="112">
        <v>0.1239836155774286</v>
      </c>
      <c r="K15" s="77">
        <v>212</v>
      </c>
      <c r="L15" s="149">
        <v>235.8</v>
      </c>
      <c r="M15" s="149">
        <v>-23.800000000000011</v>
      </c>
      <c r="N15" s="112">
        <v>-0.1009329940627651</v>
      </c>
    </row>
    <row r="16" spans="1:14" x14ac:dyDescent="0.25">
      <c r="A16" s="252" t="s">
        <v>308</v>
      </c>
      <c r="B16" s="67" t="s">
        <v>341</v>
      </c>
      <c r="C16" s="77">
        <v>17450</v>
      </c>
      <c r="D16" s="149">
        <v>13796.2</v>
      </c>
      <c r="E16" s="149">
        <v>3653.7999999999993</v>
      </c>
      <c r="F16" s="112">
        <v>0.2648410431858047</v>
      </c>
      <c r="G16" s="77">
        <v>16282</v>
      </c>
      <c r="H16" s="149">
        <v>12858.8</v>
      </c>
      <c r="I16" s="149">
        <v>3423.2000000000007</v>
      </c>
      <c r="J16" s="112">
        <v>0.26621457678788074</v>
      </c>
      <c r="K16" s="77">
        <v>1167</v>
      </c>
      <c r="L16" s="149">
        <v>936.8</v>
      </c>
      <c r="M16" s="149">
        <v>230.20000000000005</v>
      </c>
      <c r="N16" s="112">
        <v>0.24573014517506411</v>
      </c>
    </row>
    <row r="17" spans="1:14" x14ac:dyDescent="0.25">
      <c r="A17" s="252" t="s">
        <v>308</v>
      </c>
      <c r="B17" s="67" t="s">
        <v>342</v>
      </c>
      <c r="C17" s="77">
        <v>20486</v>
      </c>
      <c r="D17" s="149">
        <v>16391.8</v>
      </c>
      <c r="E17" s="149">
        <v>4094.2000000000007</v>
      </c>
      <c r="F17" s="112">
        <v>0.24977122707695318</v>
      </c>
      <c r="G17" s="77">
        <v>19034</v>
      </c>
      <c r="H17" s="149">
        <v>15222.8</v>
      </c>
      <c r="I17" s="149">
        <v>3811.2000000000007</v>
      </c>
      <c r="J17" s="112">
        <v>0.25036130015503066</v>
      </c>
      <c r="K17" s="77">
        <v>1452</v>
      </c>
      <c r="L17" s="149">
        <v>1168.5999999999999</v>
      </c>
      <c r="M17" s="149">
        <v>283.40000000000009</v>
      </c>
      <c r="N17" s="112">
        <v>0.24251240800958421</v>
      </c>
    </row>
    <row r="18" spans="1:14" x14ac:dyDescent="0.25">
      <c r="A18" s="252" t="s">
        <v>308</v>
      </c>
      <c r="B18" s="67" t="s">
        <v>343</v>
      </c>
      <c r="C18" s="77">
        <v>27275</v>
      </c>
      <c r="D18" s="149">
        <v>20405.8</v>
      </c>
      <c r="E18" s="149">
        <v>6869.2000000000007</v>
      </c>
      <c r="F18" s="112">
        <v>0.33662978172872421</v>
      </c>
      <c r="G18" s="77">
        <v>25433</v>
      </c>
      <c r="H18" s="149">
        <v>19062</v>
      </c>
      <c r="I18" s="149">
        <v>6371</v>
      </c>
      <c r="J18" s="112">
        <v>0.33422516000419683</v>
      </c>
      <c r="K18" s="77">
        <v>1842</v>
      </c>
      <c r="L18" s="149">
        <v>1343.8</v>
      </c>
      <c r="M18" s="149">
        <v>498.20000000000005</v>
      </c>
      <c r="N18" s="112">
        <v>0.370739693406757</v>
      </c>
    </row>
    <row r="19" spans="1:14" x14ac:dyDescent="0.25">
      <c r="A19" s="252" t="s">
        <v>308</v>
      </c>
      <c r="B19" s="67" t="s">
        <v>344</v>
      </c>
      <c r="C19" s="77">
        <v>22764</v>
      </c>
      <c r="D19" s="149">
        <v>15603.8</v>
      </c>
      <c r="E19" s="149">
        <v>7160.2000000000007</v>
      </c>
      <c r="F19" s="112">
        <v>0.45887540214563127</v>
      </c>
      <c r="G19" s="77">
        <v>21459</v>
      </c>
      <c r="H19" s="149">
        <v>14695.2</v>
      </c>
      <c r="I19" s="149">
        <v>6763.7999999999993</v>
      </c>
      <c r="J19" s="112">
        <v>0.46027274211987579</v>
      </c>
      <c r="K19" s="77">
        <v>1305</v>
      </c>
      <c r="L19" s="149">
        <v>908.4</v>
      </c>
      <c r="M19" s="149">
        <v>396.6</v>
      </c>
      <c r="N19" s="112">
        <v>0.43659180977542938</v>
      </c>
    </row>
    <row r="20" spans="1:14" x14ac:dyDescent="0.25">
      <c r="A20" s="252" t="s">
        <v>309</v>
      </c>
      <c r="B20" s="67" t="s">
        <v>314</v>
      </c>
      <c r="C20" s="77">
        <v>47</v>
      </c>
      <c r="D20" s="149">
        <v>49</v>
      </c>
      <c r="E20" s="149">
        <v>-2</v>
      </c>
      <c r="F20" s="112">
        <v>-4.0816326530612242E-2</v>
      </c>
      <c r="G20" s="77">
        <v>43</v>
      </c>
      <c r="H20" s="149">
        <v>46.8</v>
      </c>
      <c r="I20" s="149">
        <v>-3.7999999999999972</v>
      </c>
      <c r="J20" s="112">
        <v>-8.1196581196581144E-2</v>
      </c>
      <c r="K20" s="77">
        <v>4</v>
      </c>
      <c r="L20" s="149">
        <v>2.2000000000000002</v>
      </c>
      <c r="M20" s="149">
        <v>1.7999999999999998</v>
      </c>
      <c r="N20" s="112">
        <v>0.81818181818181801</v>
      </c>
    </row>
    <row r="21" spans="1:14" x14ac:dyDescent="0.25">
      <c r="A21" s="252" t="s">
        <v>309</v>
      </c>
      <c r="B21" s="67" t="s">
        <v>339</v>
      </c>
      <c r="C21" s="77">
        <v>84</v>
      </c>
      <c r="D21" s="149">
        <v>85.6</v>
      </c>
      <c r="E21" s="149">
        <v>-1.5999999999999943</v>
      </c>
      <c r="F21" s="112">
        <v>-1.8691588785046665E-2</v>
      </c>
      <c r="G21" s="77">
        <v>78</v>
      </c>
      <c r="H21" s="149">
        <v>79</v>
      </c>
      <c r="I21" s="149">
        <v>-1</v>
      </c>
      <c r="J21" s="112">
        <v>-1.2658227848101266E-2</v>
      </c>
      <c r="K21" s="77">
        <v>6</v>
      </c>
      <c r="L21" s="149">
        <v>6.6</v>
      </c>
      <c r="M21" s="149">
        <v>-0.59999999999999964</v>
      </c>
      <c r="N21" s="112">
        <v>-9.0909090909090856E-2</v>
      </c>
    </row>
    <row r="22" spans="1:14" x14ac:dyDescent="0.25">
      <c r="A22" s="252" t="s">
        <v>309</v>
      </c>
      <c r="B22" s="67" t="s">
        <v>340</v>
      </c>
      <c r="C22" s="77">
        <v>2055</v>
      </c>
      <c r="D22" s="149">
        <v>1643.4</v>
      </c>
      <c r="E22" s="149">
        <v>411.59999999999991</v>
      </c>
      <c r="F22" s="112">
        <v>0.25045637093829859</v>
      </c>
      <c r="G22" s="77">
        <v>1934</v>
      </c>
      <c r="H22" s="149">
        <v>1531</v>
      </c>
      <c r="I22" s="149">
        <v>403</v>
      </c>
      <c r="J22" s="112">
        <v>0.26322664924885697</v>
      </c>
      <c r="K22" s="77">
        <v>121</v>
      </c>
      <c r="L22" s="149">
        <v>112.2</v>
      </c>
      <c r="M22" s="149">
        <v>8.7999999999999972</v>
      </c>
      <c r="N22" s="112">
        <v>7.8431372549019579E-2</v>
      </c>
    </row>
    <row r="23" spans="1:14" x14ac:dyDescent="0.25">
      <c r="A23" s="252" t="s">
        <v>309</v>
      </c>
      <c r="B23" s="67" t="s">
        <v>341</v>
      </c>
      <c r="C23" s="77">
        <v>10296</v>
      </c>
      <c r="D23" s="149">
        <v>7873.4</v>
      </c>
      <c r="E23" s="149">
        <v>2422.6000000000004</v>
      </c>
      <c r="F23" s="112">
        <v>0.30769426169126429</v>
      </c>
      <c r="G23" s="77">
        <v>9546</v>
      </c>
      <c r="H23" s="149">
        <v>7317</v>
      </c>
      <c r="I23" s="149">
        <v>2229</v>
      </c>
      <c r="J23" s="112">
        <v>0.30463304633046329</v>
      </c>
      <c r="K23" s="77">
        <v>750</v>
      </c>
      <c r="L23" s="149">
        <v>556.20000000000005</v>
      </c>
      <c r="M23" s="149">
        <v>193.79999999999995</v>
      </c>
      <c r="N23" s="112">
        <v>0.34843581445523181</v>
      </c>
    </row>
    <row r="24" spans="1:14" x14ac:dyDescent="0.25">
      <c r="A24" s="252" t="s">
        <v>309</v>
      </c>
      <c r="B24" s="67" t="s">
        <v>342</v>
      </c>
      <c r="C24" s="77">
        <v>13430</v>
      </c>
      <c r="D24" s="149">
        <v>10316.200000000001</v>
      </c>
      <c r="E24" s="149">
        <v>3113.7999999999993</v>
      </c>
      <c r="F24" s="112">
        <v>0.3018359473449525</v>
      </c>
      <c r="G24" s="77">
        <v>12448</v>
      </c>
      <c r="H24" s="149">
        <v>9579.2000000000007</v>
      </c>
      <c r="I24" s="149">
        <v>2868.7999999999993</v>
      </c>
      <c r="J24" s="112">
        <v>0.29948221145815923</v>
      </c>
      <c r="K24" s="77">
        <v>982</v>
      </c>
      <c r="L24" s="149">
        <v>736.8</v>
      </c>
      <c r="M24" s="149">
        <v>245.20000000000005</v>
      </c>
      <c r="N24" s="112">
        <v>0.33279044516829542</v>
      </c>
    </row>
    <row r="25" spans="1:14" x14ac:dyDescent="0.25">
      <c r="A25" s="252" t="s">
        <v>309</v>
      </c>
      <c r="B25" s="67" t="s">
        <v>343</v>
      </c>
      <c r="C25" s="77">
        <v>21103</v>
      </c>
      <c r="D25" s="149">
        <v>15732.8</v>
      </c>
      <c r="E25" s="149">
        <v>5370.2000000000007</v>
      </c>
      <c r="F25" s="112">
        <v>0.34133784196074451</v>
      </c>
      <c r="G25" s="77">
        <v>19706</v>
      </c>
      <c r="H25" s="149">
        <v>14741.6</v>
      </c>
      <c r="I25" s="149">
        <v>4964.3999999999996</v>
      </c>
      <c r="J25" s="112">
        <v>0.33676127421718127</v>
      </c>
      <c r="K25" s="77">
        <v>1397</v>
      </c>
      <c r="L25" s="149">
        <v>990.6</v>
      </c>
      <c r="M25" s="149">
        <v>406.4</v>
      </c>
      <c r="N25" s="112">
        <v>0.41025641025641024</v>
      </c>
    </row>
    <row r="26" spans="1:14" x14ac:dyDescent="0.25">
      <c r="A26" s="140" t="s">
        <v>309</v>
      </c>
      <c r="B26" s="70" t="s">
        <v>344</v>
      </c>
      <c r="C26" s="99">
        <v>27519</v>
      </c>
      <c r="D26" s="150">
        <v>19684.2</v>
      </c>
      <c r="E26" s="150">
        <v>7834.7999999999993</v>
      </c>
      <c r="F26" s="139">
        <v>0.39802481177797416</v>
      </c>
      <c r="G26" s="99">
        <v>26004</v>
      </c>
      <c r="H26" s="150">
        <v>18543</v>
      </c>
      <c r="I26" s="150">
        <v>7461</v>
      </c>
      <c r="J26" s="139">
        <v>0.40236207733376478</v>
      </c>
      <c r="K26" s="99">
        <v>1515</v>
      </c>
      <c r="L26" s="150">
        <v>1140.8</v>
      </c>
      <c r="M26" s="150">
        <v>374.20000000000005</v>
      </c>
      <c r="N26" s="139">
        <v>0.32801542776998605</v>
      </c>
    </row>
    <row r="28" spans="1:14" ht="14.5" x14ac:dyDescent="0.35">
      <c r="A28" s="318" t="s">
        <v>286</v>
      </c>
      <c r="B28" s="320"/>
      <c r="C28" s="302"/>
    </row>
    <row r="30" spans="1:14" ht="13" x14ac:dyDescent="0.3">
      <c r="A30" s="68" t="s">
        <v>287</v>
      </c>
    </row>
    <row r="31" spans="1:14" ht="14.5" x14ac:dyDescent="0.35">
      <c r="A31" s="331" t="s">
        <v>288</v>
      </c>
      <c r="B31" s="303"/>
      <c r="C31" s="303"/>
      <c r="D31" s="303"/>
      <c r="E31" s="303"/>
      <c r="F31" s="303"/>
      <c r="G31" s="303"/>
      <c r="H31" s="303"/>
      <c r="I31" s="303"/>
      <c r="J31" s="303"/>
      <c r="K31" s="303"/>
      <c r="L31" s="303"/>
      <c r="M31" s="303"/>
      <c r="N31" s="303"/>
    </row>
    <row r="32" spans="1:14" x14ac:dyDescent="0.25">
      <c r="A32" s="128" t="s">
        <v>289</v>
      </c>
      <c r="B32" s="10"/>
      <c r="C32" s="10"/>
      <c r="D32" s="10"/>
      <c r="E32" s="10"/>
      <c r="F32" s="10"/>
      <c r="G32" s="128"/>
      <c r="H32" s="128"/>
      <c r="I32" s="128"/>
      <c r="J32" s="128"/>
      <c r="K32" s="128"/>
      <c r="L32" s="128"/>
      <c r="M32" s="128"/>
      <c r="N32" s="128"/>
    </row>
    <row r="33" spans="1:14" x14ac:dyDescent="0.25">
      <c r="A33" s="56" t="s">
        <v>440</v>
      </c>
      <c r="B33" s="65"/>
      <c r="C33" s="57"/>
      <c r="D33" s="57"/>
      <c r="E33" s="57"/>
      <c r="F33" s="58"/>
      <c r="G33" s="58"/>
      <c r="H33" s="58"/>
      <c r="I33" s="58"/>
      <c r="J33" s="58"/>
      <c r="K33" s="58"/>
      <c r="L33" s="59"/>
      <c r="M33" s="59"/>
      <c r="N33" s="54"/>
    </row>
    <row r="34" spans="1:14" x14ac:dyDescent="0.25">
      <c r="A34" s="127" t="s">
        <v>372</v>
      </c>
    </row>
    <row r="68" ht="13.5" customHeight="1" x14ac:dyDescent="0.25"/>
    <row r="85" spans="1:28" s="81" customFormat="1" x14ac:dyDescent="0.25">
      <c r="A85" s="67"/>
      <c r="B85" s="67"/>
      <c r="C85" s="67"/>
      <c r="D85" s="67"/>
      <c r="E85" s="67"/>
      <c r="F85" s="67"/>
      <c r="G85" s="67"/>
      <c r="H85" s="67"/>
      <c r="I85" s="67"/>
      <c r="J85" s="67"/>
      <c r="K85" s="67"/>
      <c r="L85" s="67"/>
      <c r="M85" s="67"/>
      <c r="N85" s="67"/>
    </row>
    <row r="86" spans="1:28" s="81" customFormat="1" x14ac:dyDescent="0.25">
      <c r="A86" s="67"/>
      <c r="B86" s="67"/>
      <c r="C86" s="67"/>
      <c r="D86" s="67"/>
      <c r="E86" s="67"/>
      <c r="F86" s="67"/>
      <c r="G86" s="67"/>
      <c r="H86" s="67"/>
      <c r="I86" s="67"/>
      <c r="J86" s="67"/>
      <c r="K86" s="67"/>
      <c r="L86" s="67"/>
      <c r="M86" s="67"/>
      <c r="N86" s="67"/>
    </row>
    <row r="93" spans="1:28" s="2" customFormat="1" ht="12.75" customHeight="1" x14ac:dyDescent="0.25">
      <c r="A93" s="67"/>
      <c r="B93" s="67"/>
      <c r="C93" s="67"/>
      <c r="D93" s="67"/>
      <c r="E93" s="67"/>
      <c r="F93" s="67"/>
      <c r="G93" s="67"/>
      <c r="H93" s="67"/>
      <c r="I93" s="67"/>
      <c r="J93" s="67"/>
      <c r="K93" s="67"/>
      <c r="L93" s="67"/>
      <c r="M93" s="67"/>
      <c r="N93" s="67"/>
      <c r="O93" s="259"/>
      <c r="P93" s="259"/>
      <c r="Q93" s="259"/>
      <c r="R93" s="259"/>
      <c r="S93" s="259"/>
      <c r="T93" s="259"/>
      <c r="U93" s="259"/>
      <c r="V93" s="128"/>
      <c r="W93" s="128"/>
      <c r="X93" s="128"/>
    </row>
    <row r="94" spans="1:28" s="2" customFormat="1" x14ac:dyDescent="0.25">
      <c r="A94" s="67"/>
      <c r="B94" s="67"/>
      <c r="C94" s="67"/>
      <c r="D94" s="67"/>
      <c r="E94" s="67"/>
      <c r="F94" s="67"/>
      <c r="G94" s="67"/>
      <c r="H94" s="67"/>
      <c r="I94" s="67"/>
      <c r="J94" s="67"/>
      <c r="K94" s="67"/>
      <c r="L94" s="67"/>
      <c r="M94" s="67"/>
      <c r="N94" s="67"/>
      <c r="O94" s="128"/>
      <c r="P94" s="10"/>
      <c r="Q94" s="10"/>
      <c r="R94" s="128"/>
      <c r="S94" s="128"/>
      <c r="T94" s="128"/>
      <c r="U94" s="128"/>
      <c r="V94" s="128"/>
      <c r="W94" s="64"/>
      <c r="X94" s="64"/>
      <c r="Y94" s="64"/>
    </row>
    <row r="95" spans="1:28" s="2" customFormat="1" x14ac:dyDescent="0.25">
      <c r="A95" s="67"/>
      <c r="B95" s="67"/>
      <c r="C95" s="67"/>
      <c r="D95" s="67"/>
      <c r="E95" s="67"/>
      <c r="F95" s="67"/>
      <c r="G95" s="67"/>
      <c r="H95" s="67"/>
      <c r="I95" s="67"/>
      <c r="J95" s="67"/>
      <c r="K95" s="67"/>
      <c r="L95" s="67"/>
      <c r="M95" s="67"/>
      <c r="N95" s="67"/>
      <c r="O95" s="60"/>
      <c r="P95" s="61"/>
      <c r="Q95" s="61"/>
      <c r="R95" s="61"/>
      <c r="S95" s="61"/>
      <c r="T95" s="61"/>
      <c r="U95" s="62"/>
      <c r="V95" s="63"/>
      <c r="W95" s="62"/>
      <c r="X95" s="63"/>
      <c r="Y95" s="62"/>
      <c r="Z95" s="63"/>
      <c r="AA95" s="62"/>
      <c r="AB95" s="63"/>
    </row>
    <row r="96" spans="1:28" ht="27.75" customHeight="1" x14ac:dyDescent="0.25"/>
  </sheetData>
  <mergeCells count="7">
    <mergeCell ref="A31:N31"/>
    <mergeCell ref="A28:C28"/>
    <mergeCell ref="K4:N4"/>
    <mergeCell ref="A4:A5"/>
    <mergeCell ref="B4:B5"/>
    <mergeCell ref="C4:F4"/>
    <mergeCell ref="G4:J4"/>
  </mergeCells>
  <phoneticPr fontId="1" type="noConversion"/>
  <hyperlinks>
    <hyperlink ref="A1" location="Contents!A1" display="Back to contents" xr:uid="{C211CEA9-EF63-45F5-A48A-C27208668920}"/>
    <hyperlink ref="A93:T93" r:id="rId1" display="1 Death figures are based on deaths registered rather than deaths occurring in a calendar year. For information on registration delays for a range of causes please see our website." xr:uid="{B05F4816-893D-43D8-B90D-98D9DB5FAA62}"/>
  </hyperlinks>
  <pageMargins left="0.7" right="0.7" top="0.75" bottom="0.75" header="0.3" footer="0.3"/>
  <pageSetup paperSize="9" orientation="portrait" r:id="rId2"/>
  <ignoredErrors>
    <ignoredError sqref="B7 B14 B21"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B21FE-4A82-4CF6-A88C-122812B50F2E}">
  <sheetPr codeName="Sheet12"/>
  <dimension ref="A1:AC44"/>
  <sheetViews>
    <sheetView showGridLines="0" workbookViewId="0"/>
  </sheetViews>
  <sheetFormatPr defaultColWidth="9.1796875" defaultRowHeight="12.5" x14ac:dyDescent="0.25"/>
  <cols>
    <col min="1" max="1" width="10.453125" style="67" customWidth="1"/>
    <col min="2" max="2" width="18.54296875" style="67" customWidth="1"/>
    <col min="3" max="5" width="10.54296875" style="67" customWidth="1"/>
    <col min="6" max="6" width="11.54296875" style="67" customWidth="1"/>
    <col min="7" max="9" width="10.54296875" style="67" customWidth="1"/>
    <col min="10" max="10" width="11.81640625" style="67" customWidth="1"/>
    <col min="11" max="16384" width="9.1796875" style="67"/>
  </cols>
  <sheetData>
    <row r="1" spans="1:10" x14ac:dyDescent="0.25">
      <c r="A1" s="50" t="s">
        <v>0</v>
      </c>
      <c r="B1" s="51"/>
    </row>
    <row r="2" spans="1:10" ht="15" x14ac:dyDescent="0.3">
      <c r="A2" s="68" t="s">
        <v>373</v>
      </c>
    </row>
    <row r="3" spans="1:10" x14ac:dyDescent="0.25">
      <c r="B3" s="118"/>
    </row>
    <row r="4" spans="1:10" ht="13" x14ac:dyDescent="0.3">
      <c r="A4" s="342" t="s">
        <v>354</v>
      </c>
      <c r="B4" s="349" t="s">
        <v>374</v>
      </c>
      <c r="C4" s="332" t="s">
        <v>375</v>
      </c>
      <c r="D4" s="340"/>
      <c r="E4" s="340"/>
      <c r="F4" s="341"/>
      <c r="G4" s="332" t="s">
        <v>376</v>
      </c>
      <c r="H4" s="340"/>
      <c r="I4" s="340"/>
      <c r="J4" s="341"/>
    </row>
    <row r="5" spans="1:10" ht="31.5" customHeight="1" thickBot="1" x14ac:dyDescent="0.3">
      <c r="A5" s="343"/>
      <c r="B5" s="350"/>
      <c r="C5" s="95">
        <v>2020</v>
      </c>
      <c r="D5" s="73" t="s">
        <v>310</v>
      </c>
      <c r="E5" s="73" t="s">
        <v>311</v>
      </c>
      <c r="F5" s="120" t="s">
        <v>264</v>
      </c>
      <c r="G5" s="95">
        <v>2020</v>
      </c>
      <c r="H5" s="73" t="s">
        <v>310</v>
      </c>
      <c r="I5" s="73" t="s">
        <v>311</v>
      </c>
      <c r="J5" s="120" t="s">
        <v>264</v>
      </c>
    </row>
    <row r="6" spans="1:10" x14ac:dyDescent="0.25">
      <c r="A6" s="67" t="s">
        <v>307</v>
      </c>
      <c r="B6" s="106" t="s">
        <v>377</v>
      </c>
      <c r="C6" s="77">
        <v>61797</v>
      </c>
      <c r="D6" s="77">
        <v>53070.6</v>
      </c>
      <c r="E6" s="77">
        <v>8726.4000000000015</v>
      </c>
      <c r="F6" s="112">
        <v>0.16443002340278801</v>
      </c>
      <c r="G6" s="77">
        <v>53201</v>
      </c>
      <c r="H6" s="77">
        <v>53070.6</v>
      </c>
      <c r="I6" s="77">
        <v>130.40000000000146</v>
      </c>
      <c r="J6" s="112">
        <v>2.4571043101076955E-3</v>
      </c>
    </row>
    <row r="7" spans="1:10" x14ac:dyDescent="0.25">
      <c r="A7" s="67" t="s">
        <v>307</v>
      </c>
      <c r="B7" s="106">
        <v>2</v>
      </c>
      <c r="C7" s="77">
        <v>58748</v>
      </c>
      <c r="D7" s="77">
        <v>50610.8</v>
      </c>
      <c r="E7" s="77">
        <v>8137.1999999999971</v>
      </c>
      <c r="F7" s="112">
        <v>0.16077991258782703</v>
      </c>
      <c r="G7" s="77">
        <v>50495</v>
      </c>
      <c r="H7" s="77">
        <v>50610.8</v>
      </c>
      <c r="I7" s="77">
        <v>-115.80000000000291</v>
      </c>
      <c r="J7" s="112">
        <v>-2.2880491910818026E-3</v>
      </c>
    </row>
    <row r="8" spans="1:10" x14ac:dyDescent="0.25">
      <c r="A8" s="67" t="s">
        <v>307</v>
      </c>
      <c r="B8" s="106">
        <v>3</v>
      </c>
      <c r="C8" s="77">
        <v>56760</v>
      </c>
      <c r="D8" s="77">
        <v>49333.599999999999</v>
      </c>
      <c r="E8" s="77">
        <v>7426.4000000000015</v>
      </c>
      <c r="F8" s="112">
        <v>0.15053432143610038</v>
      </c>
      <c r="G8" s="77">
        <v>48899</v>
      </c>
      <c r="H8" s="77">
        <v>49333.599999999999</v>
      </c>
      <c r="I8" s="77">
        <v>-434.59999999999854</v>
      </c>
      <c r="J8" s="112">
        <v>-8.8094118410170456E-3</v>
      </c>
    </row>
    <row r="9" spans="1:10" x14ac:dyDescent="0.25">
      <c r="A9" s="67" t="s">
        <v>307</v>
      </c>
      <c r="B9" s="106">
        <v>4</v>
      </c>
      <c r="C9" s="77">
        <v>57334</v>
      </c>
      <c r="D9" s="77">
        <v>50617.2</v>
      </c>
      <c r="E9" s="77">
        <v>6716.8000000000029</v>
      </c>
      <c r="F9" s="112">
        <v>0.13269797618200935</v>
      </c>
      <c r="G9" s="77">
        <v>50406</v>
      </c>
      <c r="H9" s="77">
        <v>50617.2</v>
      </c>
      <c r="I9" s="77">
        <v>-211.19999999999709</v>
      </c>
      <c r="J9" s="112">
        <v>-4.1724947251131454E-3</v>
      </c>
    </row>
    <row r="10" spans="1:10" x14ac:dyDescent="0.25">
      <c r="A10" s="67" t="s">
        <v>307</v>
      </c>
      <c r="B10" s="106">
        <v>5</v>
      </c>
      <c r="C10" s="77">
        <v>57935</v>
      </c>
      <c r="D10" s="77">
        <v>50877.2</v>
      </c>
      <c r="E10" s="77">
        <v>7057.8000000000029</v>
      </c>
      <c r="F10" s="112">
        <v>0.13872225672796465</v>
      </c>
      <c r="G10" s="77">
        <v>51173</v>
      </c>
      <c r="H10" s="77">
        <v>50877.2</v>
      </c>
      <c r="I10" s="77">
        <v>295.80000000000291</v>
      </c>
      <c r="J10" s="112">
        <v>5.8139991980691334E-3</v>
      </c>
    </row>
    <row r="11" spans="1:10" x14ac:dyDescent="0.25">
      <c r="A11" s="67" t="s">
        <v>307</v>
      </c>
      <c r="B11" s="106">
        <v>6</v>
      </c>
      <c r="C11" s="77">
        <v>58298</v>
      </c>
      <c r="D11" s="77">
        <v>51326.8</v>
      </c>
      <c r="E11" s="77">
        <v>6971.1999999999971</v>
      </c>
      <c r="F11" s="112">
        <v>0.13581988356959709</v>
      </c>
      <c r="G11" s="77">
        <v>51864</v>
      </c>
      <c r="H11" s="77">
        <v>51326.8</v>
      </c>
      <c r="I11" s="77">
        <v>537.19999999999709</v>
      </c>
      <c r="J11" s="112">
        <v>1.0466267135297682E-2</v>
      </c>
    </row>
    <row r="12" spans="1:10" x14ac:dyDescent="0.25">
      <c r="A12" s="67" t="s">
        <v>307</v>
      </c>
      <c r="B12" s="106">
        <v>7</v>
      </c>
      <c r="C12" s="77">
        <v>57388</v>
      </c>
      <c r="D12" s="77">
        <v>50636</v>
      </c>
      <c r="E12" s="77">
        <v>6752</v>
      </c>
      <c r="F12" s="112">
        <v>0.13334386602417253</v>
      </c>
      <c r="G12" s="77">
        <v>50843</v>
      </c>
      <c r="H12" s="77">
        <v>50636</v>
      </c>
      <c r="I12" s="77">
        <v>207</v>
      </c>
      <c r="J12" s="112">
        <v>4.0880006319614507E-3</v>
      </c>
    </row>
    <row r="13" spans="1:10" x14ac:dyDescent="0.25">
      <c r="A13" s="67" t="s">
        <v>307</v>
      </c>
      <c r="B13" s="106">
        <v>8</v>
      </c>
      <c r="C13" s="77">
        <v>56203</v>
      </c>
      <c r="D13" s="77">
        <v>49303.8</v>
      </c>
      <c r="E13" s="77">
        <v>6899.1999999999971</v>
      </c>
      <c r="F13" s="112">
        <v>0.13993241900218636</v>
      </c>
      <c r="G13" s="77">
        <v>49780</v>
      </c>
      <c r="H13" s="77">
        <v>49303.8</v>
      </c>
      <c r="I13" s="77">
        <v>476.19999999999709</v>
      </c>
      <c r="J13" s="112">
        <v>9.6584847415411602E-3</v>
      </c>
    </row>
    <row r="14" spans="1:10" x14ac:dyDescent="0.25">
      <c r="A14" s="67" t="s">
        <v>307</v>
      </c>
      <c r="B14" s="106">
        <v>9</v>
      </c>
      <c r="C14" s="77">
        <v>54870</v>
      </c>
      <c r="D14" s="77">
        <v>47794.400000000001</v>
      </c>
      <c r="E14" s="77">
        <v>7075.5999999999985</v>
      </c>
      <c r="F14" s="112">
        <v>0.14804244848768891</v>
      </c>
      <c r="G14" s="77">
        <v>48716</v>
      </c>
      <c r="H14" s="77">
        <v>47794.400000000001</v>
      </c>
      <c r="I14" s="77">
        <v>921.59999999999854</v>
      </c>
      <c r="J14" s="112">
        <v>1.9282593776676734E-2</v>
      </c>
    </row>
    <row r="15" spans="1:10" x14ac:dyDescent="0.25">
      <c r="A15" s="67" t="s">
        <v>307</v>
      </c>
      <c r="B15" s="106" t="s">
        <v>378</v>
      </c>
      <c r="C15" s="77">
        <v>50367</v>
      </c>
      <c r="D15" s="77">
        <v>43872</v>
      </c>
      <c r="E15" s="77">
        <v>6495</v>
      </c>
      <c r="F15" s="112">
        <v>0.14804431072210067</v>
      </c>
      <c r="G15" s="77">
        <v>45024</v>
      </c>
      <c r="H15" s="77">
        <v>43872</v>
      </c>
      <c r="I15" s="77">
        <v>1152</v>
      </c>
      <c r="J15" s="112">
        <v>2.6258205689277898E-2</v>
      </c>
    </row>
    <row r="16" spans="1:10" x14ac:dyDescent="0.25">
      <c r="A16" s="67" t="s">
        <v>308</v>
      </c>
      <c r="B16" s="106" t="s">
        <v>377</v>
      </c>
      <c r="C16" s="77">
        <v>32406</v>
      </c>
      <c r="D16" s="77">
        <v>27171.200000000001</v>
      </c>
      <c r="E16" s="77">
        <v>5234.7999999999993</v>
      </c>
      <c r="F16" s="112">
        <v>0.19265987516193614</v>
      </c>
      <c r="G16" s="77">
        <v>27647</v>
      </c>
      <c r="H16" s="77">
        <v>27171.200000000001</v>
      </c>
      <c r="I16" s="77">
        <v>475.79999999999927</v>
      </c>
      <c r="J16" s="112">
        <v>1.7511188317041546E-2</v>
      </c>
    </row>
    <row r="17" spans="1:10" x14ac:dyDescent="0.25">
      <c r="A17" s="67" t="s">
        <v>308</v>
      </c>
      <c r="B17" s="106">
        <v>2</v>
      </c>
      <c r="C17" s="77">
        <v>30038</v>
      </c>
      <c r="D17" s="77">
        <v>25104.6</v>
      </c>
      <c r="E17" s="77">
        <v>4933.4000000000015</v>
      </c>
      <c r="F17" s="112">
        <v>0.19651378631804536</v>
      </c>
      <c r="G17" s="77">
        <v>25461</v>
      </c>
      <c r="H17" s="77">
        <v>25104.6</v>
      </c>
      <c r="I17" s="77">
        <v>356.40000000000146</v>
      </c>
      <c r="J17" s="112">
        <v>1.41966014196602E-2</v>
      </c>
    </row>
    <row r="18" spans="1:10" x14ac:dyDescent="0.25">
      <c r="A18" s="67" t="s">
        <v>308</v>
      </c>
      <c r="B18" s="106">
        <v>3</v>
      </c>
      <c r="C18" s="77">
        <v>29054</v>
      </c>
      <c r="D18" s="77">
        <v>24427.8</v>
      </c>
      <c r="E18" s="77">
        <v>4626.2000000000007</v>
      </c>
      <c r="F18" s="112">
        <v>0.18938258868993527</v>
      </c>
      <c r="G18" s="77">
        <v>24698</v>
      </c>
      <c r="H18" s="77">
        <v>24427.8</v>
      </c>
      <c r="I18" s="77">
        <v>270.20000000000073</v>
      </c>
      <c r="J18" s="112">
        <v>1.1061168013492854E-2</v>
      </c>
    </row>
    <row r="19" spans="1:10" x14ac:dyDescent="0.25">
      <c r="A19" s="67" t="s">
        <v>308</v>
      </c>
      <c r="B19" s="106">
        <v>4</v>
      </c>
      <c r="C19" s="77">
        <v>29144</v>
      </c>
      <c r="D19" s="77">
        <v>24897.4</v>
      </c>
      <c r="E19" s="77">
        <v>4246.5999999999985</v>
      </c>
      <c r="F19" s="112">
        <v>0.17056399463397778</v>
      </c>
      <c r="G19" s="77">
        <v>25298</v>
      </c>
      <c r="H19" s="77">
        <v>24897.4</v>
      </c>
      <c r="I19" s="77">
        <v>400.59999999999854</v>
      </c>
      <c r="J19" s="112">
        <v>1.6090033497473573E-2</v>
      </c>
    </row>
    <row r="20" spans="1:10" x14ac:dyDescent="0.25">
      <c r="A20" s="67" t="s">
        <v>308</v>
      </c>
      <c r="B20" s="106">
        <v>5</v>
      </c>
      <c r="C20" s="77">
        <v>29132</v>
      </c>
      <c r="D20" s="77">
        <v>24827.200000000001</v>
      </c>
      <c r="E20" s="77">
        <v>4304.7999999999993</v>
      </c>
      <c r="F20" s="112">
        <v>0.17339047496294382</v>
      </c>
      <c r="G20" s="77">
        <v>25391</v>
      </c>
      <c r="H20" s="77">
        <v>24827.200000000001</v>
      </c>
      <c r="I20" s="77">
        <v>563.79999999999927</v>
      </c>
      <c r="J20" s="112">
        <v>2.2708964361667819E-2</v>
      </c>
    </row>
    <row r="21" spans="1:10" x14ac:dyDescent="0.25">
      <c r="A21" s="67" t="s">
        <v>308</v>
      </c>
      <c r="B21" s="106">
        <v>6</v>
      </c>
      <c r="C21" s="77">
        <v>29389</v>
      </c>
      <c r="D21" s="77">
        <v>25027.4</v>
      </c>
      <c r="E21" s="77">
        <v>4361.5999999999985</v>
      </c>
      <c r="F21" s="112">
        <v>0.17427299679551206</v>
      </c>
      <c r="G21" s="77">
        <v>25766</v>
      </c>
      <c r="H21" s="77">
        <v>25027.4</v>
      </c>
      <c r="I21" s="77">
        <v>738.59999999999854</v>
      </c>
      <c r="J21" s="112">
        <v>2.9511655225872385E-2</v>
      </c>
    </row>
    <row r="22" spans="1:10" x14ac:dyDescent="0.25">
      <c r="A22" s="67" t="s">
        <v>308</v>
      </c>
      <c r="B22" s="106">
        <v>7</v>
      </c>
      <c r="C22" s="77">
        <v>28931</v>
      </c>
      <c r="D22" s="77">
        <v>24663.200000000001</v>
      </c>
      <c r="E22" s="77">
        <v>4267.7999999999993</v>
      </c>
      <c r="F22" s="112">
        <v>0.17304323850919584</v>
      </c>
      <c r="G22" s="77">
        <v>25310</v>
      </c>
      <c r="H22" s="77">
        <v>24663.200000000001</v>
      </c>
      <c r="I22" s="77">
        <v>646.79999999999927</v>
      </c>
      <c r="J22" s="112">
        <v>2.6225307340491066E-2</v>
      </c>
    </row>
    <row r="23" spans="1:10" x14ac:dyDescent="0.25">
      <c r="A23" s="67" t="s">
        <v>308</v>
      </c>
      <c r="B23" s="106">
        <v>8</v>
      </c>
      <c r="C23" s="77">
        <v>28195</v>
      </c>
      <c r="D23" s="77">
        <v>23966.2</v>
      </c>
      <c r="E23" s="77">
        <v>4228.7999999999993</v>
      </c>
      <c r="F23" s="112">
        <v>0.17644849830177498</v>
      </c>
      <c r="G23" s="77">
        <v>24621</v>
      </c>
      <c r="H23" s="77">
        <v>23966.2</v>
      </c>
      <c r="I23" s="77">
        <v>654.79999999999927</v>
      </c>
      <c r="J23" s="112">
        <v>2.7321811551268005E-2</v>
      </c>
    </row>
    <row r="24" spans="1:10" x14ac:dyDescent="0.25">
      <c r="A24" s="67" t="s">
        <v>308</v>
      </c>
      <c r="B24" s="106">
        <v>9</v>
      </c>
      <c r="C24" s="77">
        <v>27395</v>
      </c>
      <c r="D24" s="77">
        <v>23269.4</v>
      </c>
      <c r="E24" s="77">
        <v>4125.5999999999985</v>
      </c>
      <c r="F24" s="112">
        <v>0.17729722296234532</v>
      </c>
      <c r="G24" s="77">
        <v>23970</v>
      </c>
      <c r="H24" s="77">
        <v>23269.4</v>
      </c>
      <c r="I24" s="77">
        <v>700.59999999999854</v>
      </c>
      <c r="J24" s="112">
        <v>3.0108210783260356E-2</v>
      </c>
    </row>
    <row r="25" spans="1:10" x14ac:dyDescent="0.25">
      <c r="A25" s="67" t="s">
        <v>308</v>
      </c>
      <c r="B25" s="106" t="s">
        <v>378</v>
      </c>
      <c r="C25" s="77">
        <v>25058</v>
      </c>
      <c r="D25" s="77">
        <v>21547.4</v>
      </c>
      <c r="E25" s="77">
        <v>3510.5999999999985</v>
      </c>
      <c r="F25" s="112">
        <v>0.16292452917753411</v>
      </c>
      <c r="G25" s="77">
        <v>22054</v>
      </c>
      <c r="H25" s="77">
        <v>21547.4</v>
      </c>
      <c r="I25" s="77">
        <v>506.59999999999854</v>
      </c>
      <c r="J25" s="112">
        <v>2.3510957238460254E-2</v>
      </c>
    </row>
    <row r="26" spans="1:10" x14ac:dyDescent="0.25">
      <c r="A26" s="67" t="s">
        <v>309</v>
      </c>
      <c r="B26" s="106" t="s">
        <v>377</v>
      </c>
      <c r="C26" s="77">
        <v>29391</v>
      </c>
      <c r="D26" s="77">
        <v>25899.4</v>
      </c>
      <c r="E26" s="77">
        <v>3491.5999999999985</v>
      </c>
      <c r="F26" s="112">
        <v>0.13481393391352689</v>
      </c>
      <c r="G26" s="77">
        <v>25554</v>
      </c>
      <c r="H26" s="77">
        <v>25899.4</v>
      </c>
      <c r="I26" s="77">
        <v>-345.40000000000146</v>
      </c>
      <c r="J26" s="112">
        <v>-1.3336216283002751E-2</v>
      </c>
    </row>
    <row r="27" spans="1:10" x14ac:dyDescent="0.25">
      <c r="A27" s="67" t="s">
        <v>309</v>
      </c>
      <c r="B27" s="106">
        <v>2</v>
      </c>
      <c r="C27" s="77">
        <v>28710</v>
      </c>
      <c r="D27" s="77">
        <v>25506.2</v>
      </c>
      <c r="E27" s="77">
        <v>3203.7999999999993</v>
      </c>
      <c r="F27" s="112">
        <v>0.12560867553771238</v>
      </c>
      <c r="G27" s="77">
        <v>25034</v>
      </c>
      <c r="H27" s="77">
        <v>25506.2</v>
      </c>
      <c r="I27" s="77">
        <v>-472.20000000000073</v>
      </c>
      <c r="J27" s="112">
        <v>-1.8513145823368465E-2</v>
      </c>
    </row>
    <row r="28" spans="1:10" x14ac:dyDescent="0.25">
      <c r="A28" s="67" t="s">
        <v>309</v>
      </c>
      <c r="B28" s="106">
        <v>3</v>
      </c>
      <c r="C28" s="77">
        <v>27706</v>
      </c>
      <c r="D28" s="77">
        <v>24905.8</v>
      </c>
      <c r="E28" s="77">
        <v>2800.2000000000007</v>
      </c>
      <c r="F28" s="112">
        <v>0.11243164242867126</v>
      </c>
      <c r="G28" s="77">
        <v>24201</v>
      </c>
      <c r="H28" s="77">
        <v>24905.8</v>
      </c>
      <c r="I28" s="77">
        <v>-704.79999999999927</v>
      </c>
      <c r="J28" s="112">
        <v>-2.8298629234957292E-2</v>
      </c>
    </row>
    <row r="29" spans="1:10" x14ac:dyDescent="0.25">
      <c r="A29" s="67" t="s">
        <v>309</v>
      </c>
      <c r="B29" s="106">
        <v>4</v>
      </c>
      <c r="C29" s="77">
        <v>28190</v>
      </c>
      <c r="D29" s="77">
        <v>25719.8</v>
      </c>
      <c r="E29" s="77">
        <v>2470.2000000000007</v>
      </c>
      <c r="F29" s="112">
        <v>9.6042737501846859E-2</v>
      </c>
      <c r="G29" s="77">
        <v>25108</v>
      </c>
      <c r="H29" s="77">
        <v>25719.8</v>
      </c>
      <c r="I29" s="77">
        <v>-611.79999999999927</v>
      </c>
      <c r="J29" s="112">
        <v>-2.3787121206230191E-2</v>
      </c>
    </row>
    <row r="30" spans="1:10" x14ac:dyDescent="0.25">
      <c r="A30" s="67" t="s">
        <v>309</v>
      </c>
      <c r="B30" s="106">
        <v>5</v>
      </c>
      <c r="C30" s="77">
        <v>28803</v>
      </c>
      <c r="D30" s="77">
        <v>26050</v>
      </c>
      <c r="E30" s="77">
        <v>2753</v>
      </c>
      <c r="F30" s="112">
        <v>0.10568138195777352</v>
      </c>
      <c r="G30" s="77">
        <v>25782</v>
      </c>
      <c r="H30" s="77">
        <v>26050</v>
      </c>
      <c r="I30" s="77">
        <v>-268</v>
      </c>
      <c r="J30" s="112">
        <v>-1.0287907869481765E-2</v>
      </c>
    </row>
    <row r="31" spans="1:10" x14ac:dyDescent="0.25">
      <c r="A31" s="67" t="s">
        <v>309</v>
      </c>
      <c r="B31" s="106">
        <v>6</v>
      </c>
      <c r="C31" s="77">
        <v>28909</v>
      </c>
      <c r="D31" s="77">
        <v>26299.4</v>
      </c>
      <c r="E31" s="77">
        <v>2609.5999999999985</v>
      </c>
      <c r="F31" s="112">
        <v>9.9226598325437024E-2</v>
      </c>
      <c r="G31" s="77">
        <v>26098</v>
      </c>
      <c r="H31" s="77">
        <v>26299.4</v>
      </c>
      <c r="I31" s="77">
        <v>-201.40000000000146</v>
      </c>
      <c r="J31" s="112">
        <v>-7.6579693833319943E-3</v>
      </c>
    </row>
    <row r="32" spans="1:10" x14ac:dyDescent="0.25">
      <c r="A32" s="67" t="s">
        <v>309</v>
      </c>
      <c r="B32" s="106">
        <v>7</v>
      </c>
      <c r="C32" s="77">
        <v>28457</v>
      </c>
      <c r="D32" s="77">
        <v>25972.799999999999</v>
      </c>
      <c r="E32" s="77">
        <v>2484.2000000000007</v>
      </c>
      <c r="F32" s="112">
        <v>9.5646214501324489E-2</v>
      </c>
      <c r="G32" s="77">
        <v>25533</v>
      </c>
      <c r="H32" s="77">
        <v>25972.799999999999</v>
      </c>
      <c r="I32" s="77">
        <v>-439.79999999999927</v>
      </c>
      <c r="J32" s="112">
        <v>-1.6933099242284207E-2</v>
      </c>
    </row>
    <row r="33" spans="1:29" x14ac:dyDescent="0.25">
      <c r="A33" s="67" t="s">
        <v>309</v>
      </c>
      <c r="B33" s="106">
        <v>8</v>
      </c>
      <c r="C33" s="77">
        <v>28008</v>
      </c>
      <c r="D33" s="77">
        <v>25337.599999999999</v>
      </c>
      <c r="E33" s="77">
        <v>2670.4000000000015</v>
      </c>
      <c r="F33" s="112">
        <v>0.10539277595352368</v>
      </c>
      <c r="G33" s="77">
        <v>25159</v>
      </c>
      <c r="H33" s="77">
        <v>25337.599999999999</v>
      </c>
      <c r="I33" s="77">
        <v>-178.59999999999854</v>
      </c>
      <c r="J33" s="112">
        <v>-7.0488128315230551E-3</v>
      </c>
    </row>
    <row r="34" spans="1:29" x14ac:dyDescent="0.25">
      <c r="A34" s="67" t="s">
        <v>309</v>
      </c>
      <c r="B34" s="106">
        <v>9</v>
      </c>
      <c r="C34" s="77">
        <v>27475</v>
      </c>
      <c r="D34" s="77">
        <v>24525</v>
      </c>
      <c r="E34" s="77">
        <v>2950</v>
      </c>
      <c r="F34" s="112">
        <v>0.12028542303771661</v>
      </c>
      <c r="G34" s="77">
        <v>24746</v>
      </c>
      <c r="H34" s="77">
        <v>24525</v>
      </c>
      <c r="I34" s="77">
        <v>221</v>
      </c>
      <c r="J34" s="112">
        <v>9.0112130479102961E-3</v>
      </c>
    </row>
    <row r="35" spans="1:29" x14ac:dyDescent="0.25">
      <c r="A35" s="70" t="s">
        <v>309</v>
      </c>
      <c r="B35" s="119" t="s">
        <v>378</v>
      </c>
      <c r="C35" s="99">
        <v>25309</v>
      </c>
      <c r="D35" s="99">
        <v>22324.6</v>
      </c>
      <c r="E35" s="99">
        <v>2984.4000000000015</v>
      </c>
      <c r="F35" s="139">
        <v>0.13368212644347499</v>
      </c>
      <c r="G35" s="99">
        <v>22970</v>
      </c>
      <c r="H35" s="99">
        <v>22324.6</v>
      </c>
      <c r="I35" s="99">
        <v>645.40000000000146</v>
      </c>
      <c r="J35" s="139">
        <v>2.8909812493840944E-2</v>
      </c>
    </row>
    <row r="37" spans="1:29" x14ac:dyDescent="0.25">
      <c r="A37" s="318" t="s">
        <v>286</v>
      </c>
      <c r="B37" s="320"/>
      <c r="C37" s="320"/>
    </row>
    <row r="39" spans="1:29" ht="13" x14ac:dyDescent="0.3">
      <c r="A39" s="68" t="s">
        <v>287</v>
      </c>
    </row>
    <row r="40" spans="1:29" s="2" customFormat="1" x14ac:dyDescent="0.25">
      <c r="A40" s="331" t="s">
        <v>288</v>
      </c>
      <c r="B40" s="331"/>
      <c r="C40" s="331"/>
      <c r="D40" s="331"/>
      <c r="E40" s="331"/>
      <c r="F40" s="331"/>
      <c r="G40" s="331"/>
      <c r="H40" s="331"/>
      <c r="I40" s="331"/>
      <c r="J40" s="331"/>
      <c r="K40" s="331"/>
      <c r="L40" s="331"/>
      <c r="M40" s="331"/>
      <c r="N40" s="331"/>
      <c r="O40" s="331"/>
      <c r="P40" s="331"/>
      <c r="Q40" s="331"/>
      <c r="R40" s="331"/>
      <c r="S40" s="331"/>
      <c r="T40" s="331"/>
      <c r="U40" s="331"/>
      <c r="V40" s="331"/>
      <c r="W40" s="128"/>
      <c r="X40" s="128"/>
      <c r="Y40" s="128"/>
    </row>
    <row r="41" spans="1:29" s="2" customFormat="1" x14ac:dyDescent="0.25">
      <c r="A41" s="128" t="s">
        <v>289</v>
      </c>
      <c r="B41" s="10"/>
      <c r="C41" s="10"/>
      <c r="D41" s="10"/>
      <c r="E41" s="10"/>
      <c r="F41" s="10"/>
      <c r="G41" s="10"/>
      <c r="H41" s="128"/>
      <c r="I41" s="128"/>
      <c r="J41" s="128"/>
      <c r="K41" s="128"/>
      <c r="L41" s="128"/>
      <c r="M41" s="128"/>
      <c r="N41" s="128"/>
      <c r="O41" s="128"/>
      <c r="P41" s="128"/>
      <c r="Q41" s="10"/>
      <c r="R41" s="10"/>
      <c r="S41" s="128"/>
      <c r="T41" s="128"/>
      <c r="U41" s="128"/>
      <c r="V41" s="128"/>
      <c r="W41" s="128"/>
      <c r="X41" s="64"/>
      <c r="Y41" s="64"/>
      <c r="Z41" s="64"/>
    </row>
    <row r="42" spans="1:29" s="2" customFormat="1" x14ac:dyDescent="0.25">
      <c r="A42" s="56" t="s">
        <v>440</v>
      </c>
      <c r="B42" s="65"/>
      <c r="C42" s="65"/>
      <c r="D42" s="57"/>
      <c r="E42" s="57"/>
      <c r="F42" s="57"/>
      <c r="G42" s="58"/>
      <c r="H42" s="58"/>
      <c r="I42" s="58"/>
      <c r="J42" s="58"/>
      <c r="K42" s="58"/>
      <c r="L42" s="58"/>
      <c r="M42" s="59"/>
      <c r="N42" s="59"/>
      <c r="O42" s="54"/>
      <c r="P42" s="60"/>
      <c r="Q42" s="61"/>
      <c r="R42" s="61"/>
      <c r="S42" s="61"/>
      <c r="T42" s="61"/>
      <c r="U42" s="61"/>
      <c r="V42" s="62"/>
      <c r="W42" s="63"/>
      <c r="X42" s="62"/>
      <c r="Y42" s="63"/>
      <c r="Z42" s="62"/>
      <c r="AA42" s="63"/>
      <c r="AB42" s="62"/>
      <c r="AC42" s="63"/>
    </row>
    <row r="43" spans="1:29" ht="52.5" customHeight="1" x14ac:dyDescent="0.25">
      <c r="A43" s="352" t="s">
        <v>379</v>
      </c>
      <c r="B43" s="353"/>
      <c r="C43" s="353"/>
      <c r="D43" s="353"/>
      <c r="E43" s="353"/>
      <c r="F43" s="353"/>
      <c r="G43" s="353"/>
      <c r="H43" s="353"/>
      <c r="I43" s="353"/>
      <c r="J43" s="353"/>
      <c r="K43" s="353"/>
      <c r="L43" s="353"/>
      <c r="M43" s="353"/>
      <c r="N43" s="353"/>
      <c r="O43" s="262"/>
      <c r="P43" s="262"/>
      <c r="Q43" s="262"/>
      <c r="R43" s="262"/>
      <c r="S43" s="262"/>
      <c r="T43" s="262"/>
      <c r="U43" s="262"/>
    </row>
    <row r="44" spans="1:29" x14ac:dyDescent="0.25">
      <c r="A44" s="351" t="s">
        <v>380</v>
      </c>
      <c r="B44" s="351"/>
      <c r="C44" s="351"/>
      <c r="D44" s="351"/>
      <c r="E44" s="351"/>
      <c r="F44" s="351"/>
      <c r="G44" s="351"/>
      <c r="H44" s="351"/>
      <c r="I44" s="351"/>
      <c r="J44" s="351"/>
      <c r="K44" s="351"/>
      <c r="L44" s="351"/>
      <c r="M44" s="351"/>
      <c r="N44" s="351"/>
      <c r="O44" s="351"/>
      <c r="P44" s="351"/>
      <c r="Q44" s="351"/>
      <c r="R44" s="351"/>
      <c r="S44" s="351"/>
      <c r="T44" s="351"/>
      <c r="U44" s="351"/>
    </row>
  </sheetData>
  <mergeCells count="8">
    <mergeCell ref="A44:U44"/>
    <mergeCell ref="A43:N43"/>
    <mergeCell ref="A37:C37"/>
    <mergeCell ref="A4:A5"/>
    <mergeCell ref="B4:B5"/>
    <mergeCell ref="C4:F4"/>
    <mergeCell ref="G4:J4"/>
    <mergeCell ref="A40:V40"/>
  </mergeCells>
  <phoneticPr fontId="1" type="noConversion"/>
  <hyperlinks>
    <hyperlink ref="A1" location="Contents!A1" display="Back to contents" xr:uid="{90DFD821-3117-4DDB-BFC0-7736F09C21B4}"/>
    <hyperlink ref="A40:U40" r:id="rId1" display="1 Death figures are based on deaths registered rather than deaths occurring in a calendar year. For information on registration delays for a range of causes please see our website." xr:uid="{E4D1C118-05AF-44A5-83FB-7A5B5704AD39}"/>
    <hyperlink ref="H40:N40" r:id="rId2" display="1 Death figures are based on deaths registered rather than deaths occurring in a calendar year. For information on registration delays for a range of causes please see our website." xr:uid="{22307436-08D9-484E-B227-9F1143CDE04F}"/>
    <hyperlink ref="A44" r:id="rId3" xr:uid="{800F2E1B-635D-44D0-8B06-065F717F0DD1}"/>
  </hyperlinks>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13032-4387-4EE5-A163-FC46290A215B}">
  <dimension ref="A1:AC44"/>
  <sheetViews>
    <sheetView showGridLines="0" workbookViewId="0"/>
  </sheetViews>
  <sheetFormatPr defaultColWidth="9.1796875" defaultRowHeight="12.5" x14ac:dyDescent="0.25"/>
  <cols>
    <col min="1" max="1" width="9.453125" style="67" customWidth="1"/>
    <col min="2" max="2" width="15.453125" style="67" customWidth="1"/>
    <col min="3" max="18" width="11.54296875" style="67" customWidth="1"/>
    <col min="19" max="16384" width="9.1796875" style="67"/>
  </cols>
  <sheetData>
    <row r="1" spans="1:18" x14ac:dyDescent="0.25">
      <c r="A1" s="50" t="s">
        <v>0</v>
      </c>
      <c r="B1" s="51"/>
    </row>
    <row r="2" spans="1:18" ht="15" x14ac:dyDescent="0.3">
      <c r="A2" s="68" t="s">
        <v>381</v>
      </c>
    </row>
    <row r="3" spans="1:18" x14ac:dyDescent="0.25">
      <c r="B3" s="118"/>
    </row>
    <row r="4" spans="1:18" ht="13" x14ac:dyDescent="0.3">
      <c r="A4" s="342" t="s">
        <v>354</v>
      </c>
      <c r="B4" s="349" t="s">
        <v>374</v>
      </c>
      <c r="C4" s="332" t="s">
        <v>345</v>
      </c>
      <c r="D4" s="340"/>
      <c r="E4" s="340"/>
      <c r="F4" s="341"/>
      <c r="G4" s="332" t="s">
        <v>356</v>
      </c>
      <c r="H4" s="340"/>
      <c r="I4" s="340"/>
      <c r="J4" s="341"/>
      <c r="K4" s="332" t="s">
        <v>347</v>
      </c>
      <c r="L4" s="340"/>
      <c r="M4" s="340"/>
      <c r="N4" s="341"/>
      <c r="O4" s="340" t="s">
        <v>233</v>
      </c>
      <c r="P4" s="340"/>
      <c r="Q4" s="340"/>
      <c r="R4" s="341"/>
    </row>
    <row r="5" spans="1:18" ht="31.5" customHeight="1" thickBot="1" x14ac:dyDescent="0.3">
      <c r="A5" s="343"/>
      <c r="B5" s="350"/>
      <c r="C5" s="95">
        <v>2020</v>
      </c>
      <c r="D5" s="73" t="s">
        <v>310</v>
      </c>
      <c r="E5" s="73" t="s">
        <v>311</v>
      </c>
      <c r="F5" s="120" t="s">
        <v>264</v>
      </c>
      <c r="G5" s="95">
        <v>2020</v>
      </c>
      <c r="H5" s="73" t="s">
        <v>310</v>
      </c>
      <c r="I5" s="73" t="s">
        <v>311</v>
      </c>
      <c r="J5" s="120" t="s">
        <v>264</v>
      </c>
      <c r="K5" s="95">
        <v>2020</v>
      </c>
      <c r="L5" s="73" t="s">
        <v>310</v>
      </c>
      <c r="M5" s="73" t="s">
        <v>311</v>
      </c>
      <c r="N5" s="120" t="s">
        <v>264</v>
      </c>
      <c r="O5" s="73">
        <v>2020</v>
      </c>
      <c r="P5" s="73" t="s">
        <v>310</v>
      </c>
      <c r="Q5" s="73" t="s">
        <v>311</v>
      </c>
      <c r="R5" s="120" t="s">
        <v>264</v>
      </c>
    </row>
    <row r="6" spans="1:18" x14ac:dyDescent="0.25">
      <c r="A6" s="67" t="s">
        <v>307</v>
      </c>
      <c r="B6" s="106" t="s">
        <v>377</v>
      </c>
      <c r="C6" s="77">
        <v>17913</v>
      </c>
      <c r="D6" s="77">
        <v>13841.4</v>
      </c>
      <c r="E6" s="77">
        <v>4071.6000000000004</v>
      </c>
      <c r="F6" s="112">
        <v>0.29416099527504447</v>
      </c>
      <c r="G6" s="77">
        <v>28665</v>
      </c>
      <c r="H6" s="77">
        <v>26495.200000000001</v>
      </c>
      <c r="I6" s="77">
        <v>2169.7999999999993</v>
      </c>
      <c r="J6" s="112">
        <v>8.1894078927503819E-2</v>
      </c>
      <c r="K6" s="77">
        <v>11115</v>
      </c>
      <c r="L6" s="77">
        <v>8696.7999999999993</v>
      </c>
      <c r="M6" s="77">
        <v>2418.2000000000007</v>
      </c>
      <c r="N6" s="112">
        <v>0.278056296568853</v>
      </c>
      <c r="O6" s="77">
        <v>4104</v>
      </c>
      <c r="P6" s="77">
        <v>4037.2</v>
      </c>
      <c r="Q6" s="77">
        <v>66.800000000000182</v>
      </c>
      <c r="R6" s="112">
        <v>1.6546121074011738E-2</v>
      </c>
    </row>
    <row r="7" spans="1:18" x14ac:dyDescent="0.25">
      <c r="A7" s="67" t="s">
        <v>307</v>
      </c>
      <c r="B7" s="106">
        <v>2</v>
      </c>
      <c r="C7" s="77">
        <v>15868</v>
      </c>
      <c r="D7" s="77">
        <v>12056</v>
      </c>
      <c r="E7" s="77">
        <v>3812</v>
      </c>
      <c r="F7" s="112">
        <v>0.31619110816191109</v>
      </c>
      <c r="G7" s="77">
        <v>26430</v>
      </c>
      <c r="H7" s="77">
        <v>24679.200000000001</v>
      </c>
      <c r="I7" s="77">
        <v>1750.7999999999993</v>
      </c>
      <c r="J7" s="112">
        <v>7.094233200427888E-2</v>
      </c>
      <c r="K7" s="77">
        <v>12567</v>
      </c>
      <c r="L7" s="77">
        <v>10039.4</v>
      </c>
      <c r="M7" s="77">
        <v>2527.6000000000004</v>
      </c>
      <c r="N7" s="112">
        <v>0.2517680339462518</v>
      </c>
      <c r="O7" s="77">
        <v>3883</v>
      </c>
      <c r="P7" s="77">
        <v>3836.2</v>
      </c>
      <c r="Q7" s="77">
        <v>46.800000000000182</v>
      </c>
      <c r="R7" s="112">
        <v>1.219957249361352E-2</v>
      </c>
    </row>
    <row r="8" spans="1:18" x14ac:dyDescent="0.25">
      <c r="A8" s="67" t="s">
        <v>307</v>
      </c>
      <c r="B8" s="106">
        <v>3</v>
      </c>
      <c r="C8" s="77">
        <v>15164</v>
      </c>
      <c r="D8" s="77">
        <v>11601.2</v>
      </c>
      <c r="E8" s="77">
        <v>3562.7999999999993</v>
      </c>
      <c r="F8" s="112">
        <v>0.30710616143157599</v>
      </c>
      <c r="G8" s="77">
        <v>25376</v>
      </c>
      <c r="H8" s="77">
        <v>23800.2</v>
      </c>
      <c r="I8" s="77">
        <v>1575.7999999999993</v>
      </c>
      <c r="J8" s="112">
        <v>6.6209527651028111E-2</v>
      </c>
      <c r="K8" s="77">
        <v>12474</v>
      </c>
      <c r="L8" s="77">
        <v>10017.6</v>
      </c>
      <c r="M8" s="77">
        <v>2456.3999999999996</v>
      </c>
      <c r="N8" s="112">
        <v>0.24520843315764251</v>
      </c>
      <c r="O8" s="77">
        <v>3746</v>
      </c>
      <c r="P8" s="77">
        <v>3914.6</v>
      </c>
      <c r="Q8" s="77">
        <v>-168.59999999999991</v>
      </c>
      <c r="R8" s="112">
        <v>-4.3069534562918281E-2</v>
      </c>
    </row>
    <row r="9" spans="1:18" x14ac:dyDescent="0.25">
      <c r="A9" s="67" t="s">
        <v>307</v>
      </c>
      <c r="B9" s="106">
        <v>4</v>
      </c>
      <c r="C9" s="77">
        <v>15448</v>
      </c>
      <c r="D9" s="77">
        <v>11952.6</v>
      </c>
      <c r="E9" s="77">
        <v>3495.3999999999996</v>
      </c>
      <c r="F9" s="112">
        <v>0.29243846527115436</v>
      </c>
      <c r="G9" s="77">
        <v>24516</v>
      </c>
      <c r="H9" s="77">
        <v>23643.599999999999</v>
      </c>
      <c r="I9" s="77">
        <v>872.40000000000146</v>
      </c>
      <c r="J9" s="112">
        <v>3.6897934324722187E-2</v>
      </c>
      <c r="K9" s="77">
        <v>13280</v>
      </c>
      <c r="L9" s="77">
        <v>11057.8</v>
      </c>
      <c r="M9" s="77">
        <v>2222.2000000000007</v>
      </c>
      <c r="N9" s="112">
        <v>0.2009622167158025</v>
      </c>
      <c r="O9" s="77">
        <v>4090</v>
      </c>
      <c r="P9" s="77">
        <v>3963.2</v>
      </c>
      <c r="Q9" s="77">
        <v>126.80000000000018</v>
      </c>
      <c r="R9" s="112">
        <v>3.1994348001614901E-2</v>
      </c>
    </row>
    <row r="10" spans="1:18" x14ac:dyDescent="0.25">
      <c r="A10" s="67" t="s">
        <v>307</v>
      </c>
      <c r="B10" s="106">
        <v>5</v>
      </c>
      <c r="C10" s="77">
        <v>15852</v>
      </c>
      <c r="D10" s="77">
        <v>11947.4</v>
      </c>
      <c r="E10" s="77">
        <v>3904.6000000000004</v>
      </c>
      <c r="F10" s="112">
        <v>0.32681587625759584</v>
      </c>
      <c r="G10" s="77">
        <v>24185</v>
      </c>
      <c r="H10" s="77">
        <v>23267.8</v>
      </c>
      <c r="I10" s="77">
        <v>917.20000000000073</v>
      </c>
      <c r="J10" s="112">
        <v>3.9419283301386498E-2</v>
      </c>
      <c r="K10" s="77">
        <v>13769</v>
      </c>
      <c r="L10" s="77">
        <v>11527.8</v>
      </c>
      <c r="M10" s="77">
        <v>2241.2000000000007</v>
      </c>
      <c r="N10" s="112">
        <v>0.19441697461788032</v>
      </c>
      <c r="O10" s="77">
        <v>4129</v>
      </c>
      <c r="P10" s="77">
        <v>4134.2</v>
      </c>
      <c r="Q10" s="77">
        <v>-5.1999999999998181</v>
      </c>
      <c r="R10" s="112">
        <v>-1.2578007837065982E-3</v>
      </c>
    </row>
    <row r="11" spans="1:18" x14ac:dyDescent="0.25">
      <c r="A11" s="67" t="s">
        <v>307</v>
      </c>
      <c r="B11" s="106">
        <v>6</v>
      </c>
      <c r="C11" s="77">
        <v>15860</v>
      </c>
      <c r="D11" s="77">
        <v>11896.4</v>
      </c>
      <c r="E11" s="77">
        <v>3963.6000000000004</v>
      </c>
      <c r="F11" s="112">
        <v>0.33317642311959927</v>
      </c>
      <c r="G11" s="77">
        <v>23768</v>
      </c>
      <c r="H11" s="77">
        <v>22993.200000000001</v>
      </c>
      <c r="I11" s="77">
        <v>774.79999999999927</v>
      </c>
      <c r="J11" s="112">
        <v>3.3696919089121966E-2</v>
      </c>
      <c r="K11" s="77">
        <v>14547</v>
      </c>
      <c r="L11" s="77">
        <v>12286.8</v>
      </c>
      <c r="M11" s="77">
        <v>2260.2000000000007</v>
      </c>
      <c r="N11" s="112">
        <v>0.18395351108506697</v>
      </c>
      <c r="O11" s="77">
        <v>4123</v>
      </c>
      <c r="P11" s="77">
        <v>4150.3999999999996</v>
      </c>
      <c r="Q11" s="77">
        <v>-27.399999999999636</v>
      </c>
      <c r="R11" s="112">
        <v>-6.6017733230531129E-3</v>
      </c>
    </row>
    <row r="12" spans="1:18" x14ac:dyDescent="0.25">
      <c r="A12" s="67" t="s">
        <v>307</v>
      </c>
      <c r="B12" s="106">
        <v>7</v>
      </c>
      <c r="C12" s="77">
        <v>15661</v>
      </c>
      <c r="D12" s="77">
        <v>11566</v>
      </c>
      <c r="E12" s="77">
        <v>4095</v>
      </c>
      <c r="F12" s="112">
        <v>0.35405498876015906</v>
      </c>
      <c r="G12" s="77">
        <v>23011</v>
      </c>
      <c r="H12" s="77">
        <v>22517.200000000001</v>
      </c>
      <c r="I12" s="77">
        <v>493.79999999999927</v>
      </c>
      <c r="J12" s="112">
        <v>2.1929902474552752E-2</v>
      </c>
      <c r="K12" s="77">
        <v>14590</v>
      </c>
      <c r="L12" s="77">
        <v>12297.2</v>
      </c>
      <c r="M12" s="77">
        <v>2292.7999999999993</v>
      </c>
      <c r="N12" s="112">
        <v>0.18644894772793799</v>
      </c>
      <c r="O12" s="77">
        <v>4126</v>
      </c>
      <c r="P12" s="77">
        <v>4255.6000000000004</v>
      </c>
      <c r="Q12" s="77">
        <v>-129.60000000000036</v>
      </c>
      <c r="R12" s="112">
        <v>-3.0453990036657663E-2</v>
      </c>
    </row>
    <row r="13" spans="1:18" x14ac:dyDescent="0.25">
      <c r="A13" s="67" t="s">
        <v>307</v>
      </c>
      <c r="B13" s="106">
        <v>8</v>
      </c>
      <c r="C13" s="77">
        <v>15239</v>
      </c>
      <c r="D13" s="77">
        <v>11276</v>
      </c>
      <c r="E13" s="77">
        <v>3963</v>
      </c>
      <c r="F13" s="112">
        <v>0.35145441645973752</v>
      </c>
      <c r="G13" s="77">
        <v>22702</v>
      </c>
      <c r="H13" s="77">
        <v>21810</v>
      </c>
      <c r="I13" s="77">
        <v>892</v>
      </c>
      <c r="J13" s="112">
        <v>4.0898670334708849E-2</v>
      </c>
      <c r="K13" s="77">
        <v>14224</v>
      </c>
      <c r="L13" s="77">
        <v>12054.2</v>
      </c>
      <c r="M13" s="77">
        <v>2169.7999999999993</v>
      </c>
      <c r="N13" s="112">
        <v>0.18000365018002018</v>
      </c>
      <c r="O13" s="77">
        <v>4038</v>
      </c>
      <c r="P13" s="77">
        <v>4163.6000000000004</v>
      </c>
      <c r="Q13" s="77">
        <v>-125.60000000000036</v>
      </c>
      <c r="R13" s="112">
        <v>-3.0166202324911219E-2</v>
      </c>
    </row>
    <row r="14" spans="1:18" x14ac:dyDescent="0.25">
      <c r="A14" s="67" t="s">
        <v>307</v>
      </c>
      <c r="B14" s="106">
        <v>9</v>
      </c>
      <c r="C14" s="77">
        <v>14762</v>
      </c>
      <c r="D14" s="77">
        <v>10778.6</v>
      </c>
      <c r="E14" s="77">
        <v>3983.3999999999996</v>
      </c>
      <c r="F14" s="112">
        <v>0.36956562076707544</v>
      </c>
      <c r="G14" s="77">
        <v>21408</v>
      </c>
      <c r="H14" s="77">
        <v>20869.2</v>
      </c>
      <c r="I14" s="77">
        <v>538.79999999999927</v>
      </c>
      <c r="J14" s="112">
        <v>2.5817951814156713E-2</v>
      </c>
      <c r="K14" s="77">
        <v>14786</v>
      </c>
      <c r="L14" s="77">
        <v>12134</v>
      </c>
      <c r="M14" s="77">
        <v>2652</v>
      </c>
      <c r="N14" s="112">
        <v>0.21855941981209823</v>
      </c>
      <c r="O14" s="77">
        <v>3914</v>
      </c>
      <c r="P14" s="77">
        <v>4012.6</v>
      </c>
      <c r="Q14" s="77">
        <v>-98.599999999999909</v>
      </c>
      <c r="R14" s="112">
        <v>-2.4572596321586978E-2</v>
      </c>
    </row>
    <row r="15" spans="1:18" x14ac:dyDescent="0.25">
      <c r="A15" s="67" t="s">
        <v>307</v>
      </c>
      <c r="B15" s="106" t="s">
        <v>378</v>
      </c>
      <c r="C15" s="77">
        <v>14048</v>
      </c>
      <c r="D15" s="77">
        <v>10185.6</v>
      </c>
      <c r="E15" s="77">
        <v>3862.3999999999996</v>
      </c>
      <c r="F15" s="112">
        <v>0.37920201068174675</v>
      </c>
      <c r="G15" s="77">
        <v>19377</v>
      </c>
      <c r="H15" s="77">
        <v>19030</v>
      </c>
      <c r="I15" s="77">
        <v>347</v>
      </c>
      <c r="J15" s="112">
        <v>1.8234366789280084E-2</v>
      </c>
      <c r="K15" s="77">
        <v>13111</v>
      </c>
      <c r="L15" s="77">
        <v>10784.6</v>
      </c>
      <c r="M15" s="77">
        <v>2326.3999999999996</v>
      </c>
      <c r="N15" s="112">
        <v>0.21571500101997287</v>
      </c>
      <c r="O15" s="77">
        <v>3831</v>
      </c>
      <c r="P15" s="77">
        <v>3871.8</v>
      </c>
      <c r="Q15" s="77">
        <v>-40.800000000000182</v>
      </c>
      <c r="R15" s="112">
        <v>-1.0537734387106819E-2</v>
      </c>
    </row>
    <row r="16" spans="1:18" x14ac:dyDescent="0.25">
      <c r="A16" s="67" t="s">
        <v>308</v>
      </c>
      <c r="B16" s="106" t="s">
        <v>377</v>
      </c>
      <c r="C16" s="77">
        <v>10088</v>
      </c>
      <c r="D16" s="77">
        <v>7955.2</v>
      </c>
      <c r="E16" s="77">
        <v>2132.8000000000002</v>
      </c>
      <c r="F16" s="112">
        <v>0.26810136765888981</v>
      </c>
      <c r="G16" s="77">
        <v>15495</v>
      </c>
      <c r="H16" s="77">
        <v>13611.2</v>
      </c>
      <c r="I16" s="77">
        <v>1883.7999999999993</v>
      </c>
      <c r="J16" s="112">
        <v>0.1384007288115669</v>
      </c>
      <c r="K16" s="77">
        <v>4465</v>
      </c>
      <c r="L16" s="77">
        <v>3312.2</v>
      </c>
      <c r="M16" s="77">
        <v>1152.8000000000002</v>
      </c>
      <c r="N16" s="112">
        <v>0.34804661554253979</v>
      </c>
      <c r="O16" s="77">
        <v>2358</v>
      </c>
      <c r="P16" s="77">
        <v>2292.6</v>
      </c>
      <c r="Q16" s="77">
        <v>65.400000000000091</v>
      </c>
      <c r="R16" s="112">
        <v>2.8526563726773136E-2</v>
      </c>
    </row>
    <row r="17" spans="1:18" x14ac:dyDescent="0.25">
      <c r="A17" s="67" t="s">
        <v>308</v>
      </c>
      <c r="B17" s="106">
        <v>2</v>
      </c>
      <c r="C17" s="77">
        <v>8817</v>
      </c>
      <c r="D17" s="77">
        <v>6850.6</v>
      </c>
      <c r="E17" s="77">
        <v>1966.3999999999996</v>
      </c>
      <c r="F17" s="112">
        <v>0.28704055119259619</v>
      </c>
      <c r="G17" s="77">
        <v>14272</v>
      </c>
      <c r="H17" s="77">
        <v>12482.6</v>
      </c>
      <c r="I17" s="77">
        <v>1789.3999999999996</v>
      </c>
      <c r="J17" s="112">
        <v>0.14335154535112873</v>
      </c>
      <c r="K17" s="77">
        <v>4791</v>
      </c>
      <c r="L17" s="77">
        <v>3611.4</v>
      </c>
      <c r="M17" s="77">
        <v>1179.5999999999999</v>
      </c>
      <c r="N17" s="112">
        <v>0.32663233095198535</v>
      </c>
      <c r="O17" s="77">
        <v>2158</v>
      </c>
      <c r="P17" s="77">
        <v>2160</v>
      </c>
      <c r="Q17" s="77">
        <v>-2</v>
      </c>
      <c r="R17" s="112">
        <v>-9.2592592592592596E-4</v>
      </c>
    </row>
    <row r="18" spans="1:18" x14ac:dyDescent="0.25">
      <c r="A18" s="67" t="s">
        <v>308</v>
      </c>
      <c r="B18" s="106">
        <v>3</v>
      </c>
      <c r="C18" s="77">
        <v>8477</v>
      </c>
      <c r="D18" s="77">
        <v>6546.4</v>
      </c>
      <c r="E18" s="77">
        <v>1930.6000000000004</v>
      </c>
      <c r="F18" s="112">
        <v>0.29491017964071864</v>
      </c>
      <c r="G18" s="77">
        <v>13752</v>
      </c>
      <c r="H18" s="77">
        <v>12091.4</v>
      </c>
      <c r="I18" s="77">
        <v>1660.6000000000004</v>
      </c>
      <c r="J18" s="112">
        <v>0.13733728104272461</v>
      </c>
      <c r="K18" s="77">
        <v>4729</v>
      </c>
      <c r="L18" s="77">
        <v>3636.2</v>
      </c>
      <c r="M18" s="77">
        <v>1092.8000000000002</v>
      </c>
      <c r="N18" s="112">
        <v>0.30053352400858047</v>
      </c>
      <c r="O18" s="77">
        <v>2096</v>
      </c>
      <c r="P18" s="77">
        <v>2153.8000000000002</v>
      </c>
      <c r="Q18" s="77">
        <v>-57.800000000000182</v>
      </c>
      <c r="R18" s="112">
        <v>-2.6836289349057563E-2</v>
      </c>
    </row>
    <row r="19" spans="1:18" x14ac:dyDescent="0.25">
      <c r="A19" s="67" t="s">
        <v>308</v>
      </c>
      <c r="B19" s="106">
        <v>4</v>
      </c>
      <c r="C19" s="77">
        <v>8627</v>
      </c>
      <c r="D19" s="77">
        <v>6667.6</v>
      </c>
      <c r="E19" s="77">
        <v>1959.3999999999996</v>
      </c>
      <c r="F19" s="112">
        <v>0.29386885835982957</v>
      </c>
      <c r="G19" s="77">
        <v>13318</v>
      </c>
      <c r="H19" s="77">
        <v>12070.2</v>
      </c>
      <c r="I19" s="77">
        <v>1247.7999999999993</v>
      </c>
      <c r="J19" s="112">
        <v>0.10337856870640082</v>
      </c>
      <c r="K19" s="77">
        <v>4927</v>
      </c>
      <c r="L19" s="77">
        <v>3986</v>
      </c>
      <c r="M19" s="77">
        <v>941</v>
      </c>
      <c r="N19" s="112">
        <v>0.23607626693426995</v>
      </c>
      <c r="O19" s="77">
        <v>2272</v>
      </c>
      <c r="P19" s="77">
        <v>2173.6</v>
      </c>
      <c r="Q19" s="77">
        <v>98.400000000000091</v>
      </c>
      <c r="R19" s="112">
        <v>4.5270518954729527E-2</v>
      </c>
    </row>
    <row r="20" spans="1:18" x14ac:dyDescent="0.25">
      <c r="A20" s="67" t="s">
        <v>308</v>
      </c>
      <c r="B20" s="106">
        <v>5</v>
      </c>
      <c r="C20" s="77">
        <v>8727</v>
      </c>
      <c r="D20" s="77">
        <v>6627.2</v>
      </c>
      <c r="E20" s="77">
        <v>2099.8000000000002</v>
      </c>
      <c r="F20" s="112">
        <v>0.31684572670207634</v>
      </c>
      <c r="G20" s="77">
        <v>13083</v>
      </c>
      <c r="H20" s="77">
        <v>11884.2</v>
      </c>
      <c r="I20" s="77">
        <v>1198.7999999999993</v>
      </c>
      <c r="J20" s="112">
        <v>0.10087342858585342</v>
      </c>
      <c r="K20" s="77">
        <v>5122</v>
      </c>
      <c r="L20" s="77">
        <v>4094.2</v>
      </c>
      <c r="M20" s="77">
        <v>1027.8000000000002</v>
      </c>
      <c r="N20" s="112">
        <v>0.25103805383225053</v>
      </c>
      <c r="O20" s="77">
        <v>2200</v>
      </c>
      <c r="P20" s="77">
        <v>2221.6</v>
      </c>
      <c r="Q20" s="77">
        <v>-21.599999999999909</v>
      </c>
      <c r="R20" s="112">
        <v>-9.7227223622613924E-3</v>
      </c>
    </row>
    <row r="21" spans="1:18" x14ac:dyDescent="0.25">
      <c r="A21" s="67" t="s">
        <v>308</v>
      </c>
      <c r="B21" s="106">
        <v>6</v>
      </c>
      <c r="C21" s="77">
        <v>8659</v>
      </c>
      <c r="D21" s="77">
        <v>6568.8</v>
      </c>
      <c r="E21" s="77">
        <v>2090.1999999999998</v>
      </c>
      <c r="F21" s="112">
        <v>0.3182011935208866</v>
      </c>
      <c r="G21" s="77">
        <v>12953</v>
      </c>
      <c r="H21" s="77">
        <v>11797</v>
      </c>
      <c r="I21" s="77">
        <v>1156</v>
      </c>
      <c r="J21" s="112">
        <v>9.7991014664745274E-2</v>
      </c>
      <c r="K21" s="77">
        <v>5468</v>
      </c>
      <c r="L21" s="77">
        <v>4397.8</v>
      </c>
      <c r="M21" s="77">
        <v>1070.1999999999998</v>
      </c>
      <c r="N21" s="112">
        <v>0.24334894720087311</v>
      </c>
      <c r="O21" s="77">
        <v>2309</v>
      </c>
      <c r="P21" s="77">
        <v>2263.8000000000002</v>
      </c>
      <c r="Q21" s="77">
        <v>45.199999999999818</v>
      </c>
      <c r="R21" s="112">
        <v>1.9966428129693355E-2</v>
      </c>
    </row>
    <row r="22" spans="1:18" x14ac:dyDescent="0.25">
      <c r="A22" s="67" t="s">
        <v>308</v>
      </c>
      <c r="B22" s="106">
        <v>7</v>
      </c>
      <c r="C22" s="77">
        <v>8689</v>
      </c>
      <c r="D22" s="77">
        <v>6380.8</v>
      </c>
      <c r="E22" s="77">
        <v>2308.1999999999998</v>
      </c>
      <c r="F22" s="112">
        <v>0.36174147442326976</v>
      </c>
      <c r="G22" s="77">
        <v>12517</v>
      </c>
      <c r="H22" s="77">
        <v>11638.6</v>
      </c>
      <c r="I22" s="77">
        <v>878.39999999999964</v>
      </c>
      <c r="J22" s="112">
        <v>7.5472995033766921E-2</v>
      </c>
      <c r="K22" s="77">
        <v>5457</v>
      </c>
      <c r="L22" s="77">
        <v>4342.6000000000004</v>
      </c>
      <c r="M22" s="77">
        <v>1114.3999999999996</v>
      </c>
      <c r="N22" s="112">
        <v>0.25662045779026377</v>
      </c>
      <c r="O22" s="77">
        <v>2268</v>
      </c>
      <c r="P22" s="77">
        <v>2301.1999999999998</v>
      </c>
      <c r="Q22" s="77">
        <v>-33.199999999999818</v>
      </c>
      <c r="R22" s="112">
        <v>-1.4427255345037294E-2</v>
      </c>
    </row>
    <row r="23" spans="1:18" x14ac:dyDescent="0.25">
      <c r="A23" s="67" t="s">
        <v>308</v>
      </c>
      <c r="B23" s="106">
        <v>8</v>
      </c>
      <c r="C23" s="77">
        <v>8404</v>
      </c>
      <c r="D23" s="77">
        <v>6212</v>
      </c>
      <c r="E23" s="77">
        <v>2192</v>
      </c>
      <c r="F23" s="112">
        <v>0.35286542176432711</v>
      </c>
      <c r="G23" s="77">
        <v>12381</v>
      </c>
      <c r="H23" s="77">
        <v>11258</v>
      </c>
      <c r="I23" s="77">
        <v>1123</v>
      </c>
      <c r="J23" s="112">
        <v>9.9751287972996983E-2</v>
      </c>
      <c r="K23" s="77">
        <v>5275</v>
      </c>
      <c r="L23" s="77">
        <v>4250.6000000000004</v>
      </c>
      <c r="M23" s="77">
        <v>1024.3999999999996</v>
      </c>
      <c r="N23" s="112">
        <v>0.24100127040888333</v>
      </c>
      <c r="O23" s="77">
        <v>2135</v>
      </c>
      <c r="P23" s="77">
        <v>2245.6</v>
      </c>
      <c r="Q23" s="77">
        <v>-110.59999999999991</v>
      </c>
      <c r="R23" s="112">
        <v>-4.9251870324189491E-2</v>
      </c>
    </row>
    <row r="24" spans="1:18" x14ac:dyDescent="0.25">
      <c r="A24" s="67" t="s">
        <v>308</v>
      </c>
      <c r="B24" s="106">
        <v>9</v>
      </c>
      <c r="C24" s="77">
        <v>8118</v>
      </c>
      <c r="D24" s="77">
        <v>5912</v>
      </c>
      <c r="E24" s="77">
        <v>2206</v>
      </c>
      <c r="F24" s="112">
        <v>0.37313937753721244</v>
      </c>
      <c r="G24" s="77">
        <v>11749</v>
      </c>
      <c r="H24" s="77">
        <v>10893</v>
      </c>
      <c r="I24" s="77">
        <v>856</v>
      </c>
      <c r="J24" s="112">
        <v>7.858257596621683E-2</v>
      </c>
      <c r="K24" s="77">
        <v>5455</v>
      </c>
      <c r="L24" s="77">
        <v>4315.8</v>
      </c>
      <c r="M24" s="77">
        <v>1139.1999999999998</v>
      </c>
      <c r="N24" s="112">
        <v>0.26396033180406869</v>
      </c>
      <c r="O24" s="77">
        <v>2073</v>
      </c>
      <c r="P24" s="77">
        <v>2148.6</v>
      </c>
      <c r="Q24" s="77">
        <v>-75.599999999999909</v>
      </c>
      <c r="R24" s="112">
        <v>-3.5185702317788288E-2</v>
      </c>
    </row>
    <row r="25" spans="1:18" x14ac:dyDescent="0.25">
      <c r="A25" s="67" t="s">
        <v>308</v>
      </c>
      <c r="B25" s="106" t="s">
        <v>378</v>
      </c>
      <c r="C25" s="77">
        <v>7450</v>
      </c>
      <c r="D25" s="77">
        <v>5543</v>
      </c>
      <c r="E25" s="77">
        <v>1907</v>
      </c>
      <c r="F25" s="112">
        <v>0.3440375248060617</v>
      </c>
      <c r="G25" s="77">
        <v>10712</v>
      </c>
      <c r="H25" s="77">
        <v>10041.799999999999</v>
      </c>
      <c r="I25" s="77">
        <v>670.20000000000073</v>
      </c>
      <c r="J25" s="112">
        <v>6.6741022525842061E-2</v>
      </c>
      <c r="K25" s="77">
        <v>4915</v>
      </c>
      <c r="L25" s="77">
        <v>3902.2</v>
      </c>
      <c r="M25" s="77">
        <v>1012.8000000000002</v>
      </c>
      <c r="N25" s="112">
        <v>0.25954589718620269</v>
      </c>
      <c r="O25" s="77">
        <v>1981</v>
      </c>
      <c r="P25" s="77">
        <v>2060.4</v>
      </c>
      <c r="Q25" s="77">
        <v>-79.400000000000091</v>
      </c>
      <c r="R25" s="112">
        <v>-3.8536206561832695E-2</v>
      </c>
    </row>
    <row r="26" spans="1:18" x14ac:dyDescent="0.25">
      <c r="A26" s="67" t="s">
        <v>309</v>
      </c>
      <c r="B26" s="106" t="s">
        <v>377</v>
      </c>
      <c r="C26" s="77">
        <v>7825</v>
      </c>
      <c r="D26" s="77">
        <v>5886.2</v>
      </c>
      <c r="E26" s="77">
        <v>1938.8000000000002</v>
      </c>
      <c r="F26" s="112">
        <v>0.32938058509734636</v>
      </c>
      <c r="G26" s="77">
        <v>13170</v>
      </c>
      <c r="H26" s="77">
        <v>12884</v>
      </c>
      <c r="I26" s="77">
        <v>286</v>
      </c>
      <c r="J26" s="112">
        <v>2.2198075131946601E-2</v>
      </c>
      <c r="K26" s="77">
        <v>6650</v>
      </c>
      <c r="L26" s="77">
        <v>5384.6</v>
      </c>
      <c r="M26" s="77">
        <v>1265.3999999999996</v>
      </c>
      <c r="N26" s="112">
        <v>0.23500352858151016</v>
      </c>
      <c r="O26" s="77">
        <v>1746</v>
      </c>
      <c r="P26" s="77">
        <v>1744.6</v>
      </c>
      <c r="Q26" s="77">
        <v>1.4000000000000909</v>
      </c>
      <c r="R26" s="112">
        <v>8.0247621231233004E-4</v>
      </c>
    </row>
    <row r="27" spans="1:18" x14ac:dyDescent="0.25">
      <c r="A27" s="67" t="s">
        <v>309</v>
      </c>
      <c r="B27" s="106">
        <v>2</v>
      </c>
      <c r="C27" s="77">
        <v>7051</v>
      </c>
      <c r="D27" s="77">
        <v>5205.3999999999996</v>
      </c>
      <c r="E27" s="77">
        <v>1845.6000000000004</v>
      </c>
      <c r="F27" s="112">
        <v>0.3545548853114075</v>
      </c>
      <c r="G27" s="77">
        <v>12158</v>
      </c>
      <c r="H27" s="77">
        <v>12196.6</v>
      </c>
      <c r="I27" s="77">
        <v>-38.600000000000364</v>
      </c>
      <c r="J27" s="112">
        <v>-3.1648164242494108E-3</v>
      </c>
      <c r="K27" s="77">
        <v>7776</v>
      </c>
      <c r="L27" s="77">
        <v>6428</v>
      </c>
      <c r="M27" s="77">
        <v>1348</v>
      </c>
      <c r="N27" s="112">
        <v>0.20970752955818295</v>
      </c>
      <c r="O27" s="77">
        <v>1725</v>
      </c>
      <c r="P27" s="77">
        <v>1676.2</v>
      </c>
      <c r="Q27" s="77">
        <v>48.799999999999955</v>
      </c>
      <c r="R27" s="112">
        <v>2.9113470946187776E-2</v>
      </c>
    </row>
    <row r="28" spans="1:18" x14ac:dyDescent="0.25">
      <c r="A28" s="67" t="s">
        <v>309</v>
      </c>
      <c r="B28" s="106">
        <v>3</v>
      </c>
      <c r="C28" s="77">
        <v>6687</v>
      </c>
      <c r="D28" s="77">
        <v>5054.8</v>
      </c>
      <c r="E28" s="77">
        <v>1632.1999999999998</v>
      </c>
      <c r="F28" s="112">
        <v>0.3229010049853604</v>
      </c>
      <c r="G28" s="77">
        <v>11624</v>
      </c>
      <c r="H28" s="77">
        <v>11708.8</v>
      </c>
      <c r="I28" s="77">
        <v>-84.799999999999272</v>
      </c>
      <c r="J28" s="112">
        <v>-7.2424159606449233E-3</v>
      </c>
      <c r="K28" s="77">
        <v>7745</v>
      </c>
      <c r="L28" s="77">
        <v>6381.4</v>
      </c>
      <c r="M28" s="77">
        <v>1363.6000000000004</v>
      </c>
      <c r="N28" s="112">
        <v>0.21368351772338365</v>
      </c>
      <c r="O28" s="77">
        <v>1650</v>
      </c>
      <c r="P28" s="77">
        <v>1760.8</v>
      </c>
      <c r="Q28" s="77">
        <v>-110.79999999999995</v>
      </c>
      <c r="R28" s="112">
        <v>-6.292594275329394E-2</v>
      </c>
    </row>
    <row r="29" spans="1:18" x14ac:dyDescent="0.25">
      <c r="A29" s="67" t="s">
        <v>309</v>
      </c>
      <c r="B29" s="106">
        <v>4</v>
      </c>
      <c r="C29" s="77">
        <v>6821</v>
      </c>
      <c r="D29" s="77">
        <v>5285</v>
      </c>
      <c r="E29" s="77">
        <v>1536</v>
      </c>
      <c r="F29" s="112">
        <v>0.29063386944181646</v>
      </c>
      <c r="G29" s="77">
        <v>11198</v>
      </c>
      <c r="H29" s="77">
        <v>11573.4</v>
      </c>
      <c r="I29" s="77">
        <v>-375.39999999999964</v>
      </c>
      <c r="J29" s="112">
        <v>-3.2436449098795485E-2</v>
      </c>
      <c r="K29" s="77">
        <v>8353</v>
      </c>
      <c r="L29" s="77">
        <v>7071.8</v>
      </c>
      <c r="M29" s="77">
        <v>1281.1999999999998</v>
      </c>
      <c r="N29" s="112">
        <v>0.18117028196498766</v>
      </c>
      <c r="O29" s="77">
        <v>1818</v>
      </c>
      <c r="P29" s="77">
        <v>1789.6</v>
      </c>
      <c r="Q29" s="77">
        <v>28.400000000000091</v>
      </c>
      <c r="R29" s="112">
        <v>1.5869468037550342E-2</v>
      </c>
    </row>
    <row r="30" spans="1:18" x14ac:dyDescent="0.25">
      <c r="A30" s="67" t="s">
        <v>309</v>
      </c>
      <c r="B30" s="106">
        <v>5</v>
      </c>
      <c r="C30" s="77">
        <v>7125</v>
      </c>
      <c r="D30" s="77">
        <v>5320.2</v>
      </c>
      <c r="E30" s="77">
        <v>1804.8000000000002</v>
      </c>
      <c r="F30" s="112">
        <v>0.33923536709146279</v>
      </c>
      <c r="G30" s="77">
        <v>11102</v>
      </c>
      <c r="H30" s="77">
        <v>11383.6</v>
      </c>
      <c r="I30" s="77">
        <v>-281.60000000000036</v>
      </c>
      <c r="J30" s="112">
        <v>-2.4737341438560767E-2</v>
      </c>
      <c r="K30" s="77">
        <v>8647</v>
      </c>
      <c r="L30" s="77">
        <v>7433.6</v>
      </c>
      <c r="M30" s="77">
        <v>1213.3999999999996</v>
      </c>
      <c r="N30" s="112">
        <v>0.16323181231166589</v>
      </c>
      <c r="O30" s="77">
        <v>1929</v>
      </c>
      <c r="P30" s="77">
        <v>1912.6</v>
      </c>
      <c r="Q30" s="77">
        <v>16.400000000000091</v>
      </c>
      <c r="R30" s="112">
        <v>8.5747150475792601E-3</v>
      </c>
    </row>
    <row r="31" spans="1:18" x14ac:dyDescent="0.25">
      <c r="A31" s="67" t="s">
        <v>309</v>
      </c>
      <c r="B31" s="106">
        <v>6</v>
      </c>
      <c r="C31" s="77">
        <v>7201</v>
      </c>
      <c r="D31" s="77">
        <v>5327.6</v>
      </c>
      <c r="E31" s="77">
        <v>1873.3999999999996</v>
      </c>
      <c r="F31" s="112">
        <v>0.35164051355206838</v>
      </c>
      <c r="G31" s="77">
        <v>10815</v>
      </c>
      <c r="H31" s="77">
        <v>11196.2</v>
      </c>
      <c r="I31" s="77">
        <v>-381.20000000000073</v>
      </c>
      <c r="J31" s="112">
        <v>-3.404726603669108E-2</v>
      </c>
      <c r="K31" s="77">
        <v>9079</v>
      </c>
      <c r="L31" s="77">
        <v>7889</v>
      </c>
      <c r="M31" s="77">
        <v>1190</v>
      </c>
      <c r="N31" s="112">
        <v>0.15084294587400177</v>
      </c>
      <c r="O31" s="77">
        <v>1814</v>
      </c>
      <c r="P31" s="77">
        <v>1886.6</v>
      </c>
      <c r="Q31" s="77">
        <v>-72.599999999999909</v>
      </c>
      <c r="R31" s="112">
        <v>-3.84819251563659E-2</v>
      </c>
    </row>
    <row r="32" spans="1:18" x14ac:dyDescent="0.25">
      <c r="A32" s="67" t="s">
        <v>309</v>
      </c>
      <c r="B32" s="106">
        <v>7</v>
      </c>
      <c r="C32" s="77">
        <v>6972</v>
      </c>
      <c r="D32" s="77">
        <v>5185.2</v>
      </c>
      <c r="E32" s="77">
        <v>1786.8000000000002</v>
      </c>
      <c r="F32" s="112">
        <v>0.3445961582966906</v>
      </c>
      <c r="G32" s="77">
        <v>10494</v>
      </c>
      <c r="H32" s="77">
        <v>10878.6</v>
      </c>
      <c r="I32" s="77">
        <v>-384.60000000000036</v>
      </c>
      <c r="J32" s="112">
        <v>-3.5353813909878143E-2</v>
      </c>
      <c r="K32" s="77">
        <v>9133</v>
      </c>
      <c r="L32" s="77">
        <v>7954.6</v>
      </c>
      <c r="M32" s="77">
        <v>1178.3999999999996</v>
      </c>
      <c r="N32" s="112">
        <v>0.14814069846378192</v>
      </c>
      <c r="O32" s="77">
        <v>1858</v>
      </c>
      <c r="P32" s="77">
        <v>1954.4</v>
      </c>
      <c r="Q32" s="77">
        <v>-96.400000000000091</v>
      </c>
      <c r="R32" s="112">
        <v>-4.932460090053218E-2</v>
      </c>
    </row>
    <row r="33" spans="1:29" x14ac:dyDescent="0.25">
      <c r="A33" s="67" t="s">
        <v>309</v>
      </c>
      <c r="B33" s="106">
        <v>8</v>
      </c>
      <c r="C33" s="77">
        <v>6835</v>
      </c>
      <c r="D33" s="77">
        <v>5064</v>
      </c>
      <c r="E33" s="77">
        <v>1771</v>
      </c>
      <c r="F33" s="112">
        <v>0.34972353870458134</v>
      </c>
      <c r="G33" s="77">
        <v>10321</v>
      </c>
      <c r="H33" s="77">
        <v>10552</v>
      </c>
      <c r="I33" s="77">
        <v>-231</v>
      </c>
      <c r="J33" s="112">
        <v>-2.1891584533737681E-2</v>
      </c>
      <c r="K33" s="77">
        <v>8949</v>
      </c>
      <c r="L33" s="77">
        <v>7803.6</v>
      </c>
      <c r="M33" s="77">
        <v>1145.3999999999996</v>
      </c>
      <c r="N33" s="112">
        <v>0.14677840996463165</v>
      </c>
      <c r="O33" s="77">
        <v>1903</v>
      </c>
      <c r="P33" s="77">
        <v>1918</v>
      </c>
      <c r="Q33" s="77">
        <v>-15</v>
      </c>
      <c r="R33" s="112">
        <v>-7.8206465067778945E-3</v>
      </c>
    </row>
    <row r="34" spans="1:29" x14ac:dyDescent="0.25">
      <c r="A34" s="67" t="s">
        <v>309</v>
      </c>
      <c r="B34" s="106">
        <v>9</v>
      </c>
      <c r="C34" s="77">
        <v>6644</v>
      </c>
      <c r="D34" s="77">
        <v>4866.6000000000004</v>
      </c>
      <c r="E34" s="77">
        <v>1777.3999999999996</v>
      </c>
      <c r="F34" s="112">
        <v>0.36522418115316641</v>
      </c>
      <c r="G34" s="77">
        <v>9659</v>
      </c>
      <c r="H34" s="77">
        <v>9976.2000000000007</v>
      </c>
      <c r="I34" s="77">
        <v>-317.20000000000073</v>
      </c>
      <c r="J34" s="112">
        <v>-3.1795673703414198E-2</v>
      </c>
      <c r="K34" s="77">
        <v>9331</v>
      </c>
      <c r="L34" s="77">
        <v>7818.2</v>
      </c>
      <c r="M34" s="77">
        <v>1512.8000000000002</v>
      </c>
      <c r="N34" s="112">
        <v>0.19349722442505951</v>
      </c>
      <c r="O34" s="77">
        <v>1841</v>
      </c>
      <c r="P34" s="77">
        <v>1864</v>
      </c>
      <c r="Q34" s="77">
        <v>-23</v>
      </c>
      <c r="R34" s="112">
        <v>-1.2339055793991416E-2</v>
      </c>
    </row>
    <row r="35" spans="1:29" x14ac:dyDescent="0.25">
      <c r="A35" s="70" t="s">
        <v>309</v>
      </c>
      <c r="B35" s="119" t="s">
        <v>378</v>
      </c>
      <c r="C35" s="99">
        <v>6598</v>
      </c>
      <c r="D35" s="99">
        <v>4642.6000000000004</v>
      </c>
      <c r="E35" s="99">
        <v>1955.3999999999996</v>
      </c>
      <c r="F35" s="139">
        <v>0.42118640417007702</v>
      </c>
      <c r="G35" s="99">
        <v>8665</v>
      </c>
      <c r="H35" s="99">
        <v>8988.2000000000007</v>
      </c>
      <c r="I35" s="99">
        <v>-323.20000000000073</v>
      </c>
      <c r="J35" s="139">
        <v>-3.5958256380587958E-2</v>
      </c>
      <c r="K35" s="99">
        <v>8196</v>
      </c>
      <c r="L35" s="99">
        <v>6882.4</v>
      </c>
      <c r="M35" s="99">
        <v>1313.6000000000004</v>
      </c>
      <c r="N35" s="139">
        <v>0.1908636522143439</v>
      </c>
      <c r="O35" s="99">
        <v>1850</v>
      </c>
      <c r="P35" s="99">
        <v>1811.4</v>
      </c>
      <c r="Q35" s="99">
        <v>38.599999999999909</v>
      </c>
      <c r="R35" s="139">
        <v>2.1309484376725134E-2</v>
      </c>
    </row>
    <row r="37" spans="1:29" x14ac:dyDescent="0.25">
      <c r="A37" s="318" t="s">
        <v>286</v>
      </c>
      <c r="B37" s="320"/>
      <c r="C37" s="320"/>
    </row>
    <row r="39" spans="1:29" ht="13" x14ac:dyDescent="0.3">
      <c r="A39" s="68" t="s">
        <v>287</v>
      </c>
    </row>
    <row r="40" spans="1:29" s="2" customFormat="1" x14ac:dyDescent="0.25">
      <c r="A40" s="331" t="s">
        <v>288</v>
      </c>
      <c r="B40" s="331"/>
      <c r="C40" s="331"/>
      <c r="D40" s="331"/>
      <c r="E40" s="331"/>
      <c r="F40" s="331"/>
      <c r="G40" s="331"/>
      <c r="H40" s="331"/>
      <c r="I40" s="331"/>
      <c r="J40" s="331"/>
      <c r="K40" s="331"/>
      <c r="L40" s="331"/>
      <c r="M40" s="331"/>
      <c r="N40" s="331"/>
      <c r="O40" s="331"/>
      <c r="P40" s="331"/>
      <c r="Q40" s="331"/>
      <c r="R40" s="331"/>
      <c r="S40" s="331"/>
      <c r="T40" s="331"/>
      <c r="U40" s="331"/>
      <c r="V40" s="331"/>
      <c r="W40" s="128"/>
      <c r="X40" s="128"/>
      <c r="Y40" s="128"/>
    </row>
    <row r="41" spans="1:29" s="2" customFormat="1" x14ac:dyDescent="0.25">
      <c r="A41" s="128" t="s">
        <v>289</v>
      </c>
      <c r="B41" s="10"/>
      <c r="C41" s="10"/>
      <c r="D41" s="10"/>
      <c r="E41" s="10"/>
      <c r="F41" s="10"/>
      <c r="G41" s="10"/>
      <c r="H41" s="128"/>
      <c r="I41" s="128"/>
      <c r="J41" s="128"/>
      <c r="K41" s="128"/>
      <c r="L41" s="128"/>
      <c r="M41" s="128"/>
      <c r="N41" s="128"/>
      <c r="O41" s="128"/>
      <c r="P41" s="128"/>
      <c r="Q41" s="10"/>
      <c r="R41" s="10"/>
      <c r="S41" s="128"/>
      <c r="T41" s="128"/>
      <c r="U41" s="128"/>
      <c r="V41" s="128"/>
      <c r="W41" s="128"/>
      <c r="X41" s="64"/>
      <c r="Y41" s="64"/>
      <c r="Z41" s="64"/>
    </row>
    <row r="42" spans="1:29" s="2" customFormat="1" x14ac:dyDescent="0.25">
      <c r="A42" s="56" t="s">
        <v>440</v>
      </c>
      <c r="B42" s="65"/>
      <c r="C42" s="65"/>
      <c r="D42" s="57"/>
      <c r="E42" s="57"/>
      <c r="F42" s="57"/>
      <c r="G42" s="58"/>
      <c r="H42" s="58"/>
      <c r="I42" s="58"/>
      <c r="J42" s="58"/>
      <c r="K42" s="58"/>
      <c r="L42" s="58"/>
      <c r="M42" s="59"/>
      <c r="N42" s="59"/>
      <c r="O42" s="54"/>
      <c r="P42" s="60"/>
      <c r="Q42" s="61"/>
      <c r="R42" s="61"/>
      <c r="S42" s="61"/>
      <c r="T42" s="61"/>
      <c r="U42" s="61"/>
      <c r="V42" s="62"/>
      <c r="W42" s="63"/>
      <c r="X42" s="62"/>
      <c r="Y42" s="63"/>
      <c r="Z42" s="62"/>
      <c r="AA42" s="63"/>
      <c r="AB42" s="62"/>
      <c r="AC42" s="63"/>
    </row>
    <row r="43" spans="1:29" ht="52.5" customHeight="1" x14ac:dyDescent="0.25">
      <c r="A43" s="352" t="s">
        <v>379</v>
      </c>
      <c r="B43" s="353"/>
      <c r="C43" s="353"/>
      <c r="D43" s="353"/>
      <c r="E43" s="353"/>
      <c r="F43" s="353"/>
      <c r="G43" s="353"/>
      <c r="H43" s="353"/>
      <c r="I43" s="353"/>
      <c r="J43" s="353"/>
      <c r="K43" s="353"/>
      <c r="L43" s="353"/>
      <c r="M43" s="353"/>
      <c r="N43" s="353"/>
      <c r="O43" s="262"/>
      <c r="P43" s="262"/>
      <c r="Q43" s="262"/>
      <c r="R43" s="262"/>
      <c r="S43" s="262"/>
      <c r="T43" s="262"/>
      <c r="U43" s="262"/>
    </row>
    <row r="44" spans="1:29" x14ac:dyDescent="0.25">
      <c r="A44" s="351" t="s">
        <v>380</v>
      </c>
      <c r="B44" s="351"/>
      <c r="C44" s="351"/>
      <c r="D44" s="351"/>
      <c r="E44" s="351"/>
      <c r="F44" s="351"/>
      <c r="G44" s="351"/>
      <c r="H44" s="351"/>
      <c r="I44" s="351"/>
      <c r="J44" s="351"/>
      <c r="K44" s="351"/>
      <c r="L44" s="351"/>
      <c r="M44" s="351"/>
      <c r="N44" s="351"/>
      <c r="O44" s="351"/>
      <c r="P44" s="351"/>
      <c r="Q44" s="351"/>
      <c r="R44" s="351"/>
      <c r="S44" s="351"/>
      <c r="T44" s="351"/>
      <c r="U44" s="351"/>
    </row>
  </sheetData>
  <mergeCells count="10">
    <mergeCell ref="A43:N43"/>
    <mergeCell ref="A44:U44"/>
    <mergeCell ref="K4:N4"/>
    <mergeCell ref="O4:R4"/>
    <mergeCell ref="A4:A5"/>
    <mergeCell ref="B4:B5"/>
    <mergeCell ref="C4:F4"/>
    <mergeCell ref="G4:J4"/>
    <mergeCell ref="A37:C37"/>
    <mergeCell ref="A40:V40"/>
  </mergeCells>
  <hyperlinks>
    <hyperlink ref="A1" location="Contents!A1" display="Back to contents" xr:uid="{266C9B0E-54AD-41EF-8000-B366FC3636A4}"/>
    <hyperlink ref="A40:U40" r:id="rId1" display="1 Death figures are based on deaths registered rather than deaths occurring in a calendar year. For information on registration delays for a range of causes please see our website." xr:uid="{3213B8D2-186A-40ED-ADCC-F7C504619174}"/>
    <hyperlink ref="H40:N40" r:id="rId2" display="1 Death figures are based on deaths registered rather than deaths occurring in a calendar year. For information on registration delays for a range of causes please see our website." xr:uid="{16648C04-AE40-4884-9338-7F4B19190819}"/>
    <hyperlink ref="A44" r:id="rId3" xr:uid="{7DCF7A16-AFA1-4AE8-A5B5-26677FC87A50}"/>
  </hyperlinks>
  <pageMargins left="0.7" right="0.7" top="0.75" bottom="0.75" header="0.3" footer="0.3"/>
  <pageSetup paperSize="9"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C92AD-5B64-47DB-9F40-DCA4A5E526FA}">
  <sheetPr codeName="Sheet16"/>
  <dimension ref="A1:V42"/>
  <sheetViews>
    <sheetView showGridLines="0" workbookViewId="0"/>
  </sheetViews>
  <sheetFormatPr defaultColWidth="9.1796875" defaultRowHeight="12.5" x14ac:dyDescent="0.25"/>
  <cols>
    <col min="1" max="1" width="10.453125" style="67" customWidth="1"/>
    <col min="2" max="2" width="18.54296875" style="67" customWidth="1"/>
    <col min="3" max="5" width="10.54296875" style="67" customWidth="1"/>
    <col min="6" max="6" width="11.453125" style="67" customWidth="1"/>
    <col min="7" max="9" width="10.54296875" style="67" customWidth="1"/>
    <col min="10" max="10" width="11.453125" style="67" customWidth="1"/>
    <col min="11" max="16384" width="9.1796875" style="67"/>
  </cols>
  <sheetData>
    <row r="1" spans="1:10" x14ac:dyDescent="0.25">
      <c r="A1" s="50" t="s">
        <v>0</v>
      </c>
      <c r="B1" s="51"/>
    </row>
    <row r="2" spans="1:10" ht="15" x14ac:dyDescent="0.3">
      <c r="A2" s="68" t="s">
        <v>382</v>
      </c>
    </row>
    <row r="3" spans="1:10" x14ac:dyDescent="0.25">
      <c r="B3" s="118"/>
    </row>
    <row r="4" spans="1:10" ht="13" x14ac:dyDescent="0.3">
      <c r="A4" s="342" t="s">
        <v>354</v>
      </c>
      <c r="B4" s="349" t="s">
        <v>374</v>
      </c>
      <c r="C4" s="332" t="s">
        <v>375</v>
      </c>
      <c r="D4" s="340"/>
      <c r="E4" s="340"/>
      <c r="F4" s="341"/>
      <c r="G4" s="332" t="s">
        <v>376</v>
      </c>
      <c r="H4" s="340"/>
      <c r="I4" s="340"/>
      <c r="J4" s="341"/>
    </row>
    <row r="5" spans="1:10" ht="32.25" customHeight="1" thickBot="1" x14ac:dyDescent="0.3">
      <c r="A5" s="343"/>
      <c r="B5" s="350"/>
      <c r="C5" s="95">
        <v>2020</v>
      </c>
      <c r="D5" s="73" t="s">
        <v>310</v>
      </c>
      <c r="E5" s="73" t="s">
        <v>311</v>
      </c>
      <c r="F5" s="264" t="s">
        <v>264</v>
      </c>
      <c r="G5" s="95">
        <v>2020</v>
      </c>
      <c r="H5" s="73" t="s">
        <v>310</v>
      </c>
      <c r="I5" s="73" t="s">
        <v>311</v>
      </c>
      <c r="J5" s="264" t="s">
        <v>264</v>
      </c>
    </row>
    <row r="6" spans="1:10" x14ac:dyDescent="0.25">
      <c r="A6" s="67" t="s">
        <v>307</v>
      </c>
      <c r="B6" s="106" t="s">
        <v>377</v>
      </c>
      <c r="C6" s="77">
        <v>3707</v>
      </c>
      <c r="D6" s="77">
        <v>3261</v>
      </c>
      <c r="E6" s="77">
        <v>446</v>
      </c>
      <c r="F6" s="112">
        <v>0.13676786261882859</v>
      </c>
      <c r="G6" s="77">
        <v>3174</v>
      </c>
      <c r="H6" s="77">
        <v>3261</v>
      </c>
      <c r="I6" s="77">
        <v>-87</v>
      </c>
      <c r="J6" s="112">
        <v>-2.6678932842686291E-2</v>
      </c>
    </row>
    <row r="7" spans="1:10" x14ac:dyDescent="0.25">
      <c r="A7" s="67" t="s">
        <v>307</v>
      </c>
      <c r="B7" s="106">
        <v>2</v>
      </c>
      <c r="C7" s="77">
        <v>3850</v>
      </c>
      <c r="D7" s="77">
        <v>3375.6</v>
      </c>
      <c r="E7" s="77">
        <v>474.40000000000009</v>
      </c>
      <c r="F7" s="112">
        <v>0.14053797843346372</v>
      </c>
      <c r="G7" s="77">
        <v>3309</v>
      </c>
      <c r="H7" s="77">
        <v>3375.6</v>
      </c>
      <c r="I7" s="77">
        <v>-66.599999999999909</v>
      </c>
      <c r="J7" s="112">
        <v>-1.9729825808745084E-2</v>
      </c>
    </row>
    <row r="8" spans="1:10" x14ac:dyDescent="0.25">
      <c r="A8" s="67" t="s">
        <v>307</v>
      </c>
      <c r="B8" s="106">
        <v>3</v>
      </c>
      <c r="C8" s="77">
        <v>4145</v>
      </c>
      <c r="D8" s="77">
        <v>3595.2</v>
      </c>
      <c r="E8" s="77">
        <v>549.80000000000018</v>
      </c>
      <c r="F8" s="112">
        <v>0.15292612372051631</v>
      </c>
      <c r="G8" s="77">
        <v>3602</v>
      </c>
      <c r="H8" s="77">
        <v>3595.2</v>
      </c>
      <c r="I8" s="77">
        <v>6.8000000000001819</v>
      </c>
      <c r="J8" s="112">
        <v>1.8914107699154936E-3</v>
      </c>
    </row>
    <row r="9" spans="1:10" x14ac:dyDescent="0.25">
      <c r="A9" s="67" t="s">
        <v>307</v>
      </c>
      <c r="B9" s="106">
        <v>4</v>
      </c>
      <c r="C9" s="77">
        <v>3734</v>
      </c>
      <c r="D9" s="77">
        <v>3378.2</v>
      </c>
      <c r="E9" s="77">
        <v>355.80000000000018</v>
      </c>
      <c r="F9" s="112">
        <v>0.10532236102066195</v>
      </c>
      <c r="G9" s="77">
        <v>3304</v>
      </c>
      <c r="H9" s="77">
        <v>3378.2</v>
      </c>
      <c r="I9" s="77">
        <v>-74.199999999999818</v>
      </c>
      <c r="J9" s="112">
        <v>-2.1964359718193067E-2</v>
      </c>
    </row>
    <row r="10" spans="1:10" x14ac:dyDescent="0.25">
      <c r="A10" s="67" t="s">
        <v>307</v>
      </c>
      <c r="B10" s="106">
        <v>5</v>
      </c>
      <c r="C10" s="77">
        <v>3830</v>
      </c>
      <c r="D10" s="77">
        <v>3350.4</v>
      </c>
      <c r="E10" s="77">
        <v>479.59999999999991</v>
      </c>
      <c r="F10" s="112">
        <v>0.1431470869149952</v>
      </c>
      <c r="G10" s="77">
        <v>3412</v>
      </c>
      <c r="H10" s="77">
        <v>3350.4</v>
      </c>
      <c r="I10" s="77">
        <v>61.599999999999909</v>
      </c>
      <c r="J10" s="112">
        <v>1.8385864374403028E-2</v>
      </c>
    </row>
    <row r="11" spans="1:10" x14ac:dyDescent="0.25">
      <c r="A11" s="67" t="s">
        <v>307</v>
      </c>
      <c r="B11" s="106">
        <v>6</v>
      </c>
      <c r="C11" s="77">
        <v>3812</v>
      </c>
      <c r="D11" s="77">
        <v>3562.4</v>
      </c>
      <c r="E11" s="77">
        <v>249.59999999999991</v>
      </c>
      <c r="F11" s="112">
        <v>7.0065124635077455E-2</v>
      </c>
      <c r="G11" s="77">
        <v>3422</v>
      </c>
      <c r="H11" s="77">
        <v>3562.4</v>
      </c>
      <c r="I11" s="77">
        <v>-140.40000000000009</v>
      </c>
      <c r="J11" s="112">
        <v>-3.9411632607231108E-2</v>
      </c>
    </row>
    <row r="12" spans="1:10" x14ac:dyDescent="0.25">
      <c r="A12" s="67" t="s">
        <v>307</v>
      </c>
      <c r="B12" s="106">
        <v>7</v>
      </c>
      <c r="C12" s="77">
        <v>3743</v>
      </c>
      <c r="D12" s="77">
        <v>3496.4</v>
      </c>
      <c r="E12" s="77">
        <v>246.59999999999991</v>
      </c>
      <c r="F12" s="112">
        <v>7.0529687678755268E-2</v>
      </c>
      <c r="G12" s="77">
        <v>3366</v>
      </c>
      <c r="H12" s="77">
        <v>3496.4</v>
      </c>
      <c r="I12" s="77">
        <v>-130.40000000000009</v>
      </c>
      <c r="J12" s="112">
        <v>-3.7295503946916851E-2</v>
      </c>
    </row>
    <row r="13" spans="1:10" x14ac:dyDescent="0.25">
      <c r="A13" s="67" t="s">
        <v>307</v>
      </c>
      <c r="B13" s="106">
        <v>8</v>
      </c>
      <c r="C13" s="77">
        <v>3660</v>
      </c>
      <c r="D13" s="77">
        <v>3361</v>
      </c>
      <c r="E13" s="77">
        <v>299</v>
      </c>
      <c r="F13" s="112">
        <v>8.8961618565903011E-2</v>
      </c>
      <c r="G13" s="77">
        <v>3290</v>
      </c>
      <c r="H13" s="77">
        <v>3361</v>
      </c>
      <c r="I13" s="77">
        <v>-71</v>
      </c>
      <c r="J13" s="112">
        <v>-2.1124665278191016E-2</v>
      </c>
    </row>
    <row r="14" spans="1:10" x14ac:dyDescent="0.25">
      <c r="A14" s="67" t="s">
        <v>307</v>
      </c>
      <c r="B14" s="106">
        <v>9</v>
      </c>
      <c r="C14" s="77">
        <v>3513</v>
      </c>
      <c r="D14" s="77">
        <v>3091.6</v>
      </c>
      <c r="E14" s="77">
        <v>421.40000000000009</v>
      </c>
      <c r="F14" s="112">
        <v>0.13630482598007507</v>
      </c>
      <c r="G14" s="77">
        <v>3144</v>
      </c>
      <c r="H14" s="77">
        <v>3091.6</v>
      </c>
      <c r="I14" s="77">
        <v>52.400000000000091</v>
      </c>
      <c r="J14" s="112">
        <v>1.6949152542372913E-2</v>
      </c>
    </row>
    <row r="15" spans="1:10" x14ac:dyDescent="0.25">
      <c r="A15" s="67" t="s">
        <v>307</v>
      </c>
      <c r="B15" s="106" t="s">
        <v>378</v>
      </c>
      <c r="C15" s="77">
        <v>3405</v>
      </c>
      <c r="D15" s="77">
        <v>2948.2</v>
      </c>
      <c r="E15" s="77">
        <v>456.80000000000018</v>
      </c>
      <c r="F15" s="112">
        <v>0.15494199850756402</v>
      </c>
      <c r="G15" s="77">
        <v>2994</v>
      </c>
      <c r="H15" s="77">
        <v>2948.2</v>
      </c>
      <c r="I15" s="77">
        <v>45.800000000000182</v>
      </c>
      <c r="J15" s="112">
        <v>1.5534902652465973E-2</v>
      </c>
    </row>
    <row r="16" spans="1:10" x14ac:dyDescent="0.25">
      <c r="A16" s="67" t="s">
        <v>308</v>
      </c>
      <c r="B16" s="106" t="s">
        <v>377</v>
      </c>
      <c r="C16" s="77">
        <v>1857</v>
      </c>
      <c r="D16" s="77">
        <v>1653.8</v>
      </c>
      <c r="E16" s="77">
        <v>203.20000000000005</v>
      </c>
      <c r="F16" s="112">
        <v>0.12286854516870241</v>
      </c>
      <c r="G16" s="77">
        <v>1565</v>
      </c>
      <c r="H16" s="77">
        <v>1653.8</v>
      </c>
      <c r="I16" s="77">
        <v>-88.799999999999955</v>
      </c>
      <c r="J16" s="112">
        <v>-5.3694521707582508E-2</v>
      </c>
    </row>
    <row r="17" spans="1:10" x14ac:dyDescent="0.25">
      <c r="A17" s="67" t="s">
        <v>308</v>
      </c>
      <c r="B17" s="106">
        <v>2</v>
      </c>
      <c r="C17" s="77">
        <v>1943</v>
      </c>
      <c r="D17" s="77">
        <v>1710.2</v>
      </c>
      <c r="E17" s="77">
        <v>232.79999999999995</v>
      </c>
      <c r="F17" s="112">
        <v>0.13612442989124077</v>
      </c>
      <c r="G17" s="77">
        <v>1658</v>
      </c>
      <c r="H17" s="77">
        <v>1710.2</v>
      </c>
      <c r="I17" s="77">
        <v>-52.200000000000045</v>
      </c>
      <c r="J17" s="112">
        <v>-3.0522745877675152E-2</v>
      </c>
    </row>
    <row r="18" spans="1:10" x14ac:dyDescent="0.25">
      <c r="A18" s="67" t="s">
        <v>308</v>
      </c>
      <c r="B18" s="106">
        <v>3</v>
      </c>
      <c r="C18" s="77">
        <v>2051</v>
      </c>
      <c r="D18" s="77">
        <v>1746.8</v>
      </c>
      <c r="E18" s="77">
        <v>304.20000000000005</v>
      </c>
      <c r="F18" s="112">
        <v>0.17414701167849786</v>
      </c>
      <c r="G18" s="77">
        <v>1760</v>
      </c>
      <c r="H18" s="77">
        <v>1746.8</v>
      </c>
      <c r="I18" s="77">
        <v>13.200000000000045</v>
      </c>
      <c r="J18" s="112">
        <v>7.556675062972318E-3</v>
      </c>
    </row>
    <row r="19" spans="1:10" x14ac:dyDescent="0.25">
      <c r="A19" s="67" t="s">
        <v>308</v>
      </c>
      <c r="B19" s="106">
        <v>4</v>
      </c>
      <c r="C19" s="77">
        <v>1873</v>
      </c>
      <c r="D19" s="77">
        <v>1671.2</v>
      </c>
      <c r="E19" s="77">
        <v>201.79999999999995</v>
      </c>
      <c r="F19" s="112">
        <v>0.12075155576831016</v>
      </c>
      <c r="G19" s="77">
        <v>1635</v>
      </c>
      <c r="H19" s="77">
        <v>1671.2</v>
      </c>
      <c r="I19" s="77">
        <v>-36.200000000000045</v>
      </c>
      <c r="J19" s="112">
        <v>-2.1661081857348038E-2</v>
      </c>
    </row>
    <row r="20" spans="1:10" x14ac:dyDescent="0.25">
      <c r="A20" s="67" t="s">
        <v>308</v>
      </c>
      <c r="B20" s="106">
        <v>5</v>
      </c>
      <c r="C20" s="77">
        <v>1945</v>
      </c>
      <c r="D20" s="77">
        <v>1659.6</v>
      </c>
      <c r="E20" s="77">
        <v>285.40000000000009</v>
      </c>
      <c r="F20" s="112">
        <v>0.17196914919257658</v>
      </c>
      <c r="G20" s="77">
        <v>1717</v>
      </c>
      <c r="H20" s="77">
        <v>1659.6</v>
      </c>
      <c r="I20" s="77">
        <v>57.400000000000091</v>
      </c>
      <c r="J20" s="112">
        <v>3.4586647384912086E-2</v>
      </c>
    </row>
    <row r="21" spans="1:10" x14ac:dyDescent="0.25">
      <c r="A21" s="67" t="s">
        <v>308</v>
      </c>
      <c r="B21" s="106">
        <v>6</v>
      </c>
      <c r="C21" s="77">
        <v>1962</v>
      </c>
      <c r="D21" s="77">
        <v>1759</v>
      </c>
      <c r="E21" s="77">
        <v>203</v>
      </c>
      <c r="F21" s="112">
        <v>0.11540648095508811</v>
      </c>
      <c r="G21" s="77">
        <v>1744</v>
      </c>
      <c r="H21" s="77">
        <v>1759</v>
      </c>
      <c r="I21" s="77">
        <v>-15</v>
      </c>
      <c r="J21" s="112">
        <v>-8.5275724843661173E-3</v>
      </c>
    </row>
    <row r="22" spans="1:10" x14ac:dyDescent="0.25">
      <c r="A22" s="67" t="s">
        <v>308</v>
      </c>
      <c r="B22" s="106">
        <v>7</v>
      </c>
      <c r="C22" s="77">
        <v>1923</v>
      </c>
      <c r="D22" s="77">
        <v>1733.8</v>
      </c>
      <c r="E22" s="77">
        <v>189.20000000000005</v>
      </c>
      <c r="F22" s="112">
        <v>0.10912446648979124</v>
      </c>
      <c r="G22" s="77">
        <v>1712</v>
      </c>
      <c r="H22" s="77">
        <v>1733.8</v>
      </c>
      <c r="I22" s="77">
        <v>-21.799999999999955</v>
      </c>
      <c r="J22" s="112">
        <v>-1.2573537893643993E-2</v>
      </c>
    </row>
    <row r="23" spans="1:10" x14ac:dyDescent="0.25">
      <c r="A23" s="67" t="s">
        <v>308</v>
      </c>
      <c r="B23" s="106">
        <v>8</v>
      </c>
      <c r="C23" s="77">
        <v>1877</v>
      </c>
      <c r="D23" s="77">
        <v>1671.4</v>
      </c>
      <c r="E23" s="77">
        <v>205.59999999999991</v>
      </c>
      <c r="F23" s="112">
        <v>0.1230106497546966</v>
      </c>
      <c r="G23" s="77">
        <v>1666</v>
      </c>
      <c r="H23" s="77">
        <v>1671.4</v>
      </c>
      <c r="I23" s="77">
        <v>-5.4000000000000909</v>
      </c>
      <c r="J23" s="112">
        <v>-3.2308244585378069E-3</v>
      </c>
    </row>
    <row r="24" spans="1:10" x14ac:dyDescent="0.25">
      <c r="A24" s="67" t="s">
        <v>308</v>
      </c>
      <c r="B24" s="106">
        <v>9</v>
      </c>
      <c r="C24" s="77">
        <v>1728</v>
      </c>
      <c r="D24" s="77">
        <v>1521</v>
      </c>
      <c r="E24" s="77">
        <v>207</v>
      </c>
      <c r="F24" s="112">
        <v>0.13609467455621302</v>
      </c>
      <c r="G24" s="77">
        <v>1511</v>
      </c>
      <c r="H24" s="77">
        <v>1521</v>
      </c>
      <c r="I24" s="77">
        <v>-10</v>
      </c>
      <c r="J24" s="112">
        <v>-6.5746219592373442E-3</v>
      </c>
    </row>
    <row r="25" spans="1:10" x14ac:dyDescent="0.25">
      <c r="A25" s="67" t="s">
        <v>308</v>
      </c>
      <c r="B25" s="106" t="s">
        <v>378</v>
      </c>
      <c r="C25" s="77">
        <v>1671</v>
      </c>
      <c r="D25" s="77">
        <v>1435.4</v>
      </c>
      <c r="E25" s="77">
        <v>235.59999999999991</v>
      </c>
      <c r="F25" s="112">
        <v>0.16413543263201888</v>
      </c>
      <c r="G25" s="77">
        <v>1449</v>
      </c>
      <c r="H25" s="77">
        <v>1435.4</v>
      </c>
      <c r="I25" s="77">
        <v>13.599999999999909</v>
      </c>
      <c r="J25" s="112">
        <v>9.4747108819840525E-3</v>
      </c>
    </row>
    <row r="26" spans="1:10" x14ac:dyDescent="0.25">
      <c r="A26" s="67" t="s">
        <v>309</v>
      </c>
      <c r="B26" s="106" t="s">
        <v>377</v>
      </c>
      <c r="C26" s="77">
        <v>1850</v>
      </c>
      <c r="D26" s="77">
        <v>1607.2</v>
      </c>
      <c r="E26" s="77">
        <v>242.79999999999995</v>
      </c>
      <c r="F26" s="112">
        <v>0.15107018417122944</v>
      </c>
      <c r="G26" s="77">
        <v>1609</v>
      </c>
      <c r="H26" s="77">
        <v>1607.2</v>
      </c>
      <c r="I26" s="77">
        <v>1.7999999999999545</v>
      </c>
      <c r="J26" s="112">
        <v>1.1199601791936004E-3</v>
      </c>
    </row>
    <row r="27" spans="1:10" x14ac:dyDescent="0.25">
      <c r="A27" s="67" t="s">
        <v>309</v>
      </c>
      <c r="B27" s="106">
        <v>2</v>
      </c>
      <c r="C27" s="77">
        <v>1907</v>
      </c>
      <c r="D27" s="77">
        <v>1665.4</v>
      </c>
      <c r="E27" s="77">
        <v>241.59999999999991</v>
      </c>
      <c r="F27" s="112">
        <v>0.14507025339257829</v>
      </c>
      <c r="G27" s="77">
        <v>1651</v>
      </c>
      <c r="H27" s="77">
        <v>1665.4</v>
      </c>
      <c r="I27" s="77">
        <v>-14.400000000000091</v>
      </c>
      <c r="J27" s="112">
        <v>-8.6465713942596913E-3</v>
      </c>
    </row>
    <row r="28" spans="1:10" x14ac:dyDescent="0.25">
      <c r="A28" s="67" t="s">
        <v>309</v>
      </c>
      <c r="B28" s="106">
        <v>3</v>
      </c>
      <c r="C28" s="77">
        <v>2094</v>
      </c>
      <c r="D28" s="77">
        <v>1848.4</v>
      </c>
      <c r="E28" s="77">
        <v>245.59999999999991</v>
      </c>
      <c r="F28" s="112">
        <v>0.13287167279809559</v>
      </c>
      <c r="G28" s="77">
        <v>1842</v>
      </c>
      <c r="H28" s="77">
        <v>1848.4</v>
      </c>
      <c r="I28" s="77">
        <v>-6.4000000000000909</v>
      </c>
      <c r="J28" s="112">
        <v>-3.4624540142826721E-3</v>
      </c>
    </row>
    <row r="29" spans="1:10" x14ac:dyDescent="0.25">
      <c r="A29" s="67" t="s">
        <v>309</v>
      </c>
      <c r="B29" s="106">
        <v>4</v>
      </c>
      <c r="C29" s="77">
        <v>1861</v>
      </c>
      <c r="D29" s="77">
        <v>1707</v>
      </c>
      <c r="E29" s="77">
        <v>154</v>
      </c>
      <c r="F29" s="112">
        <v>9.0216754540128882E-2</v>
      </c>
      <c r="G29" s="77">
        <v>1669</v>
      </c>
      <c r="H29" s="77">
        <v>1707</v>
      </c>
      <c r="I29" s="77">
        <v>-38</v>
      </c>
      <c r="J29" s="112">
        <v>-2.2261277094317515E-2</v>
      </c>
    </row>
    <row r="30" spans="1:10" x14ac:dyDescent="0.25">
      <c r="A30" s="67" t="s">
        <v>309</v>
      </c>
      <c r="B30" s="106">
        <v>5</v>
      </c>
      <c r="C30" s="77">
        <v>1885</v>
      </c>
      <c r="D30" s="77">
        <v>1690.8</v>
      </c>
      <c r="E30" s="77">
        <v>194.20000000000005</v>
      </c>
      <c r="F30" s="112">
        <v>0.114856872486397</v>
      </c>
      <c r="G30" s="77">
        <v>1695</v>
      </c>
      <c r="H30" s="77">
        <v>1690.8</v>
      </c>
      <c r="I30" s="77">
        <v>4.2000000000000455</v>
      </c>
      <c r="J30" s="112">
        <v>2.4840312278211767E-3</v>
      </c>
    </row>
    <row r="31" spans="1:10" x14ac:dyDescent="0.25">
      <c r="A31" s="67" t="s">
        <v>309</v>
      </c>
      <c r="B31" s="106">
        <v>6</v>
      </c>
      <c r="C31" s="77">
        <v>1850</v>
      </c>
      <c r="D31" s="77">
        <v>1803.4</v>
      </c>
      <c r="E31" s="77">
        <v>46.599999999999909</v>
      </c>
      <c r="F31" s="112">
        <v>2.584007984917373E-2</v>
      </c>
      <c r="G31" s="77">
        <v>1678</v>
      </c>
      <c r="H31" s="77">
        <v>1803.4</v>
      </c>
      <c r="I31" s="77">
        <v>-125.40000000000009</v>
      </c>
      <c r="J31" s="112">
        <v>-6.9535322169235941E-2</v>
      </c>
    </row>
    <row r="32" spans="1:10" x14ac:dyDescent="0.25">
      <c r="A32" s="67" t="s">
        <v>309</v>
      </c>
      <c r="B32" s="106">
        <v>7</v>
      </c>
      <c r="C32" s="77">
        <v>1820</v>
      </c>
      <c r="D32" s="77">
        <v>1762.6</v>
      </c>
      <c r="E32" s="77">
        <v>57.400000000000091</v>
      </c>
      <c r="F32" s="112">
        <v>3.2565528196981781E-2</v>
      </c>
      <c r="G32" s="77">
        <v>1654</v>
      </c>
      <c r="H32" s="77">
        <v>1762.6</v>
      </c>
      <c r="I32" s="77">
        <v>-108.59999999999991</v>
      </c>
      <c r="J32" s="112">
        <v>-6.1613525473731938E-2</v>
      </c>
    </row>
    <row r="33" spans="1:22" x14ac:dyDescent="0.25">
      <c r="A33" s="67" t="s">
        <v>309</v>
      </c>
      <c r="B33" s="106">
        <v>8</v>
      </c>
      <c r="C33" s="77">
        <v>1783</v>
      </c>
      <c r="D33" s="77">
        <v>1689.6</v>
      </c>
      <c r="E33" s="77">
        <v>93.400000000000091</v>
      </c>
      <c r="F33" s="112">
        <v>5.5279356060606119E-2</v>
      </c>
      <c r="G33" s="77">
        <v>1624</v>
      </c>
      <c r="H33" s="77">
        <v>1689.6</v>
      </c>
      <c r="I33" s="77">
        <v>-65.599999999999909</v>
      </c>
      <c r="J33" s="112">
        <v>-3.8825757575757527E-2</v>
      </c>
    </row>
    <row r="34" spans="1:22" x14ac:dyDescent="0.25">
      <c r="A34" s="67" t="s">
        <v>309</v>
      </c>
      <c r="B34" s="106">
        <v>9</v>
      </c>
      <c r="C34" s="77">
        <v>1785</v>
      </c>
      <c r="D34" s="77">
        <v>1570.6</v>
      </c>
      <c r="E34" s="77">
        <v>214.40000000000009</v>
      </c>
      <c r="F34" s="112">
        <v>0.13650834076149249</v>
      </c>
      <c r="G34" s="77">
        <v>1633</v>
      </c>
      <c r="H34" s="77">
        <v>1570.6</v>
      </c>
      <c r="I34" s="77">
        <v>62.400000000000091</v>
      </c>
      <c r="J34" s="112">
        <v>3.9730039475359795E-2</v>
      </c>
    </row>
    <row r="35" spans="1:22" x14ac:dyDescent="0.25">
      <c r="A35" s="70" t="s">
        <v>309</v>
      </c>
      <c r="B35" s="119" t="s">
        <v>378</v>
      </c>
      <c r="C35" s="99">
        <v>1734</v>
      </c>
      <c r="D35" s="99">
        <v>1512.8</v>
      </c>
      <c r="E35" s="99">
        <v>221.20000000000005</v>
      </c>
      <c r="F35" s="139">
        <v>0.14621893178212589</v>
      </c>
      <c r="G35" s="99">
        <v>1545</v>
      </c>
      <c r="H35" s="99">
        <v>1512.8</v>
      </c>
      <c r="I35" s="99">
        <v>32.200000000000045</v>
      </c>
      <c r="J35" s="139">
        <v>2.1285034373347465E-2</v>
      </c>
    </row>
    <row r="37" spans="1:22" x14ac:dyDescent="0.25">
      <c r="A37" s="318" t="s">
        <v>286</v>
      </c>
      <c r="B37" s="320"/>
      <c r="C37" s="320"/>
    </row>
    <row r="39" spans="1:22" ht="13" x14ac:dyDescent="0.3">
      <c r="A39" s="68" t="s">
        <v>287</v>
      </c>
    </row>
    <row r="40" spans="1:22" x14ac:dyDescent="0.25">
      <c r="A40" s="331" t="s">
        <v>288</v>
      </c>
      <c r="B40" s="331"/>
      <c r="C40" s="331"/>
      <c r="D40" s="331"/>
      <c r="E40" s="331"/>
      <c r="F40" s="331"/>
      <c r="G40" s="331"/>
      <c r="H40" s="331"/>
      <c r="I40" s="331"/>
      <c r="J40" s="331"/>
      <c r="K40" s="331"/>
      <c r="L40" s="331"/>
      <c r="M40" s="331"/>
      <c r="N40" s="331"/>
      <c r="O40" s="331"/>
      <c r="P40" s="331"/>
      <c r="Q40" s="331"/>
      <c r="R40" s="331"/>
      <c r="S40" s="331"/>
      <c r="T40" s="331"/>
      <c r="U40" s="331"/>
      <c r="V40" s="331"/>
    </row>
    <row r="41" spans="1:22" x14ac:dyDescent="0.25">
      <c r="A41" s="128" t="s">
        <v>289</v>
      </c>
      <c r="B41" s="10"/>
      <c r="C41" s="10"/>
      <c r="D41" s="10"/>
      <c r="E41" s="10"/>
      <c r="F41" s="10"/>
      <c r="G41" s="10"/>
      <c r="H41" s="128"/>
      <c r="I41" s="128"/>
      <c r="J41" s="128"/>
      <c r="K41" s="128"/>
      <c r="L41" s="128"/>
      <c r="M41" s="128"/>
      <c r="N41" s="128"/>
      <c r="O41" s="128"/>
      <c r="P41" s="128"/>
      <c r="Q41" s="10"/>
      <c r="R41" s="10"/>
      <c r="S41" s="128"/>
      <c r="T41" s="128"/>
      <c r="U41" s="128"/>
      <c r="V41" s="128"/>
    </row>
    <row r="42" spans="1:22" x14ac:dyDescent="0.25">
      <c r="A42" s="56" t="s">
        <v>440</v>
      </c>
      <c r="B42" s="65"/>
      <c r="C42" s="65"/>
      <c r="D42" s="57"/>
      <c r="E42" s="57"/>
      <c r="F42" s="57"/>
      <c r="G42" s="58"/>
      <c r="H42" s="58"/>
      <c r="I42" s="58"/>
      <c r="J42" s="58"/>
      <c r="K42" s="58"/>
      <c r="L42" s="58"/>
      <c r="M42" s="59"/>
      <c r="N42" s="59"/>
      <c r="O42" s="54"/>
      <c r="P42" s="60"/>
      <c r="Q42" s="61"/>
      <c r="R42" s="61"/>
      <c r="S42" s="61"/>
      <c r="T42" s="61"/>
      <c r="U42" s="61"/>
      <c r="V42" s="62"/>
    </row>
  </sheetData>
  <mergeCells count="6">
    <mergeCell ref="A40:V40"/>
    <mergeCell ref="A37:C37"/>
    <mergeCell ref="A4:A5"/>
    <mergeCell ref="B4:B5"/>
    <mergeCell ref="C4:F4"/>
    <mergeCell ref="G4:J4"/>
  </mergeCells>
  <hyperlinks>
    <hyperlink ref="A1" location="Contents!A1" display="Back to contents" xr:uid="{1CDC109E-A759-4FBF-BD2C-75BBB5D531FD}"/>
    <hyperlink ref="A40:U40" r:id="rId1" display="1 Death figures are based on deaths registered rather than deaths occurring in a calendar year. For information on registration delays for a range of causes please see our website." xr:uid="{65939619-AE3D-4A67-B0F4-EBC2096634EB}"/>
    <hyperlink ref="H40:N40" r:id="rId2" display="1 Death figures are based on deaths registered rather than deaths occurring in a calendar year. For information on registration delays for a range of causes please see our website." xr:uid="{D48AC337-DE80-4548-8F5A-ABBCC49F4F13}"/>
  </hyperlinks>
  <pageMargins left="0.7" right="0.7" top="0.75" bottom="0.75" header="0.3" footer="0.3"/>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10E2C-06A2-49ED-8B69-57837DF73A37}">
  <dimension ref="A1:AC44"/>
  <sheetViews>
    <sheetView showGridLines="0" workbookViewId="0"/>
  </sheetViews>
  <sheetFormatPr defaultColWidth="9.1796875" defaultRowHeight="12.5" x14ac:dyDescent="0.25"/>
  <cols>
    <col min="1" max="1" width="9.453125" style="67" customWidth="1"/>
    <col min="2" max="2" width="15.453125" style="67" customWidth="1"/>
    <col min="3" max="18" width="11.54296875" style="67" customWidth="1"/>
    <col min="19" max="16384" width="9.1796875" style="67"/>
  </cols>
  <sheetData>
    <row r="1" spans="1:18" x14ac:dyDescent="0.25">
      <c r="A1" s="50" t="s">
        <v>0</v>
      </c>
      <c r="B1" s="51"/>
    </row>
    <row r="2" spans="1:18" ht="15" x14ac:dyDescent="0.3">
      <c r="A2" s="68" t="s">
        <v>383</v>
      </c>
    </row>
    <row r="3" spans="1:18" x14ac:dyDescent="0.25">
      <c r="B3" s="118"/>
    </row>
    <row r="4" spans="1:18" ht="13" x14ac:dyDescent="0.3">
      <c r="A4" s="342" t="s">
        <v>354</v>
      </c>
      <c r="B4" s="349" t="s">
        <v>374</v>
      </c>
      <c r="C4" s="332" t="s">
        <v>345</v>
      </c>
      <c r="D4" s="340"/>
      <c r="E4" s="340"/>
      <c r="F4" s="341"/>
      <c r="G4" s="332" t="s">
        <v>356</v>
      </c>
      <c r="H4" s="340"/>
      <c r="I4" s="340"/>
      <c r="J4" s="341"/>
      <c r="K4" s="332" t="s">
        <v>347</v>
      </c>
      <c r="L4" s="340"/>
      <c r="M4" s="340"/>
      <c r="N4" s="341"/>
      <c r="O4" s="340" t="s">
        <v>233</v>
      </c>
      <c r="P4" s="340"/>
      <c r="Q4" s="340"/>
      <c r="R4" s="341"/>
    </row>
    <row r="5" spans="1:18" ht="31.5" customHeight="1" thickBot="1" x14ac:dyDescent="0.3">
      <c r="A5" s="343"/>
      <c r="B5" s="350"/>
      <c r="C5" s="95">
        <v>2020</v>
      </c>
      <c r="D5" s="73" t="s">
        <v>310</v>
      </c>
      <c r="E5" s="73" t="s">
        <v>311</v>
      </c>
      <c r="F5" s="120" t="s">
        <v>264</v>
      </c>
      <c r="G5" s="95">
        <v>2020</v>
      </c>
      <c r="H5" s="73" t="s">
        <v>310</v>
      </c>
      <c r="I5" s="73" t="s">
        <v>311</v>
      </c>
      <c r="J5" s="120" t="s">
        <v>264</v>
      </c>
      <c r="K5" s="95">
        <v>2020</v>
      </c>
      <c r="L5" s="73" t="s">
        <v>310</v>
      </c>
      <c r="M5" s="73" t="s">
        <v>311</v>
      </c>
      <c r="N5" s="120" t="s">
        <v>264</v>
      </c>
      <c r="O5" s="73">
        <v>2020</v>
      </c>
      <c r="P5" s="73" t="s">
        <v>310</v>
      </c>
      <c r="Q5" s="73" t="s">
        <v>311</v>
      </c>
      <c r="R5" s="120" t="s">
        <v>264</v>
      </c>
    </row>
    <row r="6" spans="1:18" x14ac:dyDescent="0.25">
      <c r="A6" s="67" t="s">
        <v>307</v>
      </c>
      <c r="B6" s="106" t="s">
        <v>377</v>
      </c>
      <c r="C6" s="77">
        <v>1108</v>
      </c>
      <c r="D6" s="77">
        <v>859.6</v>
      </c>
      <c r="E6" s="77">
        <v>248.39999999999998</v>
      </c>
      <c r="F6" s="112">
        <v>0.28897161470451371</v>
      </c>
      <c r="G6" s="77">
        <v>1901</v>
      </c>
      <c r="H6" s="77">
        <v>1840.8</v>
      </c>
      <c r="I6" s="77">
        <v>60.200000000000045</v>
      </c>
      <c r="J6" s="112">
        <v>3.2703172533681032E-2</v>
      </c>
      <c r="K6" s="77">
        <v>514</v>
      </c>
      <c r="L6" s="77">
        <v>395.4</v>
      </c>
      <c r="M6" s="77">
        <v>118.60000000000002</v>
      </c>
      <c r="N6" s="112">
        <v>0.29994941831057165</v>
      </c>
      <c r="O6" s="77">
        <v>184</v>
      </c>
      <c r="P6" s="77">
        <v>165.2</v>
      </c>
      <c r="Q6" s="77">
        <v>18.800000000000011</v>
      </c>
      <c r="R6" s="112">
        <v>0.11380145278450371</v>
      </c>
    </row>
    <row r="7" spans="1:18" x14ac:dyDescent="0.25">
      <c r="A7" s="67" t="s">
        <v>307</v>
      </c>
      <c r="B7" s="106">
        <v>2</v>
      </c>
      <c r="C7" s="77">
        <v>1126</v>
      </c>
      <c r="D7" s="77">
        <v>887.4</v>
      </c>
      <c r="E7" s="77">
        <v>238.60000000000002</v>
      </c>
      <c r="F7" s="112">
        <v>0.26887536623844943</v>
      </c>
      <c r="G7" s="77">
        <v>1997</v>
      </c>
      <c r="H7" s="77">
        <v>1913.6</v>
      </c>
      <c r="I7" s="77">
        <v>83.400000000000091</v>
      </c>
      <c r="J7" s="112">
        <v>4.3582775919732489E-2</v>
      </c>
      <c r="K7" s="77">
        <v>561</v>
      </c>
      <c r="L7" s="77">
        <v>416.4</v>
      </c>
      <c r="M7" s="77">
        <v>144.60000000000002</v>
      </c>
      <c r="N7" s="112">
        <v>0.34726224783861681</v>
      </c>
      <c r="O7" s="77">
        <v>166</v>
      </c>
      <c r="P7" s="77">
        <v>158.19999999999999</v>
      </c>
      <c r="Q7" s="77">
        <v>7.8000000000000114</v>
      </c>
      <c r="R7" s="112">
        <v>4.9304677623261767E-2</v>
      </c>
    </row>
    <row r="8" spans="1:18" x14ac:dyDescent="0.25">
      <c r="A8" s="67" t="s">
        <v>307</v>
      </c>
      <c r="B8" s="106">
        <v>3</v>
      </c>
      <c r="C8" s="77">
        <v>1145</v>
      </c>
      <c r="D8" s="77">
        <v>847</v>
      </c>
      <c r="E8" s="77">
        <v>298</v>
      </c>
      <c r="F8" s="112">
        <v>0.35182998819362454</v>
      </c>
      <c r="G8" s="77">
        <v>2057</v>
      </c>
      <c r="H8" s="77">
        <v>2012</v>
      </c>
      <c r="I8" s="77">
        <v>45</v>
      </c>
      <c r="J8" s="112">
        <v>2.2365805168986085E-2</v>
      </c>
      <c r="K8" s="77">
        <v>787</v>
      </c>
      <c r="L8" s="77">
        <v>573.79999999999995</v>
      </c>
      <c r="M8" s="77">
        <v>213.20000000000005</v>
      </c>
      <c r="N8" s="112">
        <v>0.3715580341582434</v>
      </c>
      <c r="O8" s="77">
        <v>156</v>
      </c>
      <c r="P8" s="77">
        <v>162.4</v>
      </c>
      <c r="Q8" s="77">
        <v>-6.4000000000000057</v>
      </c>
      <c r="R8" s="112">
        <v>-3.9408866995073927E-2</v>
      </c>
    </row>
    <row r="9" spans="1:18" x14ac:dyDescent="0.25">
      <c r="A9" s="67" t="s">
        <v>307</v>
      </c>
      <c r="B9" s="106">
        <v>4</v>
      </c>
      <c r="C9" s="77">
        <v>1077</v>
      </c>
      <c r="D9" s="77">
        <v>838.8</v>
      </c>
      <c r="E9" s="77">
        <v>238.20000000000005</v>
      </c>
      <c r="F9" s="112">
        <v>0.28397711015736776</v>
      </c>
      <c r="G9" s="77">
        <v>1885</v>
      </c>
      <c r="H9" s="77">
        <v>1896.8</v>
      </c>
      <c r="I9" s="77">
        <v>-11.799999999999955</v>
      </c>
      <c r="J9" s="112">
        <v>-6.2210037958666991E-3</v>
      </c>
      <c r="K9" s="77">
        <v>613</v>
      </c>
      <c r="L9" s="77">
        <v>475.6</v>
      </c>
      <c r="M9" s="77">
        <v>137.39999999999998</v>
      </c>
      <c r="N9" s="112">
        <v>0.28889823380992424</v>
      </c>
      <c r="O9" s="77">
        <v>159</v>
      </c>
      <c r="P9" s="77">
        <v>167</v>
      </c>
      <c r="Q9" s="77">
        <v>-8</v>
      </c>
      <c r="R9" s="112">
        <v>-4.790419161676647E-2</v>
      </c>
    </row>
    <row r="10" spans="1:18" x14ac:dyDescent="0.25">
      <c r="A10" s="67" t="s">
        <v>307</v>
      </c>
      <c r="B10" s="106">
        <v>5</v>
      </c>
      <c r="C10" s="77">
        <v>1145</v>
      </c>
      <c r="D10" s="77">
        <v>850.4</v>
      </c>
      <c r="E10" s="77">
        <v>294.60000000000002</v>
      </c>
      <c r="F10" s="112">
        <v>0.34642521166509882</v>
      </c>
      <c r="G10" s="77">
        <v>1826</v>
      </c>
      <c r="H10" s="77">
        <v>1765.6</v>
      </c>
      <c r="I10" s="77">
        <v>60.400000000000091</v>
      </c>
      <c r="J10" s="112">
        <v>3.4209333937471734E-2</v>
      </c>
      <c r="K10" s="77">
        <v>703</v>
      </c>
      <c r="L10" s="77">
        <v>582.20000000000005</v>
      </c>
      <c r="M10" s="77">
        <v>120.79999999999995</v>
      </c>
      <c r="N10" s="112">
        <v>0.20748883545173472</v>
      </c>
      <c r="O10" s="77">
        <v>156</v>
      </c>
      <c r="P10" s="77">
        <v>152.19999999999999</v>
      </c>
      <c r="Q10" s="77">
        <v>3.8000000000000114</v>
      </c>
      <c r="R10" s="112">
        <v>2.4967148488830564E-2</v>
      </c>
    </row>
    <row r="11" spans="1:18" x14ac:dyDescent="0.25">
      <c r="A11" s="67" t="s">
        <v>307</v>
      </c>
      <c r="B11" s="106">
        <v>6</v>
      </c>
      <c r="C11" s="77">
        <v>1118</v>
      </c>
      <c r="D11" s="77">
        <v>903.6</v>
      </c>
      <c r="E11" s="77">
        <v>214.39999999999998</v>
      </c>
      <c r="F11" s="112">
        <v>0.23727312970340855</v>
      </c>
      <c r="G11" s="77">
        <v>1822</v>
      </c>
      <c r="H11" s="77">
        <v>1868.2</v>
      </c>
      <c r="I11" s="77">
        <v>-46.200000000000045</v>
      </c>
      <c r="J11" s="112">
        <v>-2.4729686329086845E-2</v>
      </c>
      <c r="K11" s="77">
        <v>700</v>
      </c>
      <c r="L11" s="77">
        <v>636.6</v>
      </c>
      <c r="M11" s="77">
        <v>63.399999999999977</v>
      </c>
      <c r="N11" s="112">
        <v>9.9591580270185318E-2</v>
      </c>
      <c r="O11" s="77">
        <v>172</v>
      </c>
      <c r="P11" s="77">
        <v>154</v>
      </c>
      <c r="Q11" s="77">
        <v>18</v>
      </c>
      <c r="R11" s="112">
        <v>0.11688311688311688</v>
      </c>
    </row>
    <row r="12" spans="1:18" x14ac:dyDescent="0.25">
      <c r="A12" s="67" t="s">
        <v>307</v>
      </c>
      <c r="B12" s="106">
        <v>7</v>
      </c>
      <c r="C12" s="77">
        <v>1100</v>
      </c>
      <c r="D12" s="77">
        <v>856.8</v>
      </c>
      <c r="E12" s="77">
        <v>243.20000000000005</v>
      </c>
      <c r="F12" s="112">
        <v>0.28384687208216625</v>
      </c>
      <c r="G12" s="77">
        <v>1691</v>
      </c>
      <c r="H12" s="77">
        <v>1808.4</v>
      </c>
      <c r="I12" s="77">
        <v>-117.40000000000009</v>
      </c>
      <c r="J12" s="112">
        <v>-6.4919265649192703E-2</v>
      </c>
      <c r="K12" s="77">
        <v>780</v>
      </c>
      <c r="L12" s="77">
        <v>664.6</v>
      </c>
      <c r="M12" s="77">
        <v>115.39999999999998</v>
      </c>
      <c r="N12" s="112">
        <v>0.17363827866385792</v>
      </c>
      <c r="O12" s="77">
        <v>172</v>
      </c>
      <c r="P12" s="77">
        <v>166.6</v>
      </c>
      <c r="Q12" s="77">
        <v>5.4000000000000057</v>
      </c>
      <c r="R12" s="112">
        <v>3.2412965186074463E-2</v>
      </c>
    </row>
    <row r="13" spans="1:18" x14ac:dyDescent="0.25">
      <c r="A13" s="67" t="s">
        <v>307</v>
      </c>
      <c r="B13" s="106">
        <v>8</v>
      </c>
      <c r="C13" s="77">
        <v>1049</v>
      </c>
      <c r="D13" s="77">
        <v>777</v>
      </c>
      <c r="E13" s="77">
        <v>272</v>
      </c>
      <c r="F13" s="112">
        <v>0.35006435006435005</v>
      </c>
      <c r="G13" s="77">
        <v>1719</v>
      </c>
      <c r="H13" s="77">
        <v>1792.4</v>
      </c>
      <c r="I13" s="77">
        <v>-73.400000000000091</v>
      </c>
      <c r="J13" s="112">
        <v>-4.0950680651640307E-2</v>
      </c>
      <c r="K13" s="77">
        <v>707</v>
      </c>
      <c r="L13" s="77">
        <v>610.20000000000005</v>
      </c>
      <c r="M13" s="77">
        <v>96.799999999999955</v>
      </c>
      <c r="N13" s="112">
        <v>0.15863651261881342</v>
      </c>
      <c r="O13" s="77">
        <v>185</v>
      </c>
      <c r="P13" s="77">
        <v>181.4</v>
      </c>
      <c r="Q13" s="77">
        <v>3.5999999999999943</v>
      </c>
      <c r="R13" s="112">
        <v>1.9845644983461929E-2</v>
      </c>
    </row>
    <row r="14" spans="1:18" x14ac:dyDescent="0.25">
      <c r="A14" s="67" t="s">
        <v>307</v>
      </c>
      <c r="B14" s="106">
        <v>9</v>
      </c>
      <c r="C14" s="77">
        <v>973</v>
      </c>
      <c r="D14" s="77">
        <v>704.2</v>
      </c>
      <c r="E14" s="77">
        <v>268.79999999999995</v>
      </c>
      <c r="F14" s="112">
        <v>0.38170974155069576</v>
      </c>
      <c r="G14" s="77">
        <v>1640</v>
      </c>
      <c r="H14" s="77">
        <v>1625.8</v>
      </c>
      <c r="I14" s="77">
        <v>14.200000000000045</v>
      </c>
      <c r="J14" s="112">
        <v>8.7341616434986127E-3</v>
      </c>
      <c r="K14" s="77">
        <v>748</v>
      </c>
      <c r="L14" s="77">
        <v>582.20000000000005</v>
      </c>
      <c r="M14" s="77">
        <v>165.79999999999995</v>
      </c>
      <c r="N14" s="112">
        <v>0.28478186190312599</v>
      </c>
      <c r="O14" s="77">
        <v>152</v>
      </c>
      <c r="P14" s="77">
        <v>179.4</v>
      </c>
      <c r="Q14" s="77">
        <v>-27.400000000000006</v>
      </c>
      <c r="R14" s="112">
        <v>-0.15273132664437014</v>
      </c>
    </row>
    <row r="15" spans="1:18" x14ac:dyDescent="0.25">
      <c r="A15" s="67" t="s">
        <v>307</v>
      </c>
      <c r="B15" s="106" t="s">
        <v>378</v>
      </c>
      <c r="C15" s="77">
        <v>919</v>
      </c>
      <c r="D15" s="77">
        <v>625.4</v>
      </c>
      <c r="E15" s="77">
        <v>293.60000000000002</v>
      </c>
      <c r="F15" s="112">
        <v>0.46945954589063005</v>
      </c>
      <c r="G15" s="77">
        <v>1532</v>
      </c>
      <c r="H15" s="77">
        <v>1532.8</v>
      </c>
      <c r="I15" s="77">
        <v>-0.79999999999995453</v>
      </c>
      <c r="J15" s="112">
        <v>-5.2192066805842546E-4</v>
      </c>
      <c r="K15" s="77">
        <v>764</v>
      </c>
      <c r="L15" s="77">
        <v>600.6</v>
      </c>
      <c r="M15" s="77">
        <v>163.39999999999998</v>
      </c>
      <c r="N15" s="112">
        <v>0.27206127206127201</v>
      </c>
      <c r="O15" s="77">
        <v>190</v>
      </c>
      <c r="P15" s="77">
        <v>189.4</v>
      </c>
      <c r="Q15" s="77">
        <v>0.59999999999999432</v>
      </c>
      <c r="R15" s="112">
        <v>3.167898627243898E-3</v>
      </c>
    </row>
    <row r="16" spans="1:18" x14ac:dyDescent="0.25">
      <c r="A16" s="67" t="s">
        <v>308</v>
      </c>
      <c r="B16" s="106" t="s">
        <v>377</v>
      </c>
      <c r="C16" s="77">
        <v>609</v>
      </c>
      <c r="D16" s="77">
        <v>498</v>
      </c>
      <c r="E16" s="77">
        <v>111</v>
      </c>
      <c r="F16" s="112">
        <v>0.22289156626506024</v>
      </c>
      <c r="G16" s="77">
        <v>956</v>
      </c>
      <c r="H16" s="77">
        <v>926.4</v>
      </c>
      <c r="I16" s="77">
        <v>29.600000000000023</v>
      </c>
      <c r="J16" s="112">
        <v>3.1951640759930941E-2</v>
      </c>
      <c r="K16" s="77">
        <v>176</v>
      </c>
      <c r="L16" s="77">
        <v>129.19999999999999</v>
      </c>
      <c r="M16" s="77">
        <v>46.800000000000011</v>
      </c>
      <c r="N16" s="112">
        <v>0.36222910216718279</v>
      </c>
      <c r="O16" s="77">
        <v>116</v>
      </c>
      <c r="P16" s="77">
        <v>100.2</v>
      </c>
      <c r="Q16" s="77">
        <v>15.799999999999997</v>
      </c>
      <c r="R16" s="112">
        <v>0.15768463073852293</v>
      </c>
    </row>
    <row r="17" spans="1:18" x14ac:dyDescent="0.25">
      <c r="A17" s="67" t="s">
        <v>308</v>
      </c>
      <c r="B17" s="106">
        <v>2</v>
      </c>
      <c r="C17" s="77">
        <v>602</v>
      </c>
      <c r="D17" s="77">
        <v>499.2</v>
      </c>
      <c r="E17" s="77">
        <v>102.80000000000001</v>
      </c>
      <c r="F17" s="112">
        <v>0.2059294871794872</v>
      </c>
      <c r="G17" s="77">
        <v>1042</v>
      </c>
      <c r="H17" s="77">
        <v>965.2</v>
      </c>
      <c r="I17" s="77">
        <v>76.799999999999955</v>
      </c>
      <c r="J17" s="112">
        <v>7.9569001243265589E-2</v>
      </c>
      <c r="K17" s="77">
        <v>195</v>
      </c>
      <c r="L17" s="77">
        <v>146.80000000000001</v>
      </c>
      <c r="M17" s="77">
        <v>48.199999999999989</v>
      </c>
      <c r="N17" s="112">
        <v>0.32833787465940045</v>
      </c>
      <c r="O17" s="77">
        <v>104</v>
      </c>
      <c r="P17" s="77">
        <v>99</v>
      </c>
      <c r="Q17" s="77">
        <v>5</v>
      </c>
      <c r="R17" s="112">
        <v>5.0505050505050504E-2</v>
      </c>
    </row>
    <row r="18" spans="1:18" x14ac:dyDescent="0.25">
      <c r="A18" s="67" t="s">
        <v>308</v>
      </c>
      <c r="B18" s="106">
        <v>3</v>
      </c>
      <c r="C18" s="77">
        <v>612</v>
      </c>
      <c r="D18" s="77">
        <v>481.6</v>
      </c>
      <c r="E18" s="77">
        <v>130.39999999999998</v>
      </c>
      <c r="F18" s="112">
        <v>0.27076411960132885</v>
      </c>
      <c r="G18" s="77">
        <v>1082</v>
      </c>
      <c r="H18" s="77">
        <v>988.4</v>
      </c>
      <c r="I18" s="77">
        <v>93.600000000000023</v>
      </c>
      <c r="J18" s="112">
        <v>9.4698502630513992E-2</v>
      </c>
      <c r="K18" s="77">
        <v>262</v>
      </c>
      <c r="L18" s="77">
        <v>177.6</v>
      </c>
      <c r="M18" s="77">
        <v>84.4</v>
      </c>
      <c r="N18" s="112">
        <v>0.47522522522522526</v>
      </c>
      <c r="O18" s="77">
        <v>95</v>
      </c>
      <c r="P18" s="77">
        <v>99.2</v>
      </c>
      <c r="Q18" s="77">
        <v>-4.2000000000000028</v>
      </c>
      <c r="R18" s="112">
        <v>-4.233870967741938E-2</v>
      </c>
    </row>
    <row r="19" spans="1:18" x14ac:dyDescent="0.25">
      <c r="A19" s="67" t="s">
        <v>308</v>
      </c>
      <c r="B19" s="106">
        <v>4</v>
      </c>
      <c r="C19" s="77">
        <v>606</v>
      </c>
      <c r="D19" s="77">
        <v>466.8</v>
      </c>
      <c r="E19" s="77">
        <v>139.19999999999999</v>
      </c>
      <c r="F19" s="112">
        <v>0.29820051413881743</v>
      </c>
      <c r="G19" s="77">
        <v>974</v>
      </c>
      <c r="H19" s="77">
        <v>949.2</v>
      </c>
      <c r="I19" s="77">
        <v>24.799999999999955</v>
      </c>
      <c r="J19" s="112">
        <v>2.6127265065318112E-2</v>
      </c>
      <c r="K19" s="77">
        <v>204</v>
      </c>
      <c r="L19" s="77">
        <v>158.19999999999999</v>
      </c>
      <c r="M19" s="77">
        <v>45.800000000000011</v>
      </c>
      <c r="N19" s="112">
        <v>0.28950695322376746</v>
      </c>
      <c r="O19" s="77">
        <v>89</v>
      </c>
      <c r="P19" s="77">
        <v>97</v>
      </c>
      <c r="Q19" s="77">
        <v>-8</v>
      </c>
      <c r="R19" s="112">
        <v>-8.247422680412371E-2</v>
      </c>
    </row>
    <row r="20" spans="1:18" x14ac:dyDescent="0.25">
      <c r="A20" s="67" t="s">
        <v>308</v>
      </c>
      <c r="B20" s="106">
        <v>5</v>
      </c>
      <c r="C20" s="77">
        <v>654</v>
      </c>
      <c r="D20" s="77">
        <v>484.4</v>
      </c>
      <c r="E20" s="77">
        <v>169.60000000000002</v>
      </c>
      <c r="F20" s="112">
        <v>0.35012386457473171</v>
      </c>
      <c r="G20" s="77">
        <v>946</v>
      </c>
      <c r="H20" s="77">
        <v>894.2</v>
      </c>
      <c r="I20" s="77">
        <v>51.799999999999955</v>
      </c>
      <c r="J20" s="112">
        <v>5.7928874972041994E-2</v>
      </c>
      <c r="K20" s="77">
        <v>243</v>
      </c>
      <c r="L20" s="77">
        <v>189.6</v>
      </c>
      <c r="M20" s="77">
        <v>53.400000000000006</v>
      </c>
      <c r="N20" s="112">
        <v>0.28164556962025322</v>
      </c>
      <c r="O20" s="77">
        <v>102</v>
      </c>
      <c r="P20" s="77">
        <v>91.4</v>
      </c>
      <c r="Q20" s="77">
        <v>10.599999999999994</v>
      </c>
      <c r="R20" s="112">
        <v>0.11597374179431065</v>
      </c>
    </row>
    <row r="21" spans="1:18" x14ac:dyDescent="0.25">
      <c r="A21" s="67" t="s">
        <v>308</v>
      </c>
      <c r="B21" s="106">
        <v>6</v>
      </c>
      <c r="C21" s="77">
        <v>626</v>
      </c>
      <c r="D21" s="77">
        <v>504.6</v>
      </c>
      <c r="E21" s="77">
        <v>121.39999999999998</v>
      </c>
      <c r="F21" s="112">
        <v>0.24058660325009903</v>
      </c>
      <c r="G21" s="77">
        <v>979</v>
      </c>
      <c r="H21" s="77">
        <v>955.4</v>
      </c>
      <c r="I21" s="77">
        <v>23.600000000000023</v>
      </c>
      <c r="J21" s="112">
        <v>2.470169562486919E-2</v>
      </c>
      <c r="K21" s="77">
        <v>258</v>
      </c>
      <c r="L21" s="77">
        <v>211</v>
      </c>
      <c r="M21" s="77">
        <v>47</v>
      </c>
      <c r="N21" s="112">
        <v>0.22274881516587677</v>
      </c>
      <c r="O21" s="77">
        <v>99</v>
      </c>
      <c r="P21" s="77">
        <v>88</v>
      </c>
      <c r="Q21" s="77">
        <v>11</v>
      </c>
      <c r="R21" s="112">
        <v>0.125</v>
      </c>
    </row>
    <row r="22" spans="1:18" x14ac:dyDescent="0.25">
      <c r="A22" s="67" t="s">
        <v>308</v>
      </c>
      <c r="B22" s="106">
        <v>7</v>
      </c>
      <c r="C22" s="77">
        <v>617</v>
      </c>
      <c r="D22" s="77">
        <v>487.6</v>
      </c>
      <c r="E22" s="77">
        <v>129.39999999999998</v>
      </c>
      <c r="F22" s="112">
        <v>0.26538146021328951</v>
      </c>
      <c r="G22" s="77">
        <v>922</v>
      </c>
      <c r="H22" s="77">
        <v>933.2</v>
      </c>
      <c r="I22" s="77">
        <v>-11.200000000000045</v>
      </c>
      <c r="J22" s="112">
        <v>-1.2001714530647283E-2</v>
      </c>
      <c r="K22" s="77">
        <v>288</v>
      </c>
      <c r="L22" s="77">
        <v>218</v>
      </c>
      <c r="M22" s="77">
        <v>70</v>
      </c>
      <c r="N22" s="112">
        <v>0.32110091743119268</v>
      </c>
      <c r="O22" s="77">
        <v>96</v>
      </c>
      <c r="P22" s="77">
        <v>95</v>
      </c>
      <c r="Q22" s="77">
        <v>1</v>
      </c>
      <c r="R22" s="112">
        <v>1.0526315789473684E-2</v>
      </c>
    </row>
    <row r="23" spans="1:18" x14ac:dyDescent="0.25">
      <c r="A23" s="67" t="s">
        <v>308</v>
      </c>
      <c r="B23" s="106">
        <v>8</v>
      </c>
      <c r="C23" s="77">
        <v>610</v>
      </c>
      <c r="D23" s="77">
        <v>441.2</v>
      </c>
      <c r="E23" s="77">
        <v>168.8</v>
      </c>
      <c r="F23" s="112">
        <v>0.38259292837715325</v>
      </c>
      <c r="G23" s="77">
        <v>904</v>
      </c>
      <c r="H23" s="77">
        <v>930</v>
      </c>
      <c r="I23" s="77">
        <v>-26</v>
      </c>
      <c r="J23" s="112">
        <v>-2.7956989247311829E-2</v>
      </c>
      <c r="K23" s="77">
        <v>260</v>
      </c>
      <c r="L23" s="77">
        <v>200</v>
      </c>
      <c r="M23" s="77">
        <v>60</v>
      </c>
      <c r="N23" s="112">
        <v>0.3</v>
      </c>
      <c r="O23" s="77">
        <v>103</v>
      </c>
      <c r="P23" s="77">
        <v>100.2</v>
      </c>
      <c r="Q23" s="77">
        <v>2.7999999999999972</v>
      </c>
      <c r="R23" s="112">
        <v>2.7944111776447077E-2</v>
      </c>
    </row>
    <row r="24" spans="1:18" x14ac:dyDescent="0.25">
      <c r="A24" s="67" t="s">
        <v>308</v>
      </c>
      <c r="B24" s="106">
        <v>9</v>
      </c>
      <c r="C24" s="77">
        <v>540</v>
      </c>
      <c r="D24" s="77">
        <v>392.8</v>
      </c>
      <c r="E24" s="77">
        <v>147.19999999999999</v>
      </c>
      <c r="F24" s="112">
        <v>0.3747454175152749</v>
      </c>
      <c r="G24" s="77">
        <v>870</v>
      </c>
      <c r="H24" s="77">
        <v>835.6</v>
      </c>
      <c r="I24" s="77">
        <v>34.399999999999977</v>
      </c>
      <c r="J24" s="112">
        <v>4.1168022977501169E-2</v>
      </c>
      <c r="K24" s="77">
        <v>243</v>
      </c>
      <c r="L24" s="77">
        <v>198.2</v>
      </c>
      <c r="M24" s="77">
        <v>44.800000000000011</v>
      </c>
      <c r="N24" s="112">
        <v>0.22603430877901118</v>
      </c>
      <c r="O24" s="77">
        <v>75</v>
      </c>
      <c r="P24" s="77">
        <v>94.4</v>
      </c>
      <c r="Q24" s="77">
        <v>-19.400000000000006</v>
      </c>
      <c r="R24" s="112">
        <v>-0.20550847457627122</v>
      </c>
    </row>
    <row r="25" spans="1:18" x14ac:dyDescent="0.25">
      <c r="A25" s="67" t="s">
        <v>308</v>
      </c>
      <c r="B25" s="106" t="s">
        <v>378</v>
      </c>
      <c r="C25" s="77">
        <v>509</v>
      </c>
      <c r="D25" s="77">
        <v>348.6</v>
      </c>
      <c r="E25" s="77">
        <v>160.39999999999998</v>
      </c>
      <c r="F25" s="112">
        <v>0.46012621916236363</v>
      </c>
      <c r="G25" s="77">
        <v>800</v>
      </c>
      <c r="H25" s="77">
        <v>790.4</v>
      </c>
      <c r="I25" s="77">
        <v>9.6000000000000227</v>
      </c>
      <c r="J25" s="112">
        <v>1.2145748987854281E-2</v>
      </c>
      <c r="K25" s="77">
        <v>259</v>
      </c>
      <c r="L25" s="77">
        <v>194.2</v>
      </c>
      <c r="M25" s="77">
        <v>64.800000000000011</v>
      </c>
      <c r="N25" s="112">
        <v>0.33367662203913501</v>
      </c>
      <c r="O25" s="77">
        <v>103</v>
      </c>
      <c r="P25" s="77">
        <v>102.2</v>
      </c>
      <c r="Q25" s="77">
        <v>0.79999999999999716</v>
      </c>
      <c r="R25" s="112">
        <v>7.8277886497064297E-3</v>
      </c>
    </row>
    <row r="26" spans="1:18" x14ac:dyDescent="0.25">
      <c r="A26" s="67" t="s">
        <v>309</v>
      </c>
      <c r="B26" s="106" t="s">
        <v>377</v>
      </c>
      <c r="C26" s="77">
        <v>499</v>
      </c>
      <c r="D26" s="77">
        <v>361.6</v>
      </c>
      <c r="E26" s="77">
        <v>137.39999999999998</v>
      </c>
      <c r="F26" s="112">
        <v>0.3799778761061946</v>
      </c>
      <c r="G26" s="77">
        <v>945</v>
      </c>
      <c r="H26" s="77">
        <v>914.4</v>
      </c>
      <c r="I26" s="77">
        <v>30.600000000000023</v>
      </c>
      <c r="J26" s="112">
        <v>3.3464566929133882E-2</v>
      </c>
      <c r="K26" s="77">
        <v>338</v>
      </c>
      <c r="L26" s="77">
        <v>266.2</v>
      </c>
      <c r="M26" s="77">
        <v>71.800000000000011</v>
      </c>
      <c r="N26" s="112">
        <v>0.26972201352366648</v>
      </c>
      <c r="O26" s="77">
        <v>68</v>
      </c>
      <c r="P26" s="77">
        <v>65</v>
      </c>
      <c r="Q26" s="77">
        <v>3</v>
      </c>
      <c r="R26" s="112">
        <v>4.6153846153846156E-2</v>
      </c>
    </row>
    <row r="27" spans="1:18" x14ac:dyDescent="0.25">
      <c r="A27" s="67" t="s">
        <v>309</v>
      </c>
      <c r="B27" s="106">
        <v>2</v>
      </c>
      <c r="C27" s="77">
        <v>524</v>
      </c>
      <c r="D27" s="77">
        <v>388.2</v>
      </c>
      <c r="E27" s="77">
        <v>135.80000000000001</v>
      </c>
      <c r="F27" s="112">
        <v>0.34981968057702217</v>
      </c>
      <c r="G27" s="77">
        <v>955</v>
      </c>
      <c r="H27" s="77">
        <v>948.4</v>
      </c>
      <c r="I27" s="77">
        <v>6.6000000000000227</v>
      </c>
      <c r="J27" s="112">
        <v>6.9590889919865281E-3</v>
      </c>
      <c r="K27" s="77">
        <v>366</v>
      </c>
      <c r="L27" s="77">
        <v>269.60000000000002</v>
      </c>
      <c r="M27" s="77">
        <v>96.399999999999977</v>
      </c>
      <c r="N27" s="112">
        <v>0.35756676557863493</v>
      </c>
      <c r="O27" s="77">
        <v>62</v>
      </c>
      <c r="P27" s="77">
        <v>59.2</v>
      </c>
      <c r="Q27" s="77">
        <v>2.7999999999999972</v>
      </c>
      <c r="R27" s="112">
        <v>4.7297297297297244E-2</v>
      </c>
    </row>
    <row r="28" spans="1:18" x14ac:dyDescent="0.25">
      <c r="A28" s="67" t="s">
        <v>309</v>
      </c>
      <c r="B28" s="106">
        <v>3</v>
      </c>
      <c r="C28" s="77">
        <v>533</v>
      </c>
      <c r="D28" s="77">
        <v>365.4</v>
      </c>
      <c r="E28" s="77">
        <v>167.60000000000002</v>
      </c>
      <c r="F28" s="112">
        <v>0.45867542419266566</v>
      </c>
      <c r="G28" s="77">
        <v>975</v>
      </c>
      <c r="H28" s="77">
        <v>1023.6</v>
      </c>
      <c r="I28" s="77">
        <v>-48.600000000000023</v>
      </c>
      <c r="J28" s="112">
        <v>-4.7479484173505296E-2</v>
      </c>
      <c r="K28" s="77">
        <v>525</v>
      </c>
      <c r="L28" s="77">
        <v>396.2</v>
      </c>
      <c r="M28" s="77">
        <v>128.80000000000001</v>
      </c>
      <c r="N28" s="112">
        <v>0.32508833922261487</v>
      </c>
      <c r="O28" s="77">
        <v>61</v>
      </c>
      <c r="P28" s="77">
        <v>63.2</v>
      </c>
      <c r="Q28" s="77">
        <v>-2.2000000000000028</v>
      </c>
      <c r="R28" s="112">
        <v>-3.4810126582278528E-2</v>
      </c>
    </row>
    <row r="29" spans="1:18" x14ac:dyDescent="0.25">
      <c r="A29" s="67" t="s">
        <v>309</v>
      </c>
      <c r="B29" s="106">
        <v>4</v>
      </c>
      <c r="C29" s="77">
        <v>471</v>
      </c>
      <c r="D29" s="77">
        <v>372</v>
      </c>
      <c r="E29" s="77">
        <v>99</v>
      </c>
      <c r="F29" s="112">
        <v>0.2661290322580645</v>
      </c>
      <c r="G29" s="77">
        <v>911</v>
      </c>
      <c r="H29" s="77">
        <v>947.6</v>
      </c>
      <c r="I29" s="77">
        <v>-36.600000000000023</v>
      </c>
      <c r="J29" s="112">
        <v>-3.8623891937526404E-2</v>
      </c>
      <c r="K29" s="77">
        <v>409</v>
      </c>
      <c r="L29" s="77">
        <v>317.39999999999998</v>
      </c>
      <c r="M29" s="77">
        <v>91.600000000000023</v>
      </c>
      <c r="N29" s="112">
        <v>0.28859483301827354</v>
      </c>
      <c r="O29" s="77">
        <v>70</v>
      </c>
      <c r="P29" s="77">
        <v>70</v>
      </c>
      <c r="Q29" s="77">
        <v>0</v>
      </c>
      <c r="R29" s="112">
        <v>0</v>
      </c>
    </row>
    <row r="30" spans="1:18" x14ac:dyDescent="0.25">
      <c r="A30" s="67" t="s">
        <v>309</v>
      </c>
      <c r="B30" s="106">
        <v>5</v>
      </c>
      <c r="C30" s="77">
        <v>491</v>
      </c>
      <c r="D30" s="77">
        <v>366</v>
      </c>
      <c r="E30" s="77">
        <v>125</v>
      </c>
      <c r="F30" s="112">
        <v>0.34153005464480873</v>
      </c>
      <c r="G30" s="77">
        <v>880</v>
      </c>
      <c r="H30" s="77">
        <v>871.4</v>
      </c>
      <c r="I30" s="77">
        <v>8.6000000000000227</v>
      </c>
      <c r="J30" s="112">
        <v>9.869176038558667E-3</v>
      </c>
      <c r="K30" s="77">
        <v>460</v>
      </c>
      <c r="L30" s="77">
        <v>392.6</v>
      </c>
      <c r="M30" s="77">
        <v>67.399999999999977</v>
      </c>
      <c r="N30" s="112">
        <v>0.17167600611309214</v>
      </c>
      <c r="O30" s="77">
        <v>54</v>
      </c>
      <c r="P30" s="77">
        <v>60.8</v>
      </c>
      <c r="Q30" s="77">
        <v>-6.7999999999999972</v>
      </c>
      <c r="R30" s="112">
        <v>-0.11184210526315785</v>
      </c>
    </row>
    <row r="31" spans="1:18" x14ac:dyDescent="0.25">
      <c r="A31" s="67" t="s">
        <v>309</v>
      </c>
      <c r="B31" s="106">
        <v>6</v>
      </c>
      <c r="C31" s="77">
        <v>492</v>
      </c>
      <c r="D31" s="77">
        <v>399</v>
      </c>
      <c r="E31" s="77">
        <v>93</v>
      </c>
      <c r="F31" s="112">
        <v>0.23308270676691728</v>
      </c>
      <c r="G31" s="77">
        <v>843</v>
      </c>
      <c r="H31" s="77">
        <v>912.8</v>
      </c>
      <c r="I31" s="77">
        <v>-69.799999999999955</v>
      </c>
      <c r="J31" s="112">
        <v>-7.6468010517090221E-2</v>
      </c>
      <c r="K31" s="77">
        <v>442</v>
      </c>
      <c r="L31" s="77">
        <v>425.6</v>
      </c>
      <c r="M31" s="77">
        <v>16.399999999999977</v>
      </c>
      <c r="N31" s="112">
        <v>3.8533834586466108E-2</v>
      </c>
      <c r="O31" s="77">
        <v>73</v>
      </c>
      <c r="P31" s="77">
        <v>66</v>
      </c>
      <c r="Q31" s="77">
        <v>7</v>
      </c>
      <c r="R31" s="112">
        <v>0.10606060606060606</v>
      </c>
    </row>
    <row r="32" spans="1:18" x14ac:dyDescent="0.25">
      <c r="A32" s="67" t="s">
        <v>309</v>
      </c>
      <c r="B32" s="106">
        <v>7</v>
      </c>
      <c r="C32" s="77">
        <v>483</v>
      </c>
      <c r="D32" s="77">
        <v>369.2</v>
      </c>
      <c r="E32" s="77">
        <v>113.80000000000001</v>
      </c>
      <c r="F32" s="112">
        <v>0.30823401950162516</v>
      </c>
      <c r="G32" s="77">
        <v>769</v>
      </c>
      <c r="H32" s="77">
        <v>875.2</v>
      </c>
      <c r="I32" s="77">
        <v>-106.20000000000005</v>
      </c>
      <c r="J32" s="112">
        <v>-0.12134369287020114</v>
      </c>
      <c r="K32" s="77">
        <v>492</v>
      </c>
      <c r="L32" s="77">
        <v>446.6</v>
      </c>
      <c r="M32" s="77">
        <v>45.399999999999977</v>
      </c>
      <c r="N32" s="112">
        <v>0.10165696372592918</v>
      </c>
      <c r="O32" s="77">
        <v>76</v>
      </c>
      <c r="P32" s="77">
        <v>71.599999999999994</v>
      </c>
      <c r="Q32" s="77">
        <v>4.4000000000000057</v>
      </c>
      <c r="R32" s="112">
        <v>6.1452513966480528E-2</v>
      </c>
    </row>
    <row r="33" spans="1:29" x14ac:dyDescent="0.25">
      <c r="A33" s="67" t="s">
        <v>309</v>
      </c>
      <c r="B33" s="106">
        <v>8</v>
      </c>
      <c r="C33" s="77">
        <v>439</v>
      </c>
      <c r="D33" s="77">
        <v>335.8</v>
      </c>
      <c r="E33" s="77">
        <v>103.19999999999999</v>
      </c>
      <c r="F33" s="112">
        <v>0.30732578916021436</v>
      </c>
      <c r="G33" s="77">
        <v>815</v>
      </c>
      <c r="H33" s="77">
        <v>862.4</v>
      </c>
      <c r="I33" s="77">
        <v>-47.399999999999977</v>
      </c>
      <c r="J33" s="112">
        <v>-5.4962894248608507E-2</v>
      </c>
      <c r="K33" s="77">
        <v>447</v>
      </c>
      <c r="L33" s="77">
        <v>410.2</v>
      </c>
      <c r="M33" s="77">
        <v>36.800000000000011</v>
      </c>
      <c r="N33" s="112">
        <v>8.9712335446123878E-2</v>
      </c>
      <c r="O33" s="77">
        <v>82</v>
      </c>
      <c r="P33" s="77">
        <v>81.2</v>
      </c>
      <c r="Q33" s="77">
        <v>0.79999999999999716</v>
      </c>
      <c r="R33" s="112">
        <v>9.8522167487684383E-3</v>
      </c>
    </row>
    <row r="34" spans="1:29" x14ac:dyDescent="0.25">
      <c r="A34" s="67" t="s">
        <v>309</v>
      </c>
      <c r="B34" s="106">
        <v>9</v>
      </c>
      <c r="C34" s="77">
        <v>433</v>
      </c>
      <c r="D34" s="77">
        <v>311.39999999999998</v>
      </c>
      <c r="E34" s="77">
        <v>121.60000000000002</v>
      </c>
      <c r="F34" s="112">
        <v>0.39049454078355822</v>
      </c>
      <c r="G34" s="77">
        <v>770</v>
      </c>
      <c r="H34" s="77">
        <v>790.2</v>
      </c>
      <c r="I34" s="77">
        <v>-20.200000000000045</v>
      </c>
      <c r="J34" s="112">
        <v>-2.556314856998234E-2</v>
      </c>
      <c r="K34" s="77">
        <v>505</v>
      </c>
      <c r="L34" s="77">
        <v>384</v>
      </c>
      <c r="M34" s="77">
        <v>121</v>
      </c>
      <c r="N34" s="112">
        <v>0.31510416666666669</v>
      </c>
      <c r="O34" s="77">
        <v>77</v>
      </c>
      <c r="P34" s="77">
        <v>85</v>
      </c>
      <c r="Q34" s="77">
        <v>-8</v>
      </c>
      <c r="R34" s="112">
        <v>-9.4117647058823528E-2</v>
      </c>
    </row>
    <row r="35" spans="1:29" x14ac:dyDescent="0.25">
      <c r="A35" s="70" t="s">
        <v>309</v>
      </c>
      <c r="B35" s="119" t="s">
        <v>378</v>
      </c>
      <c r="C35" s="99">
        <v>410</v>
      </c>
      <c r="D35" s="99">
        <v>276.8</v>
      </c>
      <c r="E35" s="99">
        <v>133.19999999999999</v>
      </c>
      <c r="F35" s="139">
        <v>0.48121387283236988</v>
      </c>
      <c r="G35" s="99">
        <v>732</v>
      </c>
      <c r="H35" s="99">
        <v>742.4</v>
      </c>
      <c r="I35" s="99">
        <v>-10.399999999999977</v>
      </c>
      <c r="J35" s="139">
        <v>-1.4008620689655141E-2</v>
      </c>
      <c r="K35" s="99">
        <v>505</v>
      </c>
      <c r="L35" s="99">
        <v>406.4</v>
      </c>
      <c r="M35" s="99">
        <v>98.600000000000023</v>
      </c>
      <c r="N35" s="139">
        <v>0.24261811023622054</v>
      </c>
      <c r="O35" s="99">
        <v>87</v>
      </c>
      <c r="P35" s="99">
        <v>87.2</v>
      </c>
      <c r="Q35" s="99">
        <v>-0.20000000000000284</v>
      </c>
      <c r="R35" s="139">
        <v>-2.2935779816514088E-3</v>
      </c>
    </row>
    <row r="37" spans="1:29" x14ac:dyDescent="0.25">
      <c r="A37" s="318" t="s">
        <v>286</v>
      </c>
      <c r="B37" s="320"/>
      <c r="C37" s="320"/>
    </row>
    <row r="39" spans="1:29" ht="13" x14ac:dyDescent="0.3">
      <c r="A39" s="68" t="s">
        <v>287</v>
      </c>
    </row>
    <row r="40" spans="1:29" s="2" customFormat="1" x14ac:dyDescent="0.25">
      <c r="A40" s="331" t="s">
        <v>288</v>
      </c>
      <c r="B40" s="331"/>
      <c r="C40" s="331"/>
      <c r="D40" s="331"/>
      <c r="E40" s="331"/>
      <c r="F40" s="331"/>
      <c r="G40" s="331"/>
      <c r="H40" s="331"/>
      <c r="I40" s="331"/>
      <c r="J40" s="331"/>
      <c r="K40" s="331"/>
      <c r="L40" s="331"/>
      <c r="M40" s="331"/>
      <c r="N40" s="331"/>
      <c r="O40" s="331"/>
      <c r="P40" s="331"/>
      <c r="Q40" s="331"/>
      <c r="R40" s="331"/>
      <c r="S40" s="331"/>
      <c r="T40" s="331"/>
      <c r="U40" s="331"/>
      <c r="V40" s="331"/>
      <c r="W40" s="128"/>
      <c r="X40" s="128"/>
      <c r="Y40" s="128"/>
    </row>
    <row r="41" spans="1:29" s="2" customFormat="1" x14ac:dyDescent="0.25">
      <c r="A41" s="128" t="s">
        <v>289</v>
      </c>
      <c r="B41" s="10"/>
      <c r="C41" s="10"/>
      <c r="D41" s="10"/>
      <c r="E41" s="10"/>
      <c r="F41" s="10"/>
      <c r="G41" s="10"/>
      <c r="H41" s="128"/>
      <c r="I41" s="128"/>
      <c r="J41" s="128"/>
      <c r="K41" s="128"/>
      <c r="L41" s="128"/>
      <c r="M41" s="128"/>
      <c r="N41" s="128"/>
      <c r="O41" s="128"/>
      <c r="P41" s="128"/>
      <c r="Q41" s="10"/>
      <c r="R41" s="10"/>
      <c r="S41" s="128"/>
      <c r="T41" s="128"/>
      <c r="U41" s="128"/>
      <c r="V41" s="128"/>
      <c r="W41" s="128"/>
      <c r="X41" s="64"/>
      <c r="Y41" s="64"/>
      <c r="Z41" s="64"/>
    </row>
    <row r="42" spans="1:29" s="2" customFormat="1" x14ac:dyDescent="0.25">
      <c r="A42" s="56" t="s">
        <v>440</v>
      </c>
      <c r="B42" s="65"/>
      <c r="C42" s="65"/>
      <c r="D42" s="57"/>
      <c r="E42" s="57"/>
      <c r="F42" s="57"/>
      <c r="G42" s="58"/>
      <c r="H42" s="58"/>
      <c r="I42" s="58"/>
      <c r="J42" s="58"/>
      <c r="K42" s="58"/>
      <c r="L42" s="58"/>
      <c r="M42" s="59"/>
      <c r="N42" s="59"/>
      <c r="O42" s="54"/>
      <c r="P42" s="60"/>
      <c r="Q42" s="61"/>
      <c r="R42" s="61"/>
      <c r="S42" s="61"/>
      <c r="T42" s="61"/>
      <c r="U42" s="61"/>
      <c r="V42" s="62"/>
      <c r="W42" s="63"/>
      <c r="X42" s="62"/>
      <c r="Y42" s="63"/>
      <c r="Z42" s="62"/>
      <c r="AA42" s="63"/>
      <c r="AB42" s="62"/>
      <c r="AC42" s="63"/>
    </row>
    <row r="43" spans="1:29" ht="52.5" customHeight="1" x14ac:dyDescent="0.25">
      <c r="A43" s="352"/>
      <c r="B43" s="353"/>
      <c r="C43" s="353"/>
      <c r="D43" s="353"/>
      <c r="E43" s="353"/>
      <c r="F43" s="353"/>
      <c r="G43" s="353"/>
      <c r="H43" s="353"/>
      <c r="I43" s="353"/>
      <c r="J43" s="353"/>
      <c r="K43" s="353"/>
      <c r="L43" s="353"/>
      <c r="M43" s="353"/>
      <c r="N43" s="353"/>
      <c r="O43" s="262"/>
      <c r="P43" s="262"/>
      <c r="Q43" s="262"/>
      <c r="R43" s="262"/>
      <c r="S43" s="262"/>
      <c r="T43" s="262"/>
      <c r="U43" s="262"/>
    </row>
    <row r="44" spans="1:29" x14ac:dyDescent="0.25">
      <c r="A44" s="351"/>
      <c r="B44" s="351"/>
      <c r="C44" s="351"/>
      <c r="D44" s="351"/>
      <c r="E44" s="351"/>
      <c r="F44" s="351"/>
      <c r="G44" s="351"/>
      <c r="H44" s="351"/>
      <c r="I44" s="351"/>
      <c r="J44" s="351"/>
      <c r="K44" s="351"/>
      <c r="L44" s="351"/>
      <c r="M44" s="351"/>
      <c r="N44" s="351"/>
      <c r="O44" s="351"/>
      <c r="P44" s="351"/>
      <c r="Q44" s="351"/>
      <c r="R44" s="351"/>
      <c r="S44" s="351"/>
      <c r="T44" s="351"/>
      <c r="U44" s="351"/>
    </row>
  </sheetData>
  <mergeCells count="10">
    <mergeCell ref="A37:C37"/>
    <mergeCell ref="A40:V40"/>
    <mergeCell ref="A43:N43"/>
    <mergeCell ref="A44:U44"/>
    <mergeCell ref="O4:R4"/>
    <mergeCell ref="A4:A5"/>
    <mergeCell ref="B4:B5"/>
    <mergeCell ref="C4:F4"/>
    <mergeCell ref="G4:J4"/>
    <mergeCell ref="K4:N4"/>
  </mergeCells>
  <hyperlinks>
    <hyperlink ref="A1" location="Contents!A1" display="Back to contents" xr:uid="{B2EF20BC-183E-44C4-85FA-63B87D0FC96C}"/>
    <hyperlink ref="A40:U40" r:id="rId1" display="1 Death figures are based on deaths registered rather than deaths occurring in a calendar year. For information on registration delays for a range of causes please see our website." xr:uid="{D96C69DF-9CCE-45EB-BA55-4ACC7C636A5D}"/>
    <hyperlink ref="H40:N40" r:id="rId2" display="1 Death figures are based on deaths registered rather than deaths occurring in a calendar year. For information on registration delays for a range of causes please see our website." xr:uid="{CFC8B104-45F8-45B2-834E-5E0729FD778D}"/>
  </hyperlinks>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29047-E363-42EA-8C9F-D4F9A722EF62}">
  <sheetPr codeName="Sheet13"/>
  <dimension ref="A1:V40"/>
  <sheetViews>
    <sheetView showGridLines="0" workbookViewId="0"/>
  </sheetViews>
  <sheetFormatPr defaultColWidth="9.1796875" defaultRowHeight="12.5" x14ac:dyDescent="0.25"/>
  <cols>
    <col min="1" max="2" width="11.54296875" style="67" customWidth="1"/>
    <col min="3" max="11" width="13.54296875" style="67" customWidth="1"/>
    <col min="12" max="16384" width="9.1796875" style="67"/>
  </cols>
  <sheetData>
    <row r="1" spans="1:13" x14ac:dyDescent="0.25">
      <c r="A1" s="50" t="s">
        <v>0</v>
      </c>
      <c r="B1" s="51"/>
    </row>
    <row r="2" spans="1:13" ht="15" x14ac:dyDescent="0.3">
      <c r="A2" s="68" t="s">
        <v>384</v>
      </c>
    </row>
    <row r="3" spans="1:13" x14ac:dyDescent="0.25">
      <c r="A3" s="70"/>
      <c r="B3" s="122"/>
      <c r="C3" s="70"/>
      <c r="D3" s="99"/>
      <c r="E3" s="70"/>
      <c r="F3" s="99"/>
      <c r="G3" s="99"/>
      <c r="H3" s="70"/>
      <c r="I3" s="99"/>
      <c r="J3" s="99"/>
      <c r="K3" s="70"/>
    </row>
    <row r="4" spans="1:13" ht="13" x14ac:dyDescent="0.3">
      <c r="A4" s="335" t="s">
        <v>354</v>
      </c>
      <c r="B4" s="357" t="s">
        <v>336</v>
      </c>
      <c r="C4" s="332" t="s">
        <v>265</v>
      </c>
      <c r="D4" s="340"/>
      <c r="E4" s="341"/>
      <c r="F4" s="332" t="s">
        <v>266</v>
      </c>
      <c r="G4" s="340"/>
      <c r="H4" s="341"/>
      <c r="I4" s="332" t="s">
        <v>285</v>
      </c>
      <c r="J4" s="340"/>
      <c r="K4" s="341"/>
    </row>
    <row r="5" spans="1:13" ht="15" customHeight="1" x14ac:dyDescent="0.3">
      <c r="A5" s="355"/>
      <c r="B5" s="358"/>
      <c r="C5" s="332">
        <v>2020</v>
      </c>
      <c r="D5" s="341"/>
      <c r="E5" s="359" t="s">
        <v>385</v>
      </c>
      <c r="F5" s="332">
        <v>2020</v>
      </c>
      <c r="G5" s="341"/>
      <c r="H5" s="359" t="s">
        <v>385</v>
      </c>
      <c r="I5" s="332">
        <v>2020</v>
      </c>
      <c r="J5" s="341"/>
      <c r="K5" s="359" t="s">
        <v>385</v>
      </c>
    </row>
    <row r="6" spans="1:13" ht="26.5" thickBot="1" x14ac:dyDescent="0.35">
      <c r="A6" s="356"/>
      <c r="B6" s="348"/>
      <c r="C6" s="109" t="s">
        <v>386</v>
      </c>
      <c r="D6" s="110" t="s">
        <v>387</v>
      </c>
      <c r="E6" s="360"/>
      <c r="F6" s="109" t="s">
        <v>386</v>
      </c>
      <c r="G6" s="110" t="s">
        <v>387</v>
      </c>
      <c r="H6" s="360"/>
      <c r="I6" s="109" t="s">
        <v>386</v>
      </c>
      <c r="J6" s="110" t="s">
        <v>387</v>
      </c>
      <c r="K6" s="360"/>
    </row>
    <row r="7" spans="1:13" ht="13" x14ac:dyDescent="0.3">
      <c r="A7" s="240" t="s">
        <v>307</v>
      </c>
      <c r="B7" s="241" t="s">
        <v>313</v>
      </c>
      <c r="C7" s="244">
        <f t="shared" ref="C7:K7" si="0">SUM(C8:C14)</f>
        <v>73766</v>
      </c>
      <c r="D7" s="243">
        <f t="shared" si="0"/>
        <v>534156</v>
      </c>
      <c r="E7" s="245">
        <f t="shared" si="0"/>
        <v>532077.19999999995</v>
      </c>
      <c r="F7" s="245">
        <f t="shared" si="0"/>
        <v>69299</v>
      </c>
      <c r="G7" s="245">
        <f t="shared" si="0"/>
        <v>500401</v>
      </c>
      <c r="H7" s="245">
        <f t="shared" si="0"/>
        <v>497442.4</v>
      </c>
      <c r="I7" s="245">
        <f t="shared" si="0"/>
        <v>4382</v>
      </c>
      <c r="J7" s="245">
        <f t="shared" si="0"/>
        <v>33017</v>
      </c>
      <c r="K7" s="245">
        <f t="shared" si="0"/>
        <v>33420</v>
      </c>
    </row>
    <row r="8" spans="1:13" ht="13" x14ac:dyDescent="0.3">
      <c r="A8" s="68"/>
      <c r="B8" s="67" t="s">
        <v>314</v>
      </c>
      <c r="C8" s="84">
        <v>0</v>
      </c>
      <c r="D8" s="84">
        <v>2381</v>
      </c>
      <c r="E8" s="141">
        <v>2652.8</v>
      </c>
      <c r="F8" s="84">
        <v>0</v>
      </c>
      <c r="G8" s="84">
        <v>2249</v>
      </c>
      <c r="H8" s="141">
        <v>2519.1999999999998</v>
      </c>
      <c r="I8" s="84">
        <v>0</v>
      </c>
      <c r="J8" s="84">
        <v>121</v>
      </c>
      <c r="K8" s="141">
        <v>112.8</v>
      </c>
      <c r="L8" s="77"/>
      <c r="M8" s="234"/>
    </row>
    <row r="9" spans="1:13" ht="13" x14ac:dyDescent="0.3">
      <c r="A9" s="68"/>
      <c r="B9" s="67" t="s">
        <v>339</v>
      </c>
      <c r="C9" s="84">
        <v>5</v>
      </c>
      <c r="D9" s="84">
        <v>821</v>
      </c>
      <c r="E9" s="141">
        <v>967</v>
      </c>
      <c r="F9" s="84">
        <v>5</v>
      </c>
      <c r="G9" s="84">
        <v>770</v>
      </c>
      <c r="H9" s="141">
        <v>899.4</v>
      </c>
      <c r="I9" s="84">
        <v>0</v>
      </c>
      <c r="J9" s="84">
        <v>42</v>
      </c>
      <c r="K9" s="141">
        <v>52.2</v>
      </c>
      <c r="M9" s="123"/>
    </row>
    <row r="10" spans="1:13" ht="13" x14ac:dyDescent="0.3">
      <c r="A10" s="68"/>
      <c r="B10" s="67" t="s">
        <v>340</v>
      </c>
      <c r="C10" s="84">
        <v>723</v>
      </c>
      <c r="D10" s="84">
        <v>14793</v>
      </c>
      <c r="E10" s="141">
        <v>14874.8</v>
      </c>
      <c r="F10" s="84">
        <v>687</v>
      </c>
      <c r="G10" s="84">
        <v>13871</v>
      </c>
      <c r="H10" s="141">
        <v>13807.8</v>
      </c>
      <c r="I10" s="84">
        <v>33</v>
      </c>
      <c r="J10" s="84">
        <v>819</v>
      </c>
      <c r="K10" s="141">
        <v>916.2</v>
      </c>
      <c r="M10" s="123"/>
    </row>
    <row r="11" spans="1:13" ht="13" x14ac:dyDescent="0.3">
      <c r="A11" s="68"/>
      <c r="B11" s="67" t="s">
        <v>341</v>
      </c>
      <c r="C11" s="84">
        <v>6665</v>
      </c>
      <c r="D11" s="84">
        <v>65783</v>
      </c>
      <c r="E11" s="141">
        <v>62930</v>
      </c>
      <c r="F11" s="84">
        <v>6283</v>
      </c>
      <c r="G11" s="84">
        <v>61413</v>
      </c>
      <c r="H11" s="141">
        <v>58536.2</v>
      </c>
      <c r="I11" s="84">
        <v>365</v>
      </c>
      <c r="J11" s="84">
        <v>4159</v>
      </c>
      <c r="K11" s="141">
        <v>4035</v>
      </c>
      <c r="M11" s="123"/>
    </row>
    <row r="12" spans="1:13" ht="13" x14ac:dyDescent="0.3">
      <c r="A12" s="68"/>
      <c r="B12" s="67" t="s">
        <v>342</v>
      </c>
      <c r="C12" s="84">
        <v>11030</v>
      </c>
      <c r="D12" s="84">
        <v>88059</v>
      </c>
      <c r="E12" s="141">
        <v>87876.2</v>
      </c>
      <c r="F12" s="84">
        <v>10282</v>
      </c>
      <c r="G12" s="84">
        <v>82040</v>
      </c>
      <c r="H12" s="141">
        <v>81579.199999999997</v>
      </c>
      <c r="I12" s="84">
        <v>711</v>
      </c>
      <c r="J12" s="84">
        <v>5852</v>
      </c>
      <c r="K12" s="141">
        <v>5990.6</v>
      </c>
      <c r="M12" s="123"/>
    </row>
    <row r="13" spans="1:13" ht="13" x14ac:dyDescent="0.3">
      <c r="A13" s="68"/>
      <c r="B13" s="67" t="s">
        <v>343</v>
      </c>
      <c r="C13" s="84">
        <v>24101</v>
      </c>
      <c r="D13" s="84">
        <v>151579</v>
      </c>
      <c r="E13" s="141">
        <v>150653.6</v>
      </c>
      <c r="F13" s="84">
        <v>22634</v>
      </c>
      <c r="G13" s="84">
        <v>141596</v>
      </c>
      <c r="H13" s="141">
        <v>140723.6</v>
      </c>
      <c r="I13" s="84">
        <v>1448</v>
      </c>
      <c r="J13" s="84">
        <v>9835</v>
      </c>
      <c r="K13" s="141">
        <v>9684.6</v>
      </c>
      <c r="M13" s="123"/>
    </row>
    <row r="14" spans="1:13" ht="13" x14ac:dyDescent="0.3">
      <c r="A14" s="68"/>
      <c r="B14" s="67" t="s">
        <v>344</v>
      </c>
      <c r="C14" s="84">
        <v>31242</v>
      </c>
      <c r="D14" s="84">
        <v>210740</v>
      </c>
      <c r="E14" s="141">
        <v>212122.8</v>
      </c>
      <c r="F14" s="84">
        <v>29408</v>
      </c>
      <c r="G14" s="84">
        <v>198462</v>
      </c>
      <c r="H14" s="141">
        <v>199377</v>
      </c>
      <c r="I14" s="84">
        <v>1825</v>
      </c>
      <c r="J14" s="84">
        <v>12189</v>
      </c>
      <c r="K14" s="141">
        <v>12628.6</v>
      </c>
      <c r="M14" s="123"/>
    </row>
    <row r="15" spans="1:13" ht="13" x14ac:dyDescent="0.3">
      <c r="A15" s="68" t="s">
        <v>308</v>
      </c>
      <c r="B15" s="242" t="s">
        <v>313</v>
      </c>
      <c r="C15" s="243">
        <f t="shared" ref="C15:K15" si="1">SUM(C16:C22)</f>
        <v>40995</v>
      </c>
      <c r="D15" s="243">
        <f t="shared" si="1"/>
        <v>267074</v>
      </c>
      <c r="E15" s="243">
        <f t="shared" si="1"/>
        <v>262191.2</v>
      </c>
      <c r="F15" s="243">
        <f t="shared" si="1"/>
        <v>38526</v>
      </c>
      <c r="G15" s="243">
        <f t="shared" si="1"/>
        <v>250216</v>
      </c>
      <c r="H15" s="243">
        <f t="shared" si="1"/>
        <v>244901.8</v>
      </c>
      <c r="I15" s="243">
        <f t="shared" si="1"/>
        <v>2413</v>
      </c>
      <c r="J15" s="243">
        <f t="shared" si="1"/>
        <v>16417</v>
      </c>
      <c r="K15" s="243">
        <f t="shared" si="1"/>
        <v>16562.2</v>
      </c>
      <c r="M15" s="123"/>
    </row>
    <row r="16" spans="1:13" x14ac:dyDescent="0.25">
      <c r="B16" s="67" t="s">
        <v>314</v>
      </c>
      <c r="C16" s="84">
        <v>0</v>
      </c>
      <c r="D16" s="84">
        <v>1333</v>
      </c>
      <c r="E16" s="141">
        <v>1496.2</v>
      </c>
      <c r="F16" s="84">
        <v>0</v>
      </c>
      <c r="G16" s="84">
        <v>1255</v>
      </c>
      <c r="H16" s="141">
        <v>1418.8</v>
      </c>
      <c r="I16" s="84">
        <v>0</v>
      </c>
      <c r="J16" s="84">
        <v>71</v>
      </c>
      <c r="K16" s="141">
        <v>65.400000000000006</v>
      </c>
      <c r="M16" s="123"/>
    </row>
    <row r="17" spans="1:13" ht="13" x14ac:dyDescent="0.3">
      <c r="A17" s="68"/>
      <c r="B17" s="67" t="s">
        <v>339</v>
      </c>
      <c r="C17" s="84">
        <v>3</v>
      </c>
      <c r="D17" s="84">
        <v>481</v>
      </c>
      <c r="E17" s="141">
        <v>535.79999999999995</v>
      </c>
      <c r="F17" s="84">
        <v>3</v>
      </c>
      <c r="G17" s="84">
        <v>451</v>
      </c>
      <c r="H17" s="141">
        <v>499.6</v>
      </c>
      <c r="I17" s="84">
        <v>0</v>
      </c>
      <c r="J17" s="84">
        <v>25</v>
      </c>
      <c r="K17" s="141">
        <v>30</v>
      </c>
      <c r="M17" s="123"/>
    </row>
    <row r="18" spans="1:13" ht="13" x14ac:dyDescent="0.3">
      <c r="A18" s="68"/>
      <c r="B18" s="67" t="s">
        <v>340</v>
      </c>
      <c r="C18" s="84">
        <v>427</v>
      </c>
      <c r="D18" s="84">
        <v>9487</v>
      </c>
      <c r="E18" s="141">
        <v>9597.4</v>
      </c>
      <c r="F18" s="84">
        <v>408</v>
      </c>
      <c r="G18" s="84">
        <v>8907</v>
      </c>
      <c r="H18" s="141">
        <v>8886.6</v>
      </c>
      <c r="I18" s="84">
        <v>17</v>
      </c>
      <c r="J18" s="84">
        <v>515</v>
      </c>
      <c r="K18" s="141">
        <v>603</v>
      </c>
      <c r="M18" s="123"/>
    </row>
    <row r="19" spans="1:13" ht="13" x14ac:dyDescent="0.3">
      <c r="A19" s="68"/>
      <c r="B19" s="67" t="s">
        <v>341</v>
      </c>
      <c r="C19" s="84">
        <v>4353</v>
      </c>
      <c r="D19" s="84">
        <v>39621</v>
      </c>
      <c r="E19" s="141">
        <v>37526.6</v>
      </c>
      <c r="F19" s="84">
        <v>4110</v>
      </c>
      <c r="G19" s="84">
        <v>37046</v>
      </c>
      <c r="H19" s="141">
        <v>34921.4</v>
      </c>
      <c r="I19" s="84">
        <v>232</v>
      </c>
      <c r="J19" s="84">
        <v>2434</v>
      </c>
      <c r="K19" s="141">
        <v>2376.8000000000002</v>
      </c>
      <c r="M19" s="123"/>
    </row>
    <row r="20" spans="1:13" ht="13" x14ac:dyDescent="0.3">
      <c r="A20" s="68"/>
      <c r="B20" s="67" t="s">
        <v>342</v>
      </c>
      <c r="C20" s="84">
        <v>7192</v>
      </c>
      <c r="D20" s="84">
        <v>51352</v>
      </c>
      <c r="E20" s="141">
        <v>51202.400000000001</v>
      </c>
      <c r="F20" s="84">
        <v>6705</v>
      </c>
      <c r="G20" s="84">
        <v>47900</v>
      </c>
      <c r="H20" s="141">
        <v>47550.2</v>
      </c>
      <c r="I20" s="84">
        <v>459</v>
      </c>
      <c r="J20" s="84">
        <v>3352</v>
      </c>
      <c r="K20" s="141">
        <v>3478.8</v>
      </c>
      <c r="M20" s="123"/>
    </row>
    <row r="21" spans="1:13" ht="13" x14ac:dyDescent="0.3">
      <c r="A21" s="68"/>
      <c r="B21" s="67" t="s">
        <v>343</v>
      </c>
      <c r="C21" s="84">
        <v>14387</v>
      </c>
      <c r="D21" s="84">
        <v>81031</v>
      </c>
      <c r="E21" s="141">
        <v>79987</v>
      </c>
      <c r="F21" s="84">
        <v>13501</v>
      </c>
      <c r="G21" s="84">
        <v>75736</v>
      </c>
      <c r="H21" s="141">
        <v>74670.2</v>
      </c>
      <c r="I21" s="84">
        <v>875</v>
      </c>
      <c r="J21" s="84">
        <v>5218</v>
      </c>
      <c r="K21" s="141">
        <v>5174.3999999999996</v>
      </c>
      <c r="M21" s="123"/>
    </row>
    <row r="22" spans="1:13" ht="13" x14ac:dyDescent="0.3">
      <c r="A22" s="68"/>
      <c r="B22" s="67" t="s">
        <v>344</v>
      </c>
      <c r="C22" s="84">
        <v>14633</v>
      </c>
      <c r="D22" s="84">
        <v>83769</v>
      </c>
      <c r="E22" s="141">
        <v>81845.8</v>
      </c>
      <c r="F22" s="84">
        <v>13799</v>
      </c>
      <c r="G22" s="84">
        <v>78921</v>
      </c>
      <c r="H22" s="141">
        <v>76955</v>
      </c>
      <c r="I22" s="84">
        <v>830</v>
      </c>
      <c r="J22" s="84">
        <v>4802</v>
      </c>
      <c r="K22" s="141">
        <v>4833.8</v>
      </c>
      <c r="M22" s="123"/>
    </row>
    <row r="23" spans="1:13" ht="13" x14ac:dyDescent="0.3">
      <c r="A23" s="68" t="s">
        <v>309</v>
      </c>
      <c r="B23" s="242" t="s">
        <v>313</v>
      </c>
      <c r="C23" s="243">
        <f t="shared" ref="C23:K23" si="2">SUM(C24:C30)</f>
        <v>32771</v>
      </c>
      <c r="D23" s="243">
        <f t="shared" si="2"/>
        <v>267082</v>
      </c>
      <c r="E23" s="243">
        <f t="shared" si="2"/>
        <v>269886</v>
      </c>
      <c r="F23" s="243">
        <f t="shared" si="2"/>
        <v>30773</v>
      </c>
      <c r="G23" s="243">
        <f t="shared" si="2"/>
        <v>250185</v>
      </c>
      <c r="H23" s="243">
        <f t="shared" si="2"/>
        <v>252540.59999999998</v>
      </c>
      <c r="I23" s="243">
        <f t="shared" si="2"/>
        <v>1969</v>
      </c>
      <c r="J23" s="243">
        <f t="shared" si="2"/>
        <v>16600</v>
      </c>
      <c r="K23" s="243">
        <f t="shared" si="2"/>
        <v>16857.8</v>
      </c>
      <c r="M23" s="123"/>
    </row>
    <row r="24" spans="1:13" x14ac:dyDescent="0.25">
      <c r="B24" s="67" t="s">
        <v>314</v>
      </c>
      <c r="C24" s="84">
        <v>0</v>
      </c>
      <c r="D24" s="84">
        <v>1048</v>
      </c>
      <c r="E24" s="141">
        <v>1156.5999999999999</v>
      </c>
      <c r="F24" s="84">
        <v>0</v>
      </c>
      <c r="G24" s="84">
        <v>994</v>
      </c>
      <c r="H24" s="141">
        <v>1100.4000000000001</v>
      </c>
      <c r="I24" s="84">
        <v>0</v>
      </c>
      <c r="J24" s="84">
        <v>50</v>
      </c>
      <c r="K24" s="141">
        <v>47.4</v>
      </c>
      <c r="M24" s="123"/>
    </row>
    <row r="25" spans="1:13" x14ac:dyDescent="0.25">
      <c r="B25" s="67" t="s">
        <v>339</v>
      </c>
      <c r="C25" s="84">
        <v>2</v>
      </c>
      <c r="D25" s="84">
        <v>340</v>
      </c>
      <c r="E25" s="141">
        <v>431.2</v>
      </c>
      <c r="F25" s="84">
        <v>2</v>
      </c>
      <c r="G25" s="84">
        <v>319</v>
      </c>
      <c r="H25" s="141">
        <v>399.8</v>
      </c>
      <c r="I25" s="84">
        <v>0</v>
      </c>
      <c r="J25" s="84">
        <v>17</v>
      </c>
      <c r="K25" s="141">
        <v>22.2</v>
      </c>
      <c r="M25" s="123"/>
    </row>
    <row r="26" spans="1:13" x14ac:dyDescent="0.25">
      <c r="B26" s="67" t="s">
        <v>340</v>
      </c>
      <c r="C26" s="84">
        <v>296</v>
      </c>
      <c r="D26" s="84">
        <v>5306</v>
      </c>
      <c r="E26" s="141">
        <v>5277.4</v>
      </c>
      <c r="F26" s="84">
        <v>279</v>
      </c>
      <c r="G26" s="84">
        <v>4964</v>
      </c>
      <c r="H26" s="141">
        <v>4921.2</v>
      </c>
      <c r="I26" s="84">
        <v>16</v>
      </c>
      <c r="J26" s="84">
        <v>304</v>
      </c>
      <c r="K26" s="141">
        <v>313.2</v>
      </c>
      <c r="M26" s="123"/>
    </row>
    <row r="27" spans="1:13" x14ac:dyDescent="0.25">
      <c r="B27" s="67" t="s">
        <v>341</v>
      </c>
      <c r="C27" s="84">
        <v>2312</v>
      </c>
      <c r="D27" s="84">
        <v>26162</v>
      </c>
      <c r="E27" s="141">
        <v>25403.4</v>
      </c>
      <c r="F27" s="84">
        <v>2173</v>
      </c>
      <c r="G27" s="84">
        <v>24367</v>
      </c>
      <c r="H27" s="141">
        <v>23614.799999999999</v>
      </c>
      <c r="I27" s="84">
        <v>133</v>
      </c>
      <c r="J27" s="84">
        <v>1725</v>
      </c>
      <c r="K27" s="141">
        <v>1658.2</v>
      </c>
      <c r="M27" s="123"/>
    </row>
    <row r="28" spans="1:13" x14ac:dyDescent="0.25">
      <c r="B28" s="67" t="s">
        <v>342</v>
      </c>
      <c r="C28" s="84">
        <v>3838</v>
      </c>
      <c r="D28" s="84">
        <v>36707</v>
      </c>
      <c r="E28" s="141">
        <v>36673.800000000003</v>
      </c>
      <c r="F28" s="84">
        <v>3577</v>
      </c>
      <c r="G28" s="84">
        <v>34140</v>
      </c>
      <c r="H28" s="141">
        <v>34029</v>
      </c>
      <c r="I28" s="84">
        <v>252</v>
      </c>
      <c r="J28" s="84">
        <v>2500</v>
      </c>
      <c r="K28" s="141">
        <v>2511.8000000000002</v>
      </c>
      <c r="M28" s="123"/>
    </row>
    <row r="29" spans="1:13" x14ac:dyDescent="0.25">
      <c r="B29" s="67" t="s">
        <v>343</v>
      </c>
      <c r="C29" s="84">
        <v>9714</v>
      </c>
      <c r="D29" s="84">
        <v>70548</v>
      </c>
      <c r="E29" s="141">
        <v>70666.600000000006</v>
      </c>
      <c r="F29" s="84">
        <v>9133</v>
      </c>
      <c r="G29" s="84">
        <v>65860</v>
      </c>
      <c r="H29" s="141">
        <v>66053.399999999994</v>
      </c>
      <c r="I29" s="84">
        <v>573</v>
      </c>
      <c r="J29" s="84">
        <v>4617</v>
      </c>
      <c r="K29" s="141">
        <v>4510.2</v>
      </c>
      <c r="M29" s="123"/>
    </row>
    <row r="30" spans="1:13" ht="13" thickBot="1" x14ac:dyDescent="0.3">
      <c r="A30" s="86"/>
      <c r="B30" s="86" t="s">
        <v>344</v>
      </c>
      <c r="C30" s="89">
        <v>16609</v>
      </c>
      <c r="D30" s="89">
        <v>126971</v>
      </c>
      <c r="E30" s="142">
        <v>130277</v>
      </c>
      <c r="F30" s="89">
        <v>15609</v>
      </c>
      <c r="G30" s="89">
        <v>119541</v>
      </c>
      <c r="H30" s="142">
        <v>122422</v>
      </c>
      <c r="I30" s="89">
        <v>995</v>
      </c>
      <c r="J30" s="89">
        <v>7387</v>
      </c>
      <c r="K30" s="142">
        <v>7794.8</v>
      </c>
      <c r="M30" s="123"/>
    </row>
    <row r="32" spans="1:13" x14ac:dyDescent="0.25">
      <c r="A32" s="67" t="s">
        <v>286</v>
      </c>
    </row>
    <row r="34" spans="1:22" ht="13" x14ac:dyDescent="0.3">
      <c r="A34" s="68" t="s">
        <v>287</v>
      </c>
    </row>
    <row r="35" spans="1:22" x14ac:dyDescent="0.25">
      <c r="A35" s="331" t="s">
        <v>288</v>
      </c>
      <c r="B35" s="331"/>
      <c r="C35" s="331"/>
      <c r="D35" s="331"/>
      <c r="E35" s="331"/>
      <c r="F35" s="331"/>
      <c r="G35" s="331"/>
      <c r="H35" s="331"/>
      <c r="I35" s="331"/>
      <c r="J35" s="331"/>
      <c r="K35" s="331"/>
      <c r="L35" s="331"/>
      <c r="M35" s="331"/>
      <c r="N35" s="331"/>
      <c r="O35" s="331"/>
      <c r="P35" s="331"/>
      <c r="Q35" s="331"/>
      <c r="R35" s="331"/>
      <c r="S35" s="331"/>
      <c r="T35" s="331"/>
      <c r="U35" s="331"/>
      <c r="V35" s="331"/>
    </row>
    <row r="36" spans="1:22" x14ac:dyDescent="0.25">
      <c r="A36" s="128" t="s">
        <v>289</v>
      </c>
      <c r="B36" s="10"/>
      <c r="C36" s="10"/>
      <c r="D36" s="10"/>
      <c r="E36" s="10"/>
      <c r="F36" s="10"/>
      <c r="G36" s="10"/>
      <c r="H36" s="128"/>
      <c r="I36" s="128"/>
      <c r="J36" s="128"/>
      <c r="K36" s="128"/>
      <c r="L36" s="128"/>
      <c r="M36" s="128"/>
      <c r="N36" s="128"/>
      <c r="O36" s="128"/>
      <c r="P36" s="128"/>
      <c r="Q36" s="10"/>
      <c r="R36" s="10"/>
      <c r="S36" s="128"/>
      <c r="T36" s="128"/>
      <c r="U36" s="128"/>
      <c r="V36" s="128"/>
    </row>
    <row r="37" spans="1:22" x14ac:dyDescent="0.25">
      <c r="A37" s="56" t="s">
        <v>440</v>
      </c>
      <c r="B37" s="65"/>
      <c r="C37" s="65"/>
      <c r="D37" s="57"/>
      <c r="E37" s="57"/>
      <c r="F37" s="57"/>
      <c r="G37" s="58"/>
      <c r="H37" s="58"/>
      <c r="I37" s="58"/>
      <c r="J37" s="58"/>
      <c r="K37" s="58"/>
      <c r="L37" s="58"/>
      <c r="M37" s="59"/>
      <c r="N37" s="59"/>
      <c r="O37" s="54"/>
      <c r="P37" s="60"/>
      <c r="Q37" s="61"/>
      <c r="R37" s="61"/>
      <c r="S37" s="61"/>
      <c r="T37" s="61"/>
      <c r="U37" s="61"/>
      <c r="V37" s="62"/>
    </row>
    <row r="38" spans="1:22" ht="45.25" customHeight="1" x14ac:dyDescent="0.25">
      <c r="A38" s="354" t="s">
        <v>388</v>
      </c>
      <c r="B38" s="353"/>
      <c r="C38" s="353"/>
      <c r="D38" s="353"/>
      <c r="E38" s="353"/>
      <c r="F38" s="353"/>
      <c r="G38" s="353"/>
      <c r="H38" s="353"/>
      <c r="I38" s="353"/>
      <c r="J38" s="353"/>
      <c r="K38" s="353"/>
      <c r="L38" s="353"/>
      <c r="M38" s="353"/>
      <c r="N38" s="263"/>
      <c r="O38" s="263"/>
      <c r="P38" s="263"/>
      <c r="Q38" s="263"/>
      <c r="R38" s="263"/>
      <c r="S38" s="263"/>
      <c r="T38" s="263"/>
      <c r="U38" s="263"/>
    </row>
    <row r="39" spans="1:22" x14ac:dyDescent="0.25">
      <c r="A39" s="263"/>
      <c r="B39" s="263"/>
      <c r="C39" s="263"/>
      <c r="D39" s="263"/>
      <c r="E39" s="263"/>
      <c r="F39" s="263"/>
      <c r="G39" s="263"/>
      <c r="H39" s="263"/>
      <c r="I39" s="263"/>
      <c r="J39" s="263"/>
      <c r="K39" s="263"/>
      <c r="L39" s="263"/>
      <c r="M39" s="263"/>
      <c r="N39" s="263"/>
      <c r="O39" s="263"/>
      <c r="P39" s="263"/>
      <c r="Q39" s="263"/>
      <c r="R39" s="263"/>
      <c r="S39" s="263"/>
      <c r="T39" s="263"/>
      <c r="U39" s="263"/>
    </row>
    <row r="40" spans="1:22" ht="13.5" customHeight="1" x14ac:dyDescent="0.25">
      <c r="A40" s="263"/>
      <c r="B40" s="263"/>
      <c r="C40" s="263"/>
      <c r="D40" s="263"/>
      <c r="E40" s="263"/>
      <c r="F40" s="263"/>
      <c r="G40" s="263"/>
      <c r="H40" s="263"/>
      <c r="I40" s="263"/>
      <c r="J40" s="263"/>
      <c r="K40" s="263"/>
      <c r="L40" s="263"/>
      <c r="M40" s="263"/>
      <c r="N40" s="263"/>
      <c r="O40" s="263"/>
      <c r="P40" s="263"/>
      <c r="Q40" s="263"/>
      <c r="R40" s="263"/>
      <c r="S40" s="263"/>
      <c r="T40" s="263"/>
      <c r="U40" s="263"/>
    </row>
  </sheetData>
  <mergeCells count="13">
    <mergeCell ref="A35:V35"/>
    <mergeCell ref="A38:M38"/>
    <mergeCell ref="A4:A6"/>
    <mergeCell ref="B4:B6"/>
    <mergeCell ref="C4:E4"/>
    <mergeCell ref="F4:H4"/>
    <mergeCell ref="I4:K4"/>
    <mergeCell ref="C5:D5"/>
    <mergeCell ref="E5:E6"/>
    <mergeCell ref="F5:G5"/>
    <mergeCell ref="H5:H6"/>
    <mergeCell ref="I5:J5"/>
    <mergeCell ref="K5:K6"/>
  </mergeCells>
  <hyperlinks>
    <hyperlink ref="A1" location="Contents!A1" display="Back to contents" xr:uid="{44170A43-EEE1-44B8-A675-2B47753B98E4}"/>
    <hyperlink ref="A35:U35" r:id="rId1" display="1 Death figures are based on deaths registered rather than deaths occurring in a calendar year. For information on registration delays for a range of causes please see our website." xr:uid="{9CC67907-6515-4736-8649-E5D2A0BE60E1}"/>
    <hyperlink ref="H35:N35" r:id="rId2" display="1 Death figures are based on deaths registered rather than deaths occurring in a calendar year. For information on registration delays for a range of causes please see our website." xr:uid="{FE8B533F-D9D6-4629-BE4E-DD18933CD70D}"/>
  </hyperlinks>
  <pageMargins left="0.7" right="0.7" top="0.75" bottom="0.75" header="0.3" footer="0.3"/>
  <ignoredErrors>
    <ignoredError sqref="B9 B17 B25"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33769-14DA-4FEC-9D53-E1D60A3D5B04}">
  <dimension ref="A1:K72"/>
  <sheetViews>
    <sheetView workbookViewId="0"/>
  </sheetViews>
  <sheetFormatPr defaultColWidth="8.81640625" defaultRowHeight="12.5" x14ac:dyDescent="0.25"/>
  <cols>
    <col min="1" max="1" width="85.54296875" style="2" customWidth="1"/>
    <col min="2" max="2" width="27.453125" style="2" customWidth="1"/>
    <col min="3" max="3" width="17.1796875" style="2" customWidth="1"/>
    <col min="4" max="4" width="25.54296875" style="2" customWidth="1"/>
    <col min="5" max="5" width="9.453125" style="2" customWidth="1"/>
    <col min="6" max="7" width="11.453125" style="2" customWidth="1"/>
    <col min="8" max="16384" width="8.81640625" style="2"/>
  </cols>
  <sheetData>
    <row r="1" spans="1:8" x14ac:dyDescent="0.25">
      <c r="A1" s="50" t="s">
        <v>0</v>
      </c>
      <c r="F1" s="212"/>
    </row>
    <row r="2" spans="1:8" ht="15" x14ac:dyDescent="0.3">
      <c r="A2" s="156" t="s">
        <v>430</v>
      </c>
      <c r="F2" s="212"/>
    </row>
    <row r="3" spans="1:8" s="158" customFormat="1" x14ac:dyDescent="0.25">
      <c r="A3" s="157"/>
      <c r="B3" s="157"/>
      <c r="C3" s="157"/>
      <c r="D3" s="157"/>
      <c r="E3" s="157"/>
      <c r="F3" s="213"/>
      <c r="G3" s="157"/>
    </row>
    <row r="4" spans="1:8" ht="15" customHeight="1" x14ac:dyDescent="0.3">
      <c r="A4" s="366" t="s">
        <v>389</v>
      </c>
      <c r="B4" s="368" t="s">
        <v>390</v>
      </c>
      <c r="C4" s="370" t="s">
        <v>391</v>
      </c>
      <c r="D4" s="371"/>
      <c r="E4" s="371"/>
      <c r="F4" s="372"/>
      <c r="G4" s="373"/>
    </row>
    <row r="5" spans="1:8" s="158" customFormat="1" ht="25.5" customHeight="1" x14ac:dyDescent="0.25">
      <c r="A5" s="367"/>
      <c r="B5" s="369"/>
      <c r="C5" s="268" t="s">
        <v>259</v>
      </c>
      <c r="D5" s="268" t="s">
        <v>260</v>
      </c>
      <c r="E5" s="268" t="s">
        <v>263</v>
      </c>
      <c r="F5" s="214" t="s">
        <v>264</v>
      </c>
      <c r="G5" s="269" t="s">
        <v>392</v>
      </c>
    </row>
    <row r="6" spans="1:8" x14ac:dyDescent="0.25">
      <c r="A6" s="2" t="s">
        <v>108</v>
      </c>
      <c r="B6" s="159" t="s">
        <v>393</v>
      </c>
      <c r="C6" s="172">
        <v>73766</v>
      </c>
      <c r="D6" s="172">
        <v>0</v>
      </c>
      <c r="E6" s="172">
        <v>73766</v>
      </c>
      <c r="F6" s="215" t="s">
        <v>348</v>
      </c>
      <c r="G6" s="169" t="s">
        <v>348</v>
      </c>
    </row>
    <row r="7" spans="1:8" x14ac:dyDescent="0.25">
      <c r="A7" s="2" t="s">
        <v>181</v>
      </c>
      <c r="B7" s="159" t="s">
        <v>182</v>
      </c>
      <c r="C7" s="172">
        <v>1073</v>
      </c>
      <c r="D7" s="172">
        <v>789</v>
      </c>
      <c r="E7" s="172">
        <v>284</v>
      </c>
      <c r="F7" s="200">
        <v>0.36</v>
      </c>
      <c r="G7" s="159">
        <v>11</v>
      </c>
      <c r="H7" s="161"/>
    </row>
    <row r="8" spans="1:8" x14ac:dyDescent="0.25">
      <c r="A8" s="2" t="s">
        <v>205</v>
      </c>
      <c r="B8" s="159" t="s">
        <v>206</v>
      </c>
      <c r="C8" s="172">
        <v>9666</v>
      </c>
      <c r="D8" s="172">
        <v>8264</v>
      </c>
      <c r="E8" s="172">
        <v>1402</v>
      </c>
      <c r="F8" s="200">
        <v>0.17</v>
      </c>
      <c r="G8" s="159">
        <v>7.5</v>
      </c>
      <c r="H8" s="161"/>
    </row>
    <row r="9" spans="1:8" x14ac:dyDescent="0.25">
      <c r="A9" s="2" t="s">
        <v>158</v>
      </c>
      <c r="B9" s="159" t="s">
        <v>159</v>
      </c>
      <c r="C9" s="172">
        <v>3709</v>
      </c>
      <c r="D9" s="172">
        <v>3422</v>
      </c>
      <c r="E9" s="172">
        <v>287</v>
      </c>
      <c r="F9" s="200">
        <v>8.4000000000000005E-2</v>
      </c>
      <c r="G9" s="159">
        <v>4.5</v>
      </c>
      <c r="H9" s="161"/>
    </row>
    <row r="10" spans="1:8" x14ac:dyDescent="0.25">
      <c r="A10" s="2" t="s">
        <v>218</v>
      </c>
      <c r="B10" s="159" t="s">
        <v>219</v>
      </c>
      <c r="C10" s="172">
        <v>16990</v>
      </c>
      <c r="D10" s="172">
        <v>12798</v>
      </c>
      <c r="E10" s="172">
        <v>4192</v>
      </c>
      <c r="F10" s="200">
        <v>0.32800000000000001</v>
      </c>
      <c r="G10" s="159">
        <v>4.0999999999999996</v>
      </c>
      <c r="H10" s="161"/>
    </row>
    <row r="11" spans="1:8" x14ac:dyDescent="0.25">
      <c r="A11" s="2" t="s">
        <v>183</v>
      </c>
      <c r="B11" s="159" t="s">
        <v>184</v>
      </c>
      <c r="C11" s="172">
        <v>7926</v>
      </c>
      <c r="D11" s="172">
        <v>6840</v>
      </c>
      <c r="E11" s="172">
        <v>1086</v>
      </c>
      <c r="F11" s="200">
        <v>0.159</v>
      </c>
      <c r="G11" s="159">
        <v>4.0999999999999996</v>
      </c>
      <c r="H11" s="161"/>
    </row>
    <row r="12" spans="1:8" x14ac:dyDescent="0.25">
      <c r="A12" s="2" t="s">
        <v>176</v>
      </c>
      <c r="B12" s="159" t="s">
        <v>177</v>
      </c>
      <c r="C12" s="172">
        <v>7414</v>
      </c>
      <c r="D12" s="172">
        <v>5985</v>
      </c>
      <c r="E12" s="172">
        <v>1429</v>
      </c>
      <c r="F12" s="200">
        <v>0.23899999999999999</v>
      </c>
      <c r="G12" s="159">
        <v>3.7</v>
      </c>
      <c r="H12" s="161"/>
    </row>
    <row r="13" spans="1:8" x14ac:dyDescent="0.25">
      <c r="A13" s="2" t="s">
        <v>165</v>
      </c>
      <c r="B13" s="159" t="s">
        <v>166</v>
      </c>
      <c r="C13" s="172">
        <v>7485</v>
      </c>
      <c r="D13" s="172">
        <v>6037</v>
      </c>
      <c r="E13" s="172">
        <v>1448</v>
      </c>
      <c r="F13" s="200">
        <v>0.24</v>
      </c>
      <c r="G13" s="159">
        <v>3.5</v>
      </c>
      <c r="H13" s="161"/>
    </row>
    <row r="14" spans="1:8" x14ac:dyDescent="0.25">
      <c r="A14" s="2" t="s">
        <v>125</v>
      </c>
      <c r="B14" s="159" t="s">
        <v>126</v>
      </c>
      <c r="C14" s="172">
        <v>1056</v>
      </c>
      <c r="D14" s="172">
        <v>880</v>
      </c>
      <c r="E14" s="172">
        <v>176</v>
      </c>
      <c r="F14" s="200">
        <v>0.2</v>
      </c>
      <c r="G14" s="159">
        <v>3.4</v>
      </c>
      <c r="H14" s="161"/>
    </row>
    <row r="15" spans="1:8" x14ac:dyDescent="0.25">
      <c r="A15" s="2" t="s">
        <v>160</v>
      </c>
      <c r="B15" s="159" t="s">
        <v>161</v>
      </c>
      <c r="C15" s="172">
        <v>1199</v>
      </c>
      <c r="D15" s="172">
        <v>1089</v>
      </c>
      <c r="E15" s="172">
        <v>110</v>
      </c>
      <c r="F15" s="200">
        <v>0.10100000000000001</v>
      </c>
      <c r="G15" s="159">
        <v>3.3</v>
      </c>
      <c r="H15" s="161"/>
    </row>
    <row r="16" spans="1:8" x14ac:dyDescent="0.25">
      <c r="A16" s="2" t="s">
        <v>202</v>
      </c>
      <c r="B16" s="159" t="s">
        <v>203</v>
      </c>
      <c r="C16" s="172">
        <v>17687</v>
      </c>
      <c r="D16" s="172">
        <v>17120</v>
      </c>
      <c r="E16" s="172">
        <v>567</v>
      </c>
      <c r="F16" s="200">
        <v>3.3000000000000002E-2</v>
      </c>
      <c r="G16" s="159">
        <v>2.8</v>
      </c>
      <c r="H16" s="161"/>
    </row>
    <row r="17" spans="1:8" x14ac:dyDescent="0.25">
      <c r="A17" s="2" t="s">
        <v>151</v>
      </c>
      <c r="B17" s="159" t="s">
        <v>152</v>
      </c>
      <c r="C17" s="172">
        <v>2881</v>
      </c>
      <c r="D17" s="172">
        <v>2744</v>
      </c>
      <c r="E17" s="172">
        <v>137</v>
      </c>
      <c r="F17" s="200">
        <v>0.05</v>
      </c>
      <c r="G17" s="159">
        <v>2.8</v>
      </c>
      <c r="H17" s="161"/>
    </row>
    <row r="18" spans="1:8" x14ac:dyDescent="0.25">
      <c r="A18" s="2" t="s">
        <v>135</v>
      </c>
      <c r="B18" s="159" t="s">
        <v>136</v>
      </c>
      <c r="C18" s="172">
        <v>10385</v>
      </c>
      <c r="D18" s="172">
        <v>10239</v>
      </c>
      <c r="E18" s="172">
        <v>146</v>
      </c>
      <c r="F18" s="200">
        <v>1.4E-2</v>
      </c>
      <c r="G18" s="159">
        <v>2.4</v>
      </c>
      <c r="H18" s="161"/>
    </row>
    <row r="19" spans="1:8" x14ac:dyDescent="0.25">
      <c r="A19" s="2" t="s">
        <v>188</v>
      </c>
      <c r="B19" s="159" t="s">
        <v>189</v>
      </c>
      <c r="C19" s="172">
        <v>27941</v>
      </c>
      <c r="D19" s="172">
        <v>25461</v>
      </c>
      <c r="E19" s="172">
        <v>2480</v>
      </c>
      <c r="F19" s="200">
        <v>9.7000000000000003E-2</v>
      </c>
      <c r="G19" s="159">
        <v>2.2000000000000002</v>
      </c>
      <c r="H19" s="161"/>
    </row>
    <row r="20" spans="1:8" x14ac:dyDescent="0.25">
      <c r="A20" s="2" t="s">
        <v>114</v>
      </c>
      <c r="B20" s="159" t="s">
        <v>115</v>
      </c>
      <c r="C20" s="172">
        <v>2851</v>
      </c>
      <c r="D20" s="172">
        <v>2595</v>
      </c>
      <c r="E20" s="172">
        <v>256</v>
      </c>
      <c r="F20" s="200">
        <v>9.9000000000000005E-2</v>
      </c>
      <c r="G20" s="159">
        <v>2.2000000000000002</v>
      </c>
      <c r="H20" s="161"/>
    </row>
    <row r="21" spans="1:8" x14ac:dyDescent="0.25">
      <c r="A21" s="2" t="s">
        <v>141</v>
      </c>
      <c r="B21" s="162" t="s">
        <v>142</v>
      </c>
      <c r="C21" s="172">
        <v>10971</v>
      </c>
      <c r="D21" s="172">
        <v>10673</v>
      </c>
      <c r="E21" s="172">
        <v>298</v>
      </c>
      <c r="F21" s="200">
        <v>2.8000000000000001E-2</v>
      </c>
      <c r="G21" s="159">
        <v>1.9</v>
      </c>
      <c r="H21" s="161"/>
    </row>
    <row r="22" spans="1:8" x14ac:dyDescent="0.25">
      <c r="A22" s="2" t="s">
        <v>120</v>
      </c>
      <c r="B22" s="159" t="s">
        <v>121</v>
      </c>
      <c r="C22" s="172">
        <v>15406</v>
      </c>
      <c r="D22" s="172">
        <v>14843</v>
      </c>
      <c r="E22" s="172">
        <v>563</v>
      </c>
      <c r="F22" s="200">
        <v>3.7999999999999999E-2</v>
      </c>
      <c r="G22" s="159">
        <v>1.8</v>
      </c>
      <c r="H22" s="161"/>
    </row>
    <row r="23" spans="1:8" x14ac:dyDescent="0.25">
      <c r="A23" s="2" t="s">
        <v>230</v>
      </c>
      <c r="B23" s="159" t="s">
        <v>231</v>
      </c>
      <c r="C23" s="172">
        <v>15757</v>
      </c>
      <c r="D23" s="172">
        <v>14514</v>
      </c>
      <c r="E23" s="172">
        <v>1243</v>
      </c>
      <c r="F23" s="200">
        <v>8.5999999999999993E-2</v>
      </c>
      <c r="G23" s="159">
        <v>1.8</v>
      </c>
      <c r="H23" s="161"/>
    </row>
    <row r="24" spans="1:8" x14ac:dyDescent="0.25">
      <c r="A24" s="2" t="s">
        <v>394</v>
      </c>
      <c r="B24" s="159" t="s">
        <v>124</v>
      </c>
      <c r="C24" s="172">
        <v>5445</v>
      </c>
      <c r="D24" s="172">
        <v>4890</v>
      </c>
      <c r="E24" s="172">
        <v>555</v>
      </c>
      <c r="F24" s="200">
        <v>0.113</v>
      </c>
      <c r="G24" s="159">
        <v>1.7</v>
      </c>
      <c r="H24" s="161"/>
    </row>
    <row r="25" spans="1:8" x14ac:dyDescent="0.25">
      <c r="A25" s="2" t="s">
        <v>127</v>
      </c>
      <c r="B25" s="159" t="s">
        <v>128</v>
      </c>
      <c r="C25" s="172">
        <v>8830</v>
      </c>
      <c r="D25" s="172">
        <v>8376</v>
      </c>
      <c r="E25" s="172">
        <v>454</v>
      </c>
      <c r="F25" s="200">
        <v>5.3999999999999999E-2</v>
      </c>
      <c r="G25" s="159">
        <v>1.7</v>
      </c>
      <c r="H25" s="161"/>
    </row>
    <row r="26" spans="1:8" x14ac:dyDescent="0.25">
      <c r="A26" s="2" t="s">
        <v>167</v>
      </c>
      <c r="B26" s="159" t="s">
        <v>168</v>
      </c>
      <c r="C26" s="172">
        <v>1264</v>
      </c>
      <c r="D26" s="172">
        <v>1097</v>
      </c>
      <c r="E26" s="172">
        <v>167</v>
      </c>
      <c r="F26" s="200">
        <v>0.152</v>
      </c>
      <c r="G26" s="159">
        <v>1.7</v>
      </c>
      <c r="H26" s="161"/>
    </row>
    <row r="27" spans="1:8" x14ac:dyDescent="0.25">
      <c r="A27" s="2" t="s">
        <v>137</v>
      </c>
      <c r="B27" s="159" t="s">
        <v>138</v>
      </c>
      <c r="C27" s="172">
        <v>3006</v>
      </c>
      <c r="D27" s="172">
        <v>2834</v>
      </c>
      <c r="E27" s="172">
        <v>172</v>
      </c>
      <c r="F27" s="200">
        <v>6.0999999999999999E-2</v>
      </c>
      <c r="G27" s="159">
        <v>1.7</v>
      </c>
      <c r="H27" s="161"/>
    </row>
    <row r="28" spans="1:8" x14ac:dyDescent="0.25">
      <c r="A28" s="2" t="s">
        <v>145</v>
      </c>
      <c r="B28" s="159" t="s">
        <v>146</v>
      </c>
      <c r="C28" s="172">
        <v>5054</v>
      </c>
      <c r="D28" s="172">
        <v>4857</v>
      </c>
      <c r="E28" s="172">
        <v>197</v>
      </c>
      <c r="F28" s="200">
        <v>4.1000000000000002E-2</v>
      </c>
      <c r="G28" s="159">
        <v>1.6</v>
      </c>
      <c r="H28" s="161"/>
    </row>
    <row r="29" spans="1:8" x14ac:dyDescent="0.25">
      <c r="A29" s="2" t="s">
        <v>173</v>
      </c>
      <c r="B29" s="159" t="s">
        <v>174</v>
      </c>
      <c r="C29" s="172">
        <v>9551</v>
      </c>
      <c r="D29" s="172">
        <v>9010</v>
      </c>
      <c r="E29" s="172">
        <v>541</v>
      </c>
      <c r="F29" s="200">
        <v>0.06</v>
      </c>
      <c r="G29" s="159">
        <v>1.5</v>
      </c>
      <c r="H29" s="161"/>
    </row>
    <row r="30" spans="1:8" x14ac:dyDescent="0.25">
      <c r="A30" s="2" t="s">
        <v>162</v>
      </c>
      <c r="B30" s="159" t="s">
        <v>163</v>
      </c>
      <c r="C30" s="172">
        <v>2489</v>
      </c>
      <c r="D30" s="172">
        <v>2289</v>
      </c>
      <c r="E30" s="172">
        <v>200</v>
      </c>
      <c r="F30" s="200">
        <v>8.6999999999999994E-2</v>
      </c>
      <c r="G30" s="159">
        <v>1.5</v>
      </c>
      <c r="H30" s="161"/>
    </row>
    <row r="31" spans="1:8" x14ac:dyDescent="0.25">
      <c r="A31" s="2" t="s">
        <v>170</v>
      </c>
      <c r="B31" s="159" t="s">
        <v>171</v>
      </c>
      <c r="C31" s="172">
        <v>70047</v>
      </c>
      <c r="D31" s="172">
        <v>65635</v>
      </c>
      <c r="E31" s="172">
        <v>4412</v>
      </c>
      <c r="F31" s="200">
        <v>6.7000000000000004E-2</v>
      </c>
      <c r="G31" s="159">
        <v>1.4</v>
      </c>
      <c r="H31" s="161"/>
    </row>
    <row r="32" spans="1:8" ht="50" x14ac:dyDescent="0.25">
      <c r="A32" s="2" t="s">
        <v>155</v>
      </c>
      <c r="B32" s="162" t="s">
        <v>156</v>
      </c>
      <c r="C32" s="172">
        <v>17671</v>
      </c>
      <c r="D32" s="172">
        <v>17411</v>
      </c>
      <c r="E32" s="172">
        <v>260</v>
      </c>
      <c r="F32" s="200">
        <v>1.4999999999999999E-2</v>
      </c>
      <c r="G32" s="159">
        <v>1</v>
      </c>
      <c r="H32" s="161"/>
    </row>
    <row r="33" spans="1:8" x14ac:dyDescent="0.25">
      <c r="A33" s="2" t="s">
        <v>149</v>
      </c>
      <c r="B33" s="159" t="s">
        <v>150</v>
      </c>
      <c r="C33" s="172">
        <v>4389</v>
      </c>
      <c r="D33" s="172">
        <v>4356</v>
      </c>
      <c r="E33" s="172">
        <v>33</v>
      </c>
      <c r="F33" s="200">
        <v>8.0000000000000002E-3</v>
      </c>
      <c r="G33" s="159">
        <v>0.8</v>
      </c>
      <c r="H33" s="161"/>
    </row>
    <row r="34" spans="1:8" x14ac:dyDescent="0.25">
      <c r="A34" s="2" t="s">
        <v>147</v>
      </c>
      <c r="B34" s="159" t="s">
        <v>148</v>
      </c>
      <c r="C34" s="172">
        <v>3945</v>
      </c>
      <c r="D34" s="172">
        <v>3874</v>
      </c>
      <c r="E34" s="172">
        <v>71</v>
      </c>
      <c r="F34" s="200">
        <v>1.7999999999999999E-2</v>
      </c>
      <c r="G34" s="159">
        <v>0.5</v>
      </c>
      <c r="H34" s="161"/>
    </row>
    <row r="35" spans="1:8" x14ac:dyDescent="0.25">
      <c r="A35" s="2" t="s">
        <v>223</v>
      </c>
      <c r="B35" s="159" t="s">
        <v>224</v>
      </c>
      <c r="C35" s="172">
        <v>681</v>
      </c>
      <c r="D35" s="172">
        <v>657</v>
      </c>
      <c r="E35" s="172">
        <v>24</v>
      </c>
      <c r="F35" s="200">
        <v>3.6999999999999998E-2</v>
      </c>
      <c r="G35" s="159">
        <v>0.5</v>
      </c>
      <c r="H35" s="161"/>
    </row>
    <row r="36" spans="1:8" x14ac:dyDescent="0.25">
      <c r="A36" s="2" t="s">
        <v>211</v>
      </c>
      <c r="B36" s="159" t="s">
        <v>212</v>
      </c>
      <c r="C36" s="172">
        <v>6360</v>
      </c>
      <c r="D36" s="172">
        <v>6249</v>
      </c>
      <c r="E36" s="172">
        <v>111</v>
      </c>
      <c r="F36" s="200">
        <v>1.7999999999999999E-2</v>
      </c>
      <c r="G36" s="159">
        <v>0.4</v>
      </c>
      <c r="H36" s="161"/>
    </row>
    <row r="37" spans="1:8" x14ac:dyDescent="0.25">
      <c r="A37" s="2" t="s">
        <v>225</v>
      </c>
      <c r="B37" s="159" t="s">
        <v>226</v>
      </c>
      <c r="C37" s="172">
        <v>5230</v>
      </c>
      <c r="D37" s="172">
        <v>5228</v>
      </c>
      <c r="E37" s="172">
        <v>2</v>
      </c>
      <c r="F37" s="200">
        <v>0</v>
      </c>
      <c r="G37" s="159">
        <v>0</v>
      </c>
      <c r="H37" s="161"/>
    </row>
    <row r="38" spans="1:8" x14ac:dyDescent="0.25">
      <c r="A38" s="2" t="s">
        <v>131</v>
      </c>
      <c r="B38" s="159" t="s">
        <v>132</v>
      </c>
      <c r="C38" s="172">
        <v>3006</v>
      </c>
      <c r="D38" s="172">
        <v>3035</v>
      </c>
      <c r="E38" s="172">
        <v>-29</v>
      </c>
      <c r="F38" s="200">
        <v>-0.01</v>
      </c>
      <c r="G38" s="159">
        <v>-0.1</v>
      </c>
      <c r="H38" s="161"/>
    </row>
    <row r="39" spans="1:8" x14ac:dyDescent="0.25">
      <c r="A39" s="2" t="s">
        <v>133</v>
      </c>
      <c r="B39" s="159" t="s">
        <v>134</v>
      </c>
      <c r="C39" s="172">
        <v>2231</v>
      </c>
      <c r="D39" s="172">
        <v>2243</v>
      </c>
      <c r="E39" s="172">
        <v>-12</v>
      </c>
      <c r="F39" s="200">
        <v>-5.0000000000000001E-3</v>
      </c>
      <c r="G39" s="159">
        <v>-0.2</v>
      </c>
      <c r="H39" s="161"/>
    </row>
    <row r="40" spans="1:8" x14ac:dyDescent="0.25">
      <c r="A40" s="2" t="s">
        <v>207</v>
      </c>
      <c r="B40" s="159" t="s">
        <v>208</v>
      </c>
      <c r="C40" s="172">
        <v>2002</v>
      </c>
      <c r="D40" s="172">
        <v>2021</v>
      </c>
      <c r="E40" s="172">
        <v>-19</v>
      </c>
      <c r="F40" s="200">
        <v>-8.9999999999999993E-3</v>
      </c>
      <c r="G40" s="159">
        <v>-0.2</v>
      </c>
      <c r="H40" s="161"/>
    </row>
    <row r="41" spans="1:8" x14ac:dyDescent="0.25">
      <c r="A41" s="2" t="s">
        <v>139</v>
      </c>
      <c r="B41" s="159" t="s">
        <v>140</v>
      </c>
      <c r="C41" s="172">
        <v>3526</v>
      </c>
      <c r="D41" s="172">
        <v>3560</v>
      </c>
      <c r="E41" s="172">
        <v>-34</v>
      </c>
      <c r="F41" s="200">
        <v>-0.01</v>
      </c>
      <c r="G41" s="159">
        <v>-0.4</v>
      </c>
      <c r="H41" s="161"/>
    </row>
    <row r="42" spans="1:8" x14ac:dyDescent="0.25">
      <c r="A42" s="2" t="s">
        <v>116</v>
      </c>
      <c r="B42" s="159" t="s">
        <v>117</v>
      </c>
      <c r="C42" s="172">
        <v>6952</v>
      </c>
      <c r="D42" s="172">
        <v>7003</v>
      </c>
      <c r="E42" s="172">
        <v>-51</v>
      </c>
      <c r="F42" s="200">
        <v>-7.0000000000000001E-3</v>
      </c>
      <c r="G42" s="159">
        <v>-0.5</v>
      </c>
      <c r="H42" s="161"/>
    </row>
    <row r="43" spans="1:8" x14ac:dyDescent="0.25">
      <c r="A43" s="2" t="s">
        <v>143</v>
      </c>
      <c r="B43" s="159" t="s">
        <v>144</v>
      </c>
      <c r="C43" s="172">
        <v>3523</v>
      </c>
      <c r="D43" s="172">
        <v>3578</v>
      </c>
      <c r="E43" s="172">
        <v>-55</v>
      </c>
      <c r="F43" s="200">
        <v>-1.4999999999999999E-2</v>
      </c>
      <c r="G43" s="159">
        <v>-0.6</v>
      </c>
      <c r="H43" s="161"/>
    </row>
    <row r="44" spans="1:8" x14ac:dyDescent="0.25">
      <c r="A44" s="2" t="s">
        <v>185</v>
      </c>
      <c r="B44" s="159" t="s">
        <v>186</v>
      </c>
      <c r="C44" s="172">
        <v>55807</v>
      </c>
      <c r="D44" s="172">
        <v>57515</v>
      </c>
      <c r="E44" s="172">
        <v>-1708</v>
      </c>
      <c r="F44" s="200">
        <v>-0.03</v>
      </c>
      <c r="G44" s="159">
        <v>-0.8</v>
      </c>
      <c r="H44" s="161"/>
    </row>
    <row r="45" spans="1:8" ht="12.75" customHeight="1" x14ac:dyDescent="0.25">
      <c r="A45" s="2" t="s">
        <v>178</v>
      </c>
      <c r="B45" s="159" t="s">
        <v>179</v>
      </c>
      <c r="C45" s="172">
        <v>10373</v>
      </c>
      <c r="D45" s="172">
        <v>10825</v>
      </c>
      <c r="E45" s="172">
        <v>-452</v>
      </c>
      <c r="F45" s="200">
        <v>-4.2000000000000003E-2</v>
      </c>
      <c r="G45" s="159">
        <v>-0.8</v>
      </c>
      <c r="H45" s="161"/>
    </row>
    <row r="46" spans="1:8" x14ac:dyDescent="0.25">
      <c r="A46" s="2" t="s">
        <v>192</v>
      </c>
      <c r="B46" s="159" t="s">
        <v>193</v>
      </c>
      <c r="C46" s="172">
        <v>13506</v>
      </c>
      <c r="D46" s="172">
        <v>14112</v>
      </c>
      <c r="E46" s="172">
        <v>-606</v>
      </c>
      <c r="F46" s="200">
        <v>-4.2999999999999997E-2</v>
      </c>
      <c r="G46" s="159">
        <v>-0.9</v>
      </c>
      <c r="H46" s="161"/>
    </row>
    <row r="47" spans="1:8" ht="37.75" customHeight="1" x14ac:dyDescent="0.25">
      <c r="A47" s="2" t="s">
        <v>233</v>
      </c>
      <c r="B47" s="162" t="s">
        <v>234</v>
      </c>
      <c r="C47" s="172">
        <v>233</v>
      </c>
      <c r="D47" s="172">
        <v>255</v>
      </c>
      <c r="E47" s="172">
        <v>-22</v>
      </c>
      <c r="F47" s="200">
        <v>-8.5999999999999993E-2</v>
      </c>
      <c r="G47" s="159">
        <v>-1.1000000000000001</v>
      </c>
      <c r="H47" s="161"/>
    </row>
    <row r="48" spans="1:8" x14ac:dyDescent="0.25">
      <c r="A48" s="2" t="s">
        <v>153</v>
      </c>
      <c r="B48" s="159" t="s">
        <v>154</v>
      </c>
      <c r="C48" s="172">
        <v>4103</v>
      </c>
      <c r="D48" s="172">
        <v>4291</v>
      </c>
      <c r="E48" s="172">
        <v>-188</v>
      </c>
      <c r="F48" s="200">
        <v>-4.3999999999999997E-2</v>
      </c>
      <c r="G48" s="159">
        <v>-1.2</v>
      </c>
      <c r="H48" s="161"/>
    </row>
    <row r="49" spans="1:11" x14ac:dyDescent="0.25">
      <c r="A49" s="2" t="s">
        <v>190</v>
      </c>
      <c r="B49" s="159" t="s">
        <v>191</v>
      </c>
      <c r="C49" s="172">
        <v>29737</v>
      </c>
      <c r="D49" s="172">
        <v>32065</v>
      </c>
      <c r="E49" s="172">
        <v>-2328</v>
      </c>
      <c r="F49" s="200">
        <v>-7.2999999999999995E-2</v>
      </c>
      <c r="G49" s="159">
        <v>-1.2</v>
      </c>
      <c r="H49" s="161"/>
    </row>
    <row r="50" spans="1:11" x14ac:dyDescent="0.25">
      <c r="A50" s="2" t="s">
        <v>209</v>
      </c>
      <c r="B50" s="159" t="s">
        <v>210</v>
      </c>
      <c r="C50" s="172">
        <v>3696</v>
      </c>
      <c r="D50" s="172">
        <v>3857</v>
      </c>
      <c r="E50" s="172">
        <v>-161</v>
      </c>
      <c r="F50" s="200">
        <v>-4.2000000000000003E-2</v>
      </c>
      <c r="G50" s="159">
        <v>-1.3</v>
      </c>
      <c r="H50" s="161"/>
    </row>
    <row r="51" spans="1:11" x14ac:dyDescent="0.25">
      <c r="A51" s="2" t="s">
        <v>216</v>
      </c>
      <c r="B51" s="159" t="s">
        <v>217</v>
      </c>
      <c r="C51" s="172">
        <v>1263</v>
      </c>
      <c r="D51" s="172">
        <v>1352</v>
      </c>
      <c r="E51" s="172">
        <v>-89</v>
      </c>
      <c r="F51" s="200">
        <v>-6.6000000000000003E-2</v>
      </c>
      <c r="G51" s="159">
        <v>-1.4</v>
      </c>
      <c r="H51" s="161"/>
    </row>
    <row r="52" spans="1:11" x14ac:dyDescent="0.25">
      <c r="A52" s="2" t="s">
        <v>200</v>
      </c>
      <c r="B52" s="159" t="s">
        <v>201</v>
      </c>
      <c r="C52" s="172">
        <v>3018</v>
      </c>
      <c r="D52" s="172">
        <v>3213</v>
      </c>
      <c r="E52" s="172">
        <v>-195</v>
      </c>
      <c r="F52" s="200">
        <v>-6.0999999999999999E-2</v>
      </c>
      <c r="G52" s="159">
        <v>-1.8</v>
      </c>
      <c r="H52" s="161"/>
    </row>
    <row r="53" spans="1:11" x14ac:dyDescent="0.25">
      <c r="A53" s="2" t="s">
        <v>118</v>
      </c>
      <c r="B53" s="159" t="s">
        <v>119</v>
      </c>
      <c r="C53" s="172">
        <v>3431</v>
      </c>
      <c r="D53" s="172">
        <v>3750</v>
      </c>
      <c r="E53" s="172">
        <v>-319</v>
      </c>
      <c r="F53" s="200">
        <v>-8.5000000000000006E-2</v>
      </c>
      <c r="G53" s="159">
        <v>-2.2999999999999998</v>
      </c>
      <c r="H53" s="161"/>
    </row>
    <row r="54" spans="1:11" x14ac:dyDescent="0.25">
      <c r="A54" s="2" t="s">
        <v>129</v>
      </c>
      <c r="B54" s="159" t="s">
        <v>130</v>
      </c>
      <c r="C54" s="172">
        <v>28745</v>
      </c>
      <c r="D54" s="172">
        <v>30062</v>
      </c>
      <c r="E54" s="172">
        <v>-1317</v>
      </c>
      <c r="F54" s="200">
        <v>-4.3999999999999997E-2</v>
      </c>
      <c r="G54" s="159">
        <v>-2.6</v>
      </c>
      <c r="H54" s="161"/>
    </row>
    <row r="55" spans="1:11" x14ac:dyDescent="0.25">
      <c r="A55" s="2" t="s">
        <v>227</v>
      </c>
      <c r="B55" s="159" t="s">
        <v>228</v>
      </c>
      <c r="C55" s="172">
        <v>658</v>
      </c>
      <c r="D55" s="172">
        <v>1379</v>
      </c>
      <c r="E55" s="172">
        <v>-721</v>
      </c>
      <c r="F55" s="200">
        <v>-0.52300000000000002</v>
      </c>
      <c r="G55" s="159">
        <v>-3.2</v>
      </c>
      <c r="H55" s="161"/>
    </row>
    <row r="56" spans="1:11" x14ac:dyDescent="0.25">
      <c r="A56" s="2" t="s">
        <v>111</v>
      </c>
      <c r="B56" s="159" t="s">
        <v>112</v>
      </c>
      <c r="C56" s="172">
        <v>4339</v>
      </c>
      <c r="D56" s="172">
        <v>5487</v>
      </c>
      <c r="E56" s="172">
        <v>-1148</v>
      </c>
      <c r="F56" s="200">
        <v>-0.20899999999999999</v>
      </c>
      <c r="G56" s="159">
        <v>-4.2</v>
      </c>
      <c r="H56" s="161"/>
    </row>
    <row r="57" spans="1:11" x14ac:dyDescent="0.25">
      <c r="A57" s="2" t="s">
        <v>195</v>
      </c>
      <c r="B57" s="159" t="s">
        <v>196</v>
      </c>
      <c r="C57" s="172">
        <v>20153</v>
      </c>
      <c r="D57" s="172">
        <v>28188</v>
      </c>
      <c r="E57" s="172">
        <v>-8035</v>
      </c>
      <c r="F57" s="200">
        <v>-0.28499999999999998</v>
      </c>
      <c r="G57" s="159">
        <v>-5.5</v>
      </c>
      <c r="H57" s="161"/>
    </row>
    <row r="58" spans="1:11" x14ac:dyDescent="0.25">
      <c r="A58" s="2" t="s">
        <v>214</v>
      </c>
      <c r="B58" s="159" t="s">
        <v>215</v>
      </c>
      <c r="C58" s="172">
        <v>2474</v>
      </c>
      <c r="D58" s="172">
        <v>2759</v>
      </c>
      <c r="E58" s="172">
        <v>-285</v>
      </c>
      <c r="F58" s="200">
        <v>-0.10299999999999999</v>
      </c>
      <c r="G58" s="159">
        <v>-6.5</v>
      </c>
      <c r="H58" s="161"/>
    </row>
    <row r="59" spans="1:11" x14ac:dyDescent="0.25">
      <c r="A59" s="2" t="s">
        <v>198</v>
      </c>
      <c r="B59" s="159" t="s">
        <v>199</v>
      </c>
      <c r="C59" s="172">
        <v>25302</v>
      </c>
      <c r="D59" s="172">
        <v>28566</v>
      </c>
      <c r="E59" s="172">
        <v>-3264</v>
      </c>
      <c r="F59" s="200">
        <v>-0.114</v>
      </c>
      <c r="G59" s="159">
        <v>-6.5</v>
      </c>
      <c r="H59" s="161"/>
    </row>
    <row r="60" spans="1:11" s="156" customFormat="1" ht="15" x14ac:dyDescent="0.3">
      <c r="A60" s="163" t="s">
        <v>395</v>
      </c>
      <c r="B60" s="164" t="s">
        <v>396</v>
      </c>
      <c r="C60" s="184">
        <v>607922</v>
      </c>
      <c r="D60" s="184">
        <v>532077</v>
      </c>
      <c r="E60" s="181">
        <v>75845</v>
      </c>
      <c r="F60" s="216">
        <v>0.14299999999999999</v>
      </c>
      <c r="G60" s="164">
        <v>12.4</v>
      </c>
      <c r="H60" s="161"/>
    </row>
    <row r="61" spans="1:11" x14ac:dyDescent="0.25">
      <c r="F61" s="212"/>
    </row>
    <row r="62" spans="1:11" ht="13" x14ac:dyDescent="0.3">
      <c r="A62" s="156" t="s">
        <v>287</v>
      </c>
      <c r="F62" s="212"/>
    </row>
    <row r="63" spans="1:11" x14ac:dyDescent="0.25">
      <c r="A63" s="331" t="s">
        <v>288</v>
      </c>
      <c r="B63" s="331"/>
      <c r="C63" s="331"/>
      <c r="D63" s="331"/>
      <c r="E63" s="331"/>
      <c r="F63" s="361"/>
      <c r="G63" s="331"/>
      <c r="H63" s="331"/>
      <c r="I63" s="331"/>
      <c r="J63" s="331"/>
      <c r="K63" s="331"/>
    </row>
    <row r="64" spans="1:11" x14ac:dyDescent="0.25">
      <c r="A64" s="128" t="s">
        <v>289</v>
      </c>
      <c r="B64" s="10"/>
      <c r="C64" s="10"/>
      <c r="D64" s="10"/>
      <c r="E64" s="10"/>
      <c r="F64" s="217"/>
      <c r="G64" s="10"/>
      <c r="H64" s="128"/>
      <c r="I64" s="128"/>
      <c r="J64" s="128"/>
      <c r="K64" s="128"/>
    </row>
    <row r="65" spans="1:11" x14ac:dyDescent="0.25">
      <c r="A65" s="56" t="s">
        <v>441</v>
      </c>
      <c r="B65" s="65"/>
      <c r="C65" s="65"/>
      <c r="D65" s="57"/>
      <c r="E65" s="57"/>
      <c r="F65" s="218"/>
      <c r="G65" s="57"/>
      <c r="H65" s="61"/>
      <c r="I65" s="61"/>
      <c r="J65" s="61"/>
      <c r="K65" s="62"/>
    </row>
    <row r="66" spans="1:11" ht="14.5" x14ac:dyDescent="0.25">
      <c r="A66" s="26" t="s">
        <v>349</v>
      </c>
      <c r="B66" s="166"/>
      <c r="F66" s="212"/>
    </row>
    <row r="67" spans="1:11" x14ac:dyDescent="0.25">
      <c r="A67" s="2" t="s">
        <v>350</v>
      </c>
      <c r="B67" s="166"/>
      <c r="F67" s="212"/>
    </row>
    <row r="68" spans="1:11" x14ac:dyDescent="0.25">
      <c r="A68" s="2" t="s">
        <v>351</v>
      </c>
      <c r="B68" s="166"/>
      <c r="F68" s="212"/>
    </row>
    <row r="69" spans="1:11" x14ac:dyDescent="0.25">
      <c r="A69" s="362" t="s">
        <v>352</v>
      </c>
      <c r="B69" s="362"/>
      <c r="C69" s="362"/>
      <c r="D69" s="362"/>
      <c r="E69" s="362"/>
      <c r="F69" s="363"/>
      <c r="G69" s="362"/>
    </row>
    <row r="70" spans="1:11" s="168" customFormat="1" ht="20.149999999999999" customHeight="1" x14ac:dyDescent="0.25">
      <c r="A70" s="364" t="s">
        <v>397</v>
      </c>
      <c r="B70" s="365"/>
      <c r="C70" s="365"/>
      <c r="D70" s="365"/>
      <c r="E70" s="365"/>
      <c r="F70" s="365"/>
      <c r="G70" s="365"/>
      <c r="H70" s="167"/>
      <c r="I70" s="167"/>
      <c r="J70" s="167"/>
    </row>
    <row r="71" spans="1:11" x14ac:dyDescent="0.25">
      <c r="A71" s="12" t="s">
        <v>398</v>
      </c>
      <c r="F71" s="212"/>
    </row>
    <row r="72" spans="1:11" x14ac:dyDescent="0.25">
      <c r="A72" s="2" t="s">
        <v>423</v>
      </c>
    </row>
  </sheetData>
  <mergeCells count="6">
    <mergeCell ref="A63:K63"/>
    <mergeCell ref="A69:G69"/>
    <mergeCell ref="A70:G70"/>
    <mergeCell ref="A4:A5"/>
    <mergeCell ref="B4:B5"/>
    <mergeCell ref="C4:G4"/>
  </mergeCells>
  <hyperlinks>
    <hyperlink ref="A63:J63" r:id="rId1" display="1 Death figures are based on deaths registered rather than deaths occurring in a calendar year. For information on registration delays for a range of causes please see our website." xr:uid="{503E4178-6554-4805-97C7-0009E4DC76CB}"/>
    <hyperlink ref="A69:G69" r:id="rId2" display="9 The term care home in this table refers to where a death occurred in a care home, rather than the death of a care home resident.  For more information see Care home resident deaths registered in England and Wales, provisional" xr:uid="{59B55B9F-7BFB-4631-9F7B-E5277ED74576}"/>
    <hyperlink ref="A1" location="Contents!A1" display="Back to contents" xr:uid="{A5383D72-DFBA-40E0-B949-F0D2FC27222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EBAC8-E424-4DE3-9EBA-6125CCF81B25}">
  <dimension ref="A1:Q44"/>
  <sheetViews>
    <sheetView workbookViewId="0">
      <selection activeCell="A43" sqref="A43"/>
    </sheetView>
  </sheetViews>
  <sheetFormatPr defaultColWidth="9.1796875" defaultRowHeight="12.5" x14ac:dyDescent="0.25"/>
  <cols>
    <col min="1" max="1" width="14.54296875" style="2" customWidth="1"/>
    <col min="2" max="16384" width="9.1796875" style="2"/>
  </cols>
  <sheetData>
    <row r="1" spans="1:17" x14ac:dyDescent="0.25">
      <c r="A1" s="270" t="s">
        <v>0</v>
      </c>
    </row>
    <row r="2" spans="1:17" x14ac:dyDescent="0.25">
      <c r="A2" s="13"/>
    </row>
    <row r="3" spans="1:17" ht="13" x14ac:dyDescent="0.25">
      <c r="A3" s="14" t="s">
        <v>2</v>
      </c>
    </row>
    <row r="4" spans="1:17" x14ac:dyDescent="0.25">
      <c r="A4" s="15"/>
    </row>
    <row r="5" spans="1:17" ht="13" x14ac:dyDescent="0.25">
      <c r="A5" s="16" t="s">
        <v>47</v>
      </c>
    </row>
    <row r="6" spans="1:17" ht="14.5" x14ac:dyDescent="0.35">
      <c r="A6" s="312" t="s">
        <v>48</v>
      </c>
      <c r="B6" s="310"/>
      <c r="C6" s="310"/>
      <c r="D6" s="310"/>
      <c r="E6" s="310"/>
      <c r="F6" s="310"/>
      <c r="G6" s="310"/>
      <c r="H6" s="310"/>
      <c r="I6" s="310"/>
      <c r="J6" s="310"/>
      <c r="K6" s="310"/>
      <c r="L6" s="310"/>
      <c r="M6" s="310"/>
      <c r="N6" s="310"/>
      <c r="O6" s="310"/>
      <c r="P6" s="310"/>
      <c r="Q6" s="310"/>
    </row>
    <row r="7" spans="1:17" ht="26.25" customHeight="1" x14ac:dyDescent="0.35">
      <c r="A7" s="312" t="s">
        <v>49</v>
      </c>
      <c r="B7" s="313"/>
      <c r="C7" s="313"/>
      <c r="D7" s="313"/>
      <c r="E7" s="313"/>
      <c r="F7" s="313"/>
      <c r="G7" s="313"/>
      <c r="H7" s="313"/>
      <c r="I7" s="313"/>
      <c r="J7" s="313"/>
      <c r="K7" s="313"/>
      <c r="L7" s="313"/>
      <c r="M7" s="313"/>
      <c r="N7" s="313"/>
      <c r="O7" s="313"/>
      <c r="P7" s="313"/>
      <c r="Q7" s="313"/>
    </row>
    <row r="8" spans="1:17" x14ac:dyDescent="0.25">
      <c r="A8" s="145" t="s">
        <v>50</v>
      </c>
    </row>
    <row r="9" spans="1:17" ht="26.25" customHeight="1" x14ac:dyDescent="0.35">
      <c r="A9" s="312" t="s">
        <v>51</v>
      </c>
      <c r="B9" s="310"/>
      <c r="C9" s="310"/>
      <c r="D9" s="310"/>
      <c r="E9" s="310"/>
      <c r="F9" s="310"/>
      <c r="G9" s="310"/>
      <c r="H9" s="310"/>
      <c r="I9" s="310"/>
      <c r="J9" s="310"/>
      <c r="K9" s="310"/>
      <c r="L9" s="310"/>
      <c r="M9" s="310"/>
      <c r="N9" s="310"/>
      <c r="O9" s="310"/>
      <c r="P9" s="310"/>
      <c r="Q9" s="310"/>
    </row>
    <row r="10" spans="1:17" ht="26.25" customHeight="1" x14ac:dyDescent="0.35">
      <c r="A10" s="312" t="s">
        <v>52</v>
      </c>
      <c r="B10" s="310"/>
      <c r="C10" s="310"/>
      <c r="D10" s="310"/>
      <c r="E10" s="310"/>
      <c r="F10" s="310"/>
      <c r="G10" s="310"/>
      <c r="H10" s="310"/>
      <c r="I10" s="310"/>
      <c r="J10" s="310"/>
      <c r="K10" s="310"/>
      <c r="L10" s="310"/>
      <c r="M10" s="310"/>
      <c r="N10" s="310"/>
      <c r="O10" s="310"/>
      <c r="P10" s="310"/>
      <c r="Q10" s="310"/>
    </row>
    <row r="11" spans="1:17" x14ac:dyDescent="0.25">
      <c r="A11" s="17"/>
    </row>
    <row r="12" spans="1:17" ht="13" x14ac:dyDescent="0.25">
      <c r="A12" s="16" t="s">
        <v>53</v>
      </c>
    </row>
    <row r="13" spans="1:17" x14ac:dyDescent="0.25">
      <c r="A13" s="18" t="s">
        <v>54</v>
      </c>
    </row>
    <row r="14" spans="1:17" ht="54.65" customHeight="1" x14ac:dyDescent="0.35">
      <c r="A14" s="312" t="s">
        <v>55</v>
      </c>
      <c r="B14" s="310"/>
      <c r="C14" s="310"/>
      <c r="D14" s="310"/>
      <c r="E14" s="310"/>
      <c r="F14" s="310"/>
      <c r="G14" s="310"/>
      <c r="H14" s="310"/>
      <c r="I14" s="310"/>
      <c r="J14" s="310"/>
      <c r="K14" s="310"/>
      <c r="L14" s="310"/>
      <c r="M14" s="310"/>
      <c r="N14" s="310"/>
      <c r="O14" s="310"/>
      <c r="P14" s="310"/>
      <c r="Q14" s="310"/>
    </row>
    <row r="15" spans="1:17" ht="14.5" x14ac:dyDescent="0.35">
      <c r="A15" s="314" t="s">
        <v>56</v>
      </c>
      <c r="B15" s="310"/>
      <c r="C15" s="310"/>
      <c r="D15" s="310"/>
      <c r="E15" s="310"/>
      <c r="F15" s="310"/>
      <c r="G15" s="310"/>
      <c r="H15" s="310"/>
      <c r="I15" s="310"/>
      <c r="J15" s="310"/>
      <c r="K15" s="310"/>
      <c r="L15" s="310"/>
      <c r="M15" s="310"/>
      <c r="N15" s="310"/>
      <c r="O15" s="310"/>
      <c r="P15" s="310"/>
      <c r="Q15" s="310"/>
    </row>
    <row r="16" spans="1:17" x14ac:dyDescent="0.25">
      <c r="A16" s="19" t="s">
        <v>57</v>
      </c>
    </row>
    <row r="17" spans="1:17" ht="13" x14ac:dyDescent="0.25">
      <c r="A17" s="16"/>
    </row>
    <row r="18" spans="1:17" ht="13" x14ac:dyDescent="0.3">
      <c r="A18" s="20" t="s">
        <v>58</v>
      </c>
    </row>
    <row r="19" spans="1:17" ht="27.75" customHeight="1" x14ac:dyDescent="0.35">
      <c r="A19" s="315" t="s">
        <v>59</v>
      </c>
      <c r="B19" s="310"/>
      <c r="C19" s="310"/>
      <c r="D19" s="310"/>
      <c r="E19" s="310"/>
      <c r="F19" s="310"/>
      <c r="G19" s="310"/>
      <c r="H19" s="310"/>
      <c r="I19" s="310"/>
      <c r="J19" s="310"/>
      <c r="K19" s="310"/>
      <c r="L19" s="310"/>
      <c r="M19" s="310"/>
      <c r="N19" s="310"/>
      <c r="O19" s="310"/>
      <c r="P19" s="310"/>
      <c r="Q19" s="310"/>
    </row>
    <row r="20" spans="1:17" ht="27.75" customHeight="1" x14ac:dyDescent="0.35">
      <c r="A20" s="308" t="s">
        <v>60</v>
      </c>
      <c r="B20" s="308"/>
      <c r="C20" s="308"/>
      <c r="D20" s="308"/>
      <c r="E20" s="308"/>
      <c r="F20" s="308"/>
      <c r="G20" s="308"/>
      <c r="H20" s="308"/>
      <c r="I20" s="308"/>
      <c r="J20" s="308"/>
      <c r="K20" s="308"/>
      <c r="L20" s="308"/>
      <c r="M20" s="254"/>
      <c r="N20" s="254"/>
      <c r="O20" s="254"/>
      <c r="P20" s="254"/>
      <c r="Q20" s="254"/>
    </row>
    <row r="21" spans="1:17" ht="12.75" customHeight="1" x14ac:dyDescent="0.35">
      <c r="A21" s="270" t="s">
        <v>61</v>
      </c>
      <c r="B21" s="246"/>
      <c r="C21" s="246"/>
      <c r="D21" s="246"/>
      <c r="E21" s="246"/>
      <c r="F21" s="246"/>
      <c r="G21" s="246"/>
      <c r="H21" s="246"/>
      <c r="I21" s="246"/>
      <c r="J21" s="246"/>
      <c r="K21" s="246"/>
      <c r="L21" s="246"/>
      <c r="M21" s="254"/>
      <c r="N21" s="254"/>
      <c r="O21" s="254"/>
      <c r="P21" s="254"/>
      <c r="Q21" s="254"/>
    </row>
    <row r="22" spans="1:17" x14ac:dyDescent="0.25">
      <c r="A22" s="21"/>
    </row>
    <row r="23" spans="1:17" ht="15" customHeight="1" x14ac:dyDescent="0.25">
      <c r="A23" s="316" t="s">
        <v>62</v>
      </c>
      <c r="B23" s="316"/>
    </row>
    <row r="24" spans="1:17" x14ac:dyDescent="0.25">
      <c r="A24" s="23" t="s">
        <v>63</v>
      </c>
    </row>
    <row r="25" spans="1:17" x14ac:dyDescent="0.25">
      <c r="A25" s="23" t="s">
        <v>64</v>
      </c>
    </row>
    <row r="26" spans="1:17" x14ac:dyDescent="0.25">
      <c r="A26" s="23" t="s">
        <v>65</v>
      </c>
    </row>
    <row r="27" spans="1:17" x14ac:dyDescent="0.25">
      <c r="A27" s="23" t="s">
        <v>66</v>
      </c>
    </row>
    <row r="28" spans="1:17" x14ac:dyDescent="0.25">
      <c r="A28" s="23" t="s">
        <v>67</v>
      </c>
    </row>
    <row r="29" spans="1:17" x14ac:dyDescent="0.25">
      <c r="A29" s="23" t="s">
        <v>68</v>
      </c>
    </row>
    <row r="30" spans="1:17" x14ac:dyDescent="0.25">
      <c r="A30" s="24" t="s">
        <v>69</v>
      </c>
    </row>
    <row r="31" spans="1:17" x14ac:dyDescent="0.25">
      <c r="A31" s="270" t="s">
        <v>70</v>
      </c>
    </row>
    <row r="32" spans="1:17" x14ac:dyDescent="0.25">
      <c r="A32" s="25"/>
    </row>
    <row r="33" spans="1:17" ht="16.399999999999999" customHeight="1" x14ac:dyDescent="0.25">
      <c r="A33" s="316" t="s">
        <v>71</v>
      </c>
      <c r="B33" s="316"/>
      <c r="C33" s="316"/>
    </row>
    <row r="34" spans="1:17" x14ac:dyDescent="0.25">
      <c r="A34" s="26" t="s">
        <v>72</v>
      </c>
    </row>
    <row r="35" spans="1:17" x14ac:dyDescent="0.25">
      <c r="A35" s="144" t="s">
        <v>73</v>
      </c>
    </row>
    <row r="36" spans="1:17" x14ac:dyDescent="0.25">
      <c r="A36" s="270" t="s">
        <v>74</v>
      </c>
    </row>
    <row r="37" spans="1:17" x14ac:dyDescent="0.25">
      <c r="A37" s="270" t="s">
        <v>75</v>
      </c>
    </row>
    <row r="38" spans="1:17" x14ac:dyDescent="0.25">
      <c r="A38" s="270"/>
    </row>
    <row r="39" spans="1:17" ht="27.75" customHeight="1" x14ac:dyDescent="0.35">
      <c r="A39" s="309" t="s">
        <v>76</v>
      </c>
      <c r="B39" s="310"/>
      <c r="C39" s="310"/>
      <c r="D39" s="310"/>
      <c r="E39" s="310"/>
      <c r="F39" s="310"/>
      <c r="G39" s="310"/>
      <c r="H39" s="310"/>
      <c r="I39" s="310"/>
      <c r="J39" s="310"/>
      <c r="K39" s="310"/>
      <c r="L39" s="310"/>
      <c r="M39" s="310"/>
      <c r="N39" s="310"/>
      <c r="O39" s="310"/>
      <c r="P39" s="310"/>
      <c r="Q39" s="310"/>
    </row>
    <row r="40" spans="1:17" x14ac:dyDescent="0.25">
      <c r="A40" s="27"/>
    </row>
    <row r="41" spans="1:17" ht="13" x14ac:dyDescent="0.25">
      <c r="A41" s="22" t="s">
        <v>77</v>
      </c>
    </row>
    <row r="42" spans="1:17" ht="14.5" x14ac:dyDescent="0.35">
      <c r="A42" s="311" t="s">
        <v>78</v>
      </c>
      <c r="B42" s="310"/>
      <c r="C42" s="310"/>
      <c r="D42" s="310"/>
      <c r="E42" s="310"/>
      <c r="F42" s="310"/>
      <c r="G42" s="310"/>
      <c r="H42" s="310"/>
      <c r="I42" s="310"/>
      <c r="J42" s="310"/>
      <c r="K42" s="310"/>
      <c r="L42" s="310"/>
      <c r="M42" s="310"/>
      <c r="N42" s="310"/>
      <c r="O42" s="310"/>
      <c r="P42" s="310"/>
      <c r="Q42" s="310"/>
    </row>
    <row r="43" spans="1:17" x14ac:dyDescent="0.25">
      <c r="A43" s="270" t="s">
        <v>79</v>
      </c>
    </row>
    <row r="44" spans="1:17" x14ac:dyDescent="0.25">
      <c r="A44" s="15" t="s">
        <v>80</v>
      </c>
    </row>
  </sheetData>
  <mergeCells count="12">
    <mergeCell ref="A20:L20"/>
    <mergeCell ref="A39:Q39"/>
    <mergeCell ref="A42:Q42"/>
    <mergeCell ref="A6:Q6"/>
    <mergeCell ref="A7:Q7"/>
    <mergeCell ref="A9:Q9"/>
    <mergeCell ref="A14:Q14"/>
    <mergeCell ref="A15:Q15"/>
    <mergeCell ref="A19:Q19"/>
    <mergeCell ref="A10:Q10"/>
    <mergeCell ref="A23:B23"/>
    <mergeCell ref="A33:C33"/>
  </mergeCells>
  <hyperlinks>
    <hyperlink ref="A1" location="Contents!A1" display="contents" xr:uid="{3E127157-46FD-42A3-A7B6-F4C435CDBF0C}"/>
    <hyperlink ref="A35" r:id="rId1" display="frameworks, disclosure control, resources and the ONS charging policy, where appropriate). Such enquiries should be " xr:uid="{88BF8043-4341-41CA-9AAE-9045ACFB9BB7}"/>
    <hyperlink ref="A43" r:id="rId2" display="email: Health.Data@ons.gov.uk" xr:uid="{3D5ED3F9-4D79-4C0D-AD00-D076B7B7E396}"/>
    <hyperlink ref="A36" r:id="rId3" xr:uid="{531B9571-896D-43F9-AE04-DA99DDD973BF}"/>
    <hyperlink ref="A15" r:id="rId4" display="Our User Guide to Death Statistics provides information on data quality, legislation and procedures relating to deaths. " xr:uid="{7C8B762A-4D91-48B4-A0E0-27E687C70802}"/>
    <hyperlink ref="A37" r:id="rId5" xr:uid="{8E02A5C3-2FA8-4E79-AE04-DEF5D35A35DE}"/>
    <hyperlink ref="A13" r:id="rId6" xr:uid="{1EFBCABE-A9CB-4E21-A1C7-7A3CDE9CC913}"/>
    <hyperlink ref="A16" r:id="rId7" display="The ONS policy on protecting confidentiality in birth and death statistics (currently under revision) is available on the ONS website." xr:uid="{0B202875-BD8A-4F97-96AE-9EF43D1184F8}"/>
    <hyperlink ref="A8" r:id="rId8" xr:uid="{B5F6BCE8-D0A8-447D-BE0F-0F9AD49136B5}"/>
    <hyperlink ref="A31" r:id="rId9" xr:uid="{0BFD2CCF-D942-4D56-990E-8229DF9B725F}"/>
    <hyperlink ref="A24:B24" r:id="rId10" location="cause-of-death-coding" display="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User Guide to Mortality Statistics." xr:uid="{20854F02-EC20-4D26-BF4A-AD06D99AA7AF}"/>
    <hyperlink ref="A21" r:id="rId11" xr:uid="{EA895DD5-ABF2-4E96-8551-54F4729C4B15}"/>
  </hyperlinks>
  <pageMargins left="0.7" right="0.7" top="0.75" bottom="0.75" header="0.3" footer="0.3"/>
  <pageSetup paperSize="9" orientation="portrait" r:id="rId1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2A8EC-E642-4BDF-A45A-7A8A3B69A95F}">
  <dimension ref="A1:Z72"/>
  <sheetViews>
    <sheetView workbookViewId="0"/>
  </sheetViews>
  <sheetFormatPr defaultColWidth="8.81640625" defaultRowHeight="12.5" x14ac:dyDescent="0.25"/>
  <cols>
    <col min="1" max="1" width="85.54296875" style="2" customWidth="1"/>
    <col min="2" max="2" width="25.81640625" style="2" customWidth="1"/>
    <col min="3" max="3" width="17.1796875" style="2" customWidth="1"/>
    <col min="4" max="4" width="25.54296875" style="2" customWidth="1"/>
    <col min="5" max="5" width="9.453125" style="2" customWidth="1"/>
    <col min="6" max="7" width="11.453125" style="2" customWidth="1"/>
    <col min="8" max="16384" width="8.81640625" style="2"/>
  </cols>
  <sheetData>
    <row r="1" spans="1:26" x14ac:dyDescent="0.25">
      <c r="A1" s="50" t="s">
        <v>0</v>
      </c>
      <c r="E1" s="212"/>
      <c r="F1" s="212"/>
    </row>
    <row r="2" spans="1:26" ht="15" x14ac:dyDescent="0.3">
      <c r="A2" s="156" t="s">
        <v>429</v>
      </c>
      <c r="E2" s="212"/>
      <c r="F2" s="212"/>
    </row>
    <row r="3" spans="1:26" s="158" customFormat="1" x14ac:dyDescent="0.25">
      <c r="A3" s="157"/>
      <c r="B3" s="157"/>
      <c r="C3" s="157"/>
      <c r="D3" s="157"/>
      <c r="E3" s="213"/>
      <c r="F3" s="213"/>
      <c r="G3" s="157"/>
    </row>
    <row r="4" spans="1:26" ht="15" customHeight="1" x14ac:dyDescent="0.3">
      <c r="A4" s="366" t="s">
        <v>389</v>
      </c>
      <c r="B4" s="368" t="s">
        <v>390</v>
      </c>
      <c r="C4" s="370" t="s">
        <v>266</v>
      </c>
      <c r="D4" s="371"/>
      <c r="E4" s="372"/>
      <c r="F4" s="372"/>
      <c r="G4" s="373"/>
      <c r="H4" s="158"/>
      <c r="I4" s="158"/>
      <c r="J4" s="158"/>
      <c r="K4" s="158"/>
      <c r="L4" s="158"/>
      <c r="M4" s="158"/>
      <c r="N4" s="158"/>
      <c r="O4" s="158"/>
      <c r="P4" s="158"/>
      <c r="Q4" s="158"/>
      <c r="R4" s="158"/>
      <c r="S4" s="158"/>
      <c r="T4" s="158"/>
      <c r="U4" s="158"/>
      <c r="V4" s="158"/>
      <c r="W4" s="158"/>
      <c r="X4" s="158"/>
      <c r="Y4" s="158"/>
      <c r="Z4" s="158"/>
    </row>
    <row r="5" spans="1:26" s="158" customFormat="1" ht="26" x14ac:dyDescent="0.25">
      <c r="A5" s="367"/>
      <c r="B5" s="369"/>
      <c r="C5" s="268" t="s">
        <v>259</v>
      </c>
      <c r="D5" s="268" t="s">
        <v>260</v>
      </c>
      <c r="E5" s="214" t="s">
        <v>263</v>
      </c>
      <c r="F5" s="214" t="s">
        <v>264</v>
      </c>
      <c r="G5" s="269" t="s">
        <v>392</v>
      </c>
      <c r="H5" s="170"/>
      <c r="I5" s="171"/>
      <c r="J5" s="2"/>
      <c r="K5" s="2"/>
      <c r="L5" s="2"/>
      <c r="M5" s="2"/>
      <c r="N5" s="2"/>
      <c r="O5" s="2"/>
      <c r="P5" s="2"/>
      <c r="Q5" s="2"/>
      <c r="R5" s="2"/>
      <c r="S5" s="2"/>
      <c r="T5" s="2"/>
      <c r="U5" s="2"/>
      <c r="V5" s="2"/>
      <c r="W5" s="2"/>
      <c r="X5" s="2"/>
      <c r="Y5" s="2"/>
      <c r="Z5" s="2"/>
    </row>
    <row r="6" spans="1:26" x14ac:dyDescent="0.25">
      <c r="A6" s="2" t="s">
        <v>108</v>
      </c>
      <c r="B6" s="159" t="s">
        <v>393</v>
      </c>
      <c r="C6" s="172">
        <v>69299</v>
      </c>
      <c r="D6" s="172">
        <v>0</v>
      </c>
      <c r="E6" s="220">
        <v>69299</v>
      </c>
      <c r="F6" s="219" t="s">
        <v>348</v>
      </c>
      <c r="G6" s="179" t="s">
        <v>348</v>
      </c>
      <c r="H6" s="170"/>
      <c r="I6" s="171"/>
    </row>
    <row r="7" spans="1:26" x14ac:dyDescent="0.25">
      <c r="A7" s="2" t="s">
        <v>181</v>
      </c>
      <c r="B7" s="159" t="s">
        <v>182</v>
      </c>
      <c r="C7" s="172">
        <v>1006</v>
      </c>
      <c r="D7" s="172">
        <v>731</v>
      </c>
      <c r="E7" s="220">
        <v>275</v>
      </c>
      <c r="F7" s="200">
        <v>0.376</v>
      </c>
      <c r="G7" s="180">
        <v>10.7</v>
      </c>
      <c r="H7" s="170"/>
      <c r="I7" s="186"/>
    </row>
    <row r="8" spans="1:26" x14ac:dyDescent="0.25">
      <c r="A8" s="2" t="s">
        <v>205</v>
      </c>
      <c r="B8" s="159" t="s">
        <v>206</v>
      </c>
      <c r="C8" s="172">
        <v>9002</v>
      </c>
      <c r="D8" s="172">
        <v>7677</v>
      </c>
      <c r="E8" s="220">
        <v>1325</v>
      </c>
      <c r="F8" s="200">
        <v>0.17299999999999999</v>
      </c>
      <c r="G8" s="180">
        <v>8.8000000000000007</v>
      </c>
      <c r="H8" s="170"/>
      <c r="I8" s="186"/>
    </row>
    <row r="9" spans="1:26" x14ac:dyDescent="0.25">
      <c r="A9" s="2" t="s">
        <v>158</v>
      </c>
      <c r="B9" s="159" t="s">
        <v>159</v>
      </c>
      <c r="C9" s="172">
        <v>3482</v>
      </c>
      <c r="D9" s="172">
        <v>3201</v>
      </c>
      <c r="E9" s="220">
        <v>281</v>
      </c>
      <c r="F9" s="200">
        <v>8.7999999999999995E-2</v>
      </c>
      <c r="G9" s="180">
        <v>4.5</v>
      </c>
      <c r="H9" s="170"/>
      <c r="I9" s="186"/>
    </row>
    <row r="10" spans="1:26" x14ac:dyDescent="0.25">
      <c r="A10" s="2" t="s">
        <v>218</v>
      </c>
      <c r="B10" s="159" t="s">
        <v>219</v>
      </c>
      <c r="C10" s="172">
        <v>16043</v>
      </c>
      <c r="D10" s="172">
        <v>12078</v>
      </c>
      <c r="E10" s="220">
        <v>3965</v>
      </c>
      <c r="F10" s="200">
        <v>0.32800000000000001</v>
      </c>
      <c r="G10" s="180">
        <v>4.0999999999999996</v>
      </c>
      <c r="H10" s="170"/>
      <c r="I10" s="186"/>
    </row>
    <row r="11" spans="1:26" x14ac:dyDescent="0.25">
      <c r="A11" s="2" t="s">
        <v>183</v>
      </c>
      <c r="B11" s="159" t="s">
        <v>184</v>
      </c>
      <c r="C11" s="172">
        <v>7527</v>
      </c>
      <c r="D11" s="172">
        <v>6498</v>
      </c>
      <c r="E11" s="220">
        <v>1029</v>
      </c>
      <c r="F11" s="200">
        <v>0.158</v>
      </c>
      <c r="G11" s="180">
        <v>3.9</v>
      </c>
      <c r="H11" s="170"/>
      <c r="I11" s="186"/>
    </row>
    <row r="12" spans="1:26" x14ac:dyDescent="0.25">
      <c r="A12" s="2" t="s">
        <v>125</v>
      </c>
      <c r="B12" s="159" t="s">
        <v>126</v>
      </c>
      <c r="C12" s="172">
        <v>992</v>
      </c>
      <c r="D12" s="172">
        <v>824</v>
      </c>
      <c r="E12" s="220">
        <v>168</v>
      </c>
      <c r="F12" s="200">
        <v>0.20399999999999999</v>
      </c>
      <c r="G12" s="180">
        <v>3.7</v>
      </c>
      <c r="H12" s="170"/>
      <c r="I12" s="186"/>
    </row>
    <row r="13" spans="1:26" x14ac:dyDescent="0.25">
      <c r="A13" s="2" t="s">
        <v>176</v>
      </c>
      <c r="B13" s="159" t="s">
        <v>177</v>
      </c>
      <c r="C13" s="172">
        <v>7026</v>
      </c>
      <c r="D13" s="172">
        <v>5673</v>
      </c>
      <c r="E13" s="220">
        <v>1353</v>
      </c>
      <c r="F13" s="200">
        <v>0.23799999999999999</v>
      </c>
      <c r="G13" s="180">
        <v>3.7</v>
      </c>
      <c r="H13" s="170"/>
      <c r="I13" s="186"/>
    </row>
    <row r="14" spans="1:26" x14ac:dyDescent="0.25">
      <c r="A14" s="2" t="s">
        <v>165</v>
      </c>
      <c r="B14" s="159" t="s">
        <v>166</v>
      </c>
      <c r="C14" s="172">
        <v>7014</v>
      </c>
      <c r="D14" s="172">
        <v>5654</v>
      </c>
      <c r="E14" s="220">
        <v>1360</v>
      </c>
      <c r="F14" s="200">
        <v>0.24099999999999999</v>
      </c>
      <c r="G14" s="180">
        <v>3.6</v>
      </c>
      <c r="H14" s="170"/>
      <c r="I14" s="186"/>
    </row>
    <row r="15" spans="1:26" x14ac:dyDescent="0.25">
      <c r="A15" s="2" t="s">
        <v>202</v>
      </c>
      <c r="B15" s="159" t="s">
        <v>203</v>
      </c>
      <c r="C15" s="172">
        <v>16588</v>
      </c>
      <c r="D15" s="172">
        <v>15974</v>
      </c>
      <c r="E15" s="220">
        <v>614</v>
      </c>
      <c r="F15" s="200">
        <v>3.7999999999999999E-2</v>
      </c>
      <c r="G15" s="180">
        <v>3.1</v>
      </c>
      <c r="H15" s="170"/>
      <c r="I15" s="186"/>
    </row>
    <row r="16" spans="1:26" x14ac:dyDescent="0.25">
      <c r="A16" s="2" t="s">
        <v>160</v>
      </c>
      <c r="B16" s="159" t="s">
        <v>161</v>
      </c>
      <c r="C16" s="172">
        <v>1119</v>
      </c>
      <c r="D16" s="172">
        <v>1018</v>
      </c>
      <c r="E16" s="220">
        <v>101</v>
      </c>
      <c r="F16" s="200">
        <v>9.9000000000000005E-2</v>
      </c>
      <c r="G16" s="180">
        <v>3</v>
      </c>
      <c r="H16" s="170"/>
      <c r="I16" s="186"/>
    </row>
    <row r="17" spans="1:9" x14ac:dyDescent="0.25">
      <c r="A17" s="2" t="s">
        <v>151</v>
      </c>
      <c r="B17" s="159" t="s">
        <v>152</v>
      </c>
      <c r="C17" s="172">
        <v>2709</v>
      </c>
      <c r="D17" s="172">
        <v>2586</v>
      </c>
      <c r="E17" s="220">
        <v>123</v>
      </c>
      <c r="F17" s="200">
        <v>4.8000000000000001E-2</v>
      </c>
      <c r="G17" s="180">
        <v>2.4</v>
      </c>
      <c r="H17" s="170"/>
      <c r="I17" s="186"/>
    </row>
    <row r="18" spans="1:9" x14ac:dyDescent="0.25">
      <c r="A18" s="2" t="s">
        <v>114</v>
      </c>
      <c r="B18" s="159" t="s">
        <v>115</v>
      </c>
      <c r="C18" s="172">
        <v>2669</v>
      </c>
      <c r="D18" s="172">
        <v>2424</v>
      </c>
      <c r="E18" s="220">
        <v>245</v>
      </c>
      <c r="F18" s="200">
        <v>0.10100000000000001</v>
      </c>
      <c r="G18" s="180">
        <v>2.2999999999999998</v>
      </c>
      <c r="H18" s="170"/>
      <c r="I18" s="186"/>
    </row>
    <row r="19" spans="1:9" x14ac:dyDescent="0.25">
      <c r="A19" s="2" t="s">
        <v>188</v>
      </c>
      <c r="B19" s="159" t="s">
        <v>189</v>
      </c>
      <c r="C19" s="172">
        <v>26130</v>
      </c>
      <c r="D19" s="172">
        <v>23795</v>
      </c>
      <c r="E19" s="220">
        <v>2335</v>
      </c>
      <c r="F19" s="200">
        <v>9.8000000000000004E-2</v>
      </c>
      <c r="G19" s="180">
        <v>2.1</v>
      </c>
      <c r="H19" s="170"/>
      <c r="I19" s="186"/>
    </row>
    <row r="20" spans="1:9" x14ac:dyDescent="0.25">
      <c r="A20" s="2" t="s">
        <v>135</v>
      </c>
      <c r="B20" s="159" t="s">
        <v>136</v>
      </c>
      <c r="C20" s="172">
        <v>9733</v>
      </c>
      <c r="D20" s="172">
        <v>9609</v>
      </c>
      <c r="E20" s="220">
        <v>124</v>
      </c>
      <c r="F20" s="200">
        <v>1.2999999999999999E-2</v>
      </c>
      <c r="G20" s="180">
        <v>2</v>
      </c>
      <c r="H20" s="170"/>
      <c r="I20" s="186"/>
    </row>
    <row r="21" spans="1:9" x14ac:dyDescent="0.25">
      <c r="A21" s="2" t="s">
        <v>230</v>
      </c>
      <c r="B21" s="159" t="s">
        <v>231</v>
      </c>
      <c r="C21" s="172">
        <v>14843</v>
      </c>
      <c r="D21" s="172">
        <v>13472</v>
      </c>
      <c r="E21" s="220">
        <v>1371</v>
      </c>
      <c r="F21" s="200">
        <v>0.10199999999999999</v>
      </c>
      <c r="G21" s="180">
        <v>2</v>
      </c>
      <c r="H21" s="170"/>
      <c r="I21" s="186"/>
    </row>
    <row r="22" spans="1:9" x14ac:dyDescent="0.25">
      <c r="A22" s="2" t="s">
        <v>127</v>
      </c>
      <c r="B22" s="159" t="s">
        <v>128</v>
      </c>
      <c r="C22" s="172">
        <v>8298</v>
      </c>
      <c r="D22" s="172">
        <v>7861</v>
      </c>
      <c r="E22" s="220">
        <v>437</v>
      </c>
      <c r="F22" s="200">
        <v>5.6000000000000001E-2</v>
      </c>
      <c r="G22" s="180">
        <v>1.9</v>
      </c>
      <c r="H22" s="170"/>
      <c r="I22" s="186"/>
    </row>
    <row r="23" spans="1:9" x14ac:dyDescent="0.25">
      <c r="A23" s="2" t="s">
        <v>120</v>
      </c>
      <c r="B23" s="159" t="s">
        <v>121</v>
      </c>
      <c r="C23" s="172">
        <v>14399</v>
      </c>
      <c r="D23" s="172">
        <v>13866</v>
      </c>
      <c r="E23" s="220">
        <v>533</v>
      </c>
      <c r="F23" s="200">
        <v>3.7999999999999999E-2</v>
      </c>
      <c r="G23" s="180">
        <v>1.7</v>
      </c>
      <c r="H23" s="170"/>
      <c r="I23" s="186"/>
    </row>
    <row r="24" spans="1:9" x14ac:dyDescent="0.25">
      <c r="A24" s="2" t="s">
        <v>394</v>
      </c>
      <c r="B24" s="159" t="s">
        <v>124</v>
      </c>
      <c r="C24" s="172">
        <v>5073</v>
      </c>
      <c r="D24" s="172">
        <v>4564</v>
      </c>
      <c r="E24" s="220">
        <v>509</v>
      </c>
      <c r="F24" s="200">
        <v>0.112</v>
      </c>
      <c r="G24" s="180">
        <v>1.7</v>
      </c>
      <c r="H24" s="170"/>
      <c r="I24" s="186"/>
    </row>
    <row r="25" spans="1:9" x14ac:dyDescent="0.25">
      <c r="A25" s="2" t="s">
        <v>167</v>
      </c>
      <c r="B25" s="159" t="s">
        <v>168</v>
      </c>
      <c r="C25" s="172">
        <v>1183</v>
      </c>
      <c r="D25" s="172">
        <v>1032</v>
      </c>
      <c r="E25" s="220">
        <v>151</v>
      </c>
      <c r="F25" s="200">
        <v>0.14599999999999999</v>
      </c>
      <c r="G25" s="180">
        <v>1.6</v>
      </c>
      <c r="H25" s="170"/>
      <c r="I25" s="186"/>
    </row>
    <row r="26" spans="1:9" x14ac:dyDescent="0.25">
      <c r="A26" s="2" t="s">
        <v>137</v>
      </c>
      <c r="B26" s="159" t="s">
        <v>138</v>
      </c>
      <c r="C26" s="172">
        <v>2786</v>
      </c>
      <c r="D26" s="172">
        <v>2633</v>
      </c>
      <c r="E26" s="220">
        <v>153</v>
      </c>
      <c r="F26" s="200">
        <v>5.8000000000000003E-2</v>
      </c>
      <c r="G26" s="180">
        <v>1.6</v>
      </c>
      <c r="H26" s="170"/>
      <c r="I26" s="186"/>
    </row>
    <row r="27" spans="1:9" x14ac:dyDescent="0.25">
      <c r="A27" s="2" t="s">
        <v>145</v>
      </c>
      <c r="B27" s="159" t="s">
        <v>399</v>
      </c>
      <c r="C27" s="172">
        <v>4754</v>
      </c>
      <c r="D27" s="172">
        <v>4561</v>
      </c>
      <c r="E27" s="220">
        <v>193</v>
      </c>
      <c r="F27" s="200">
        <v>4.2000000000000003E-2</v>
      </c>
      <c r="G27" s="180">
        <v>1.5</v>
      </c>
      <c r="H27" s="170"/>
      <c r="I27" s="186"/>
    </row>
    <row r="28" spans="1:9" x14ac:dyDescent="0.25">
      <c r="A28" s="2" t="s">
        <v>170</v>
      </c>
      <c r="B28" s="159" t="s">
        <v>171</v>
      </c>
      <c r="C28" s="172">
        <v>66133</v>
      </c>
      <c r="D28" s="172">
        <v>61928</v>
      </c>
      <c r="E28" s="220">
        <v>4205</v>
      </c>
      <c r="F28" s="200">
        <v>6.8000000000000005E-2</v>
      </c>
      <c r="G28" s="180">
        <v>1.4</v>
      </c>
      <c r="H28" s="170"/>
      <c r="I28" s="186"/>
    </row>
    <row r="29" spans="1:9" x14ac:dyDescent="0.25">
      <c r="A29" s="2" t="s">
        <v>173</v>
      </c>
      <c r="B29" s="159" t="s">
        <v>174</v>
      </c>
      <c r="C29" s="172">
        <v>8918</v>
      </c>
      <c r="D29" s="172">
        <v>8471</v>
      </c>
      <c r="E29" s="220">
        <v>447</v>
      </c>
      <c r="F29" s="200">
        <v>5.2999999999999999E-2</v>
      </c>
      <c r="G29" s="180">
        <v>1.4</v>
      </c>
      <c r="H29" s="170"/>
      <c r="I29" s="186"/>
    </row>
    <row r="30" spans="1:9" x14ac:dyDescent="0.25">
      <c r="A30" s="2" t="s">
        <v>162</v>
      </c>
      <c r="B30" s="159" t="s">
        <v>163</v>
      </c>
      <c r="C30" s="172">
        <v>2329</v>
      </c>
      <c r="D30" s="172">
        <v>2156</v>
      </c>
      <c r="E30" s="220">
        <v>173</v>
      </c>
      <c r="F30" s="200">
        <v>0.08</v>
      </c>
      <c r="G30" s="180">
        <v>1.4</v>
      </c>
      <c r="H30" s="170"/>
      <c r="I30" s="186"/>
    </row>
    <row r="31" spans="1:9" x14ac:dyDescent="0.25">
      <c r="A31" s="2" t="s">
        <v>141</v>
      </c>
      <c r="B31" s="162" t="s">
        <v>142</v>
      </c>
      <c r="C31" s="172">
        <v>10268</v>
      </c>
      <c r="D31" s="172">
        <v>10069</v>
      </c>
      <c r="E31" s="220">
        <v>199</v>
      </c>
      <c r="F31" s="200">
        <v>0.02</v>
      </c>
      <c r="G31" s="180">
        <v>1.3</v>
      </c>
      <c r="H31" s="170"/>
      <c r="I31" s="186"/>
    </row>
    <row r="32" spans="1:9" ht="37.75" customHeight="1" x14ac:dyDescent="0.25">
      <c r="A32" s="2" t="s">
        <v>155</v>
      </c>
      <c r="B32" s="162" t="s">
        <v>156</v>
      </c>
      <c r="C32" s="172">
        <v>16524</v>
      </c>
      <c r="D32" s="172">
        <v>16232</v>
      </c>
      <c r="E32" s="220">
        <v>292</v>
      </c>
      <c r="F32" s="200">
        <v>1.7999999999999999E-2</v>
      </c>
      <c r="G32" s="180">
        <v>1.2</v>
      </c>
      <c r="H32" s="170"/>
      <c r="I32" s="186"/>
    </row>
    <row r="33" spans="1:9" x14ac:dyDescent="0.25">
      <c r="A33" s="2" t="s">
        <v>223</v>
      </c>
      <c r="B33" s="159" t="s">
        <v>224</v>
      </c>
      <c r="C33" s="172">
        <v>649</v>
      </c>
      <c r="D33" s="172">
        <v>617</v>
      </c>
      <c r="E33" s="220">
        <v>32</v>
      </c>
      <c r="F33" s="200">
        <v>5.1999999999999998E-2</v>
      </c>
      <c r="G33" s="180">
        <v>0.7</v>
      </c>
      <c r="H33" s="170"/>
      <c r="I33" s="186"/>
    </row>
    <row r="34" spans="1:9" x14ac:dyDescent="0.25">
      <c r="A34" s="2" t="s">
        <v>149</v>
      </c>
      <c r="B34" s="159" t="s">
        <v>150</v>
      </c>
      <c r="C34" s="172">
        <v>4117</v>
      </c>
      <c r="D34" s="172">
        <v>4092</v>
      </c>
      <c r="E34" s="220">
        <v>25</v>
      </c>
      <c r="F34" s="200">
        <v>6.0000000000000001E-3</v>
      </c>
      <c r="G34" s="180">
        <v>0.6</v>
      </c>
      <c r="H34" s="170"/>
      <c r="I34" s="186"/>
    </row>
    <row r="35" spans="1:9" x14ac:dyDescent="0.25">
      <c r="A35" s="2" t="s">
        <v>211</v>
      </c>
      <c r="B35" s="159" t="s">
        <v>212</v>
      </c>
      <c r="C35" s="172">
        <v>5923</v>
      </c>
      <c r="D35" s="172">
        <v>5812</v>
      </c>
      <c r="E35" s="220">
        <v>111</v>
      </c>
      <c r="F35" s="200">
        <v>1.9E-2</v>
      </c>
      <c r="G35" s="180">
        <v>0.4</v>
      </c>
      <c r="H35" s="170"/>
      <c r="I35" s="186"/>
    </row>
    <row r="36" spans="1:9" x14ac:dyDescent="0.25">
      <c r="A36" s="2" t="s">
        <v>147</v>
      </c>
      <c r="B36" s="159" t="s">
        <v>148</v>
      </c>
      <c r="C36" s="172">
        <v>3681</v>
      </c>
      <c r="D36" s="172">
        <v>3642</v>
      </c>
      <c r="E36" s="220">
        <v>39</v>
      </c>
      <c r="F36" s="200">
        <v>1.0999999999999999E-2</v>
      </c>
      <c r="G36" s="180">
        <v>0.3</v>
      </c>
      <c r="H36" s="170"/>
      <c r="I36" s="186"/>
    </row>
    <row r="37" spans="1:9" x14ac:dyDescent="0.25">
      <c r="A37" s="2" t="s">
        <v>133</v>
      </c>
      <c r="B37" s="159" t="s">
        <v>134</v>
      </c>
      <c r="C37" s="172">
        <v>2148</v>
      </c>
      <c r="D37" s="172">
        <v>2131</v>
      </c>
      <c r="E37" s="220">
        <v>17</v>
      </c>
      <c r="F37" s="200">
        <v>8.0000000000000002E-3</v>
      </c>
      <c r="G37" s="180">
        <v>0.2</v>
      </c>
      <c r="H37" s="170"/>
      <c r="I37" s="186"/>
    </row>
    <row r="38" spans="1:9" x14ac:dyDescent="0.25">
      <c r="A38" s="2" t="s">
        <v>225</v>
      </c>
      <c r="B38" s="159" t="s">
        <v>226</v>
      </c>
      <c r="C38" s="172">
        <v>4918</v>
      </c>
      <c r="D38" s="172">
        <v>4846</v>
      </c>
      <c r="E38" s="220">
        <v>72</v>
      </c>
      <c r="F38" s="200">
        <v>1.4999999999999999E-2</v>
      </c>
      <c r="G38" s="180">
        <v>0.2</v>
      </c>
      <c r="H38" s="170"/>
      <c r="I38" s="186"/>
    </row>
    <row r="39" spans="1:9" x14ac:dyDescent="0.25">
      <c r="A39" s="2" t="s">
        <v>131</v>
      </c>
      <c r="B39" s="159" t="s">
        <v>132</v>
      </c>
      <c r="C39" s="172">
        <v>2801</v>
      </c>
      <c r="D39" s="172">
        <v>2837</v>
      </c>
      <c r="E39" s="220">
        <v>-36</v>
      </c>
      <c r="F39" s="200">
        <v>-1.2999999999999999E-2</v>
      </c>
      <c r="G39" s="180">
        <v>-0.2</v>
      </c>
      <c r="H39" s="170"/>
      <c r="I39" s="186"/>
    </row>
    <row r="40" spans="1:9" x14ac:dyDescent="0.25">
      <c r="A40" s="2" t="s">
        <v>207</v>
      </c>
      <c r="B40" s="159" t="s">
        <v>208</v>
      </c>
      <c r="C40" s="172">
        <v>1868</v>
      </c>
      <c r="D40" s="172">
        <v>1893</v>
      </c>
      <c r="E40" s="220">
        <v>-25</v>
      </c>
      <c r="F40" s="200">
        <v>-1.2999999999999999E-2</v>
      </c>
      <c r="G40" s="180">
        <v>-0.3</v>
      </c>
      <c r="H40" s="170"/>
      <c r="I40" s="186"/>
    </row>
    <row r="41" spans="1:9" x14ac:dyDescent="0.25">
      <c r="A41" s="2" t="s">
        <v>139</v>
      </c>
      <c r="B41" s="159" t="s">
        <v>140</v>
      </c>
      <c r="C41" s="172">
        <v>3297</v>
      </c>
      <c r="D41" s="172">
        <v>3342</v>
      </c>
      <c r="E41" s="220">
        <v>-45</v>
      </c>
      <c r="F41" s="200">
        <v>-1.2999999999999999E-2</v>
      </c>
      <c r="G41" s="180">
        <v>-0.4</v>
      </c>
      <c r="H41" s="170"/>
      <c r="I41" s="186"/>
    </row>
    <row r="42" spans="1:9" x14ac:dyDescent="0.25">
      <c r="A42" s="2" t="s">
        <v>116</v>
      </c>
      <c r="B42" s="159" t="s">
        <v>117</v>
      </c>
      <c r="C42" s="172">
        <v>6500</v>
      </c>
      <c r="D42" s="172">
        <v>6541</v>
      </c>
      <c r="E42" s="220">
        <v>-41</v>
      </c>
      <c r="F42" s="200">
        <v>-6.0000000000000001E-3</v>
      </c>
      <c r="G42" s="180">
        <v>-0.5</v>
      </c>
      <c r="H42" s="170"/>
      <c r="I42" s="186"/>
    </row>
    <row r="43" spans="1:9" x14ac:dyDescent="0.25">
      <c r="A43" s="2" t="s">
        <v>143</v>
      </c>
      <c r="B43" s="159" t="s">
        <v>144</v>
      </c>
      <c r="C43" s="172">
        <v>3311</v>
      </c>
      <c r="D43" s="172">
        <v>3362</v>
      </c>
      <c r="E43" s="220">
        <v>-51</v>
      </c>
      <c r="F43" s="200">
        <v>-1.4999999999999999E-2</v>
      </c>
      <c r="G43" s="180">
        <v>-0.7</v>
      </c>
      <c r="H43" s="170"/>
      <c r="I43" s="186"/>
    </row>
    <row r="44" spans="1:9" x14ac:dyDescent="0.25">
      <c r="A44" s="2" t="s">
        <v>185</v>
      </c>
      <c r="B44" s="159" t="s">
        <v>186</v>
      </c>
      <c r="C44" s="172">
        <v>52066</v>
      </c>
      <c r="D44" s="172">
        <v>53429</v>
      </c>
      <c r="E44" s="220">
        <v>-1363</v>
      </c>
      <c r="F44" s="200">
        <v>-2.5999999999999999E-2</v>
      </c>
      <c r="G44" s="180">
        <v>-0.7</v>
      </c>
      <c r="H44" s="170"/>
      <c r="I44" s="186"/>
    </row>
    <row r="45" spans="1:9" x14ac:dyDescent="0.25">
      <c r="A45" s="2" t="s">
        <v>192</v>
      </c>
      <c r="B45" s="159" t="s">
        <v>193</v>
      </c>
      <c r="C45" s="172">
        <v>12637</v>
      </c>
      <c r="D45" s="172">
        <v>13160</v>
      </c>
      <c r="E45" s="220">
        <v>-523</v>
      </c>
      <c r="F45" s="200">
        <v>-0.04</v>
      </c>
      <c r="G45" s="180">
        <v>-0.8</v>
      </c>
      <c r="H45" s="170"/>
      <c r="I45" s="186"/>
    </row>
    <row r="46" spans="1:9" x14ac:dyDescent="0.25">
      <c r="A46" s="2" t="s">
        <v>178</v>
      </c>
      <c r="B46" s="159" t="s">
        <v>179</v>
      </c>
      <c r="C46" s="172">
        <v>9626</v>
      </c>
      <c r="D46" s="172">
        <v>10059</v>
      </c>
      <c r="E46" s="220">
        <v>-433</v>
      </c>
      <c r="F46" s="200">
        <v>-4.2999999999999997E-2</v>
      </c>
      <c r="G46" s="180">
        <v>-0.8</v>
      </c>
      <c r="H46" s="170"/>
      <c r="I46" s="186"/>
    </row>
    <row r="47" spans="1:9" x14ac:dyDescent="0.25">
      <c r="A47" s="2" t="s">
        <v>153</v>
      </c>
      <c r="B47" s="159" t="s">
        <v>154</v>
      </c>
      <c r="C47" s="172">
        <v>3854</v>
      </c>
      <c r="D47" s="172">
        <v>4019</v>
      </c>
      <c r="E47" s="220">
        <v>-165</v>
      </c>
      <c r="F47" s="200">
        <v>-4.1000000000000002E-2</v>
      </c>
      <c r="G47" s="180">
        <v>-1.2</v>
      </c>
      <c r="H47" s="170"/>
      <c r="I47" s="186"/>
    </row>
    <row r="48" spans="1:9" x14ac:dyDescent="0.25">
      <c r="A48" s="2" t="s">
        <v>190</v>
      </c>
      <c r="B48" s="159" t="s">
        <v>191</v>
      </c>
      <c r="C48" s="172">
        <v>27747</v>
      </c>
      <c r="D48" s="172">
        <v>29943</v>
      </c>
      <c r="E48" s="220">
        <v>-2196</v>
      </c>
      <c r="F48" s="200">
        <v>-7.2999999999999995E-2</v>
      </c>
      <c r="G48" s="180">
        <v>-1.2</v>
      </c>
      <c r="H48" s="170"/>
      <c r="I48" s="186"/>
    </row>
    <row r="49" spans="1:11" ht="50" x14ac:dyDescent="0.25">
      <c r="A49" s="2" t="s">
        <v>233</v>
      </c>
      <c r="B49" s="162" t="s">
        <v>234</v>
      </c>
      <c r="C49" s="172">
        <v>216</v>
      </c>
      <c r="D49" s="172">
        <v>243</v>
      </c>
      <c r="E49" s="220">
        <v>-27</v>
      </c>
      <c r="F49" s="200">
        <v>-0.111</v>
      </c>
      <c r="G49" s="180">
        <v>-1.2</v>
      </c>
      <c r="H49" s="170"/>
      <c r="I49" s="186"/>
    </row>
    <row r="50" spans="1:11" x14ac:dyDescent="0.25">
      <c r="A50" s="2" t="s">
        <v>209</v>
      </c>
      <c r="B50" s="159" t="s">
        <v>210</v>
      </c>
      <c r="C50" s="172">
        <v>3489</v>
      </c>
      <c r="D50" s="172">
        <v>3621</v>
      </c>
      <c r="E50" s="220">
        <v>-132</v>
      </c>
      <c r="F50" s="200">
        <v>-3.5999999999999997E-2</v>
      </c>
      <c r="G50" s="180">
        <v>-1.3</v>
      </c>
      <c r="H50" s="170"/>
      <c r="I50" s="186"/>
    </row>
    <row r="51" spans="1:11" x14ac:dyDescent="0.25">
      <c r="A51" s="2" t="s">
        <v>216</v>
      </c>
      <c r="B51" s="159" t="s">
        <v>217</v>
      </c>
      <c r="C51" s="172">
        <v>1159</v>
      </c>
      <c r="D51" s="172">
        <v>1260</v>
      </c>
      <c r="E51" s="220">
        <v>-101</v>
      </c>
      <c r="F51" s="200">
        <v>-0.08</v>
      </c>
      <c r="G51" s="180">
        <v>-1.6</v>
      </c>
      <c r="H51" s="170"/>
      <c r="I51" s="186"/>
    </row>
    <row r="52" spans="1:11" x14ac:dyDescent="0.25">
      <c r="A52" s="2" t="s">
        <v>200</v>
      </c>
      <c r="B52" s="159" t="s">
        <v>201</v>
      </c>
      <c r="C52" s="172">
        <v>2834</v>
      </c>
      <c r="D52" s="172">
        <v>3027</v>
      </c>
      <c r="E52" s="220">
        <v>-193</v>
      </c>
      <c r="F52" s="200">
        <v>-6.4000000000000001E-2</v>
      </c>
      <c r="G52" s="180">
        <v>-2</v>
      </c>
      <c r="H52" s="170"/>
      <c r="I52" s="186"/>
    </row>
    <row r="53" spans="1:11" x14ac:dyDescent="0.25">
      <c r="A53" s="2" t="s">
        <v>118</v>
      </c>
      <c r="B53" s="159" t="s">
        <v>119</v>
      </c>
      <c r="C53" s="172">
        <v>3178</v>
      </c>
      <c r="D53" s="172">
        <v>3484</v>
      </c>
      <c r="E53" s="220">
        <v>-306</v>
      </c>
      <c r="F53" s="200">
        <v>-8.7999999999999995E-2</v>
      </c>
      <c r="G53" s="180">
        <v>-2.2999999999999998</v>
      </c>
      <c r="H53" s="170"/>
      <c r="I53" s="186"/>
    </row>
    <row r="54" spans="1:11" x14ac:dyDescent="0.25">
      <c r="A54" s="2" t="s">
        <v>129</v>
      </c>
      <c r="B54" s="159" t="s">
        <v>130</v>
      </c>
      <c r="C54" s="172">
        <v>26936</v>
      </c>
      <c r="D54" s="172">
        <v>28108</v>
      </c>
      <c r="E54" s="220">
        <v>-1172</v>
      </c>
      <c r="F54" s="200">
        <v>-4.2000000000000003E-2</v>
      </c>
      <c r="G54" s="180">
        <v>-2.4</v>
      </c>
      <c r="H54" s="170"/>
      <c r="I54" s="186"/>
    </row>
    <row r="55" spans="1:11" x14ac:dyDescent="0.25">
      <c r="A55" s="2" t="s">
        <v>227</v>
      </c>
      <c r="B55" s="159" t="s">
        <v>228</v>
      </c>
      <c r="C55" s="172">
        <v>611</v>
      </c>
      <c r="D55" s="172">
        <v>1303</v>
      </c>
      <c r="E55" s="220">
        <v>-692</v>
      </c>
      <c r="F55" s="200">
        <v>-0.53100000000000003</v>
      </c>
      <c r="G55" s="180">
        <v>-3.1</v>
      </c>
      <c r="H55" s="170"/>
      <c r="I55" s="186"/>
    </row>
    <row r="56" spans="1:11" x14ac:dyDescent="0.25">
      <c r="A56" s="2" t="s">
        <v>111</v>
      </c>
      <c r="B56" s="159" t="s">
        <v>112</v>
      </c>
      <c r="C56" s="172">
        <v>4052</v>
      </c>
      <c r="D56" s="172">
        <v>5097</v>
      </c>
      <c r="E56" s="220">
        <v>-1045</v>
      </c>
      <c r="F56" s="200">
        <v>-0.20499999999999999</v>
      </c>
      <c r="G56" s="180">
        <v>-4.3</v>
      </c>
      <c r="H56" s="170"/>
      <c r="I56" s="186"/>
    </row>
    <row r="57" spans="1:11" s="158" customFormat="1" x14ac:dyDescent="0.25">
      <c r="A57" s="158" t="s">
        <v>195</v>
      </c>
      <c r="B57" s="159" t="s">
        <v>196</v>
      </c>
      <c r="C57" s="172">
        <v>18667</v>
      </c>
      <c r="D57" s="172">
        <v>25969</v>
      </c>
      <c r="E57" s="220">
        <v>-7302</v>
      </c>
      <c r="F57" s="200">
        <v>-0.28100000000000003</v>
      </c>
      <c r="G57" s="180">
        <v>-5.5</v>
      </c>
      <c r="H57" s="170"/>
      <c r="I57" s="186"/>
    </row>
    <row r="58" spans="1:11" s="158" customFormat="1" x14ac:dyDescent="0.25">
      <c r="A58" s="158" t="s">
        <v>198</v>
      </c>
      <c r="B58" s="159" t="s">
        <v>199</v>
      </c>
      <c r="C58" s="158">
        <v>23647</v>
      </c>
      <c r="D58" s="158">
        <v>26654</v>
      </c>
      <c r="E58" s="220">
        <v>-3007</v>
      </c>
      <c r="F58" s="200">
        <v>-0.113</v>
      </c>
      <c r="G58" s="180">
        <v>-6.4</v>
      </c>
      <c r="H58" s="170"/>
      <c r="I58" s="186"/>
    </row>
    <row r="59" spans="1:11" s="158" customFormat="1" x14ac:dyDescent="0.25">
      <c r="A59" s="158" t="s">
        <v>214</v>
      </c>
      <c r="B59" s="159" t="s">
        <v>215</v>
      </c>
      <c r="C59" s="158">
        <v>2291</v>
      </c>
      <c r="D59" s="158">
        <v>2556</v>
      </c>
      <c r="E59" s="220">
        <v>-265</v>
      </c>
      <c r="F59" s="200">
        <v>-0.104</v>
      </c>
      <c r="G59" s="180">
        <v>-7.8</v>
      </c>
      <c r="H59" s="170"/>
      <c r="I59" s="186"/>
      <c r="J59" s="173"/>
      <c r="K59" s="173"/>
    </row>
    <row r="60" spans="1:11" s="158" customFormat="1" ht="12.75" customHeight="1" x14ac:dyDescent="0.3">
      <c r="A60" s="163" t="s">
        <v>400</v>
      </c>
      <c r="B60" s="164" t="s">
        <v>396</v>
      </c>
      <c r="C60" s="181">
        <v>569700</v>
      </c>
      <c r="D60" s="181">
        <v>497442</v>
      </c>
      <c r="E60" s="221">
        <v>72258</v>
      </c>
      <c r="F60" s="216">
        <v>0.14499999999999999</v>
      </c>
      <c r="G60" s="182">
        <v>13</v>
      </c>
      <c r="K60" s="174"/>
    </row>
    <row r="61" spans="1:11" s="158" customFormat="1" x14ac:dyDescent="0.25">
      <c r="A61" s="174"/>
      <c r="B61" s="175"/>
      <c r="C61" s="175"/>
      <c r="D61" s="175"/>
      <c r="E61" s="217"/>
      <c r="F61" s="217"/>
      <c r="G61" s="175"/>
      <c r="H61" s="176"/>
      <c r="I61" s="176"/>
      <c r="J61" s="176"/>
      <c r="K61" s="177"/>
    </row>
    <row r="62" spans="1:11" ht="13" x14ac:dyDescent="0.3">
      <c r="A62" s="156" t="s">
        <v>287</v>
      </c>
      <c r="E62" s="212"/>
      <c r="F62" s="212"/>
    </row>
    <row r="63" spans="1:11" x14ac:dyDescent="0.25">
      <c r="A63" s="331" t="s">
        <v>288</v>
      </c>
      <c r="B63" s="331"/>
      <c r="C63" s="331"/>
      <c r="D63" s="331"/>
      <c r="E63" s="361"/>
      <c r="F63" s="361"/>
      <c r="G63" s="331"/>
      <c r="H63" s="331"/>
      <c r="I63" s="331"/>
      <c r="J63" s="331"/>
      <c r="K63" s="331"/>
    </row>
    <row r="64" spans="1:11" x14ac:dyDescent="0.25">
      <c r="A64" s="128" t="s">
        <v>289</v>
      </c>
      <c r="B64" s="10"/>
      <c r="C64" s="10"/>
      <c r="D64" s="10"/>
      <c r="E64" s="217"/>
      <c r="F64" s="217"/>
      <c r="G64" s="10"/>
      <c r="H64" s="128"/>
      <c r="I64" s="128"/>
      <c r="J64" s="128"/>
      <c r="K64" s="128"/>
    </row>
    <row r="65" spans="1:26" x14ac:dyDescent="0.25">
      <c r="A65" s="56" t="s">
        <v>441</v>
      </c>
      <c r="B65" s="65"/>
      <c r="C65" s="65"/>
      <c r="D65" s="57"/>
      <c r="E65" s="218"/>
      <c r="F65" s="218"/>
      <c r="G65" s="57"/>
      <c r="H65" s="61"/>
      <c r="I65" s="61"/>
      <c r="J65" s="61"/>
      <c r="K65" s="62"/>
    </row>
    <row r="66" spans="1:26" ht="14.5" x14ac:dyDescent="0.25">
      <c r="A66" s="26" t="s">
        <v>349</v>
      </c>
      <c r="B66" s="166"/>
      <c r="E66" s="212"/>
      <c r="F66" s="212"/>
      <c r="L66" s="168"/>
      <c r="M66" s="168"/>
      <c r="N66" s="168"/>
      <c r="O66" s="168"/>
      <c r="P66" s="168"/>
      <c r="Q66" s="168"/>
      <c r="R66" s="168"/>
      <c r="S66" s="168"/>
      <c r="T66" s="168"/>
      <c r="U66" s="168"/>
      <c r="V66" s="168"/>
      <c r="W66" s="168"/>
      <c r="X66" s="168"/>
      <c r="Y66" s="168"/>
      <c r="Z66" s="168"/>
    </row>
    <row r="67" spans="1:26" s="168" customFormat="1" ht="14.25" customHeight="1" x14ac:dyDescent="0.25">
      <c r="A67" s="2" t="s">
        <v>350</v>
      </c>
      <c r="B67" s="166"/>
      <c r="C67" s="2"/>
      <c r="D67" s="2"/>
      <c r="E67" s="212"/>
      <c r="F67" s="212"/>
      <c r="G67" s="2"/>
      <c r="H67" s="2"/>
      <c r="I67" s="2"/>
      <c r="J67" s="2"/>
      <c r="K67" s="2"/>
      <c r="L67" s="2"/>
      <c r="M67" s="2"/>
      <c r="N67" s="2"/>
      <c r="O67" s="2"/>
      <c r="P67" s="2"/>
      <c r="Q67" s="2"/>
      <c r="R67" s="2"/>
      <c r="S67" s="2"/>
      <c r="T67" s="2"/>
      <c r="U67" s="2"/>
      <c r="V67" s="2"/>
      <c r="W67" s="2"/>
      <c r="X67" s="2"/>
      <c r="Y67" s="2"/>
      <c r="Z67" s="2"/>
    </row>
    <row r="68" spans="1:26" x14ac:dyDescent="0.25">
      <c r="A68" s="2" t="s">
        <v>351</v>
      </c>
      <c r="B68" s="166"/>
      <c r="E68" s="212"/>
      <c r="F68" s="212"/>
    </row>
    <row r="69" spans="1:26" x14ac:dyDescent="0.25">
      <c r="A69" s="374" t="s">
        <v>352</v>
      </c>
      <c r="B69" s="374"/>
      <c r="C69" s="374"/>
      <c r="D69" s="374"/>
      <c r="E69" s="363"/>
      <c r="F69" s="363"/>
      <c r="G69" s="374"/>
    </row>
    <row r="70" spans="1:26" ht="14.5" x14ac:dyDescent="0.25">
      <c r="A70" s="375" t="s">
        <v>401</v>
      </c>
      <c r="B70" s="365"/>
      <c r="C70" s="365"/>
      <c r="D70" s="365"/>
      <c r="E70" s="365"/>
      <c r="F70" s="365"/>
      <c r="G70" s="365"/>
      <c r="H70" s="167"/>
      <c r="I70" s="167"/>
      <c r="J70" s="167"/>
      <c r="K70" s="168"/>
    </row>
    <row r="71" spans="1:26" x14ac:dyDescent="0.25">
      <c r="A71" s="12" t="s">
        <v>398</v>
      </c>
      <c r="E71" s="212"/>
      <c r="F71" s="212"/>
    </row>
    <row r="72" spans="1:26" x14ac:dyDescent="0.25">
      <c r="A72" s="2" t="s">
        <v>423</v>
      </c>
    </row>
  </sheetData>
  <sortState xmlns:xlrd2="http://schemas.microsoft.com/office/spreadsheetml/2017/richdata2" ref="B45:B46">
    <sortCondition descending="1" ref="B45:B46"/>
  </sortState>
  <mergeCells count="6">
    <mergeCell ref="A69:G69"/>
    <mergeCell ref="A70:G70"/>
    <mergeCell ref="A4:A5"/>
    <mergeCell ref="B4:B5"/>
    <mergeCell ref="C4:G4"/>
    <mergeCell ref="A63:K63"/>
  </mergeCells>
  <hyperlinks>
    <hyperlink ref="A1" location="Contents!A1" display="Back to contents" xr:uid="{DAD4710F-3FE1-4F3D-B583-B24745943C1D}"/>
    <hyperlink ref="A63:J63" r:id="rId1" display="1 Death figures are based on deaths registered rather than deaths occurring in a calendar year. For information on registration delays for a range of causes please see our website." xr:uid="{F5BFAE0E-F37A-46B4-98A1-B1B54B06C83F}"/>
    <hyperlink ref="A69:G69" r:id="rId2" display="9 The term care home in this table refers to where a death occurred in a care home, rather than the death of a care home resident.  For more information see Care home resident deaths registered in England and Wales, provisional" xr:uid="{7941A090-26C8-4FB6-AEF4-D83816B17F54}"/>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0C153-7BD1-42F6-855C-CAFC9A42A765}">
  <dimension ref="A1:K72"/>
  <sheetViews>
    <sheetView workbookViewId="0"/>
  </sheetViews>
  <sheetFormatPr defaultColWidth="8.81640625" defaultRowHeight="12.5" x14ac:dyDescent="0.25"/>
  <cols>
    <col min="1" max="1" width="85.54296875" style="2" customWidth="1"/>
    <col min="2" max="2" width="26.453125" style="2" customWidth="1"/>
    <col min="3" max="3" width="17.1796875" style="2" customWidth="1"/>
    <col min="4" max="4" width="25.54296875" style="2" customWidth="1"/>
    <col min="5" max="5" width="9.453125" style="2" customWidth="1"/>
    <col min="6" max="7" width="11.453125" style="2" customWidth="1"/>
    <col min="8" max="16384" width="8.81640625" style="2"/>
  </cols>
  <sheetData>
    <row r="1" spans="1:7" x14ac:dyDescent="0.25">
      <c r="A1" s="50" t="s">
        <v>0</v>
      </c>
    </row>
    <row r="2" spans="1:7" ht="15" x14ac:dyDescent="0.3">
      <c r="A2" s="156" t="s">
        <v>428</v>
      </c>
    </row>
    <row r="3" spans="1:7" s="158" customFormat="1" x14ac:dyDescent="0.25">
      <c r="A3" s="157"/>
      <c r="B3" s="157"/>
      <c r="C3" s="157"/>
      <c r="D3" s="157"/>
      <c r="E3" s="157"/>
      <c r="F3" s="157"/>
      <c r="G3" s="157"/>
    </row>
    <row r="4" spans="1:7" ht="15" customHeight="1" x14ac:dyDescent="0.3">
      <c r="A4" s="366" t="s">
        <v>389</v>
      </c>
      <c r="B4" s="368" t="s">
        <v>390</v>
      </c>
      <c r="C4" s="370" t="s">
        <v>285</v>
      </c>
      <c r="D4" s="371"/>
      <c r="E4" s="371"/>
      <c r="F4" s="371"/>
      <c r="G4" s="373"/>
    </row>
    <row r="5" spans="1:7" s="158" customFormat="1" ht="26.5" thickBot="1" x14ac:dyDescent="0.3">
      <c r="A5" s="367"/>
      <c r="B5" s="369"/>
      <c r="C5" s="268" t="s">
        <v>259</v>
      </c>
      <c r="D5" s="268" t="s">
        <v>260</v>
      </c>
      <c r="E5" s="268" t="s">
        <v>263</v>
      </c>
      <c r="F5" s="268" t="s">
        <v>264</v>
      </c>
      <c r="G5" s="269" t="s">
        <v>392</v>
      </c>
    </row>
    <row r="6" spans="1:7" x14ac:dyDescent="0.25">
      <c r="A6" s="2" t="s">
        <v>108</v>
      </c>
      <c r="B6" s="159" t="s">
        <v>393</v>
      </c>
      <c r="C6" s="172">
        <v>4382</v>
      </c>
      <c r="D6" s="172">
        <v>0</v>
      </c>
      <c r="E6" s="172">
        <v>4382</v>
      </c>
      <c r="F6" s="178" t="s">
        <v>348</v>
      </c>
      <c r="G6" s="179" t="s">
        <v>348</v>
      </c>
    </row>
    <row r="7" spans="1:7" x14ac:dyDescent="0.25">
      <c r="A7" s="2" t="s">
        <v>188</v>
      </c>
      <c r="B7" s="159" t="s">
        <v>189</v>
      </c>
      <c r="C7" s="172">
        <v>1765</v>
      </c>
      <c r="D7" s="172">
        <v>1607</v>
      </c>
      <c r="E7" s="172">
        <v>158</v>
      </c>
      <c r="F7" s="160">
        <v>9.8000000000000004E-2</v>
      </c>
      <c r="G7" s="180">
        <v>4.9000000000000004</v>
      </c>
    </row>
    <row r="8" spans="1:7" x14ac:dyDescent="0.25">
      <c r="A8" s="2" t="s">
        <v>218</v>
      </c>
      <c r="B8" s="159" t="s">
        <v>219</v>
      </c>
      <c r="C8" s="172">
        <v>938</v>
      </c>
      <c r="D8" s="172">
        <v>710</v>
      </c>
      <c r="E8" s="172">
        <v>228</v>
      </c>
      <c r="F8" s="160">
        <v>0.32100000000000001</v>
      </c>
      <c r="G8" s="180">
        <v>4.0999999999999996</v>
      </c>
    </row>
    <row r="9" spans="1:7" x14ac:dyDescent="0.25">
      <c r="A9" s="2" t="s">
        <v>141</v>
      </c>
      <c r="B9" s="159" t="s">
        <v>142</v>
      </c>
      <c r="C9" s="172">
        <v>693</v>
      </c>
      <c r="D9" s="172">
        <v>598</v>
      </c>
      <c r="E9" s="172">
        <v>95</v>
      </c>
      <c r="F9" s="160">
        <v>0.159</v>
      </c>
      <c r="G9" s="180">
        <v>4</v>
      </c>
    </row>
    <row r="10" spans="1:7" x14ac:dyDescent="0.25">
      <c r="A10" s="2" t="s">
        <v>167</v>
      </c>
      <c r="B10" s="159" t="s">
        <v>168</v>
      </c>
      <c r="C10" s="172">
        <v>78</v>
      </c>
      <c r="D10" s="172">
        <v>62</v>
      </c>
      <c r="E10" s="172">
        <v>16</v>
      </c>
      <c r="F10" s="160">
        <v>0.25800000000000001</v>
      </c>
      <c r="G10" s="180">
        <v>3.7</v>
      </c>
    </row>
    <row r="11" spans="1:7" x14ac:dyDescent="0.25">
      <c r="A11" s="2" t="s">
        <v>183</v>
      </c>
      <c r="B11" s="159" t="s">
        <v>184</v>
      </c>
      <c r="C11" s="172">
        <v>390</v>
      </c>
      <c r="D11" s="172">
        <v>331</v>
      </c>
      <c r="E11" s="172">
        <v>59</v>
      </c>
      <c r="F11" s="160">
        <v>0.17799999999999999</v>
      </c>
      <c r="G11" s="180">
        <v>3.3</v>
      </c>
    </row>
    <row r="12" spans="1:7" x14ac:dyDescent="0.25">
      <c r="A12" s="2" t="s">
        <v>137</v>
      </c>
      <c r="B12" s="159" t="s">
        <v>138</v>
      </c>
      <c r="C12" s="172">
        <v>212</v>
      </c>
      <c r="D12" s="172">
        <v>193</v>
      </c>
      <c r="E12" s="172">
        <v>19</v>
      </c>
      <c r="F12" s="160">
        <v>9.8000000000000004E-2</v>
      </c>
      <c r="G12" s="180">
        <v>3.2</v>
      </c>
    </row>
    <row r="13" spans="1:7" x14ac:dyDescent="0.25">
      <c r="A13" s="2" t="s">
        <v>176</v>
      </c>
      <c r="B13" s="159" t="s">
        <v>177</v>
      </c>
      <c r="C13" s="172">
        <v>388</v>
      </c>
      <c r="D13" s="172">
        <v>310</v>
      </c>
      <c r="E13" s="172">
        <v>78</v>
      </c>
      <c r="F13" s="160">
        <v>0.252</v>
      </c>
      <c r="G13" s="180">
        <v>2.8</v>
      </c>
    </row>
    <row r="14" spans="1:7" x14ac:dyDescent="0.25">
      <c r="A14" s="2" t="s">
        <v>151</v>
      </c>
      <c r="B14" s="159" t="s">
        <v>152</v>
      </c>
      <c r="C14" s="172">
        <v>169</v>
      </c>
      <c r="D14" s="172">
        <v>151</v>
      </c>
      <c r="E14" s="172">
        <v>18</v>
      </c>
      <c r="F14" s="160">
        <v>0.11899999999999999</v>
      </c>
      <c r="G14" s="180">
        <v>2.6</v>
      </c>
    </row>
    <row r="15" spans="1:7" x14ac:dyDescent="0.25">
      <c r="A15" s="2" t="s">
        <v>165</v>
      </c>
      <c r="B15" s="159" t="s">
        <v>166</v>
      </c>
      <c r="C15" s="172">
        <v>462</v>
      </c>
      <c r="D15" s="172">
        <v>374</v>
      </c>
      <c r="E15" s="172">
        <v>88</v>
      </c>
      <c r="F15" s="160">
        <v>0.23499999999999999</v>
      </c>
      <c r="G15" s="180">
        <v>2.5</v>
      </c>
    </row>
    <row r="16" spans="1:7" x14ac:dyDescent="0.25">
      <c r="A16" s="2" t="s">
        <v>173</v>
      </c>
      <c r="B16" s="159" t="s">
        <v>174</v>
      </c>
      <c r="C16" s="172">
        <v>628</v>
      </c>
      <c r="D16" s="172">
        <v>524</v>
      </c>
      <c r="E16" s="172">
        <v>104</v>
      </c>
      <c r="F16" s="160">
        <v>0.19800000000000001</v>
      </c>
      <c r="G16" s="180">
        <v>2.5</v>
      </c>
    </row>
    <row r="17" spans="1:7" x14ac:dyDescent="0.25">
      <c r="A17" s="2" t="s">
        <v>394</v>
      </c>
      <c r="B17" s="159" t="s">
        <v>124</v>
      </c>
      <c r="C17" s="172">
        <v>364</v>
      </c>
      <c r="D17" s="172">
        <v>307</v>
      </c>
      <c r="E17" s="172">
        <v>57</v>
      </c>
      <c r="F17" s="160">
        <v>0.186</v>
      </c>
      <c r="G17" s="180">
        <v>2.4</v>
      </c>
    </row>
    <row r="18" spans="1:7" x14ac:dyDescent="0.25">
      <c r="A18" s="2" t="s">
        <v>205</v>
      </c>
      <c r="B18" s="159" t="s">
        <v>206</v>
      </c>
      <c r="C18" s="172">
        <v>648</v>
      </c>
      <c r="D18" s="172">
        <v>561</v>
      </c>
      <c r="E18" s="172">
        <v>87</v>
      </c>
      <c r="F18" s="160">
        <v>0.155</v>
      </c>
      <c r="G18" s="180">
        <v>2.4</v>
      </c>
    </row>
    <row r="19" spans="1:7" x14ac:dyDescent="0.25">
      <c r="A19" s="2" t="s">
        <v>120</v>
      </c>
      <c r="B19" s="159" t="s">
        <v>121</v>
      </c>
      <c r="C19" s="172">
        <v>987</v>
      </c>
      <c r="D19" s="172">
        <v>950</v>
      </c>
      <c r="E19" s="172">
        <v>37</v>
      </c>
      <c r="F19" s="160">
        <v>3.9E-2</v>
      </c>
      <c r="G19" s="180">
        <v>2.2999999999999998</v>
      </c>
    </row>
    <row r="20" spans="1:7" x14ac:dyDescent="0.25">
      <c r="A20" s="2" t="s">
        <v>216</v>
      </c>
      <c r="B20" s="159" t="s">
        <v>217</v>
      </c>
      <c r="C20" s="172">
        <v>96</v>
      </c>
      <c r="D20" s="172">
        <v>79</v>
      </c>
      <c r="E20" s="172">
        <v>17</v>
      </c>
      <c r="F20" s="160">
        <v>0.215</v>
      </c>
      <c r="G20" s="180">
        <v>2.2999999999999998</v>
      </c>
    </row>
    <row r="21" spans="1:7" ht="50" x14ac:dyDescent="0.25">
      <c r="A21" s="2" t="s">
        <v>233</v>
      </c>
      <c r="B21" s="162" t="s">
        <v>234</v>
      </c>
      <c r="C21" s="172">
        <v>17</v>
      </c>
      <c r="D21" s="172">
        <v>11</v>
      </c>
      <c r="E21" s="172">
        <v>6</v>
      </c>
      <c r="F21" s="160">
        <v>0.54500000000000004</v>
      </c>
      <c r="G21" s="180">
        <v>2.2000000000000002</v>
      </c>
    </row>
    <row r="22" spans="1:7" x14ac:dyDescent="0.25">
      <c r="A22" s="2" t="s">
        <v>147</v>
      </c>
      <c r="B22" s="159" t="s">
        <v>148</v>
      </c>
      <c r="C22" s="172">
        <v>253</v>
      </c>
      <c r="D22" s="172">
        <v>221</v>
      </c>
      <c r="E22" s="172">
        <v>32</v>
      </c>
      <c r="F22" s="160">
        <v>0.14499999999999999</v>
      </c>
      <c r="G22" s="180">
        <v>2</v>
      </c>
    </row>
    <row r="23" spans="1:7" x14ac:dyDescent="0.25">
      <c r="A23" s="2" t="s">
        <v>162</v>
      </c>
      <c r="B23" s="159" t="s">
        <v>163</v>
      </c>
      <c r="C23" s="172">
        <v>153</v>
      </c>
      <c r="D23" s="172">
        <v>128</v>
      </c>
      <c r="E23" s="172">
        <v>25</v>
      </c>
      <c r="F23" s="160">
        <v>0.19500000000000001</v>
      </c>
      <c r="G23" s="180">
        <v>1.7</v>
      </c>
    </row>
    <row r="24" spans="1:7" x14ac:dyDescent="0.25">
      <c r="A24" s="2" t="s">
        <v>160</v>
      </c>
      <c r="B24" s="159" t="s">
        <v>161</v>
      </c>
      <c r="C24" s="172">
        <v>76</v>
      </c>
      <c r="D24" s="172">
        <v>64</v>
      </c>
      <c r="E24" s="172">
        <v>12</v>
      </c>
      <c r="F24" s="160">
        <v>0.188</v>
      </c>
      <c r="G24" s="180">
        <v>1.4</v>
      </c>
    </row>
    <row r="25" spans="1:7" x14ac:dyDescent="0.25">
      <c r="A25" s="2" t="s">
        <v>125</v>
      </c>
      <c r="B25" s="159" t="s">
        <v>126</v>
      </c>
      <c r="C25" s="172">
        <v>62</v>
      </c>
      <c r="D25" s="172">
        <v>54</v>
      </c>
      <c r="E25" s="172">
        <v>8</v>
      </c>
      <c r="F25" s="160">
        <v>0.14799999999999999</v>
      </c>
      <c r="G25" s="180">
        <v>1</v>
      </c>
    </row>
    <row r="26" spans="1:7" x14ac:dyDescent="0.25">
      <c r="A26" s="2" t="s">
        <v>149</v>
      </c>
      <c r="B26" s="159" t="s">
        <v>150</v>
      </c>
      <c r="C26" s="172">
        <v>263</v>
      </c>
      <c r="D26" s="172">
        <v>250</v>
      </c>
      <c r="E26" s="172">
        <v>13</v>
      </c>
      <c r="F26" s="160">
        <v>5.1999999999999998E-2</v>
      </c>
      <c r="G26" s="180">
        <v>0.9</v>
      </c>
    </row>
    <row r="27" spans="1:7" x14ac:dyDescent="0.25">
      <c r="A27" s="2" t="s">
        <v>170</v>
      </c>
      <c r="B27" s="159" t="s">
        <v>171</v>
      </c>
      <c r="C27" s="172">
        <v>3904</v>
      </c>
      <c r="D27" s="172">
        <v>3691</v>
      </c>
      <c r="E27" s="172">
        <v>213</v>
      </c>
      <c r="F27" s="160">
        <v>5.8000000000000003E-2</v>
      </c>
      <c r="G27" s="180">
        <v>0.8</v>
      </c>
    </row>
    <row r="28" spans="1:7" x14ac:dyDescent="0.25">
      <c r="A28" s="2" t="s">
        <v>181</v>
      </c>
      <c r="B28" s="159" t="s">
        <v>182</v>
      </c>
      <c r="C28" s="172">
        <v>60</v>
      </c>
      <c r="D28" s="172">
        <v>54</v>
      </c>
      <c r="E28" s="172">
        <v>6</v>
      </c>
      <c r="F28" s="160">
        <v>0.111</v>
      </c>
      <c r="G28" s="180">
        <v>0.8</v>
      </c>
    </row>
    <row r="29" spans="1:7" x14ac:dyDescent="0.25">
      <c r="A29" s="2" t="s">
        <v>135</v>
      </c>
      <c r="B29" s="159" t="s">
        <v>136</v>
      </c>
      <c r="C29" s="172">
        <v>632</v>
      </c>
      <c r="D29" s="172">
        <v>604</v>
      </c>
      <c r="E29" s="172">
        <v>28</v>
      </c>
      <c r="F29" s="160">
        <v>4.5999999999999999E-2</v>
      </c>
      <c r="G29" s="180">
        <v>0.7</v>
      </c>
    </row>
    <row r="30" spans="1:7" x14ac:dyDescent="0.25">
      <c r="A30" s="2" t="s">
        <v>114</v>
      </c>
      <c r="B30" s="159" t="s">
        <v>115</v>
      </c>
      <c r="C30" s="172">
        <v>175</v>
      </c>
      <c r="D30" s="172">
        <v>164</v>
      </c>
      <c r="E30" s="172">
        <v>11</v>
      </c>
      <c r="F30" s="160">
        <v>6.7000000000000004E-2</v>
      </c>
      <c r="G30" s="180">
        <v>0.6</v>
      </c>
    </row>
    <row r="31" spans="1:7" x14ac:dyDescent="0.25">
      <c r="A31" s="2" t="s">
        <v>127</v>
      </c>
      <c r="B31" s="159" t="s">
        <v>128</v>
      </c>
      <c r="C31" s="172">
        <v>507</v>
      </c>
      <c r="D31" s="172">
        <v>490</v>
      </c>
      <c r="E31" s="172">
        <v>17</v>
      </c>
      <c r="F31" s="160">
        <v>3.5000000000000003E-2</v>
      </c>
      <c r="G31" s="180">
        <v>0.6</v>
      </c>
    </row>
    <row r="32" spans="1:7" x14ac:dyDescent="0.25">
      <c r="A32" s="2" t="s">
        <v>207</v>
      </c>
      <c r="B32" s="162" t="s">
        <v>208</v>
      </c>
      <c r="C32" s="172">
        <v>134</v>
      </c>
      <c r="D32" s="172">
        <v>126</v>
      </c>
      <c r="E32" s="172">
        <v>8</v>
      </c>
      <c r="F32" s="160">
        <v>6.3E-2</v>
      </c>
      <c r="G32" s="180">
        <v>0.5</v>
      </c>
    </row>
    <row r="33" spans="1:7" x14ac:dyDescent="0.25">
      <c r="A33" s="2" t="s">
        <v>131</v>
      </c>
      <c r="B33" s="159" t="s">
        <v>132</v>
      </c>
      <c r="C33" s="172">
        <v>204</v>
      </c>
      <c r="D33" s="172">
        <v>194</v>
      </c>
      <c r="E33" s="172">
        <v>10</v>
      </c>
      <c r="F33" s="160">
        <v>5.1999999999999998E-2</v>
      </c>
      <c r="G33" s="180">
        <v>0.5</v>
      </c>
    </row>
    <row r="34" spans="1:7" x14ac:dyDescent="0.25">
      <c r="A34" s="2" t="s">
        <v>139</v>
      </c>
      <c r="B34" s="159" t="s">
        <v>140</v>
      </c>
      <c r="C34" s="172">
        <v>219</v>
      </c>
      <c r="D34" s="172">
        <v>212</v>
      </c>
      <c r="E34" s="172">
        <v>7</v>
      </c>
      <c r="F34" s="160">
        <v>3.3000000000000002E-2</v>
      </c>
      <c r="G34" s="180">
        <v>0.5</v>
      </c>
    </row>
    <row r="35" spans="1:7" x14ac:dyDescent="0.25">
      <c r="A35" s="2" t="s">
        <v>158</v>
      </c>
      <c r="B35" s="159" t="s">
        <v>159</v>
      </c>
      <c r="C35" s="172">
        <v>224</v>
      </c>
      <c r="D35" s="172">
        <v>215</v>
      </c>
      <c r="E35" s="172">
        <v>9</v>
      </c>
      <c r="F35" s="160">
        <v>4.2000000000000003E-2</v>
      </c>
      <c r="G35" s="180">
        <v>0.4</v>
      </c>
    </row>
    <row r="36" spans="1:7" x14ac:dyDescent="0.25">
      <c r="A36" s="2" t="s">
        <v>200</v>
      </c>
      <c r="B36" s="159" t="s">
        <v>201</v>
      </c>
      <c r="C36" s="172">
        <v>183</v>
      </c>
      <c r="D36" s="172">
        <v>179</v>
      </c>
      <c r="E36" s="172">
        <v>4</v>
      </c>
      <c r="F36" s="160">
        <v>2.1999999999999999E-2</v>
      </c>
      <c r="G36" s="180">
        <v>0.3</v>
      </c>
    </row>
    <row r="37" spans="1:7" x14ac:dyDescent="0.25">
      <c r="A37" s="2" t="s">
        <v>145</v>
      </c>
      <c r="B37" s="159" t="s">
        <v>146</v>
      </c>
      <c r="C37" s="172">
        <v>294</v>
      </c>
      <c r="D37" s="172">
        <v>291</v>
      </c>
      <c r="E37" s="172">
        <v>3</v>
      </c>
      <c r="F37" s="160">
        <v>0.01</v>
      </c>
      <c r="G37" s="180">
        <v>0.1</v>
      </c>
    </row>
    <row r="38" spans="1:7" x14ac:dyDescent="0.25">
      <c r="A38" s="2" t="s">
        <v>143</v>
      </c>
      <c r="B38" s="159" t="s">
        <v>144</v>
      </c>
      <c r="C38" s="172">
        <v>210</v>
      </c>
      <c r="D38" s="172">
        <v>210</v>
      </c>
      <c r="E38" s="172">
        <v>0</v>
      </c>
      <c r="F38" s="160">
        <v>0</v>
      </c>
      <c r="G38" s="180">
        <v>0</v>
      </c>
    </row>
    <row r="39" spans="1:7" x14ac:dyDescent="0.25">
      <c r="A39" s="2" t="s">
        <v>211</v>
      </c>
      <c r="B39" s="159" t="s">
        <v>212</v>
      </c>
      <c r="C39" s="172">
        <v>431</v>
      </c>
      <c r="D39" s="172">
        <v>433</v>
      </c>
      <c r="E39" s="172">
        <v>-2</v>
      </c>
      <c r="F39" s="160">
        <v>-5.0000000000000001E-3</v>
      </c>
      <c r="G39" s="180">
        <v>-0.1</v>
      </c>
    </row>
    <row r="40" spans="1:7" x14ac:dyDescent="0.25">
      <c r="A40" s="2" t="s">
        <v>116</v>
      </c>
      <c r="B40" s="159" t="s">
        <v>117</v>
      </c>
      <c r="C40" s="172">
        <v>449</v>
      </c>
      <c r="D40" s="172">
        <v>454</v>
      </c>
      <c r="E40" s="172">
        <v>-5</v>
      </c>
      <c r="F40" s="160">
        <v>-1.0999999999999999E-2</v>
      </c>
      <c r="G40" s="180">
        <v>-0.3</v>
      </c>
    </row>
    <row r="41" spans="1:7" x14ac:dyDescent="0.25">
      <c r="A41" s="2" t="s">
        <v>202</v>
      </c>
      <c r="B41" s="159" t="s">
        <v>203</v>
      </c>
      <c r="C41" s="172">
        <v>1081</v>
      </c>
      <c r="D41" s="172">
        <v>1104</v>
      </c>
      <c r="E41" s="172">
        <v>-23</v>
      </c>
      <c r="F41" s="160">
        <v>-2.1000000000000001E-2</v>
      </c>
      <c r="G41" s="180">
        <v>-0.4</v>
      </c>
    </row>
    <row r="42" spans="1:7" x14ac:dyDescent="0.25">
      <c r="A42" s="2" t="s">
        <v>155</v>
      </c>
      <c r="B42" s="159" t="s">
        <v>156</v>
      </c>
      <c r="C42" s="172">
        <v>1121</v>
      </c>
      <c r="D42" s="172">
        <v>1144</v>
      </c>
      <c r="E42" s="172">
        <v>-23</v>
      </c>
      <c r="F42" s="160">
        <v>-0.02</v>
      </c>
      <c r="G42" s="180">
        <v>-0.4</v>
      </c>
    </row>
    <row r="43" spans="1:7" x14ac:dyDescent="0.25">
      <c r="A43" s="2" t="s">
        <v>118</v>
      </c>
      <c r="B43" s="159" t="s">
        <v>119</v>
      </c>
      <c r="C43" s="172">
        <v>248</v>
      </c>
      <c r="D43" s="172">
        <v>257</v>
      </c>
      <c r="E43" s="172">
        <v>-9</v>
      </c>
      <c r="F43" s="160">
        <v>-3.5000000000000003E-2</v>
      </c>
      <c r="G43" s="180">
        <v>-0.5</v>
      </c>
    </row>
    <row r="44" spans="1:7" x14ac:dyDescent="0.25">
      <c r="A44" s="2" t="s">
        <v>178</v>
      </c>
      <c r="B44" s="159" t="s">
        <v>179</v>
      </c>
      <c r="C44" s="172">
        <v>715</v>
      </c>
      <c r="D44" s="172">
        <v>723</v>
      </c>
      <c r="E44" s="172">
        <v>-8</v>
      </c>
      <c r="F44" s="160">
        <v>-1.0999999999999999E-2</v>
      </c>
      <c r="G44" s="180">
        <v>-0.7</v>
      </c>
    </row>
    <row r="45" spans="1:7" x14ac:dyDescent="0.25">
      <c r="A45" s="2" t="s">
        <v>190</v>
      </c>
      <c r="B45" s="159" t="s">
        <v>191</v>
      </c>
      <c r="C45" s="172">
        <v>1932</v>
      </c>
      <c r="D45" s="172">
        <v>2037</v>
      </c>
      <c r="E45" s="172">
        <v>-105</v>
      </c>
      <c r="F45" s="160">
        <v>-5.1999999999999998E-2</v>
      </c>
      <c r="G45" s="180">
        <v>-0.9</v>
      </c>
    </row>
    <row r="46" spans="1:7" x14ac:dyDescent="0.25">
      <c r="A46" s="2" t="s">
        <v>209</v>
      </c>
      <c r="B46" s="159" t="s">
        <v>210</v>
      </c>
      <c r="C46" s="172">
        <v>204</v>
      </c>
      <c r="D46" s="172">
        <v>230</v>
      </c>
      <c r="E46" s="172">
        <v>-26</v>
      </c>
      <c r="F46" s="160">
        <v>-0.113</v>
      </c>
      <c r="G46" s="180">
        <v>-1.1000000000000001</v>
      </c>
    </row>
    <row r="47" spans="1:7" x14ac:dyDescent="0.25">
      <c r="A47" s="2" t="s">
        <v>223</v>
      </c>
      <c r="B47" s="159" t="s">
        <v>224</v>
      </c>
      <c r="C47" s="172">
        <v>24</v>
      </c>
      <c r="D47" s="172">
        <v>30</v>
      </c>
      <c r="E47" s="172">
        <v>-6</v>
      </c>
      <c r="F47" s="160">
        <v>-0.2</v>
      </c>
      <c r="G47" s="180">
        <v>-1.1000000000000001</v>
      </c>
    </row>
    <row r="48" spans="1:7" x14ac:dyDescent="0.25">
      <c r="A48" s="2" t="s">
        <v>153</v>
      </c>
      <c r="B48" s="159" t="s">
        <v>154</v>
      </c>
      <c r="C48" s="172">
        <v>235</v>
      </c>
      <c r="D48" s="172">
        <v>251</v>
      </c>
      <c r="E48" s="172">
        <v>-16</v>
      </c>
      <c r="F48" s="160">
        <v>-6.4000000000000001E-2</v>
      </c>
      <c r="G48" s="180">
        <v>-1.2</v>
      </c>
    </row>
    <row r="49" spans="1:11" x14ac:dyDescent="0.25">
      <c r="A49" s="2" t="s">
        <v>133</v>
      </c>
      <c r="B49" s="159" t="s">
        <v>134</v>
      </c>
      <c r="C49" s="172">
        <v>82</v>
      </c>
      <c r="D49" s="172">
        <v>110</v>
      </c>
      <c r="E49" s="172">
        <v>-28</v>
      </c>
      <c r="F49" s="160">
        <v>-0.255</v>
      </c>
      <c r="G49" s="180">
        <v>-1.3</v>
      </c>
    </row>
    <row r="50" spans="1:11" x14ac:dyDescent="0.25">
      <c r="A50" s="2" t="s">
        <v>185</v>
      </c>
      <c r="B50" s="159" t="s">
        <v>186</v>
      </c>
      <c r="C50" s="172">
        <v>3622</v>
      </c>
      <c r="D50" s="172">
        <v>3832</v>
      </c>
      <c r="E50" s="172">
        <v>-210</v>
      </c>
      <c r="F50" s="160">
        <v>-5.5E-2</v>
      </c>
      <c r="G50" s="180">
        <v>-1.3</v>
      </c>
    </row>
    <row r="51" spans="1:11" x14ac:dyDescent="0.25">
      <c r="A51" s="2" t="s">
        <v>214</v>
      </c>
      <c r="B51" s="159" t="s">
        <v>215</v>
      </c>
      <c r="C51" s="172">
        <v>181</v>
      </c>
      <c r="D51" s="172">
        <v>201</v>
      </c>
      <c r="E51" s="172">
        <v>-20</v>
      </c>
      <c r="F51" s="160">
        <v>-0.1</v>
      </c>
      <c r="G51" s="180">
        <v>-1.3</v>
      </c>
    </row>
    <row r="52" spans="1:11" x14ac:dyDescent="0.25">
      <c r="A52" s="2" t="s">
        <v>230</v>
      </c>
      <c r="B52" s="159" t="s">
        <v>231</v>
      </c>
      <c r="C52" s="172">
        <v>867</v>
      </c>
      <c r="D52" s="172">
        <v>946</v>
      </c>
      <c r="E52" s="172">
        <v>-79</v>
      </c>
      <c r="F52" s="160">
        <v>-8.4000000000000005E-2</v>
      </c>
      <c r="G52" s="180">
        <v>-1.5</v>
      </c>
    </row>
    <row r="53" spans="1:11" x14ac:dyDescent="0.25">
      <c r="A53" s="2" t="s">
        <v>192</v>
      </c>
      <c r="B53" s="159" t="s">
        <v>193</v>
      </c>
      <c r="C53" s="172">
        <v>851</v>
      </c>
      <c r="D53" s="172">
        <v>933</v>
      </c>
      <c r="E53" s="172">
        <v>-82</v>
      </c>
      <c r="F53" s="160">
        <v>-8.7999999999999995E-2</v>
      </c>
      <c r="G53" s="180">
        <v>-2.1</v>
      </c>
    </row>
    <row r="54" spans="1:11" x14ac:dyDescent="0.25">
      <c r="A54" s="2" t="s">
        <v>111</v>
      </c>
      <c r="B54" s="159" t="s">
        <v>112</v>
      </c>
      <c r="C54" s="172">
        <v>276</v>
      </c>
      <c r="D54" s="172">
        <v>367</v>
      </c>
      <c r="E54" s="172">
        <v>-91</v>
      </c>
      <c r="F54" s="160">
        <v>-0.248</v>
      </c>
      <c r="G54" s="180">
        <v>-2.8</v>
      </c>
    </row>
    <row r="55" spans="1:11" x14ac:dyDescent="0.25">
      <c r="A55" s="2" t="s">
        <v>225</v>
      </c>
      <c r="B55" s="159" t="s">
        <v>226</v>
      </c>
      <c r="C55" s="172">
        <v>285</v>
      </c>
      <c r="D55" s="172">
        <v>343</v>
      </c>
      <c r="E55" s="172">
        <v>-58</v>
      </c>
      <c r="F55" s="160">
        <v>-0.16900000000000001</v>
      </c>
      <c r="G55" s="180">
        <v>-3.6</v>
      </c>
    </row>
    <row r="56" spans="1:11" x14ac:dyDescent="0.25">
      <c r="A56" s="2" t="s">
        <v>198</v>
      </c>
      <c r="B56" s="159" t="s">
        <v>199</v>
      </c>
      <c r="C56" s="172">
        <v>1644</v>
      </c>
      <c r="D56" s="172">
        <v>1888</v>
      </c>
      <c r="E56" s="172">
        <v>-244</v>
      </c>
      <c r="F56" s="160">
        <v>-0.129</v>
      </c>
      <c r="G56" s="180">
        <v>-3.8</v>
      </c>
    </row>
    <row r="57" spans="1:11" x14ac:dyDescent="0.25">
      <c r="A57" s="158" t="s">
        <v>129</v>
      </c>
      <c r="B57" s="159" t="s">
        <v>130</v>
      </c>
      <c r="C57" s="172">
        <v>1786</v>
      </c>
      <c r="D57" s="172">
        <v>1906</v>
      </c>
      <c r="E57" s="172">
        <v>-120</v>
      </c>
      <c r="F57" s="160">
        <v>-6.3E-2</v>
      </c>
      <c r="G57" s="180">
        <v>-4</v>
      </c>
    </row>
    <row r="58" spans="1:11" x14ac:dyDescent="0.25">
      <c r="A58" s="158" t="s">
        <v>227</v>
      </c>
      <c r="B58" s="159" t="s">
        <v>228</v>
      </c>
      <c r="C58" s="158">
        <v>46</v>
      </c>
      <c r="D58" s="158">
        <v>66</v>
      </c>
      <c r="E58" s="172">
        <v>-20</v>
      </c>
      <c r="F58" s="160">
        <v>-0.30299999999999999</v>
      </c>
      <c r="G58" s="180">
        <v>-4.0999999999999996</v>
      </c>
    </row>
    <row r="59" spans="1:11" x14ac:dyDescent="0.25">
      <c r="A59" s="158" t="s">
        <v>195</v>
      </c>
      <c r="B59" s="159" t="s">
        <v>196</v>
      </c>
      <c r="C59" s="172">
        <v>1463</v>
      </c>
      <c r="D59" s="172">
        <v>2171</v>
      </c>
      <c r="E59" s="172">
        <v>-708</v>
      </c>
      <c r="F59" s="160">
        <v>-0.32600000000000001</v>
      </c>
      <c r="G59" s="180">
        <v>-4.7</v>
      </c>
    </row>
    <row r="60" spans="1:11" ht="15.5" thickBot="1" x14ac:dyDescent="0.35">
      <c r="A60" s="163" t="s">
        <v>400</v>
      </c>
      <c r="B60" s="164" t="s">
        <v>396</v>
      </c>
      <c r="C60" s="181">
        <v>37399</v>
      </c>
      <c r="D60" s="181">
        <v>33420</v>
      </c>
      <c r="E60" s="181">
        <v>3979</v>
      </c>
      <c r="F60" s="165">
        <v>0.11899999999999999</v>
      </c>
      <c r="G60" s="182">
        <v>7.2</v>
      </c>
    </row>
    <row r="62" spans="1:11" ht="13" x14ac:dyDescent="0.3">
      <c r="A62" s="156" t="s">
        <v>287</v>
      </c>
    </row>
    <row r="63" spans="1:11" ht="12.75" customHeight="1" x14ac:dyDescent="0.25">
      <c r="A63" s="331" t="s">
        <v>288</v>
      </c>
      <c r="B63" s="331"/>
      <c r="C63" s="331"/>
      <c r="D63" s="331"/>
      <c r="E63" s="331"/>
      <c r="F63" s="331"/>
      <c r="G63" s="331"/>
      <c r="H63" s="331"/>
      <c r="I63" s="331"/>
      <c r="J63" s="331"/>
      <c r="K63" s="331"/>
    </row>
    <row r="64" spans="1:11" x14ac:dyDescent="0.25">
      <c r="A64" s="128" t="s">
        <v>289</v>
      </c>
      <c r="B64" s="10"/>
      <c r="C64" s="10"/>
      <c r="D64" s="10"/>
      <c r="E64" s="10"/>
      <c r="F64" s="10"/>
      <c r="G64" s="10"/>
      <c r="H64" s="128"/>
      <c r="I64" s="128"/>
      <c r="J64" s="128"/>
      <c r="K64" s="128"/>
    </row>
    <row r="65" spans="1:11" x14ac:dyDescent="0.25">
      <c r="A65" s="56" t="s">
        <v>441</v>
      </c>
      <c r="B65" s="65"/>
      <c r="C65" s="65"/>
      <c r="D65" s="57"/>
      <c r="E65" s="57"/>
      <c r="F65" s="57"/>
      <c r="G65" s="57"/>
      <c r="H65" s="61"/>
      <c r="I65" s="61"/>
      <c r="J65" s="61"/>
      <c r="K65" s="62"/>
    </row>
    <row r="66" spans="1:11" ht="14.5" x14ac:dyDescent="0.25">
      <c r="A66" s="26" t="s">
        <v>349</v>
      </c>
      <c r="B66" s="166"/>
    </row>
    <row r="67" spans="1:11" x14ac:dyDescent="0.25">
      <c r="A67" s="2" t="s">
        <v>350</v>
      </c>
      <c r="B67" s="166"/>
    </row>
    <row r="68" spans="1:11" x14ac:dyDescent="0.25">
      <c r="A68" s="2" t="s">
        <v>351</v>
      </c>
      <c r="B68" s="166"/>
    </row>
    <row r="69" spans="1:11" ht="12.75" customHeight="1" x14ac:dyDescent="0.25">
      <c r="A69" s="374" t="s">
        <v>352</v>
      </c>
      <c r="B69" s="374"/>
      <c r="C69" s="374"/>
      <c r="D69" s="374"/>
      <c r="E69" s="374"/>
      <c r="F69" s="374"/>
      <c r="G69" s="374"/>
    </row>
    <row r="70" spans="1:11" s="168" customFormat="1" ht="20.149999999999999" customHeight="1" x14ac:dyDescent="0.25">
      <c r="A70" s="375" t="s">
        <v>401</v>
      </c>
      <c r="B70" s="365"/>
      <c r="C70" s="365"/>
      <c r="D70" s="365"/>
      <c r="E70" s="365"/>
      <c r="F70" s="365"/>
      <c r="G70" s="365"/>
      <c r="H70" s="167"/>
      <c r="I70" s="167"/>
      <c r="J70" s="167"/>
    </row>
    <row r="71" spans="1:11" x14ac:dyDescent="0.25">
      <c r="A71" s="12" t="s">
        <v>398</v>
      </c>
    </row>
    <row r="72" spans="1:11" x14ac:dyDescent="0.25">
      <c r="A72" s="2" t="s">
        <v>423</v>
      </c>
    </row>
  </sheetData>
  <mergeCells count="6">
    <mergeCell ref="A70:G70"/>
    <mergeCell ref="A4:A5"/>
    <mergeCell ref="B4:B5"/>
    <mergeCell ref="C4:G4"/>
    <mergeCell ref="A63:K63"/>
    <mergeCell ref="A69:G69"/>
  </mergeCells>
  <hyperlinks>
    <hyperlink ref="A1" location="Contents!A1" display="Back to contents" xr:uid="{D94AA540-0096-474C-80F6-D62F36BA2C25}"/>
    <hyperlink ref="A63:J63" r:id="rId1" display="1 Death figures are based on deaths registered rather than deaths occurring in a calendar year. For information on registration delays for a range of causes please see our website." xr:uid="{1BF92E47-3440-4911-88A4-FD5ACC9743D1}"/>
    <hyperlink ref="A69:G69" r:id="rId2" display="9 The term care home in this table refers to where a death occurred in a care home, rather than the death of a care home resident.  For more information see Care home resident deaths registered in England and Wales, provisional" xr:uid="{99FF62EA-DCDF-4E23-AF15-F440F871E6F7}"/>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8DCB3-DC3C-4513-8221-067CCAA833A3}">
  <dimension ref="A1:AN73"/>
  <sheetViews>
    <sheetView workbookViewId="0"/>
  </sheetViews>
  <sheetFormatPr defaultColWidth="8.81640625" defaultRowHeight="12.5" x14ac:dyDescent="0.25"/>
  <cols>
    <col min="1" max="1" width="56.81640625" style="2" customWidth="1"/>
    <col min="2" max="2" width="25.81640625" style="201" customWidth="1"/>
    <col min="3" max="3" width="11.453125" style="2" customWidth="1"/>
    <col min="4" max="4" width="15" style="2" customWidth="1"/>
    <col min="5" max="5" width="7.81640625" style="2" customWidth="1"/>
    <col min="6" max="6" width="11.453125" style="2" customWidth="1"/>
    <col min="7" max="7" width="7.81640625" style="2" customWidth="1"/>
    <col min="8" max="8" width="11.453125" style="2" customWidth="1"/>
    <col min="9" max="9" width="16.1796875" style="2" customWidth="1"/>
    <col min="10" max="10" width="7.453125" style="2" customWidth="1"/>
    <col min="11" max="11" width="11.453125" style="2" customWidth="1"/>
    <col min="12" max="12" width="7.453125" style="2" customWidth="1"/>
    <col min="13" max="13" width="11.453125" style="2" customWidth="1"/>
    <col min="14" max="14" width="14.26953125" style="2" customWidth="1"/>
    <col min="15" max="15" width="7.81640625" style="2" customWidth="1"/>
    <col min="16" max="16" width="11.453125" style="2" customWidth="1"/>
    <col min="17" max="17" width="7.81640625" style="2" customWidth="1"/>
    <col min="18" max="18" width="11.453125" style="2" customWidth="1"/>
    <col min="19" max="19" width="15.7265625" style="2" customWidth="1"/>
    <col min="20" max="20" width="7.81640625" style="2" customWidth="1"/>
    <col min="21" max="21" width="11.453125" style="2" customWidth="1"/>
    <col min="22" max="22" width="7.81640625" style="2" customWidth="1"/>
    <col min="23" max="16384" width="8.81640625" style="2"/>
  </cols>
  <sheetData>
    <row r="1" spans="1:40" x14ac:dyDescent="0.25">
      <c r="A1" s="50" t="s">
        <v>0</v>
      </c>
      <c r="B1" s="253"/>
    </row>
    <row r="2" spans="1:40" ht="15" x14ac:dyDescent="0.3">
      <c r="A2" s="156" t="s">
        <v>425</v>
      </c>
      <c r="B2" s="253"/>
      <c r="J2" s="170"/>
      <c r="L2" s="170"/>
    </row>
    <row r="3" spans="1:40" s="157" customFormat="1" x14ac:dyDescent="0.25">
      <c r="B3" s="202"/>
      <c r="W3" s="158"/>
      <c r="X3" s="158"/>
      <c r="Y3" s="158"/>
      <c r="Z3" s="158"/>
      <c r="AA3" s="158"/>
      <c r="AB3" s="158"/>
      <c r="AC3" s="158"/>
      <c r="AD3" s="158"/>
      <c r="AE3" s="158"/>
      <c r="AF3" s="158"/>
      <c r="AG3" s="158"/>
      <c r="AH3" s="158"/>
      <c r="AI3" s="158"/>
      <c r="AJ3" s="158"/>
      <c r="AK3" s="158"/>
      <c r="AL3" s="158"/>
      <c r="AM3" s="158"/>
      <c r="AN3" s="158"/>
    </row>
    <row r="4" spans="1:40" s="158" customFormat="1" ht="15" customHeight="1" x14ac:dyDescent="0.35">
      <c r="A4" s="366" t="s">
        <v>389</v>
      </c>
      <c r="B4" s="376" t="s">
        <v>390</v>
      </c>
      <c r="C4" s="370" t="s">
        <v>345</v>
      </c>
      <c r="D4" s="371"/>
      <c r="E4" s="371"/>
      <c r="F4" s="371"/>
      <c r="G4" s="378"/>
      <c r="H4" s="370" t="s">
        <v>356</v>
      </c>
      <c r="I4" s="371"/>
      <c r="J4" s="371"/>
      <c r="K4" s="371"/>
      <c r="L4" s="378"/>
      <c r="M4" s="370" t="s">
        <v>347</v>
      </c>
      <c r="N4" s="371"/>
      <c r="O4" s="371"/>
      <c r="P4" s="371"/>
      <c r="Q4" s="378"/>
      <c r="R4" s="370" t="s">
        <v>402</v>
      </c>
      <c r="S4" s="371"/>
      <c r="T4" s="371"/>
      <c r="U4" s="371"/>
      <c r="V4" s="378"/>
    </row>
    <row r="5" spans="1:40" s="158" customFormat="1" ht="52.5" thickBot="1" x14ac:dyDescent="0.3">
      <c r="A5" s="367"/>
      <c r="B5" s="377"/>
      <c r="C5" s="268" t="s">
        <v>259</v>
      </c>
      <c r="D5" s="268" t="s">
        <v>260</v>
      </c>
      <c r="E5" s="268" t="s">
        <v>263</v>
      </c>
      <c r="F5" s="279" t="s">
        <v>264</v>
      </c>
      <c r="G5" s="268" t="s">
        <v>403</v>
      </c>
      <c r="H5" s="183" t="s">
        <v>259</v>
      </c>
      <c r="I5" s="268" t="s">
        <v>260</v>
      </c>
      <c r="J5" s="268" t="s">
        <v>263</v>
      </c>
      <c r="K5" s="279" t="s">
        <v>264</v>
      </c>
      <c r="L5" s="268" t="s">
        <v>403</v>
      </c>
      <c r="M5" s="183" t="s">
        <v>259</v>
      </c>
      <c r="N5" s="268" t="s">
        <v>260</v>
      </c>
      <c r="O5" s="268" t="s">
        <v>263</v>
      </c>
      <c r="P5" s="279" t="s">
        <v>264</v>
      </c>
      <c r="Q5" s="278" t="s">
        <v>403</v>
      </c>
      <c r="R5" s="268" t="s">
        <v>259</v>
      </c>
      <c r="S5" s="268" t="s">
        <v>260</v>
      </c>
      <c r="T5" s="268" t="s">
        <v>263</v>
      </c>
      <c r="U5" s="268" t="s">
        <v>264</v>
      </c>
      <c r="V5" s="278" t="s">
        <v>403</v>
      </c>
    </row>
    <row r="6" spans="1:40" x14ac:dyDescent="0.25">
      <c r="A6" s="2" t="s">
        <v>108</v>
      </c>
      <c r="B6" s="162" t="s">
        <v>393</v>
      </c>
      <c r="C6" s="172">
        <v>3221</v>
      </c>
      <c r="D6" s="172">
        <v>0</v>
      </c>
      <c r="E6" s="172">
        <v>3221</v>
      </c>
      <c r="F6" s="280" t="s">
        <v>348</v>
      </c>
      <c r="G6" s="281" t="s">
        <v>404</v>
      </c>
      <c r="H6" s="172">
        <v>50544</v>
      </c>
      <c r="I6" s="172">
        <v>0</v>
      </c>
      <c r="J6" s="172">
        <v>50544</v>
      </c>
      <c r="K6" s="280" t="s">
        <v>348</v>
      </c>
      <c r="L6" s="281" t="s">
        <v>404</v>
      </c>
      <c r="M6" s="172">
        <v>18911</v>
      </c>
      <c r="N6" s="172">
        <v>0</v>
      </c>
      <c r="O6" s="172">
        <v>18911</v>
      </c>
      <c r="P6" s="276" t="s">
        <v>348</v>
      </c>
      <c r="Q6" s="281" t="s">
        <v>404</v>
      </c>
      <c r="R6" s="172">
        <v>1090</v>
      </c>
      <c r="S6" s="172">
        <v>0</v>
      </c>
      <c r="T6" s="172">
        <v>1090</v>
      </c>
      <c r="U6" s="280" t="s">
        <v>348</v>
      </c>
      <c r="V6" s="292" t="s">
        <v>404</v>
      </c>
      <c r="W6" s="170"/>
    </row>
    <row r="7" spans="1:40" x14ac:dyDescent="0.25">
      <c r="A7" s="2" t="s">
        <v>181</v>
      </c>
      <c r="B7" s="162" t="s">
        <v>182</v>
      </c>
      <c r="C7" s="172">
        <v>342</v>
      </c>
      <c r="D7" s="172">
        <v>206</v>
      </c>
      <c r="E7" s="172">
        <v>136</v>
      </c>
      <c r="F7" s="160">
        <v>0.66</v>
      </c>
      <c r="G7" s="180">
        <v>18.3</v>
      </c>
      <c r="H7" s="172">
        <v>592</v>
      </c>
      <c r="I7" s="172">
        <v>473</v>
      </c>
      <c r="J7" s="172">
        <v>119</v>
      </c>
      <c r="K7" s="160">
        <v>0.252</v>
      </c>
      <c r="L7" s="180">
        <v>5.5</v>
      </c>
      <c r="M7" s="172">
        <v>102</v>
      </c>
      <c r="N7" s="172">
        <v>80</v>
      </c>
      <c r="O7" s="172">
        <v>22</v>
      </c>
      <c r="P7" s="160">
        <v>0.27500000000000002</v>
      </c>
      <c r="Q7" s="180">
        <v>2.9</v>
      </c>
      <c r="R7" s="172">
        <v>37</v>
      </c>
      <c r="S7" s="172">
        <v>31</v>
      </c>
      <c r="T7" s="172">
        <v>6</v>
      </c>
      <c r="U7" s="160">
        <v>0.19400000000000001</v>
      </c>
      <c r="V7" s="180">
        <v>5.6</v>
      </c>
      <c r="W7" s="170"/>
    </row>
    <row r="8" spans="1:40" x14ac:dyDescent="0.25">
      <c r="A8" s="2" t="s">
        <v>205</v>
      </c>
      <c r="B8" s="162" t="s">
        <v>206</v>
      </c>
      <c r="C8" s="172">
        <v>2398</v>
      </c>
      <c r="D8" s="172">
        <v>1831</v>
      </c>
      <c r="E8" s="172">
        <v>567</v>
      </c>
      <c r="F8" s="160">
        <v>0.31</v>
      </c>
      <c r="G8" s="180">
        <v>12.6</v>
      </c>
      <c r="H8" s="172">
        <v>6485</v>
      </c>
      <c r="I8" s="172">
        <v>5775</v>
      </c>
      <c r="J8" s="172">
        <v>710</v>
      </c>
      <c r="K8" s="160">
        <v>0.123</v>
      </c>
      <c r="L8" s="180">
        <v>6.12</v>
      </c>
      <c r="M8" s="172">
        <v>391</v>
      </c>
      <c r="N8" s="172">
        <v>343</v>
      </c>
      <c r="O8" s="172">
        <v>48</v>
      </c>
      <c r="P8" s="160">
        <v>0.14000000000000001</v>
      </c>
      <c r="Q8" s="180">
        <v>2.2000000000000002</v>
      </c>
      <c r="R8" s="172">
        <v>392</v>
      </c>
      <c r="S8" s="172">
        <v>316</v>
      </c>
      <c r="T8" s="172">
        <v>76</v>
      </c>
      <c r="U8" s="160">
        <v>0.24099999999999999</v>
      </c>
      <c r="V8" s="180">
        <v>2.2000000000000002</v>
      </c>
      <c r="W8" s="170"/>
    </row>
    <row r="9" spans="1:40" x14ac:dyDescent="0.25">
      <c r="A9" s="2" t="s">
        <v>158</v>
      </c>
      <c r="B9" s="162" t="s">
        <v>159</v>
      </c>
      <c r="C9" s="172">
        <v>1141</v>
      </c>
      <c r="D9" s="172">
        <v>721</v>
      </c>
      <c r="E9" s="172">
        <v>420</v>
      </c>
      <c r="F9" s="160">
        <v>0.58299999999999996</v>
      </c>
      <c r="G9" s="180">
        <v>10.1</v>
      </c>
      <c r="H9" s="172">
        <v>1574</v>
      </c>
      <c r="I9" s="172">
        <v>1765</v>
      </c>
      <c r="J9" s="172">
        <v>-191</v>
      </c>
      <c r="K9" s="160">
        <v>-0.108</v>
      </c>
      <c r="L9" s="180">
        <v>-4.37</v>
      </c>
      <c r="M9" s="172">
        <v>744</v>
      </c>
      <c r="N9" s="172">
        <v>686</v>
      </c>
      <c r="O9" s="172">
        <v>58</v>
      </c>
      <c r="P9" s="160">
        <v>8.5000000000000006E-2</v>
      </c>
      <c r="Q9" s="180">
        <v>2</v>
      </c>
      <c r="R9" s="172">
        <v>250</v>
      </c>
      <c r="S9" s="172">
        <v>250</v>
      </c>
      <c r="T9" s="172">
        <v>0</v>
      </c>
      <c r="U9" s="160">
        <v>0</v>
      </c>
      <c r="V9" s="180">
        <v>0</v>
      </c>
      <c r="W9" s="170"/>
    </row>
    <row r="10" spans="1:40" x14ac:dyDescent="0.25">
      <c r="A10" s="2" t="s">
        <v>218</v>
      </c>
      <c r="B10" s="162" t="s">
        <v>219</v>
      </c>
      <c r="C10" s="172">
        <v>5795</v>
      </c>
      <c r="D10" s="172">
        <v>3924</v>
      </c>
      <c r="E10" s="172">
        <v>1871</v>
      </c>
      <c r="F10" s="160">
        <v>0.47699999999999998</v>
      </c>
      <c r="G10" s="180">
        <v>4.5</v>
      </c>
      <c r="H10" s="172">
        <v>1057</v>
      </c>
      <c r="I10" s="172">
        <v>1167</v>
      </c>
      <c r="J10" s="172">
        <v>-110</v>
      </c>
      <c r="K10" s="160">
        <v>-9.4E-2</v>
      </c>
      <c r="L10" s="180">
        <v>-1.8</v>
      </c>
      <c r="M10" s="172">
        <v>9644</v>
      </c>
      <c r="N10" s="172">
        <v>7398</v>
      </c>
      <c r="O10" s="172">
        <v>2246</v>
      </c>
      <c r="P10" s="160">
        <v>0.30399999999999999</v>
      </c>
      <c r="Q10" s="180">
        <v>4.4000000000000004</v>
      </c>
      <c r="R10" s="172">
        <v>494</v>
      </c>
      <c r="S10" s="172">
        <v>309</v>
      </c>
      <c r="T10" s="172">
        <v>185</v>
      </c>
      <c r="U10" s="160">
        <v>0.59899999999999998</v>
      </c>
      <c r="V10" s="180">
        <v>2.4</v>
      </c>
      <c r="W10" s="170"/>
    </row>
    <row r="11" spans="1:40" x14ac:dyDescent="0.25">
      <c r="A11" s="2" t="s">
        <v>183</v>
      </c>
      <c r="B11" s="162" t="s">
        <v>184</v>
      </c>
      <c r="C11" s="172">
        <v>3535</v>
      </c>
      <c r="D11" s="172">
        <v>2732</v>
      </c>
      <c r="E11" s="172">
        <v>803</v>
      </c>
      <c r="F11" s="160">
        <v>0.29399999999999998</v>
      </c>
      <c r="G11" s="180">
        <v>4.7</v>
      </c>
      <c r="H11" s="172">
        <v>2174</v>
      </c>
      <c r="I11" s="172">
        <v>2325</v>
      </c>
      <c r="J11" s="172">
        <v>-151</v>
      </c>
      <c r="K11" s="160">
        <v>-6.5000000000000002E-2</v>
      </c>
      <c r="L11" s="180">
        <v>-4.2</v>
      </c>
      <c r="M11" s="172">
        <v>1875</v>
      </c>
      <c r="N11" s="172">
        <v>1515</v>
      </c>
      <c r="O11" s="172">
        <v>360</v>
      </c>
      <c r="P11" s="160">
        <v>0.23799999999999999</v>
      </c>
      <c r="Q11" s="180">
        <v>4.3</v>
      </c>
      <c r="R11" s="172">
        <v>342</v>
      </c>
      <c r="S11" s="172">
        <v>268</v>
      </c>
      <c r="T11" s="172">
        <v>74</v>
      </c>
      <c r="U11" s="160">
        <v>0.27600000000000002</v>
      </c>
      <c r="V11" s="180">
        <v>3.1</v>
      </c>
      <c r="W11" s="170"/>
    </row>
    <row r="12" spans="1:40" x14ac:dyDescent="0.25">
      <c r="A12" s="2" t="s">
        <v>176</v>
      </c>
      <c r="B12" s="162" t="s">
        <v>177</v>
      </c>
      <c r="C12" s="172">
        <v>1544</v>
      </c>
      <c r="D12" s="172">
        <v>928</v>
      </c>
      <c r="E12" s="172">
        <v>616</v>
      </c>
      <c r="F12" s="160">
        <v>0.66400000000000003</v>
      </c>
      <c r="G12" s="180">
        <v>6.5</v>
      </c>
      <c r="H12" s="172">
        <v>2327</v>
      </c>
      <c r="I12" s="172">
        <v>1952</v>
      </c>
      <c r="J12" s="172">
        <v>375</v>
      </c>
      <c r="K12" s="160">
        <v>0.192</v>
      </c>
      <c r="L12" s="180">
        <v>2.7</v>
      </c>
      <c r="M12" s="172">
        <v>3377</v>
      </c>
      <c r="N12" s="172">
        <v>2963</v>
      </c>
      <c r="O12" s="172">
        <v>414</v>
      </c>
      <c r="P12" s="160">
        <v>0.14000000000000001</v>
      </c>
      <c r="Q12" s="180">
        <v>2.4</v>
      </c>
      <c r="R12" s="172">
        <v>166</v>
      </c>
      <c r="S12" s="172">
        <v>142</v>
      </c>
      <c r="T12" s="172">
        <v>24</v>
      </c>
      <c r="U12" s="160">
        <v>0.16900000000000001</v>
      </c>
      <c r="V12" s="180">
        <v>1</v>
      </c>
      <c r="W12" s="170"/>
    </row>
    <row r="13" spans="1:40" x14ac:dyDescent="0.25">
      <c r="A13" s="2" t="s">
        <v>165</v>
      </c>
      <c r="B13" s="162" t="s">
        <v>166</v>
      </c>
      <c r="C13" s="172">
        <v>2377</v>
      </c>
      <c r="D13" s="172">
        <v>1483</v>
      </c>
      <c r="E13" s="172">
        <v>894</v>
      </c>
      <c r="F13" s="160">
        <v>0.60299999999999998</v>
      </c>
      <c r="G13" s="180">
        <v>5.4</v>
      </c>
      <c r="H13" s="172">
        <v>2730</v>
      </c>
      <c r="I13" s="172">
        <v>2632</v>
      </c>
      <c r="J13" s="172">
        <v>98</v>
      </c>
      <c r="K13" s="160">
        <v>3.6999999999999998E-2</v>
      </c>
      <c r="L13" s="180">
        <v>0.68</v>
      </c>
      <c r="M13" s="172">
        <v>2084</v>
      </c>
      <c r="N13" s="172">
        <v>1701</v>
      </c>
      <c r="O13" s="172">
        <v>383</v>
      </c>
      <c r="P13" s="160">
        <v>0.22500000000000001</v>
      </c>
      <c r="Q13" s="180">
        <v>5.6</v>
      </c>
      <c r="R13" s="172">
        <v>294</v>
      </c>
      <c r="S13" s="172">
        <v>221</v>
      </c>
      <c r="T13" s="172">
        <v>73</v>
      </c>
      <c r="U13" s="160">
        <v>0.33</v>
      </c>
      <c r="V13" s="180">
        <v>1.7</v>
      </c>
      <c r="W13" s="170"/>
    </row>
    <row r="14" spans="1:40" x14ac:dyDescent="0.25">
      <c r="A14" s="2" t="s">
        <v>125</v>
      </c>
      <c r="B14" s="162" t="s">
        <v>126</v>
      </c>
      <c r="C14" s="172">
        <v>492</v>
      </c>
      <c r="D14" s="172">
        <v>326</v>
      </c>
      <c r="E14" s="172">
        <v>166</v>
      </c>
      <c r="F14" s="160">
        <v>0.50900000000000001</v>
      </c>
      <c r="G14" s="180">
        <v>6.9</v>
      </c>
      <c r="H14" s="172">
        <v>292</v>
      </c>
      <c r="I14" s="172">
        <v>287</v>
      </c>
      <c r="J14" s="172">
        <v>5</v>
      </c>
      <c r="K14" s="160">
        <v>1.7000000000000001E-2</v>
      </c>
      <c r="L14" s="180">
        <v>0.22</v>
      </c>
      <c r="M14" s="172">
        <v>89</v>
      </c>
      <c r="N14" s="172">
        <v>102</v>
      </c>
      <c r="O14" s="172">
        <v>-13</v>
      </c>
      <c r="P14" s="160">
        <v>-0.127</v>
      </c>
      <c r="Q14" s="180">
        <v>-1.2</v>
      </c>
      <c r="R14" s="172">
        <v>183</v>
      </c>
      <c r="S14" s="172">
        <v>165</v>
      </c>
      <c r="T14" s="172">
        <v>18</v>
      </c>
      <c r="U14" s="160">
        <v>0.109</v>
      </c>
      <c r="V14" s="180">
        <v>0.8</v>
      </c>
      <c r="W14" s="170"/>
    </row>
    <row r="15" spans="1:40" x14ac:dyDescent="0.25">
      <c r="A15" s="2" t="s">
        <v>160</v>
      </c>
      <c r="B15" s="162" t="s">
        <v>161</v>
      </c>
      <c r="C15" s="172">
        <v>253</v>
      </c>
      <c r="D15" s="172">
        <v>156</v>
      </c>
      <c r="E15" s="172">
        <v>97</v>
      </c>
      <c r="F15" s="160">
        <v>0.622</v>
      </c>
      <c r="G15" s="180">
        <v>8.1</v>
      </c>
      <c r="H15" s="172">
        <v>742</v>
      </c>
      <c r="I15" s="172">
        <v>765</v>
      </c>
      <c r="J15" s="172">
        <v>-23</v>
      </c>
      <c r="K15" s="160">
        <v>-0.03</v>
      </c>
      <c r="L15" s="180">
        <v>-1.56</v>
      </c>
      <c r="M15" s="172">
        <v>159</v>
      </c>
      <c r="N15" s="172">
        <v>133</v>
      </c>
      <c r="O15" s="172">
        <v>26</v>
      </c>
      <c r="P15" s="160">
        <v>0.19500000000000001</v>
      </c>
      <c r="Q15" s="180">
        <v>1.8</v>
      </c>
      <c r="R15" s="172">
        <v>45</v>
      </c>
      <c r="S15" s="172">
        <v>35</v>
      </c>
      <c r="T15" s="172">
        <v>10</v>
      </c>
      <c r="U15" s="160">
        <v>0.28599999999999998</v>
      </c>
      <c r="V15" s="180">
        <v>2.1</v>
      </c>
      <c r="W15" s="170"/>
    </row>
    <row r="16" spans="1:40" x14ac:dyDescent="0.25">
      <c r="A16" s="2" t="s">
        <v>202</v>
      </c>
      <c r="B16" s="162" t="s">
        <v>203</v>
      </c>
      <c r="C16" s="172">
        <v>2734</v>
      </c>
      <c r="D16" s="172">
        <v>2096</v>
      </c>
      <c r="E16" s="172">
        <v>638</v>
      </c>
      <c r="F16" s="160">
        <v>0.30399999999999999</v>
      </c>
      <c r="G16" s="180">
        <v>9.6999999999999993</v>
      </c>
      <c r="H16" s="172">
        <v>13178</v>
      </c>
      <c r="I16" s="172">
        <v>13516</v>
      </c>
      <c r="J16" s="172">
        <v>-338</v>
      </c>
      <c r="K16" s="160">
        <v>-2.5000000000000001E-2</v>
      </c>
      <c r="L16" s="180">
        <v>-2.09</v>
      </c>
      <c r="M16" s="172">
        <v>1307</v>
      </c>
      <c r="N16" s="172">
        <v>1170</v>
      </c>
      <c r="O16" s="172">
        <v>137</v>
      </c>
      <c r="P16" s="160">
        <v>0.11700000000000001</v>
      </c>
      <c r="Q16" s="180">
        <v>3.8</v>
      </c>
      <c r="R16" s="172">
        <v>468</v>
      </c>
      <c r="S16" s="172">
        <v>337</v>
      </c>
      <c r="T16" s="172">
        <v>131</v>
      </c>
      <c r="U16" s="160">
        <v>0.38900000000000001</v>
      </c>
      <c r="V16" s="180">
        <v>2</v>
      </c>
      <c r="W16" s="170"/>
    </row>
    <row r="17" spans="1:23" x14ac:dyDescent="0.25">
      <c r="A17" s="2" t="s">
        <v>151</v>
      </c>
      <c r="B17" s="162" t="s">
        <v>152</v>
      </c>
      <c r="C17" s="172">
        <v>980</v>
      </c>
      <c r="D17" s="172">
        <v>635</v>
      </c>
      <c r="E17" s="172">
        <v>345</v>
      </c>
      <c r="F17" s="160">
        <v>0.54300000000000004</v>
      </c>
      <c r="G17" s="180">
        <v>16.399999999999999</v>
      </c>
      <c r="H17" s="172">
        <v>1217</v>
      </c>
      <c r="I17" s="172">
        <v>1427</v>
      </c>
      <c r="J17" s="172">
        <v>-210</v>
      </c>
      <c r="K17" s="160">
        <v>-0.14699999999999999</v>
      </c>
      <c r="L17" s="180">
        <v>-3.91</v>
      </c>
      <c r="M17" s="172">
        <v>383</v>
      </c>
      <c r="N17" s="172">
        <v>347</v>
      </c>
      <c r="O17" s="172">
        <v>36</v>
      </c>
      <c r="P17" s="160">
        <v>0.104</v>
      </c>
      <c r="Q17" s="180">
        <v>4.5</v>
      </c>
      <c r="R17" s="172">
        <v>301</v>
      </c>
      <c r="S17" s="172">
        <v>334</v>
      </c>
      <c r="T17" s="172">
        <v>-33</v>
      </c>
      <c r="U17" s="160">
        <v>-9.9000000000000005E-2</v>
      </c>
      <c r="V17" s="180">
        <v>-1.8</v>
      </c>
      <c r="W17" s="170"/>
    </row>
    <row r="18" spans="1:23" x14ac:dyDescent="0.25">
      <c r="A18" s="2" t="s">
        <v>135</v>
      </c>
      <c r="B18" s="162" t="s">
        <v>136</v>
      </c>
      <c r="C18" s="172">
        <v>3938</v>
      </c>
      <c r="D18" s="172">
        <v>2872</v>
      </c>
      <c r="E18" s="172">
        <v>1066</v>
      </c>
      <c r="F18" s="160">
        <v>0.371</v>
      </c>
      <c r="G18" s="180">
        <v>22.2</v>
      </c>
      <c r="H18" s="172">
        <v>2845</v>
      </c>
      <c r="I18" s="172">
        <v>3448</v>
      </c>
      <c r="J18" s="172">
        <v>-603</v>
      </c>
      <c r="K18" s="160">
        <v>-0.17499999999999999</v>
      </c>
      <c r="L18" s="180">
        <v>-14.77</v>
      </c>
      <c r="M18" s="172">
        <v>1718</v>
      </c>
      <c r="N18" s="172">
        <v>1802</v>
      </c>
      <c r="O18" s="172">
        <v>-84</v>
      </c>
      <c r="P18" s="160">
        <v>-4.7E-2</v>
      </c>
      <c r="Q18" s="180">
        <v>-1.6</v>
      </c>
      <c r="R18" s="172">
        <v>1884</v>
      </c>
      <c r="S18" s="172">
        <v>2118</v>
      </c>
      <c r="T18" s="172">
        <v>-234</v>
      </c>
      <c r="U18" s="160">
        <v>-0.11</v>
      </c>
      <c r="V18" s="180">
        <v>-3</v>
      </c>
      <c r="W18" s="170"/>
    </row>
    <row r="19" spans="1:23" x14ac:dyDescent="0.25">
      <c r="A19" s="2" t="s">
        <v>188</v>
      </c>
      <c r="B19" s="162" t="s">
        <v>189</v>
      </c>
      <c r="C19" s="172">
        <v>8844</v>
      </c>
      <c r="D19" s="172">
        <v>6121</v>
      </c>
      <c r="E19" s="172">
        <v>2723</v>
      </c>
      <c r="F19" s="160">
        <v>0.44500000000000001</v>
      </c>
      <c r="G19" s="180">
        <v>5.7</v>
      </c>
      <c r="H19" s="172">
        <v>12564</v>
      </c>
      <c r="I19" s="172">
        <v>13602</v>
      </c>
      <c r="J19" s="172">
        <v>-1038</v>
      </c>
      <c r="K19" s="160">
        <v>-7.5999999999999998E-2</v>
      </c>
      <c r="L19" s="180">
        <v>-2.5499999999999998</v>
      </c>
      <c r="M19" s="172">
        <v>5542</v>
      </c>
      <c r="N19" s="172">
        <v>4924</v>
      </c>
      <c r="O19" s="172">
        <v>618</v>
      </c>
      <c r="P19" s="160">
        <v>0.126</v>
      </c>
      <c r="Q19" s="180">
        <v>4.0999999999999996</v>
      </c>
      <c r="R19" s="172">
        <v>991</v>
      </c>
      <c r="S19" s="172">
        <v>814</v>
      </c>
      <c r="T19" s="172">
        <v>177</v>
      </c>
      <c r="U19" s="160">
        <v>0.217</v>
      </c>
      <c r="V19" s="180">
        <v>1.6</v>
      </c>
      <c r="W19" s="170"/>
    </row>
    <row r="20" spans="1:23" x14ac:dyDescent="0.25">
      <c r="A20" s="2" t="s">
        <v>114</v>
      </c>
      <c r="B20" s="162" t="s">
        <v>115</v>
      </c>
      <c r="C20" s="172">
        <v>1168</v>
      </c>
      <c r="D20" s="172">
        <v>819</v>
      </c>
      <c r="E20" s="172">
        <v>349</v>
      </c>
      <c r="F20" s="160">
        <v>0.42599999999999999</v>
      </c>
      <c r="G20" s="180">
        <v>8</v>
      </c>
      <c r="H20" s="172">
        <v>792</v>
      </c>
      <c r="I20" s="172">
        <v>848</v>
      </c>
      <c r="J20" s="172">
        <v>-56</v>
      </c>
      <c r="K20" s="160">
        <v>-6.6000000000000003E-2</v>
      </c>
      <c r="L20" s="180">
        <v>-2.0699999999999998</v>
      </c>
      <c r="M20" s="172">
        <v>300</v>
      </c>
      <c r="N20" s="172">
        <v>295</v>
      </c>
      <c r="O20" s="172">
        <v>5</v>
      </c>
      <c r="P20" s="160">
        <v>1.7000000000000001E-2</v>
      </c>
      <c r="Q20" s="180">
        <v>0.3</v>
      </c>
      <c r="R20" s="172">
        <v>591</v>
      </c>
      <c r="S20" s="172">
        <v>634</v>
      </c>
      <c r="T20" s="172">
        <v>-43</v>
      </c>
      <c r="U20" s="160">
        <v>-6.8000000000000005E-2</v>
      </c>
      <c r="V20" s="180">
        <v>-0.9</v>
      </c>
      <c r="W20" s="170"/>
    </row>
    <row r="21" spans="1:23" x14ac:dyDescent="0.25">
      <c r="A21" s="2" t="s">
        <v>141</v>
      </c>
      <c r="B21" s="162" t="s">
        <v>142</v>
      </c>
      <c r="C21" s="172">
        <v>4723</v>
      </c>
      <c r="D21" s="172">
        <v>3285</v>
      </c>
      <c r="E21" s="172">
        <v>1438</v>
      </c>
      <c r="F21" s="160">
        <v>0.438</v>
      </c>
      <c r="G21" s="180">
        <v>10.1</v>
      </c>
      <c r="H21" s="172">
        <v>2857</v>
      </c>
      <c r="I21" s="172">
        <v>3619</v>
      </c>
      <c r="J21" s="172">
        <v>-762</v>
      </c>
      <c r="K21" s="160">
        <v>-0.21099999999999999</v>
      </c>
      <c r="L21" s="180">
        <v>-20.92</v>
      </c>
      <c r="M21" s="172">
        <v>2101</v>
      </c>
      <c r="N21" s="172">
        <v>2229</v>
      </c>
      <c r="O21" s="172">
        <v>-128</v>
      </c>
      <c r="P21" s="160">
        <v>-5.7000000000000002E-2</v>
      </c>
      <c r="Q21" s="180">
        <v>-1.8</v>
      </c>
      <c r="R21" s="172">
        <v>1290</v>
      </c>
      <c r="S21" s="172">
        <v>1540</v>
      </c>
      <c r="T21" s="172">
        <v>-250</v>
      </c>
      <c r="U21" s="160">
        <v>-0.16200000000000001</v>
      </c>
      <c r="V21" s="180">
        <v>-4.2</v>
      </c>
      <c r="W21" s="170"/>
    </row>
    <row r="22" spans="1:23" x14ac:dyDescent="0.25">
      <c r="A22" s="2" t="s">
        <v>120</v>
      </c>
      <c r="B22" s="162" t="s">
        <v>121</v>
      </c>
      <c r="C22" s="172">
        <v>6789</v>
      </c>
      <c r="D22" s="172">
        <v>4978</v>
      </c>
      <c r="E22" s="172">
        <v>1811</v>
      </c>
      <c r="F22" s="160">
        <v>0.36399999999999999</v>
      </c>
      <c r="G22" s="180">
        <v>9</v>
      </c>
      <c r="H22" s="172">
        <v>3627</v>
      </c>
      <c r="I22" s="172">
        <v>4357</v>
      </c>
      <c r="J22" s="172">
        <v>-730</v>
      </c>
      <c r="K22" s="160">
        <v>-0.16800000000000001</v>
      </c>
      <c r="L22" s="180">
        <v>-10.33</v>
      </c>
      <c r="M22" s="172">
        <v>2135</v>
      </c>
      <c r="N22" s="172">
        <v>2306</v>
      </c>
      <c r="O22" s="172">
        <v>-171</v>
      </c>
      <c r="P22" s="160">
        <v>-7.3999999999999996E-2</v>
      </c>
      <c r="Q22" s="180">
        <v>-2.1</v>
      </c>
      <c r="R22" s="172">
        <v>2855</v>
      </c>
      <c r="S22" s="172">
        <v>3202</v>
      </c>
      <c r="T22" s="172">
        <v>-347</v>
      </c>
      <c r="U22" s="160">
        <v>-0.108</v>
      </c>
      <c r="V22" s="180">
        <v>-3.9</v>
      </c>
      <c r="W22" s="170"/>
    </row>
    <row r="23" spans="1:23" x14ac:dyDescent="0.25">
      <c r="A23" s="2" t="s">
        <v>230</v>
      </c>
      <c r="B23" s="162" t="s">
        <v>231</v>
      </c>
      <c r="C23" s="172">
        <v>3763</v>
      </c>
      <c r="D23" s="172">
        <v>3163</v>
      </c>
      <c r="E23" s="172">
        <v>600</v>
      </c>
      <c r="F23" s="160">
        <v>0.19</v>
      </c>
      <c r="G23" s="180">
        <v>5</v>
      </c>
      <c r="H23" s="172">
        <v>8640</v>
      </c>
      <c r="I23" s="172">
        <v>8354</v>
      </c>
      <c r="J23" s="172">
        <v>286</v>
      </c>
      <c r="K23" s="160">
        <v>3.4000000000000002E-2</v>
      </c>
      <c r="L23" s="180">
        <v>0.75</v>
      </c>
      <c r="M23" s="172">
        <v>1168</v>
      </c>
      <c r="N23" s="172">
        <v>816</v>
      </c>
      <c r="O23" s="172">
        <v>352</v>
      </c>
      <c r="P23" s="160">
        <v>0.43099999999999999</v>
      </c>
      <c r="Q23" s="180">
        <v>4.5999999999999996</v>
      </c>
      <c r="R23" s="172">
        <v>2186</v>
      </c>
      <c r="S23" s="172">
        <v>2180</v>
      </c>
      <c r="T23" s="172">
        <v>6</v>
      </c>
      <c r="U23" s="160">
        <v>3.0000000000000001E-3</v>
      </c>
      <c r="V23" s="180">
        <v>0</v>
      </c>
      <c r="W23" s="170"/>
    </row>
    <row r="24" spans="1:23" x14ac:dyDescent="0.25">
      <c r="A24" s="2" t="s">
        <v>394</v>
      </c>
      <c r="B24" s="162" t="s">
        <v>124</v>
      </c>
      <c r="C24" s="172">
        <v>2405</v>
      </c>
      <c r="D24" s="172">
        <v>1641</v>
      </c>
      <c r="E24" s="172">
        <v>764</v>
      </c>
      <c r="F24" s="160">
        <v>0.46600000000000003</v>
      </c>
      <c r="G24" s="180">
        <v>6.2</v>
      </c>
      <c r="H24" s="172">
        <v>1620</v>
      </c>
      <c r="I24" s="172">
        <v>1798</v>
      </c>
      <c r="J24" s="172">
        <v>-178</v>
      </c>
      <c r="K24" s="160">
        <v>-9.9000000000000005E-2</v>
      </c>
      <c r="L24" s="180">
        <v>-2.33</v>
      </c>
      <c r="M24" s="172">
        <v>469</v>
      </c>
      <c r="N24" s="172">
        <v>478</v>
      </c>
      <c r="O24" s="172">
        <v>-9</v>
      </c>
      <c r="P24" s="160">
        <v>-1.9E-2</v>
      </c>
      <c r="Q24" s="180">
        <v>-0.2</v>
      </c>
      <c r="R24" s="172">
        <v>951</v>
      </c>
      <c r="S24" s="172">
        <v>972</v>
      </c>
      <c r="T24" s="172">
        <v>-21</v>
      </c>
      <c r="U24" s="160">
        <v>-2.1999999999999999E-2</v>
      </c>
      <c r="V24" s="180">
        <v>-0.2</v>
      </c>
      <c r="W24" s="170"/>
    </row>
    <row r="25" spans="1:23" x14ac:dyDescent="0.25">
      <c r="A25" s="2" t="s">
        <v>127</v>
      </c>
      <c r="B25" s="162" t="s">
        <v>128</v>
      </c>
      <c r="C25" s="172">
        <v>3962</v>
      </c>
      <c r="D25" s="172">
        <v>2941</v>
      </c>
      <c r="E25" s="172">
        <v>1021</v>
      </c>
      <c r="F25" s="160">
        <v>0.34699999999999998</v>
      </c>
      <c r="G25" s="180">
        <v>8.9</v>
      </c>
      <c r="H25" s="172">
        <v>2256</v>
      </c>
      <c r="I25" s="172">
        <v>2640</v>
      </c>
      <c r="J25" s="172">
        <v>-384</v>
      </c>
      <c r="K25" s="160">
        <v>-0.14499999999999999</v>
      </c>
      <c r="L25" s="180">
        <v>-10.130000000000001</v>
      </c>
      <c r="M25" s="172">
        <v>748</v>
      </c>
      <c r="N25" s="172">
        <v>788</v>
      </c>
      <c r="O25" s="172">
        <v>-40</v>
      </c>
      <c r="P25" s="160">
        <v>-5.0999999999999997E-2</v>
      </c>
      <c r="Q25" s="180">
        <v>-0.7</v>
      </c>
      <c r="R25" s="172">
        <v>1864</v>
      </c>
      <c r="S25" s="172">
        <v>2008</v>
      </c>
      <c r="T25" s="172">
        <v>-144</v>
      </c>
      <c r="U25" s="160">
        <v>-7.1999999999999995E-2</v>
      </c>
      <c r="V25" s="180">
        <v>-1.5</v>
      </c>
      <c r="W25" s="170"/>
    </row>
    <row r="26" spans="1:23" x14ac:dyDescent="0.25">
      <c r="A26" s="2" t="s">
        <v>167</v>
      </c>
      <c r="B26" s="162" t="s">
        <v>168</v>
      </c>
      <c r="C26" s="172">
        <v>502</v>
      </c>
      <c r="D26" s="172">
        <v>368</v>
      </c>
      <c r="E26" s="172">
        <v>134</v>
      </c>
      <c r="F26" s="160">
        <v>0.36399999999999999</v>
      </c>
      <c r="G26" s="180">
        <v>4.8</v>
      </c>
      <c r="H26" s="172">
        <v>401</v>
      </c>
      <c r="I26" s="172">
        <v>464</v>
      </c>
      <c r="J26" s="172">
        <v>-63</v>
      </c>
      <c r="K26" s="160">
        <v>-0.13600000000000001</v>
      </c>
      <c r="L26" s="180">
        <v>-1.45</v>
      </c>
      <c r="M26" s="172">
        <v>265</v>
      </c>
      <c r="N26" s="172">
        <v>200</v>
      </c>
      <c r="O26" s="172">
        <v>65</v>
      </c>
      <c r="P26" s="160">
        <v>0.32500000000000001</v>
      </c>
      <c r="Q26" s="180">
        <v>2.4</v>
      </c>
      <c r="R26" s="172">
        <v>96</v>
      </c>
      <c r="S26" s="172">
        <v>64</v>
      </c>
      <c r="T26" s="172">
        <v>32</v>
      </c>
      <c r="U26" s="160">
        <v>0.5</v>
      </c>
      <c r="V26" s="180">
        <v>3.8</v>
      </c>
      <c r="W26" s="170"/>
    </row>
    <row r="27" spans="1:23" x14ac:dyDescent="0.25">
      <c r="A27" s="2" t="s">
        <v>137</v>
      </c>
      <c r="B27" s="162" t="s">
        <v>138</v>
      </c>
      <c r="C27" s="172">
        <v>1128</v>
      </c>
      <c r="D27" s="172">
        <v>787</v>
      </c>
      <c r="E27" s="172">
        <v>341</v>
      </c>
      <c r="F27" s="160">
        <v>0.433</v>
      </c>
      <c r="G27" s="180">
        <v>7.1</v>
      </c>
      <c r="H27" s="172">
        <v>855</v>
      </c>
      <c r="I27" s="172">
        <v>944</v>
      </c>
      <c r="J27" s="172">
        <v>-89</v>
      </c>
      <c r="K27" s="160">
        <v>-9.4E-2</v>
      </c>
      <c r="L27" s="180">
        <v>-2.33</v>
      </c>
      <c r="M27" s="172">
        <v>370</v>
      </c>
      <c r="N27" s="172">
        <v>390</v>
      </c>
      <c r="O27" s="172">
        <v>-20</v>
      </c>
      <c r="P27" s="160">
        <v>-5.0999999999999997E-2</v>
      </c>
      <c r="Q27" s="180">
        <v>-0.8</v>
      </c>
      <c r="R27" s="172">
        <v>653</v>
      </c>
      <c r="S27" s="172">
        <v>713</v>
      </c>
      <c r="T27" s="172">
        <v>-60</v>
      </c>
      <c r="U27" s="160">
        <v>-8.4000000000000005E-2</v>
      </c>
      <c r="V27" s="180">
        <v>-3.7</v>
      </c>
      <c r="W27" s="170"/>
    </row>
    <row r="28" spans="1:23" x14ac:dyDescent="0.25">
      <c r="A28" s="2" t="s">
        <v>145</v>
      </c>
      <c r="B28" s="162" t="s">
        <v>146</v>
      </c>
      <c r="C28" s="172">
        <v>1929</v>
      </c>
      <c r="D28" s="172">
        <v>1325</v>
      </c>
      <c r="E28" s="172">
        <v>604</v>
      </c>
      <c r="F28" s="160">
        <v>0.45600000000000002</v>
      </c>
      <c r="G28" s="180">
        <v>8.3000000000000007</v>
      </c>
      <c r="H28" s="172">
        <v>1571</v>
      </c>
      <c r="I28" s="172">
        <v>1851</v>
      </c>
      <c r="J28" s="172">
        <v>-280</v>
      </c>
      <c r="K28" s="160">
        <v>-0.151</v>
      </c>
      <c r="L28" s="180">
        <v>-11.68</v>
      </c>
      <c r="M28" s="172">
        <v>829</v>
      </c>
      <c r="N28" s="172">
        <v>866</v>
      </c>
      <c r="O28" s="172">
        <v>-37</v>
      </c>
      <c r="P28" s="160">
        <v>-4.2999999999999997E-2</v>
      </c>
      <c r="Q28" s="180">
        <v>-1.1000000000000001</v>
      </c>
      <c r="R28" s="172">
        <v>725</v>
      </c>
      <c r="S28" s="172">
        <v>815</v>
      </c>
      <c r="T28" s="172">
        <v>-90</v>
      </c>
      <c r="U28" s="160">
        <v>-0.11</v>
      </c>
      <c r="V28" s="180">
        <v>-2.4</v>
      </c>
      <c r="W28" s="170"/>
    </row>
    <row r="29" spans="1:23" ht="12.75" customHeight="1" x14ac:dyDescent="0.25">
      <c r="A29" s="2" t="s">
        <v>173</v>
      </c>
      <c r="B29" s="162" t="s">
        <v>174</v>
      </c>
      <c r="C29" s="172">
        <v>2664</v>
      </c>
      <c r="D29" s="172">
        <v>2038</v>
      </c>
      <c r="E29" s="172">
        <v>626</v>
      </c>
      <c r="F29" s="160">
        <v>0.307</v>
      </c>
      <c r="G29" s="180">
        <v>6.3</v>
      </c>
      <c r="H29" s="172">
        <v>3811</v>
      </c>
      <c r="I29" s="172">
        <v>4072</v>
      </c>
      <c r="J29" s="172">
        <v>-261</v>
      </c>
      <c r="K29" s="160">
        <v>-6.4000000000000001E-2</v>
      </c>
      <c r="L29" s="180">
        <v>-1.83</v>
      </c>
      <c r="M29" s="172">
        <v>2488</v>
      </c>
      <c r="N29" s="172">
        <v>2248</v>
      </c>
      <c r="O29" s="172">
        <v>240</v>
      </c>
      <c r="P29" s="160">
        <v>0.107</v>
      </c>
      <c r="Q29" s="180">
        <v>1.7</v>
      </c>
      <c r="R29" s="172">
        <v>588</v>
      </c>
      <c r="S29" s="172">
        <v>652</v>
      </c>
      <c r="T29" s="172">
        <v>-64</v>
      </c>
      <c r="U29" s="160">
        <v>-9.8000000000000004E-2</v>
      </c>
      <c r="V29" s="180">
        <v>-1.2</v>
      </c>
      <c r="W29" s="170"/>
    </row>
    <row r="30" spans="1:23" x14ac:dyDescent="0.25">
      <c r="A30" s="2" t="s">
        <v>162</v>
      </c>
      <c r="B30" s="162" t="s">
        <v>163</v>
      </c>
      <c r="C30" s="172">
        <v>976</v>
      </c>
      <c r="D30" s="172">
        <v>667</v>
      </c>
      <c r="E30" s="172">
        <v>309</v>
      </c>
      <c r="F30" s="160">
        <v>0.46300000000000002</v>
      </c>
      <c r="G30" s="180">
        <v>5.4</v>
      </c>
      <c r="H30" s="172">
        <v>1138</v>
      </c>
      <c r="I30" s="172">
        <v>1283</v>
      </c>
      <c r="J30" s="172">
        <v>-145</v>
      </c>
      <c r="K30" s="160">
        <v>-0.113</v>
      </c>
      <c r="L30" s="180">
        <v>-2.74</v>
      </c>
      <c r="M30" s="172">
        <v>242</v>
      </c>
      <c r="N30" s="172">
        <v>221</v>
      </c>
      <c r="O30" s="172">
        <v>21</v>
      </c>
      <c r="P30" s="160">
        <v>9.5000000000000001E-2</v>
      </c>
      <c r="Q30" s="180">
        <v>0.8</v>
      </c>
      <c r="R30" s="172">
        <v>133</v>
      </c>
      <c r="S30" s="172">
        <v>118</v>
      </c>
      <c r="T30" s="172">
        <v>15</v>
      </c>
      <c r="U30" s="160">
        <v>0.127</v>
      </c>
      <c r="V30" s="180">
        <v>1</v>
      </c>
      <c r="W30" s="170"/>
    </row>
    <row r="31" spans="1:23" x14ac:dyDescent="0.25">
      <c r="A31" s="2" t="s">
        <v>170</v>
      </c>
      <c r="B31" s="162" t="s">
        <v>171</v>
      </c>
      <c r="C31" s="172">
        <v>9990</v>
      </c>
      <c r="D31" s="172">
        <v>6073</v>
      </c>
      <c r="E31" s="172">
        <v>3917</v>
      </c>
      <c r="F31" s="160">
        <v>0.64500000000000002</v>
      </c>
      <c r="G31" s="180">
        <v>5.2</v>
      </c>
      <c r="H31" s="172">
        <v>11643</v>
      </c>
      <c r="I31" s="172">
        <v>16311</v>
      </c>
      <c r="J31" s="172">
        <v>-4668</v>
      </c>
      <c r="K31" s="160">
        <v>-0.28599999999999998</v>
      </c>
      <c r="L31" s="180">
        <v>-6.24</v>
      </c>
      <c r="M31" s="172">
        <v>47218</v>
      </c>
      <c r="N31" s="172">
        <v>42374</v>
      </c>
      <c r="O31" s="172">
        <v>4844</v>
      </c>
      <c r="P31" s="160">
        <v>0.114</v>
      </c>
      <c r="Q31" s="180">
        <v>2.2999999999999998</v>
      </c>
      <c r="R31" s="172">
        <v>1196</v>
      </c>
      <c r="S31" s="172">
        <v>877</v>
      </c>
      <c r="T31" s="172">
        <v>319</v>
      </c>
      <c r="U31" s="160">
        <v>0.36399999999999999</v>
      </c>
      <c r="V31" s="180">
        <v>4.8</v>
      </c>
      <c r="W31" s="170"/>
    </row>
    <row r="32" spans="1:23" ht="37.75" customHeight="1" x14ac:dyDescent="0.25">
      <c r="A32" s="2" t="s">
        <v>155</v>
      </c>
      <c r="B32" s="162" t="s">
        <v>156</v>
      </c>
      <c r="C32" s="172">
        <v>6753</v>
      </c>
      <c r="D32" s="172">
        <v>4735</v>
      </c>
      <c r="E32" s="172">
        <v>2018</v>
      </c>
      <c r="F32" s="160">
        <v>0.42599999999999999</v>
      </c>
      <c r="G32" s="180">
        <v>12.1</v>
      </c>
      <c r="H32" s="172">
        <v>5794</v>
      </c>
      <c r="I32" s="172">
        <v>7063</v>
      </c>
      <c r="J32" s="172">
        <v>-1269</v>
      </c>
      <c r="K32" s="160">
        <v>-0.18</v>
      </c>
      <c r="L32" s="180">
        <v>-8.82</v>
      </c>
      <c r="M32" s="172">
        <v>2156</v>
      </c>
      <c r="N32" s="172">
        <v>2415</v>
      </c>
      <c r="O32" s="172">
        <v>-259</v>
      </c>
      <c r="P32" s="160">
        <v>-0.107</v>
      </c>
      <c r="Q32" s="180">
        <v>-4.8</v>
      </c>
      <c r="R32" s="172">
        <v>2968</v>
      </c>
      <c r="S32" s="172">
        <v>3198</v>
      </c>
      <c r="T32" s="172">
        <v>-230</v>
      </c>
      <c r="U32" s="160">
        <v>-7.1999999999999995E-2</v>
      </c>
      <c r="V32" s="180">
        <v>-2</v>
      </c>
      <c r="W32" s="170"/>
    </row>
    <row r="33" spans="1:23" x14ac:dyDescent="0.25">
      <c r="A33" s="2" t="s">
        <v>149</v>
      </c>
      <c r="B33" s="162" t="s">
        <v>150</v>
      </c>
      <c r="C33" s="172">
        <v>1375</v>
      </c>
      <c r="D33" s="172">
        <v>959</v>
      </c>
      <c r="E33" s="172">
        <v>416</v>
      </c>
      <c r="F33" s="160">
        <v>0.434</v>
      </c>
      <c r="G33" s="180">
        <v>15.5</v>
      </c>
      <c r="H33" s="172">
        <v>2058</v>
      </c>
      <c r="I33" s="172">
        <v>2365</v>
      </c>
      <c r="J33" s="172">
        <v>-307</v>
      </c>
      <c r="K33" s="160">
        <v>-0.13</v>
      </c>
      <c r="L33" s="180">
        <v>-6.52</v>
      </c>
      <c r="M33" s="172">
        <v>467</v>
      </c>
      <c r="N33" s="172">
        <v>506</v>
      </c>
      <c r="O33" s="172">
        <v>-39</v>
      </c>
      <c r="P33" s="160">
        <v>-7.6999999999999999E-2</v>
      </c>
      <c r="Q33" s="180">
        <v>-2.6</v>
      </c>
      <c r="R33" s="172">
        <v>489</v>
      </c>
      <c r="S33" s="172">
        <v>526</v>
      </c>
      <c r="T33" s="172">
        <v>-37</v>
      </c>
      <c r="U33" s="160">
        <v>-7.0000000000000007E-2</v>
      </c>
      <c r="V33" s="180">
        <v>-1.3</v>
      </c>
      <c r="W33" s="170"/>
    </row>
    <row r="34" spans="1:23" x14ac:dyDescent="0.25">
      <c r="A34" s="2" t="s">
        <v>147</v>
      </c>
      <c r="B34" s="162" t="s">
        <v>148</v>
      </c>
      <c r="C34" s="172">
        <v>1860</v>
      </c>
      <c r="D34" s="172">
        <v>1349</v>
      </c>
      <c r="E34" s="172">
        <v>511</v>
      </c>
      <c r="F34" s="160">
        <v>0.379</v>
      </c>
      <c r="G34" s="180">
        <v>7.8</v>
      </c>
      <c r="H34" s="172">
        <v>614</v>
      </c>
      <c r="I34" s="172">
        <v>835</v>
      </c>
      <c r="J34" s="172">
        <v>-221</v>
      </c>
      <c r="K34" s="160">
        <v>-0.26500000000000001</v>
      </c>
      <c r="L34" s="180">
        <v>-5.68</v>
      </c>
      <c r="M34" s="172">
        <v>760</v>
      </c>
      <c r="N34" s="172">
        <v>862</v>
      </c>
      <c r="O34" s="172">
        <v>-102</v>
      </c>
      <c r="P34" s="160">
        <v>-0.11799999999999999</v>
      </c>
      <c r="Q34" s="180">
        <v>-2.4</v>
      </c>
      <c r="R34" s="172">
        <v>711</v>
      </c>
      <c r="S34" s="172">
        <v>828</v>
      </c>
      <c r="T34" s="172">
        <v>-117</v>
      </c>
      <c r="U34" s="160">
        <v>-0.14099999999999999</v>
      </c>
      <c r="V34" s="180">
        <v>-2.6</v>
      </c>
      <c r="W34" s="170"/>
    </row>
    <row r="35" spans="1:23" x14ac:dyDescent="0.25">
      <c r="A35" s="2" t="s">
        <v>223</v>
      </c>
      <c r="B35" s="162" t="s">
        <v>224</v>
      </c>
      <c r="C35" s="172">
        <v>114</v>
      </c>
      <c r="D35" s="172">
        <v>142</v>
      </c>
      <c r="E35" s="172">
        <v>-28</v>
      </c>
      <c r="F35" s="160">
        <v>-0.19700000000000001</v>
      </c>
      <c r="G35" s="180">
        <v>-1.7</v>
      </c>
      <c r="H35" s="172">
        <v>246</v>
      </c>
      <c r="I35" s="172">
        <v>270</v>
      </c>
      <c r="J35" s="172">
        <v>-24</v>
      </c>
      <c r="K35" s="160">
        <v>-8.8999999999999996E-2</v>
      </c>
      <c r="L35" s="180">
        <v>-1.66</v>
      </c>
      <c r="M35" s="172">
        <v>5</v>
      </c>
      <c r="N35" s="172">
        <v>6</v>
      </c>
      <c r="O35" s="172">
        <v>-1</v>
      </c>
      <c r="P35" s="160">
        <v>-0.16700000000000001</v>
      </c>
      <c r="Q35" s="180">
        <v>-0.4</v>
      </c>
      <c r="R35" s="172">
        <v>316</v>
      </c>
      <c r="S35" s="172">
        <v>240</v>
      </c>
      <c r="T35" s="172">
        <v>76</v>
      </c>
      <c r="U35" s="160">
        <v>0.317</v>
      </c>
      <c r="V35" s="180">
        <v>1.3</v>
      </c>
      <c r="W35" s="170"/>
    </row>
    <row r="36" spans="1:23" x14ac:dyDescent="0.25">
      <c r="A36" s="2" t="s">
        <v>211</v>
      </c>
      <c r="B36" s="162" t="s">
        <v>212</v>
      </c>
      <c r="C36" s="172">
        <v>1129</v>
      </c>
      <c r="D36" s="172">
        <v>671</v>
      </c>
      <c r="E36" s="172">
        <v>458</v>
      </c>
      <c r="F36" s="160">
        <v>0.68300000000000005</v>
      </c>
      <c r="G36" s="180">
        <v>27.3</v>
      </c>
      <c r="H36" s="172">
        <v>3924</v>
      </c>
      <c r="I36" s="172">
        <v>4471</v>
      </c>
      <c r="J36" s="172">
        <v>-547</v>
      </c>
      <c r="K36" s="160">
        <v>-0.122</v>
      </c>
      <c r="L36" s="180">
        <v>-2.44</v>
      </c>
      <c r="M36" s="172">
        <v>1147</v>
      </c>
      <c r="N36" s="172">
        <v>1003</v>
      </c>
      <c r="O36" s="172">
        <v>144</v>
      </c>
      <c r="P36" s="160">
        <v>0.14399999999999999</v>
      </c>
      <c r="Q36" s="180">
        <v>1.3</v>
      </c>
      <c r="R36" s="172">
        <v>160</v>
      </c>
      <c r="S36" s="172">
        <v>105</v>
      </c>
      <c r="T36" s="172">
        <v>55</v>
      </c>
      <c r="U36" s="160">
        <v>0.52400000000000002</v>
      </c>
      <c r="V36" s="180">
        <v>3.8</v>
      </c>
      <c r="W36" s="170"/>
    </row>
    <row r="37" spans="1:23" x14ac:dyDescent="0.25">
      <c r="A37" s="2" t="s">
        <v>225</v>
      </c>
      <c r="B37" s="162" t="s">
        <v>226</v>
      </c>
      <c r="C37" s="172">
        <v>2733</v>
      </c>
      <c r="D37" s="172">
        <v>2816</v>
      </c>
      <c r="E37" s="172">
        <v>-83</v>
      </c>
      <c r="F37" s="160">
        <v>-2.9000000000000001E-2</v>
      </c>
      <c r="G37" s="180">
        <v>-0.6</v>
      </c>
      <c r="H37" s="172">
        <v>619</v>
      </c>
      <c r="I37" s="172">
        <v>643</v>
      </c>
      <c r="J37" s="172">
        <v>-24</v>
      </c>
      <c r="K37" s="160">
        <v>-3.6999999999999998E-2</v>
      </c>
      <c r="L37" s="180">
        <v>-0.7</v>
      </c>
      <c r="M37" s="172">
        <v>19</v>
      </c>
      <c r="N37" s="172">
        <v>14</v>
      </c>
      <c r="O37" s="172">
        <v>5</v>
      </c>
      <c r="P37" s="160">
        <v>0.35699999999999998</v>
      </c>
      <c r="Q37" s="180">
        <v>1.5</v>
      </c>
      <c r="R37" s="172">
        <v>1859</v>
      </c>
      <c r="S37" s="172">
        <v>1755</v>
      </c>
      <c r="T37" s="172">
        <v>104</v>
      </c>
      <c r="U37" s="160">
        <v>5.8999999999999997E-2</v>
      </c>
      <c r="V37" s="180">
        <v>0.6</v>
      </c>
      <c r="W37" s="170"/>
    </row>
    <row r="38" spans="1:23" x14ac:dyDescent="0.25">
      <c r="A38" s="2" t="s">
        <v>131</v>
      </c>
      <c r="B38" s="162" t="s">
        <v>132</v>
      </c>
      <c r="C38" s="172">
        <v>1172</v>
      </c>
      <c r="D38" s="172">
        <v>857</v>
      </c>
      <c r="E38" s="172">
        <v>315</v>
      </c>
      <c r="F38" s="160">
        <v>0.36799999999999999</v>
      </c>
      <c r="G38" s="180">
        <v>5</v>
      </c>
      <c r="H38" s="172">
        <v>761</v>
      </c>
      <c r="I38" s="172">
        <v>988</v>
      </c>
      <c r="J38" s="172">
        <v>-227</v>
      </c>
      <c r="K38" s="160">
        <v>-0.23</v>
      </c>
      <c r="L38" s="180">
        <v>-3.12</v>
      </c>
      <c r="M38" s="172">
        <v>529</v>
      </c>
      <c r="N38" s="172">
        <v>524</v>
      </c>
      <c r="O38" s="172">
        <v>5</v>
      </c>
      <c r="P38" s="160">
        <v>0.01</v>
      </c>
      <c r="Q38" s="180">
        <v>0.1</v>
      </c>
      <c r="R38" s="172">
        <v>544</v>
      </c>
      <c r="S38" s="172">
        <v>666</v>
      </c>
      <c r="T38" s="172">
        <v>-122</v>
      </c>
      <c r="U38" s="160">
        <v>-0.183</v>
      </c>
      <c r="V38" s="180">
        <v>-2.5</v>
      </c>
      <c r="W38" s="170"/>
    </row>
    <row r="39" spans="1:23" x14ac:dyDescent="0.25">
      <c r="A39" s="2" t="s">
        <v>133</v>
      </c>
      <c r="B39" s="162" t="s">
        <v>134</v>
      </c>
      <c r="C39" s="172">
        <v>943</v>
      </c>
      <c r="D39" s="172">
        <v>819</v>
      </c>
      <c r="E39" s="172">
        <v>124</v>
      </c>
      <c r="F39" s="160">
        <v>0.151</v>
      </c>
      <c r="G39" s="180">
        <v>3.3</v>
      </c>
      <c r="H39" s="172">
        <v>567</v>
      </c>
      <c r="I39" s="172">
        <v>703</v>
      </c>
      <c r="J39" s="172">
        <v>-136</v>
      </c>
      <c r="K39" s="160">
        <v>-0.193</v>
      </c>
      <c r="L39" s="180">
        <v>-4.12</v>
      </c>
      <c r="M39" s="172">
        <v>188</v>
      </c>
      <c r="N39" s="172">
        <v>179</v>
      </c>
      <c r="O39" s="172">
        <v>9</v>
      </c>
      <c r="P39" s="160">
        <v>0.05</v>
      </c>
      <c r="Q39" s="180">
        <v>0.4</v>
      </c>
      <c r="R39" s="172">
        <v>533</v>
      </c>
      <c r="S39" s="172">
        <v>542</v>
      </c>
      <c r="T39" s="172">
        <v>-9</v>
      </c>
      <c r="U39" s="160">
        <v>-1.7000000000000001E-2</v>
      </c>
      <c r="V39" s="180">
        <v>-0.2</v>
      </c>
      <c r="W39" s="170"/>
    </row>
    <row r="40" spans="1:23" x14ac:dyDescent="0.25">
      <c r="A40" s="2" t="s">
        <v>207</v>
      </c>
      <c r="B40" s="162" t="s">
        <v>208</v>
      </c>
      <c r="C40" s="172">
        <v>209</v>
      </c>
      <c r="D40" s="172">
        <v>116</v>
      </c>
      <c r="E40" s="172">
        <v>93</v>
      </c>
      <c r="F40" s="160">
        <v>0.80200000000000005</v>
      </c>
      <c r="G40" s="180">
        <v>9</v>
      </c>
      <c r="H40" s="172">
        <v>1529</v>
      </c>
      <c r="I40" s="172">
        <v>1665</v>
      </c>
      <c r="J40" s="172">
        <v>-136</v>
      </c>
      <c r="K40" s="160">
        <v>-8.2000000000000003E-2</v>
      </c>
      <c r="L40" s="180">
        <v>-1.71</v>
      </c>
      <c r="M40" s="172">
        <v>244</v>
      </c>
      <c r="N40" s="172">
        <v>222</v>
      </c>
      <c r="O40" s="172">
        <v>22</v>
      </c>
      <c r="P40" s="160">
        <v>9.9000000000000005E-2</v>
      </c>
      <c r="Q40" s="180">
        <v>1.2</v>
      </c>
      <c r="R40" s="172">
        <v>20</v>
      </c>
      <c r="S40" s="172">
        <v>19</v>
      </c>
      <c r="T40" s="172">
        <v>1</v>
      </c>
      <c r="U40" s="160">
        <v>5.2999999999999999E-2</v>
      </c>
      <c r="V40" s="180">
        <v>0.3</v>
      </c>
      <c r="W40" s="170"/>
    </row>
    <row r="41" spans="1:23" x14ac:dyDescent="0.25">
      <c r="A41" s="2" t="s">
        <v>139</v>
      </c>
      <c r="B41" s="162" t="s">
        <v>140</v>
      </c>
      <c r="C41" s="172">
        <v>1389</v>
      </c>
      <c r="D41" s="172">
        <v>1027</v>
      </c>
      <c r="E41" s="172">
        <v>362</v>
      </c>
      <c r="F41" s="160">
        <v>0.35199999999999998</v>
      </c>
      <c r="G41" s="180">
        <v>16.399999999999999</v>
      </c>
      <c r="H41" s="172">
        <v>948</v>
      </c>
      <c r="I41" s="172">
        <v>1145</v>
      </c>
      <c r="J41" s="172">
        <v>-197</v>
      </c>
      <c r="K41" s="160">
        <v>-0.17199999999999999</v>
      </c>
      <c r="L41" s="180">
        <v>-3.53</v>
      </c>
      <c r="M41" s="172">
        <v>350</v>
      </c>
      <c r="N41" s="172">
        <v>399</v>
      </c>
      <c r="O41" s="172">
        <v>-49</v>
      </c>
      <c r="P41" s="160">
        <v>-0.123</v>
      </c>
      <c r="Q41" s="180">
        <v>-2.4</v>
      </c>
      <c r="R41" s="172">
        <v>839</v>
      </c>
      <c r="S41" s="172">
        <v>988</v>
      </c>
      <c r="T41" s="172">
        <v>-149</v>
      </c>
      <c r="U41" s="160">
        <v>-0.151</v>
      </c>
      <c r="V41" s="180">
        <v>-4.5</v>
      </c>
      <c r="W41" s="170"/>
    </row>
    <row r="42" spans="1:23" x14ac:dyDescent="0.25">
      <c r="A42" s="2" t="s">
        <v>116</v>
      </c>
      <c r="B42" s="162" t="s">
        <v>117</v>
      </c>
      <c r="C42" s="172">
        <v>3180</v>
      </c>
      <c r="D42" s="172">
        <v>2396</v>
      </c>
      <c r="E42" s="172">
        <v>784</v>
      </c>
      <c r="F42" s="160">
        <v>0.32700000000000001</v>
      </c>
      <c r="G42" s="180">
        <v>10.6</v>
      </c>
      <c r="H42" s="172">
        <v>1920</v>
      </c>
      <c r="I42" s="172">
        <v>2443</v>
      </c>
      <c r="J42" s="172">
        <v>-523</v>
      </c>
      <c r="K42" s="160">
        <v>-0.214</v>
      </c>
      <c r="L42" s="180">
        <v>-14.3</v>
      </c>
      <c r="M42" s="172">
        <v>600</v>
      </c>
      <c r="N42" s="172">
        <v>714</v>
      </c>
      <c r="O42" s="172">
        <v>-114</v>
      </c>
      <c r="P42" s="160">
        <v>-0.16</v>
      </c>
      <c r="Q42" s="180">
        <v>-2.7</v>
      </c>
      <c r="R42" s="172">
        <v>1252</v>
      </c>
      <c r="S42" s="172">
        <v>1450</v>
      </c>
      <c r="T42" s="172">
        <v>-198</v>
      </c>
      <c r="U42" s="160">
        <v>-0.13700000000000001</v>
      </c>
      <c r="V42" s="180">
        <v>-4.9000000000000004</v>
      </c>
      <c r="W42" s="170"/>
    </row>
    <row r="43" spans="1:23" x14ac:dyDescent="0.25">
      <c r="A43" s="2" t="s">
        <v>143</v>
      </c>
      <c r="B43" s="162" t="s">
        <v>144</v>
      </c>
      <c r="C43" s="172">
        <v>1470</v>
      </c>
      <c r="D43" s="172">
        <v>1104</v>
      </c>
      <c r="E43" s="172">
        <v>366</v>
      </c>
      <c r="F43" s="160">
        <v>0.33200000000000002</v>
      </c>
      <c r="G43" s="180">
        <v>7.6</v>
      </c>
      <c r="H43" s="172">
        <v>964</v>
      </c>
      <c r="I43" s="172">
        <v>1238</v>
      </c>
      <c r="J43" s="172">
        <v>-274</v>
      </c>
      <c r="K43" s="160">
        <v>-0.221</v>
      </c>
      <c r="L43" s="180">
        <v>-7.47</v>
      </c>
      <c r="M43" s="172">
        <v>505</v>
      </c>
      <c r="N43" s="172">
        <v>529</v>
      </c>
      <c r="O43" s="172">
        <v>-24</v>
      </c>
      <c r="P43" s="160">
        <v>-4.4999999999999998E-2</v>
      </c>
      <c r="Q43" s="180">
        <v>-1.7</v>
      </c>
      <c r="R43" s="172">
        <v>584</v>
      </c>
      <c r="S43" s="172">
        <v>706</v>
      </c>
      <c r="T43" s="172">
        <v>-122</v>
      </c>
      <c r="U43" s="160">
        <v>-0.17299999999999999</v>
      </c>
      <c r="V43" s="180">
        <v>-4.8</v>
      </c>
      <c r="W43" s="170"/>
    </row>
    <row r="44" spans="1:23" x14ac:dyDescent="0.25">
      <c r="A44" s="2" t="s">
        <v>185</v>
      </c>
      <c r="B44" s="162" t="s">
        <v>186</v>
      </c>
      <c r="C44" s="172">
        <v>25928</v>
      </c>
      <c r="D44" s="172">
        <v>22244</v>
      </c>
      <c r="E44" s="172">
        <v>3684</v>
      </c>
      <c r="F44" s="160">
        <v>0.16600000000000001</v>
      </c>
      <c r="G44" s="180">
        <v>13.9</v>
      </c>
      <c r="H44" s="172">
        <v>21178</v>
      </c>
      <c r="I44" s="172">
        <v>26490</v>
      </c>
      <c r="J44" s="172">
        <v>-5312</v>
      </c>
      <c r="K44" s="160">
        <v>-0.20100000000000001</v>
      </c>
      <c r="L44" s="180">
        <v>-2.78</v>
      </c>
      <c r="M44" s="172">
        <v>5900</v>
      </c>
      <c r="N44" s="172">
        <v>6078</v>
      </c>
      <c r="O44" s="172">
        <v>-178</v>
      </c>
      <c r="P44" s="160">
        <v>-2.9000000000000001E-2</v>
      </c>
      <c r="Q44" s="180">
        <v>-0.4</v>
      </c>
      <c r="R44" s="172">
        <v>2801</v>
      </c>
      <c r="S44" s="172">
        <v>2703</v>
      </c>
      <c r="T44" s="172">
        <v>98</v>
      </c>
      <c r="U44" s="160">
        <v>3.5999999999999997E-2</v>
      </c>
      <c r="V44" s="180">
        <v>0.8</v>
      </c>
      <c r="W44" s="170"/>
    </row>
    <row r="45" spans="1:23" x14ac:dyDescent="0.25">
      <c r="A45" s="2" t="s">
        <v>178</v>
      </c>
      <c r="B45" s="162" t="s">
        <v>179</v>
      </c>
      <c r="C45" s="172">
        <v>3944</v>
      </c>
      <c r="D45" s="172">
        <v>3498</v>
      </c>
      <c r="E45" s="172">
        <v>446</v>
      </c>
      <c r="F45" s="160">
        <v>0.128</v>
      </c>
      <c r="G45" s="180">
        <v>2.7</v>
      </c>
      <c r="H45" s="172">
        <v>4812</v>
      </c>
      <c r="I45" s="172">
        <v>5649</v>
      </c>
      <c r="J45" s="172">
        <v>-837</v>
      </c>
      <c r="K45" s="160">
        <v>-0.14799999999999999</v>
      </c>
      <c r="L45" s="180">
        <v>-2.36</v>
      </c>
      <c r="M45" s="172">
        <v>1121</v>
      </c>
      <c r="N45" s="172">
        <v>1212</v>
      </c>
      <c r="O45" s="172">
        <v>-91</v>
      </c>
      <c r="P45" s="160">
        <v>-7.4999999999999997E-2</v>
      </c>
      <c r="Q45" s="180">
        <v>-0.9</v>
      </c>
      <c r="R45" s="172">
        <v>496</v>
      </c>
      <c r="S45" s="172">
        <v>466</v>
      </c>
      <c r="T45" s="172">
        <v>30</v>
      </c>
      <c r="U45" s="160">
        <v>6.4000000000000001E-2</v>
      </c>
      <c r="V45" s="180">
        <v>1</v>
      </c>
      <c r="W45" s="170"/>
    </row>
    <row r="46" spans="1:23" ht="12.75" customHeight="1" x14ac:dyDescent="0.25">
      <c r="A46" s="2" t="s">
        <v>192</v>
      </c>
      <c r="B46" s="162" t="s">
        <v>193</v>
      </c>
      <c r="C46" s="172">
        <v>3479</v>
      </c>
      <c r="D46" s="172">
        <v>2565</v>
      </c>
      <c r="E46" s="172">
        <v>914</v>
      </c>
      <c r="F46" s="160">
        <v>0.35599999999999998</v>
      </c>
      <c r="G46" s="180">
        <v>4.4000000000000004</v>
      </c>
      <c r="H46" s="172">
        <v>6532</v>
      </c>
      <c r="I46" s="172">
        <v>8207</v>
      </c>
      <c r="J46" s="172">
        <v>-1675</v>
      </c>
      <c r="K46" s="160">
        <v>-0.20399999999999999</v>
      </c>
      <c r="L46" s="180">
        <v>-5.25</v>
      </c>
      <c r="M46" s="172">
        <v>2991</v>
      </c>
      <c r="N46" s="172">
        <v>2896</v>
      </c>
      <c r="O46" s="172">
        <v>95</v>
      </c>
      <c r="P46" s="160">
        <v>3.3000000000000002E-2</v>
      </c>
      <c r="Q46" s="180">
        <v>0.5</v>
      </c>
      <c r="R46" s="172">
        <v>504</v>
      </c>
      <c r="S46" s="172">
        <v>443</v>
      </c>
      <c r="T46" s="172">
        <v>61</v>
      </c>
      <c r="U46" s="160">
        <v>0.13800000000000001</v>
      </c>
      <c r="V46" s="180">
        <v>1</v>
      </c>
      <c r="W46" s="170"/>
    </row>
    <row r="47" spans="1:23" ht="25" customHeight="1" x14ac:dyDescent="0.25">
      <c r="A47" s="2" t="s">
        <v>233</v>
      </c>
      <c r="B47" s="162" t="s">
        <v>234</v>
      </c>
      <c r="C47" s="172">
        <v>19</v>
      </c>
      <c r="D47" s="172">
        <v>14</v>
      </c>
      <c r="E47" s="172">
        <v>5</v>
      </c>
      <c r="F47" s="160">
        <v>0.35699999999999998</v>
      </c>
      <c r="G47" s="180">
        <v>1.7</v>
      </c>
      <c r="H47" s="172">
        <v>195</v>
      </c>
      <c r="I47" s="172">
        <v>227</v>
      </c>
      <c r="J47" s="172">
        <v>-32</v>
      </c>
      <c r="K47" s="160">
        <v>-0.14099999999999999</v>
      </c>
      <c r="L47" s="180">
        <v>-1.54</v>
      </c>
      <c r="M47" s="172">
        <v>10</v>
      </c>
      <c r="N47" s="172">
        <v>6</v>
      </c>
      <c r="O47" s="172">
        <v>4</v>
      </c>
      <c r="P47" s="160">
        <v>0.66700000000000004</v>
      </c>
      <c r="Q47" s="180">
        <v>1.4</v>
      </c>
      <c r="R47" s="172">
        <v>9</v>
      </c>
      <c r="S47" s="172">
        <v>9</v>
      </c>
      <c r="T47" s="172">
        <v>0</v>
      </c>
      <c r="U47" s="160">
        <v>0</v>
      </c>
      <c r="V47" s="180">
        <v>0.5</v>
      </c>
      <c r="W47" s="170"/>
    </row>
    <row r="48" spans="1:23" x14ac:dyDescent="0.25">
      <c r="A48" s="2" t="s">
        <v>153</v>
      </c>
      <c r="B48" s="162" t="s">
        <v>154</v>
      </c>
      <c r="C48" s="172">
        <v>1199</v>
      </c>
      <c r="D48" s="172">
        <v>862</v>
      </c>
      <c r="E48" s="172">
        <v>337</v>
      </c>
      <c r="F48" s="160">
        <v>0.39100000000000001</v>
      </c>
      <c r="G48" s="180">
        <v>8.1</v>
      </c>
      <c r="H48" s="172">
        <v>2132</v>
      </c>
      <c r="I48" s="172">
        <v>2596</v>
      </c>
      <c r="J48" s="172">
        <v>-464</v>
      </c>
      <c r="K48" s="160">
        <v>-0.17899999999999999</v>
      </c>
      <c r="L48" s="180">
        <v>-5.9</v>
      </c>
      <c r="M48" s="172">
        <v>361</v>
      </c>
      <c r="N48" s="172">
        <v>367</v>
      </c>
      <c r="O48" s="172">
        <v>-6</v>
      </c>
      <c r="P48" s="160">
        <v>-1.6E-2</v>
      </c>
      <c r="Q48" s="180">
        <v>-0.2</v>
      </c>
      <c r="R48" s="172">
        <v>411</v>
      </c>
      <c r="S48" s="172">
        <v>467</v>
      </c>
      <c r="T48" s="172">
        <v>-56</v>
      </c>
      <c r="U48" s="160">
        <v>-0.12</v>
      </c>
      <c r="V48" s="180">
        <v>-1.7</v>
      </c>
      <c r="W48" s="170"/>
    </row>
    <row r="49" spans="1:23" x14ac:dyDescent="0.25">
      <c r="A49" s="2" t="s">
        <v>190</v>
      </c>
      <c r="B49" s="162" t="s">
        <v>191</v>
      </c>
      <c r="C49" s="172">
        <v>4312</v>
      </c>
      <c r="D49" s="172">
        <v>3420</v>
      </c>
      <c r="E49" s="172">
        <v>892</v>
      </c>
      <c r="F49" s="160">
        <v>0.26100000000000001</v>
      </c>
      <c r="G49" s="180">
        <v>5.7</v>
      </c>
      <c r="H49" s="172">
        <v>17410</v>
      </c>
      <c r="I49" s="172">
        <v>20057</v>
      </c>
      <c r="J49" s="172">
        <v>-2647</v>
      </c>
      <c r="K49" s="160">
        <v>-0.13200000000000001</v>
      </c>
      <c r="L49" s="180">
        <v>-3.01</v>
      </c>
      <c r="M49" s="172">
        <v>7354</v>
      </c>
      <c r="N49" s="172">
        <v>8079</v>
      </c>
      <c r="O49" s="172">
        <v>-725</v>
      </c>
      <c r="P49" s="160">
        <v>-0.09</v>
      </c>
      <c r="Q49" s="180">
        <v>-0.9</v>
      </c>
      <c r="R49" s="172">
        <v>661</v>
      </c>
      <c r="S49" s="172">
        <v>510</v>
      </c>
      <c r="T49" s="172">
        <v>151</v>
      </c>
      <c r="U49" s="160">
        <v>0.29599999999999999</v>
      </c>
      <c r="V49" s="180">
        <v>6.3</v>
      </c>
      <c r="W49" s="170"/>
    </row>
    <row r="50" spans="1:23" x14ac:dyDescent="0.25">
      <c r="A50" s="2" t="s">
        <v>209</v>
      </c>
      <c r="B50" s="162" t="s">
        <v>210</v>
      </c>
      <c r="C50" s="172">
        <v>603</v>
      </c>
      <c r="D50" s="172">
        <v>409</v>
      </c>
      <c r="E50" s="172">
        <v>194</v>
      </c>
      <c r="F50" s="160">
        <v>0.47399999999999998</v>
      </c>
      <c r="G50" s="180">
        <v>11.1</v>
      </c>
      <c r="H50" s="172">
        <v>2397</v>
      </c>
      <c r="I50" s="172">
        <v>2814</v>
      </c>
      <c r="J50" s="172">
        <v>-417</v>
      </c>
      <c r="K50" s="160">
        <v>-0.14799999999999999</v>
      </c>
      <c r="L50" s="180">
        <v>-3.19</v>
      </c>
      <c r="M50" s="172">
        <v>588</v>
      </c>
      <c r="N50" s="172">
        <v>554</v>
      </c>
      <c r="O50" s="172">
        <v>34</v>
      </c>
      <c r="P50" s="160">
        <v>6.0999999999999999E-2</v>
      </c>
      <c r="Q50" s="180">
        <v>2.2000000000000002</v>
      </c>
      <c r="R50" s="172">
        <v>108</v>
      </c>
      <c r="S50" s="172">
        <v>81</v>
      </c>
      <c r="T50" s="172">
        <v>27</v>
      </c>
      <c r="U50" s="160">
        <v>0.33300000000000002</v>
      </c>
      <c r="V50" s="180">
        <v>2.1</v>
      </c>
      <c r="W50" s="170"/>
    </row>
    <row r="51" spans="1:23" x14ac:dyDescent="0.25">
      <c r="A51" s="2" t="s">
        <v>216</v>
      </c>
      <c r="B51" s="162" t="s">
        <v>217</v>
      </c>
      <c r="C51" s="172">
        <v>317</v>
      </c>
      <c r="D51" s="172">
        <v>269</v>
      </c>
      <c r="E51" s="172">
        <v>48</v>
      </c>
      <c r="F51" s="160">
        <v>0.17799999999999999</v>
      </c>
      <c r="G51" s="180">
        <v>4.3</v>
      </c>
      <c r="H51" s="172">
        <v>698</v>
      </c>
      <c r="I51" s="172">
        <v>815</v>
      </c>
      <c r="J51" s="172">
        <v>-117</v>
      </c>
      <c r="K51" s="160">
        <v>-0.14399999999999999</v>
      </c>
      <c r="L51" s="180">
        <v>-3.06</v>
      </c>
      <c r="M51" s="172">
        <v>140</v>
      </c>
      <c r="N51" s="172">
        <v>143</v>
      </c>
      <c r="O51" s="172">
        <v>-3</v>
      </c>
      <c r="P51" s="160">
        <v>-2.1000000000000001E-2</v>
      </c>
      <c r="Q51" s="180">
        <v>-0.2</v>
      </c>
      <c r="R51" s="172">
        <v>108</v>
      </c>
      <c r="S51" s="172">
        <v>125</v>
      </c>
      <c r="T51" s="172">
        <v>-17</v>
      </c>
      <c r="U51" s="160">
        <v>-0.13600000000000001</v>
      </c>
      <c r="V51" s="180">
        <v>-1.4</v>
      </c>
      <c r="W51" s="170"/>
    </row>
    <row r="52" spans="1:23" x14ac:dyDescent="0.25">
      <c r="A52" s="2" t="s">
        <v>200</v>
      </c>
      <c r="B52" s="162" t="s">
        <v>201</v>
      </c>
      <c r="C52" s="172">
        <v>710</v>
      </c>
      <c r="D52" s="172">
        <v>540</v>
      </c>
      <c r="E52" s="172">
        <v>170</v>
      </c>
      <c r="F52" s="160">
        <v>0.315</v>
      </c>
      <c r="G52" s="180">
        <v>5.3</v>
      </c>
      <c r="H52" s="172">
        <v>1765</v>
      </c>
      <c r="I52" s="172">
        <v>2198</v>
      </c>
      <c r="J52" s="172">
        <v>-433</v>
      </c>
      <c r="K52" s="160">
        <v>-0.19700000000000001</v>
      </c>
      <c r="L52" s="180">
        <v>-7.02</v>
      </c>
      <c r="M52" s="172">
        <v>457</v>
      </c>
      <c r="N52" s="172">
        <v>412</v>
      </c>
      <c r="O52" s="172">
        <v>45</v>
      </c>
      <c r="P52" s="160">
        <v>0.109</v>
      </c>
      <c r="Q52" s="180">
        <v>2.1</v>
      </c>
      <c r="R52" s="172">
        <v>86</v>
      </c>
      <c r="S52" s="172">
        <v>63</v>
      </c>
      <c r="T52" s="172">
        <v>23</v>
      </c>
      <c r="U52" s="160">
        <v>0.36499999999999999</v>
      </c>
      <c r="V52" s="180">
        <v>2.5</v>
      </c>
      <c r="W52" s="170"/>
    </row>
    <row r="53" spans="1:23" x14ac:dyDescent="0.25">
      <c r="A53" s="2" t="s">
        <v>118</v>
      </c>
      <c r="B53" s="162" t="s">
        <v>119</v>
      </c>
      <c r="C53" s="172">
        <v>1572</v>
      </c>
      <c r="D53" s="172">
        <v>1332</v>
      </c>
      <c r="E53" s="172">
        <v>240</v>
      </c>
      <c r="F53" s="160">
        <v>0.18</v>
      </c>
      <c r="G53" s="180">
        <v>3.9</v>
      </c>
      <c r="H53" s="172">
        <v>884</v>
      </c>
      <c r="I53" s="172">
        <v>1168</v>
      </c>
      <c r="J53" s="172">
        <v>-284</v>
      </c>
      <c r="K53" s="160">
        <v>-0.24299999999999999</v>
      </c>
      <c r="L53" s="180">
        <v>-4.42</v>
      </c>
      <c r="M53" s="172">
        <v>286</v>
      </c>
      <c r="N53" s="172">
        <v>377</v>
      </c>
      <c r="O53" s="172">
        <v>-91</v>
      </c>
      <c r="P53" s="160">
        <v>-0.24099999999999999</v>
      </c>
      <c r="Q53" s="180">
        <v>-3.8</v>
      </c>
      <c r="R53" s="172">
        <v>689</v>
      </c>
      <c r="S53" s="172">
        <v>872</v>
      </c>
      <c r="T53" s="172">
        <v>-183</v>
      </c>
      <c r="U53" s="160">
        <v>-0.21</v>
      </c>
      <c r="V53" s="180">
        <v>-11.6</v>
      </c>
      <c r="W53" s="170"/>
    </row>
    <row r="54" spans="1:23" x14ac:dyDescent="0.25">
      <c r="A54" s="2" t="s">
        <v>129</v>
      </c>
      <c r="B54" s="162" t="s">
        <v>130</v>
      </c>
      <c r="C54" s="172">
        <v>12574</v>
      </c>
      <c r="D54" s="172">
        <v>9944</v>
      </c>
      <c r="E54" s="172">
        <v>2630</v>
      </c>
      <c r="F54" s="160">
        <v>0.26400000000000001</v>
      </c>
      <c r="G54" s="180">
        <v>15.8</v>
      </c>
      <c r="H54" s="172">
        <v>8521</v>
      </c>
      <c r="I54" s="172">
        <v>11300</v>
      </c>
      <c r="J54" s="172">
        <v>-2779</v>
      </c>
      <c r="K54" s="160">
        <v>-0.246</v>
      </c>
      <c r="L54" s="180">
        <v>-13.66</v>
      </c>
      <c r="M54" s="172">
        <v>3202</v>
      </c>
      <c r="N54" s="172">
        <v>3623</v>
      </c>
      <c r="O54" s="172">
        <v>-421</v>
      </c>
      <c r="P54" s="160">
        <v>-0.11600000000000001</v>
      </c>
      <c r="Q54" s="180">
        <v>-4.8</v>
      </c>
      <c r="R54" s="172">
        <v>4448</v>
      </c>
      <c r="S54" s="172">
        <v>5195</v>
      </c>
      <c r="T54" s="172">
        <v>-747</v>
      </c>
      <c r="U54" s="160">
        <v>-0.14399999999999999</v>
      </c>
      <c r="V54" s="180">
        <v>-3.1</v>
      </c>
      <c r="W54" s="170"/>
    </row>
    <row r="55" spans="1:23" x14ac:dyDescent="0.25">
      <c r="A55" s="2" t="s">
        <v>227</v>
      </c>
      <c r="B55" s="162" t="s">
        <v>228</v>
      </c>
      <c r="C55" s="172">
        <v>69</v>
      </c>
      <c r="D55" s="172">
        <v>94</v>
      </c>
      <c r="E55" s="172">
        <v>-25</v>
      </c>
      <c r="F55" s="160">
        <v>-0.26600000000000001</v>
      </c>
      <c r="G55" s="180">
        <v>-1.4</v>
      </c>
      <c r="H55" s="172">
        <v>503</v>
      </c>
      <c r="I55" s="172">
        <v>1200</v>
      </c>
      <c r="J55" s="172">
        <v>-697</v>
      </c>
      <c r="K55" s="160">
        <v>-0.58099999999999996</v>
      </c>
      <c r="L55" s="180">
        <v>-3.5</v>
      </c>
      <c r="M55" s="172">
        <v>61</v>
      </c>
      <c r="N55" s="172">
        <v>53</v>
      </c>
      <c r="O55" s="172">
        <v>8</v>
      </c>
      <c r="P55" s="160">
        <v>0.151</v>
      </c>
      <c r="Q55" s="180">
        <v>0.7</v>
      </c>
      <c r="R55" s="172">
        <v>25</v>
      </c>
      <c r="S55" s="172">
        <v>32</v>
      </c>
      <c r="T55" s="172">
        <v>-7</v>
      </c>
      <c r="U55" s="160">
        <v>-0.219</v>
      </c>
      <c r="V55" s="180">
        <v>-0.9</v>
      </c>
      <c r="W55" s="170"/>
    </row>
    <row r="56" spans="1:23" x14ac:dyDescent="0.25">
      <c r="A56" s="2" t="s">
        <v>111</v>
      </c>
      <c r="B56" s="162" t="s">
        <v>112</v>
      </c>
      <c r="C56" s="172">
        <v>409</v>
      </c>
      <c r="D56" s="172">
        <v>321</v>
      </c>
      <c r="E56" s="172">
        <v>88</v>
      </c>
      <c r="F56" s="160">
        <v>0.27400000000000002</v>
      </c>
      <c r="G56" s="180">
        <v>13</v>
      </c>
      <c r="H56" s="172">
        <v>3455</v>
      </c>
      <c r="I56" s="172">
        <v>4638</v>
      </c>
      <c r="J56" s="172">
        <v>-1183</v>
      </c>
      <c r="K56" s="160">
        <v>-0.255</v>
      </c>
      <c r="L56" s="180">
        <v>-4.5</v>
      </c>
      <c r="M56" s="172">
        <v>348</v>
      </c>
      <c r="N56" s="172">
        <v>398</v>
      </c>
      <c r="O56" s="172">
        <v>-50</v>
      </c>
      <c r="P56" s="160">
        <v>-0.126</v>
      </c>
      <c r="Q56" s="180">
        <v>-1.8</v>
      </c>
      <c r="R56" s="172">
        <v>127</v>
      </c>
      <c r="S56" s="172">
        <v>130</v>
      </c>
      <c r="T56" s="172">
        <v>-3</v>
      </c>
      <c r="U56" s="160">
        <v>-2.3E-2</v>
      </c>
      <c r="V56" s="180">
        <v>-0.2</v>
      </c>
      <c r="W56" s="170"/>
    </row>
    <row r="57" spans="1:23" x14ac:dyDescent="0.25">
      <c r="A57" s="2" t="s">
        <v>195</v>
      </c>
      <c r="B57" s="162" t="s">
        <v>196</v>
      </c>
      <c r="C57" s="172">
        <v>2934</v>
      </c>
      <c r="D57" s="172">
        <v>3192</v>
      </c>
      <c r="E57" s="172">
        <v>-258</v>
      </c>
      <c r="F57" s="160">
        <v>-8.1000000000000003E-2</v>
      </c>
      <c r="G57" s="180">
        <v>-1.7</v>
      </c>
      <c r="H57" s="172">
        <v>14096</v>
      </c>
      <c r="I57" s="172">
        <v>20416</v>
      </c>
      <c r="J57" s="172">
        <v>-6320</v>
      </c>
      <c r="K57" s="160">
        <v>-0.31</v>
      </c>
      <c r="L57" s="180">
        <v>-8.51</v>
      </c>
      <c r="M57" s="172">
        <v>2846</v>
      </c>
      <c r="N57" s="172">
        <v>4292</v>
      </c>
      <c r="O57" s="172">
        <v>-1446</v>
      </c>
      <c r="P57" s="160">
        <v>-0.33700000000000002</v>
      </c>
      <c r="Q57" s="180">
        <v>-2</v>
      </c>
      <c r="R57" s="172">
        <v>277</v>
      </c>
      <c r="S57" s="172">
        <v>288</v>
      </c>
      <c r="T57" s="172">
        <v>-11</v>
      </c>
      <c r="U57" s="160">
        <v>-3.7999999999999999E-2</v>
      </c>
      <c r="V57" s="180">
        <v>-0.3</v>
      </c>
      <c r="W57" s="170"/>
    </row>
    <row r="58" spans="1:23" x14ac:dyDescent="0.25">
      <c r="A58" s="2" t="s">
        <v>214</v>
      </c>
      <c r="B58" s="162" t="s">
        <v>215</v>
      </c>
      <c r="C58" s="172">
        <v>769</v>
      </c>
      <c r="D58" s="172">
        <v>563</v>
      </c>
      <c r="E58" s="172">
        <v>206</v>
      </c>
      <c r="F58" s="160">
        <v>0.36599999999999999</v>
      </c>
      <c r="G58" s="180">
        <v>5.0999999999999996</v>
      </c>
      <c r="H58" s="172">
        <v>922</v>
      </c>
      <c r="I58" s="172">
        <v>1412</v>
      </c>
      <c r="J58" s="172">
        <v>-490</v>
      </c>
      <c r="K58" s="160">
        <v>-0.34699999999999998</v>
      </c>
      <c r="L58" s="180">
        <v>-11.71</v>
      </c>
      <c r="M58" s="172">
        <v>696</v>
      </c>
      <c r="N58" s="172">
        <v>696</v>
      </c>
      <c r="O58" s="172">
        <v>0</v>
      </c>
      <c r="P58" s="160">
        <v>0</v>
      </c>
      <c r="Q58" s="180">
        <v>0</v>
      </c>
      <c r="R58" s="172">
        <v>87</v>
      </c>
      <c r="S58" s="172">
        <v>89</v>
      </c>
      <c r="T58" s="172">
        <v>-2</v>
      </c>
      <c r="U58" s="160">
        <v>-2.1999999999999999E-2</v>
      </c>
      <c r="V58" s="180">
        <v>-0.5</v>
      </c>
      <c r="W58" s="170"/>
    </row>
    <row r="59" spans="1:23" x14ac:dyDescent="0.25">
      <c r="A59" s="2" t="s">
        <v>198</v>
      </c>
      <c r="B59" s="162" t="s">
        <v>199</v>
      </c>
      <c r="C59" s="172">
        <v>7789</v>
      </c>
      <c r="D59" s="172">
        <v>6851</v>
      </c>
      <c r="E59" s="172">
        <v>938</v>
      </c>
      <c r="F59" s="160">
        <v>0.13700000000000001</v>
      </c>
      <c r="G59" s="180">
        <v>3.5</v>
      </c>
      <c r="H59" s="172">
        <v>13365</v>
      </c>
      <c r="I59" s="172">
        <v>17413</v>
      </c>
      <c r="J59" s="172">
        <v>-4048</v>
      </c>
      <c r="K59" s="160">
        <v>-0.23200000000000001</v>
      </c>
      <c r="L59" s="180">
        <v>-9.61</v>
      </c>
      <c r="M59" s="172">
        <v>3400</v>
      </c>
      <c r="N59" s="172">
        <v>3561</v>
      </c>
      <c r="O59" s="172">
        <v>-161</v>
      </c>
      <c r="P59" s="160">
        <v>-4.4999999999999998E-2</v>
      </c>
      <c r="Q59" s="180">
        <v>-0.7</v>
      </c>
      <c r="R59" s="172">
        <v>748</v>
      </c>
      <c r="S59" s="172">
        <v>742</v>
      </c>
      <c r="T59" s="172">
        <v>6</v>
      </c>
      <c r="U59" s="160">
        <v>8.0000000000000002E-3</v>
      </c>
      <c r="V59" s="180">
        <v>0.2</v>
      </c>
      <c r="W59" s="170"/>
    </row>
    <row r="60" spans="1:23" s="156" customFormat="1" ht="15.5" thickBot="1" x14ac:dyDescent="0.35">
      <c r="A60" s="163" t="s">
        <v>400</v>
      </c>
      <c r="B60" s="203" t="s">
        <v>396</v>
      </c>
      <c r="C60" s="184">
        <v>166576</v>
      </c>
      <c r="D60" s="184">
        <v>125255</v>
      </c>
      <c r="E60" s="184">
        <v>41321</v>
      </c>
      <c r="F60" s="277">
        <v>0.33</v>
      </c>
      <c r="G60" s="282">
        <v>11.6</v>
      </c>
      <c r="H60" s="184">
        <v>258001</v>
      </c>
      <c r="I60" s="184">
        <v>247945</v>
      </c>
      <c r="J60" s="184">
        <v>10056</v>
      </c>
      <c r="K60" s="277">
        <v>4.1000000000000002E-2</v>
      </c>
      <c r="L60" s="282">
        <v>2.99</v>
      </c>
      <c r="M60" s="184">
        <v>141390</v>
      </c>
      <c r="N60" s="184">
        <v>116494</v>
      </c>
      <c r="O60" s="184">
        <v>24896</v>
      </c>
      <c r="P60" s="277">
        <v>0.214</v>
      </c>
      <c r="Q60" s="282">
        <v>9.1</v>
      </c>
      <c r="R60" s="184">
        <v>41955</v>
      </c>
      <c r="S60" s="184">
        <v>42384</v>
      </c>
      <c r="T60" s="184">
        <v>-429</v>
      </c>
      <c r="U60" s="277">
        <v>-0.01</v>
      </c>
      <c r="V60" s="282">
        <v>-0.3</v>
      </c>
      <c r="W60" s="170"/>
    </row>
    <row r="62" spans="1:23" ht="13" x14ac:dyDescent="0.3">
      <c r="A62" s="156" t="s">
        <v>287</v>
      </c>
      <c r="B62" s="253"/>
    </row>
    <row r="63" spans="1:23" x14ac:dyDescent="0.25">
      <c r="A63" s="331" t="s">
        <v>288</v>
      </c>
      <c r="B63" s="331"/>
      <c r="C63" s="331"/>
      <c r="D63" s="331"/>
      <c r="E63" s="331"/>
      <c r="F63" s="331"/>
      <c r="G63" s="331"/>
      <c r="H63" s="331"/>
      <c r="I63" s="331"/>
      <c r="J63" s="331"/>
      <c r="K63" s="331"/>
      <c r="L63" s="331"/>
      <c r="M63" s="331"/>
      <c r="N63" s="331"/>
      <c r="O63" s="331"/>
      <c r="P63" s="331"/>
      <c r="Q63" s="331"/>
      <c r="R63" s="331"/>
      <c r="S63" s="331"/>
      <c r="T63" s="331"/>
      <c r="U63" s="331"/>
      <c r="V63" s="331"/>
      <c r="W63" s="331"/>
    </row>
    <row r="64" spans="1:23" x14ac:dyDescent="0.25">
      <c r="A64" s="128" t="s">
        <v>289</v>
      </c>
      <c r="B64" s="204"/>
      <c r="C64" s="10"/>
      <c r="D64" s="10"/>
      <c r="E64" s="10"/>
      <c r="F64" s="10"/>
      <c r="G64" s="10"/>
      <c r="H64" s="10"/>
      <c r="I64" s="128"/>
      <c r="J64" s="128"/>
      <c r="K64" s="128"/>
      <c r="L64" s="128"/>
      <c r="M64" s="128"/>
      <c r="N64" s="128"/>
      <c r="O64" s="128"/>
      <c r="P64" s="128"/>
      <c r="Q64" s="128"/>
      <c r="R64" s="128"/>
      <c r="S64" s="128"/>
      <c r="T64" s="10"/>
      <c r="U64" s="10"/>
      <c r="V64" s="10"/>
      <c r="W64" s="128"/>
    </row>
    <row r="65" spans="1:23" x14ac:dyDescent="0.25">
      <c r="A65" s="56" t="s">
        <v>441</v>
      </c>
      <c r="B65" s="205"/>
      <c r="C65" s="65"/>
      <c r="D65" s="57"/>
      <c r="E65" s="57"/>
      <c r="F65" s="57"/>
      <c r="G65" s="57"/>
      <c r="H65" s="58"/>
      <c r="I65" s="58"/>
      <c r="J65" s="58"/>
      <c r="K65" s="58"/>
      <c r="L65" s="58"/>
      <c r="M65" s="58"/>
      <c r="N65" s="58"/>
      <c r="O65" s="59"/>
      <c r="P65" s="59"/>
      <c r="Q65" s="59"/>
      <c r="R65" s="54"/>
      <c r="S65" s="60"/>
      <c r="T65" s="61"/>
      <c r="U65" s="61"/>
      <c r="V65" s="61"/>
      <c r="W65" s="61"/>
    </row>
    <row r="66" spans="1:23" ht="14.5" x14ac:dyDescent="0.25">
      <c r="A66" s="26" t="s">
        <v>349</v>
      </c>
      <c r="B66" s="206"/>
    </row>
    <row r="67" spans="1:23" x14ac:dyDescent="0.25">
      <c r="A67" s="2" t="s">
        <v>350</v>
      </c>
      <c r="B67" s="206"/>
    </row>
    <row r="68" spans="1:23" x14ac:dyDescent="0.25">
      <c r="A68" s="2" t="s">
        <v>351</v>
      </c>
      <c r="B68" s="206"/>
    </row>
    <row r="69" spans="1:23" x14ac:dyDescent="0.25">
      <c r="A69" s="362" t="s">
        <v>352</v>
      </c>
      <c r="B69" s="362"/>
      <c r="C69" s="362"/>
      <c r="D69" s="362"/>
      <c r="E69" s="362"/>
      <c r="F69" s="362"/>
      <c r="G69" s="362"/>
      <c r="H69" s="362"/>
      <c r="I69" s="362"/>
      <c r="J69" s="362"/>
      <c r="K69" s="362"/>
      <c r="L69" s="362"/>
      <c r="M69" s="362"/>
      <c r="N69" s="362"/>
      <c r="O69" s="362"/>
      <c r="P69" s="362"/>
      <c r="Q69" s="362"/>
      <c r="R69" s="362"/>
      <c r="S69" s="362"/>
      <c r="T69" s="362"/>
      <c r="U69" s="362"/>
      <c r="V69" s="266"/>
    </row>
    <row r="70" spans="1:23" s="168" customFormat="1" ht="20.149999999999999" customHeight="1" x14ac:dyDescent="0.25">
      <c r="A70" s="197" t="s">
        <v>397</v>
      </c>
      <c r="B70" s="207"/>
      <c r="C70" s="197"/>
      <c r="D70" s="197"/>
      <c r="E70" s="197"/>
      <c r="F70" s="197"/>
      <c r="G70" s="197"/>
      <c r="H70" s="197"/>
      <c r="I70" s="197"/>
      <c r="J70" s="185"/>
      <c r="K70" s="185"/>
      <c r="L70" s="185"/>
      <c r="M70" s="185"/>
      <c r="N70" s="185"/>
      <c r="O70" s="185"/>
      <c r="P70" s="167"/>
      <c r="Q70" s="185"/>
      <c r="R70" s="167"/>
      <c r="S70" s="167"/>
      <c r="T70" s="167"/>
      <c r="U70" s="167"/>
      <c r="V70" s="167"/>
      <c r="W70" s="167"/>
    </row>
    <row r="71" spans="1:23" x14ac:dyDescent="0.25">
      <c r="A71" s="12" t="s">
        <v>398</v>
      </c>
      <c r="B71" s="253"/>
    </row>
    <row r="72" spans="1:23" x14ac:dyDescent="0.25">
      <c r="A72" s="12" t="s">
        <v>405</v>
      </c>
      <c r="B72" s="253"/>
    </row>
    <row r="73" spans="1:23" x14ac:dyDescent="0.25">
      <c r="A73" s="2" t="s">
        <v>424</v>
      </c>
    </row>
  </sheetData>
  <mergeCells count="8">
    <mergeCell ref="A63:W63"/>
    <mergeCell ref="A69:U69"/>
    <mergeCell ref="B4:B5"/>
    <mergeCell ref="A4:A5"/>
    <mergeCell ref="M4:Q4"/>
    <mergeCell ref="R4:V4"/>
    <mergeCell ref="H4:L4"/>
    <mergeCell ref="C4:G4"/>
  </mergeCells>
  <hyperlinks>
    <hyperlink ref="A1" location="Contents!A1" display="Back to contents" xr:uid="{44088F64-5417-4208-A9F5-EEFC92471DCB}"/>
    <hyperlink ref="A69:U69" r:id="rId1" display="9 The term care home in this table refers to where a death occurred in a care home, rather than the death of a care home resident.  For more information see Care home resident deaths registered in England and Wales, provisional" xr:uid="{DF17BAE1-DA98-4EDD-8F91-07960E4551A7}"/>
    <hyperlink ref="I63:P63" r:id="rId2" display="1 Death figures are based on deaths registered rather than deaths occurring in a calendar year. For information on registration delays for a range of causes please see our website." xr:uid="{E258B8BA-390D-4F0F-B206-CF0DA6691FF4}"/>
    <hyperlink ref="A63:W63" r:id="rId3" display="1 Death figures are based on deaths registered rather than deaths occurring in a calendar year. For information on registration delays for a range of causes please see our website." xr:uid="{A191D866-A332-48A1-ACA2-C56BC032A854}"/>
    <hyperlink ref="G69" r:id="rId4" display="9 The term care home in this table refers to where a death occurred in a care home, rather than the death of a care home resident.  For more information see Care home resident deaths registered in England and Wales, provisional" xr:uid="{B3FEDCDF-3D21-44E1-9EC8-071ECCF31185}"/>
    <hyperlink ref="G63" r:id="rId5" display="1 Death figures are based on deaths registered rather than deaths occurring in a calendar year. For information on registration delays for a range of causes please see our website." xr:uid="{B6F67EAE-9785-41B0-8830-8B3B237CC1E8}"/>
    <hyperlink ref="L69" r:id="rId6" display="9 The term care home in this table refers to where a death occurred in a care home, rather than the death of a care home resident.  For more information see Care home resident deaths registered in England and Wales, provisional" xr:uid="{4F821CD1-AA12-43B3-B0F5-4227094C52BF}"/>
    <hyperlink ref="L63" r:id="rId7" display="1 Death figures are based on deaths registered rather than deaths occurring in a calendar year. For information on registration delays for a range of causes please see our website." xr:uid="{06D8B560-8A00-4D4A-AAAB-B9AD04776647}"/>
    <hyperlink ref="Q69" r:id="rId8" display="9 The term care home in this table refers to where a death occurred in a care home, rather than the death of a care home resident.  For more information see Care home resident deaths registered in England and Wales, provisional" xr:uid="{A9B5FC89-BED5-4631-ACBC-38E5531EC2B8}"/>
    <hyperlink ref="Q63" r:id="rId9" display="1 Death figures are based on deaths registered rather than deaths occurring in a calendar year. For information on registration delays for a range of causes please see our website." xr:uid="{32AAE3D9-B5EC-4FDB-A12B-5736B11ABC71}"/>
    <hyperlink ref="V69" r:id="rId10" display="9 The term care home in this table refers to where a death occurred in a care home, rather than the death of a care home resident.  For more information see Care home resident deaths registered in England and Wales, provisional" xr:uid="{A412B0BF-2811-4238-926C-511E79A6D5BB}"/>
    <hyperlink ref="V63" r:id="rId11" display="1 Death figures are based on deaths registered rather than deaths occurring in a calendar year. For information on registration delays for a range of causes please see our website." xr:uid="{44AC1904-A02A-4A3A-95A6-07A80E6DEB29}"/>
  </hyperlinks>
  <pageMargins left="0.7" right="0.7" top="0.75" bottom="0.75" header="0.3" footer="0.3"/>
  <pageSetup paperSize="9" orientation="portrait" r:id="rId1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3CE12-36DA-4A9C-B1CA-3B3D0EE1D1FE}">
  <dimension ref="A1:XCS73"/>
  <sheetViews>
    <sheetView zoomScaleNormal="100" workbookViewId="0"/>
  </sheetViews>
  <sheetFormatPr defaultColWidth="8.81640625" defaultRowHeight="12.5" x14ac:dyDescent="0.25"/>
  <cols>
    <col min="1" max="1" width="58.54296875" style="2" customWidth="1"/>
    <col min="2" max="2" width="24.453125" style="2" customWidth="1"/>
    <col min="3" max="3" width="11.453125" style="2" customWidth="1"/>
    <col min="4" max="4" width="14.54296875" style="2" customWidth="1"/>
    <col min="5" max="5" width="8.7265625" style="2" customWidth="1"/>
    <col min="6" max="6" width="11.453125" style="2" customWidth="1"/>
    <col min="7" max="7" width="9.453125" style="2" customWidth="1"/>
    <col min="8" max="8" width="11.453125" style="2" customWidth="1"/>
    <col min="9" max="9" width="14.453125" style="2" customWidth="1"/>
    <col min="10" max="10" width="9.26953125" style="2" customWidth="1"/>
    <col min="11" max="11" width="11.453125" style="2" customWidth="1"/>
    <col min="12" max="12" width="9.54296875" style="2" customWidth="1"/>
    <col min="13" max="13" width="11.453125" style="2" customWidth="1"/>
    <col min="14" max="14" width="14" style="2" customWidth="1"/>
    <col min="15" max="15" width="8.26953125" style="2" customWidth="1"/>
    <col min="16" max="16" width="11.453125" style="2" customWidth="1"/>
    <col min="17" max="17" width="8.26953125" style="2" customWidth="1"/>
    <col min="18" max="18" width="11.453125" style="2" customWidth="1"/>
    <col min="19" max="19" width="13.81640625" style="2" customWidth="1"/>
    <col min="20" max="20" width="8.1796875" style="2" customWidth="1"/>
    <col min="21" max="21" width="11.453125" style="2" customWidth="1"/>
    <col min="22" max="22" width="8.1796875" style="2" customWidth="1"/>
    <col min="23" max="16384" width="8.81640625" style="2"/>
  </cols>
  <sheetData>
    <row r="1" spans="1:16321" x14ac:dyDescent="0.25">
      <c r="A1" s="50" t="s">
        <v>0</v>
      </c>
      <c r="C1" s="212"/>
      <c r="D1" s="212"/>
      <c r="E1" s="212"/>
      <c r="F1" s="212"/>
      <c r="G1" s="212"/>
      <c r="H1" s="212"/>
      <c r="I1" s="212"/>
      <c r="J1" s="212"/>
      <c r="K1" s="212"/>
      <c r="L1" s="212"/>
      <c r="M1" s="212"/>
      <c r="N1" s="212"/>
      <c r="O1" s="212"/>
      <c r="P1" s="212"/>
      <c r="Q1" s="212"/>
      <c r="R1" s="212"/>
      <c r="S1" s="212"/>
      <c r="T1" s="212"/>
      <c r="U1" s="212"/>
      <c r="V1" s="212"/>
    </row>
    <row r="2" spans="1:16321" ht="15" x14ac:dyDescent="0.3">
      <c r="A2" s="156" t="s">
        <v>426</v>
      </c>
      <c r="C2" s="212"/>
      <c r="D2" s="212"/>
      <c r="E2" s="212"/>
      <c r="F2" s="212"/>
      <c r="G2" s="212"/>
      <c r="H2" s="212"/>
      <c r="I2" s="212"/>
      <c r="J2" s="212"/>
      <c r="K2" s="212"/>
      <c r="L2" s="212"/>
      <c r="M2" s="212"/>
      <c r="N2" s="212"/>
      <c r="O2" s="212"/>
      <c r="P2" s="212"/>
      <c r="Q2" s="212"/>
      <c r="R2" s="212"/>
      <c r="S2" s="212"/>
      <c r="T2" s="212"/>
      <c r="U2" s="212"/>
      <c r="V2" s="212"/>
    </row>
    <row r="3" spans="1:16321" s="157" customFormat="1" x14ac:dyDescent="0.25">
      <c r="C3" s="213"/>
      <c r="D3" s="213"/>
      <c r="E3" s="213"/>
      <c r="F3" s="213"/>
      <c r="G3" s="213"/>
      <c r="H3" s="213"/>
      <c r="I3" s="222"/>
      <c r="J3" s="213"/>
      <c r="K3" s="213"/>
      <c r="L3" s="213"/>
      <c r="M3" s="213"/>
      <c r="N3" s="213"/>
      <c r="O3" s="213"/>
      <c r="P3" s="213"/>
      <c r="Q3" s="213"/>
      <c r="R3" s="213"/>
      <c r="S3" s="213"/>
      <c r="T3" s="213"/>
      <c r="U3" s="213"/>
      <c r="V3" s="213"/>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c r="NY3" s="158"/>
      <c r="NZ3" s="158"/>
      <c r="OA3" s="158"/>
      <c r="OB3" s="158"/>
      <c r="OC3" s="158"/>
      <c r="OD3" s="158"/>
      <c r="OE3" s="158"/>
      <c r="OF3" s="158"/>
      <c r="OG3" s="158"/>
      <c r="OH3" s="158"/>
      <c r="OI3" s="158"/>
      <c r="OJ3" s="158"/>
      <c r="OK3" s="158"/>
      <c r="OL3" s="158"/>
      <c r="OM3" s="158"/>
      <c r="ON3" s="158"/>
      <c r="OO3" s="158"/>
      <c r="OP3" s="158"/>
      <c r="OQ3" s="158"/>
      <c r="OR3" s="158"/>
      <c r="OS3" s="158"/>
      <c r="OT3" s="158"/>
      <c r="OU3" s="158"/>
      <c r="OV3" s="158"/>
      <c r="OW3" s="158"/>
      <c r="OX3" s="158"/>
      <c r="OY3" s="158"/>
      <c r="OZ3" s="158"/>
      <c r="PA3" s="158"/>
      <c r="PB3" s="158"/>
      <c r="PC3" s="158"/>
      <c r="PD3" s="158"/>
      <c r="PE3" s="158"/>
      <c r="PF3" s="158"/>
      <c r="PG3" s="158"/>
      <c r="PH3" s="158"/>
      <c r="PI3" s="158"/>
      <c r="PJ3" s="158"/>
      <c r="PK3" s="158"/>
      <c r="PL3" s="158"/>
      <c r="PM3" s="158"/>
      <c r="PN3" s="158"/>
      <c r="PO3" s="158"/>
      <c r="PP3" s="158"/>
      <c r="PQ3" s="158"/>
      <c r="PR3" s="158"/>
      <c r="PS3" s="158"/>
      <c r="PT3" s="158"/>
      <c r="PU3" s="158"/>
      <c r="PV3" s="158"/>
      <c r="PW3" s="158"/>
      <c r="PX3" s="158"/>
      <c r="PY3" s="158"/>
      <c r="PZ3" s="158"/>
      <c r="QA3" s="158"/>
      <c r="QB3" s="158"/>
      <c r="QC3" s="158"/>
      <c r="QD3" s="158"/>
      <c r="QE3" s="158"/>
      <c r="QF3" s="158"/>
      <c r="QG3" s="158"/>
      <c r="QH3" s="158"/>
      <c r="QI3" s="158"/>
      <c r="QJ3" s="158"/>
      <c r="QK3" s="158"/>
      <c r="QL3" s="158"/>
      <c r="QM3" s="158"/>
      <c r="QN3" s="158"/>
      <c r="QO3" s="158"/>
      <c r="QP3" s="158"/>
      <c r="QQ3" s="158"/>
      <c r="QR3" s="158"/>
      <c r="QS3" s="158"/>
      <c r="QT3" s="158"/>
      <c r="QU3" s="158"/>
      <c r="QV3" s="158"/>
      <c r="QW3" s="158"/>
      <c r="QX3" s="158"/>
      <c r="QY3" s="158"/>
      <c r="QZ3" s="158"/>
      <c r="RA3" s="158"/>
      <c r="RB3" s="158"/>
      <c r="RC3" s="158"/>
      <c r="RD3" s="158"/>
      <c r="RE3" s="158"/>
      <c r="RF3" s="158"/>
      <c r="RG3" s="158"/>
      <c r="RH3" s="158"/>
      <c r="RI3" s="158"/>
      <c r="RJ3" s="158"/>
      <c r="RK3" s="158"/>
      <c r="RL3" s="158"/>
      <c r="RM3" s="158"/>
      <c r="RN3" s="158"/>
      <c r="RO3" s="158"/>
      <c r="RP3" s="158"/>
      <c r="RQ3" s="158"/>
      <c r="RR3" s="158"/>
      <c r="RS3" s="158"/>
      <c r="RT3" s="158"/>
      <c r="RU3" s="158"/>
      <c r="RV3" s="158"/>
      <c r="RW3" s="158"/>
      <c r="RX3" s="158"/>
      <c r="RY3" s="158"/>
      <c r="RZ3" s="158"/>
      <c r="SA3" s="158"/>
      <c r="SB3" s="158"/>
      <c r="SC3" s="158"/>
      <c r="SD3" s="158"/>
      <c r="SE3" s="158"/>
      <c r="SF3" s="158"/>
      <c r="SG3" s="158"/>
      <c r="SH3" s="158"/>
      <c r="SI3" s="158"/>
      <c r="SJ3" s="158"/>
      <c r="SK3" s="158"/>
      <c r="SL3" s="158"/>
      <c r="SM3" s="158"/>
      <c r="SN3" s="158"/>
      <c r="SO3" s="158"/>
      <c r="SP3" s="158"/>
      <c r="SQ3" s="158"/>
      <c r="SR3" s="158"/>
      <c r="SS3" s="158"/>
      <c r="ST3" s="158"/>
      <c r="SU3" s="158"/>
      <c r="SV3" s="158"/>
      <c r="SW3" s="158"/>
      <c r="SX3" s="158"/>
      <c r="SY3" s="158"/>
      <c r="SZ3" s="158"/>
      <c r="TA3" s="158"/>
      <c r="TB3" s="158"/>
      <c r="TC3" s="158"/>
      <c r="TD3" s="158"/>
      <c r="TE3" s="158"/>
      <c r="TF3" s="158"/>
      <c r="TG3" s="158"/>
      <c r="TH3" s="158"/>
      <c r="TI3" s="158"/>
      <c r="TJ3" s="158"/>
      <c r="TK3" s="158"/>
      <c r="TL3" s="158"/>
      <c r="TM3" s="158"/>
      <c r="TN3" s="158"/>
      <c r="TO3" s="158"/>
      <c r="TP3" s="158"/>
      <c r="TQ3" s="158"/>
      <c r="TR3" s="158"/>
      <c r="TS3" s="158"/>
      <c r="TT3" s="158"/>
      <c r="TU3" s="158"/>
      <c r="TV3" s="158"/>
      <c r="TW3" s="158"/>
      <c r="TX3" s="158"/>
      <c r="TY3" s="158"/>
      <c r="TZ3" s="158"/>
      <c r="UA3" s="158"/>
      <c r="UB3" s="158"/>
      <c r="UC3" s="158"/>
      <c r="UD3" s="158"/>
      <c r="UE3" s="158"/>
      <c r="UF3" s="158"/>
      <c r="UG3" s="158"/>
      <c r="UH3" s="158"/>
      <c r="UI3" s="158"/>
      <c r="UJ3" s="158"/>
      <c r="UK3" s="158"/>
      <c r="UL3" s="158"/>
      <c r="UM3" s="158"/>
      <c r="UN3" s="158"/>
      <c r="UO3" s="158"/>
      <c r="UP3" s="158"/>
      <c r="UQ3" s="158"/>
      <c r="UR3" s="158"/>
      <c r="US3" s="158"/>
      <c r="UT3" s="158"/>
      <c r="UU3" s="158"/>
      <c r="UV3" s="158"/>
      <c r="UW3" s="158"/>
      <c r="UX3" s="158"/>
      <c r="UY3" s="158"/>
      <c r="UZ3" s="158"/>
      <c r="VA3" s="158"/>
      <c r="VB3" s="158"/>
      <c r="VC3" s="158"/>
      <c r="VD3" s="158"/>
      <c r="VE3" s="158"/>
      <c r="VF3" s="158"/>
      <c r="VG3" s="158"/>
      <c r="VH3" s="158"/>
      <c r="VI3" s="158"/>
      <c r="VJ3" s="158"/>
      <c r="VK3" s="158"/>
      <c r="VL3" s="158"/>
      <c r="VM3" s="158"/>
      <c r="VN3" s="158"/>
      <c r="VO3" s="158"/>
      <c r="VP3" s="158"/>
      <c r="VQ3" s="158"/>
      <c r="VR3" s="158"/>
      <c r="VS3" s="158"/>
      <c r="VT3" s="158"/>
      <c r="VU3" s="158"/>
      <c r="VV3" s="158"/>
      <c r="VW3" s="158"/>
      <c r="VX3" s="158"/>
      <c r="VY3" s="158"/>
      <c r="VZ3" s="158"/>
      <c r="WA3" s="158"/>
      <c r="WB3" s="158"/>
      <c r="WC3" s="158"/>
      <c r="WD3" s="158"/>
      <c r="WE3" s="158"/>
      <c r="WF3" s="158"/>
      <c r="WG3" s="158"/>
      <c r="WH3" s="158"/>
      <c r="WI3" s="158"/>
      <c r="WJ3" s="158"/>
      <c r="WK3" s="158"/>
      <c r="WL3" s="158"/>
      <c r="WM3" s="158"/>
      <c r="WN3" s="158"/>
      <c r="WO3" s="158"/>
      <c r="WP3" s="158"/>
      <c r="WQ3" s="158"/>
      <c r="WR3" s="158"/>
      <c r="WS3" s="158"/>
      <c r="WT3" s="158"/>
      <c r="WU3" s="158"/>
      <c r="WV3" s="158"/>
      <c r="WW3" s="158"/>
      <c r="WX3" s="158"/>
      <c r="WY3" s="158"/>
      <c r="WZ3" s="158"/>
      <c r="XA3" s="158"/>
      <c r="XB3" s="158"/>
      <c r="XC3" s="158"/>
      <c r="XD3" s="158"/>
      <c r="XE3" s="158"/>
      <c r="XF3" s="158"/>
      <c r="XG3" s="158"/>
      <c r="XH3" s="158"/>
      <c r="XI3" s="158"/>
      <c r="XJ3" s="158"/>
      <c r="XK3" s="158"/>
      <c r="XL3" s="158"/>
      <c r="XM3" s="158"/>
      <c r="XN3" s="158"/>
      <c r="XO3" s="158"/>
      <c r="XP3" s="158"/>
      <c r="XQ3" s="158"/>
      <c r="XR3" s="158"/>
      <c r="XS3" s="158"/>
      <c r="XT3" s="158"/>
      <c r="XU3" s="158"/>
      <c r="XV3" s="158"/>
      <c r="XW3" s="158"/>
      <c r="XX3" s="158"/>
      <c r="XY3" s="158"/>
      <c r="XZ3" s="158"/>
      <c r="YA3" s="158"/>
      <c r="YB3" s="158"/>
      <c r="YC3" s="158"/>
      <c r="YD3" s="158"/>
      <c r="YE3" s="158"/>
      <c r="YF3" s="158"/>
      <c r="YG3" s="158"/>
      <c r="YH3" s="158"/>
      <c r="YI3" s="158"/>
      <c r="YJ3" s="158"/>
      <c r="YK3" s="158"/>
      <c r="YL3" s="158"/>
      <c r="YM3" s="158"/>
      <c r="YN3" s="158"/>
      <c r="YO3" s="158"/>
      <c r="YP3" s="158"/>
      <c r="YQ3" s="158"/>
      <c r="YR3" s="158"/>
      <c r="YS3" s="158"/>
      <c r="YT3" s="158"/>
      <c r="YU3" s="158"/>
      <c r="YV3" s="158"/>
      <c r="YW3" s="158"/>
      <c r="YX3" s="158"/>
      <c r="YY3" s="158"/>
      <c r="YZ3" s="158"/>
      <c r="ZA3" s="158"/>
      <c r="ZB3" s="158"/>
      <c r="ZC3" s="158"/>
      <c r="ZD3" s="158"/>
      <c r="ZE3" s="158"/>
      <c r="ZF3" s="158"/>
      <c r="ZG3" s="158"/>
      <c r="ZH3" s="158"/>
      <c r="ZI3" s="158"/>
      <c r="ZJ3" s="158"/>
      <c r="ZK3" s="158"/>
      <c r="ZL3" s="158"/>
      <c r="ZM3" s="158"/>
      <c r="ZN3" s="158"/>
      <c r="ZO3" s="158"/>
      <c r="ZP3" s="158"/>
      <c r="ZQ3" s="158"/>
      <c r="ZR3" s="158"/>
      <c r="ZS3" s="158"/>
      <c r="ZT3" s="158"/>
      <c r="ZU3" s="158"/>
      <c r="ZV3" s="158"/>
      <c r="ZW3" s="158"/>
      <c r="ZX3" s="158"/>
      <c r="ZY3" s="158"/>
      <c r="ZZ3" s="158"/>
      <c r="AAA3" s="158"/>
      <c r="AAB3" s="158"/>
      <c r="AAC3" s="158"/>
      <c r="AAD3" s="158"/>
      <c r="AAE3" s="158"/>
      <c r="AAF3" s="158"/>
      <c r="AAG3" s="158"/>
      <c r="AAH3" s="158"/>
      <c r="AAI3" s="158"/>
      <c r="AAJ3" s="158"/>
      <c r="AAK3" s="158"/>
      <c r="AAL3" s="158"/>
      <c r="AAM3" s="158"/>
      <c r="AAN3" s="158"/>
      <c r="AAO3" s="158"/>
      <c r="AAP3" s="158"/>
      <c r="AAQ3" s="158"/>
      <c r="AAR3" s="158"/>
      <c r="AAS3" s="158"/>
      <c r="AAT3" s="158"/>
      <c r="AAU3" s="158"/>
      <c r="AAV3" s="158"/>
      <c r="AAW3" s="158"/>
      <c r="AAX3" s="158"/>
      <c r="AAY3" s="158"/>
      <c r="AAZ3" s="158"/>
      <c r="ABA3" s="158"/>
      <c r="ABB3" s="158"/>
      <c r="ABC3" s="158"/>
      <c r="ABD3" s="158"/>
      <c r="ABE3" s="158"/>
      <c r="ABF3" s="158"/>
      <c r="ABG3" s="158"/>
      <c r="ABH3" s="158"/>
      <c r="ABI3" s="158"/>
      <c r="ABJ3" s="158"/>
      <c r="ABK3" s="158"/>
      <c r="ABL3" s="158"/>
      <c r="ABM3" s="158"/>
      <c r="ABN3" s="158"/>
      <c r="ABO3" s="158"/>
      <c r="ABP3" s="158"/>
      <c r="ABQ3" s="158"/>
      <c r="ABR3" s="158"/>
      <c r="ABS3" s="158"/>
      <c r="ABT3" s="158"/>
      <c r="ABU3" s="158"/>
      <c r="ABV3" s="158"/>
      <c r="ABW3" s="158"/>
      <c r="ABX3" s="158"/>
      <c r="ABY3" s="158"/>
      <c r="ABZ3" s="158"/>
      <c r="ACA3" s="158"/>
      <c r="ACB3" s="158"/>
      <c r="ACC3" s="158"/>
      <c r="ACD3" s="158"/>
      <c r="ACE3" s="158"/>
      <c r="ACF3" s="158"/>
      <c r="ACG3" s="158"/>
      <c r="ACH3" s="158"/>
      <c r="ACI3" s="158"/>
      <c r="ACJ3" s="158"/>
      <c r="ACK3" s="158"/>
      <c r="ACL3" s="158"/>
      <c r="ACM3" s="158"/>
      <c r="ACN3" s="158"/>
      <c r="ACO3" s="158"/>
      <c r="ACP3" s="158"/>
      <c r="ACQ3" s="158"/>
      <c r="ACR3" s="158"/>
      <c r="ACS3" s="158"/>
      <c r="ACT3" s="158"/>
      <c r="ACU3" s="158"/>
      <c r="ACV3" s="158"/>
      <c r="ACW3" s="158"/>
      <c r="ACX3" s="158"/>
      <c r="ACY3" s="158"/>
      <c r="ACZ3" s="158"/>
      <c r="ADA3" s="158"/>
      <c r="ADB3" s="158"/>
      <c r="ADC3" s="158"/>
      <c r="ADD3" s="158"/>
      <c r="ADE3" s="158"/>
      <c r="ADF3" s="158"/>
      <c r="ADG3" s="158"/>
      <c r="ADH3" s="158"/>
      <c r="ADI3" s="158"/>
      <c r="ADJ3" s="158"/>
      <c r="ADK3" s="158"/>
      <c r="ADL3" s="158"/>
      <c r="ADM3" s="158"/>
      <c r="ADN3" s="158"/>
      <c r="ADO3" s="158"/>
      <c r="ADP3" s="158"/>
      <c r="ADQ3" s="158"/>
      <c r="ADR3" s="158"/>
      <c r="ADS3" s="158"/>
      <c r="ADT3" s="158"/>
      <c r="ADU3" s="158"/>
      <c r="ADV3" s="158"/>
      <c r="ADW3" s="158"/>
      <c r="ADX3" s="158"/>
      <c r="ADY3" s="158"/>
      <c r="ADZ3" s="158"/>
      <c r="AEA3" s="158"/>
      <c r="AEB3" s="158"/>
      <c r="AEC3" s="158"/>
      <c r="AED3" s="158"/>
      <c r="AEE3" s="158"/>
      <c r="AEF3" s="158"/>
      <c r="AEG3" s="158"/>
      <c r="AEH3" s="158"/>
      <c r="AEI3" s="158"/>
      <c r="AEJ3" s="158"/>
      <c r="AEK3" s="158"/>
      <c r="AEL3" s="158"/>
      <c r="AEM3" s="158"/>
      <c r="AEN3" s="158"/>
      <c r="AEO3" s="158"/>
      <c r="AEP3" s="158"/>
      <c r="AEQ3" s="158"/>
      <c r="AER3" s="158"/>
      <c r="AES3" s="158"/>
      <c r="AET3" s="158"/>
      <c r="AEU3" s="158"/>
      <c r="AEV3" s="158"/>
      <c r="AEW3" s="158"/>
      <c r="AEX3" s="158"/>
      <c r="AEY3" s="158"/>
      <c r="AEZ3" s="158"/>
      <c r="AFA3" s="158"/>
      <c r="AFB3" s="158"/>
      <c r="AFC3" s="158"/>
      <c r="AFD3" s="158"/>
      <c r="AFE3" s="158"/>
      <c r="AFF3" s="158"/>
      <c r="AFG3" s="158"/>
      <c r="AFH3" s="158"/>
      <c r="AFI3" s="158"/>
      <c r="AFJ3" s="158"/>
      <c r="AFK3" s="158"/>
      <c r="AFL3" s="158"/>
      <c r="AFM3" s="158"/>
      <c r="AFN3" s="158"/>
      <c r="AFO3" s="158"/>
      <c r="AFP3" s="158"/>
      <c r="AFQ3" s="158"/>
      <c r="AFR3" s="158"/>
      <c r="AFS3" s="158"/>
      <c r="AFT3" s="158"/>
      <c r="AFU3" s="158"/>
      <c r="AFV3" s="158"/>
      <c r="AFW3" s="158"/>
      <c r="AFX3" s="158"/>
      <c r="AFY3" s="158"/>
      <c r="AFZ3" s="158"/>
      <c r="AGA3" s="158"/>
      <c r="AGB3" s="158"/>
      <c r="AGC3" s="158"/>
      <c r="AGD3" s="158"/>
      <c r="AGE3" s="158"/>
      <c r="AGF3" s="158"/>
      <c r="AGG3" s="158"/>
      <c r="AGH3" s="158"/>
      <c r="AGI3" s="158"/>
      <c r="AGJ3" s="158"/>
      <c r="AGK3" s="158"/>
      <c r="AGL3" s="158"/>
      <c r="AGM3" s="158"/>
      <c r="AGN3" s="158"/>
      <c r="AGO3" s="158"/>
      <c r="AGP3" s="158"/>
      <c r="AGQ3" s="158"/>
      <c r="AGR3" s="158"/>
      <c r="AGS3" s="158"/>
      <c r="AGT3" s="158"/>
      <c r="AGU3" s="158"/>
      <c r="AGV3" s="158"/>
      <c r="AGW3" s="158"/>
      <c r="AGX3" s="158"/>
      <c r="AGY3" s="158"/>
      <c r="AGZ3" s="158"/>
      <c r="AHA3" s="158"/>
      <c r="AHB3" s="158"/>
      <c r="AHC3" s="158"/>
      <c r="AHD3" s="158"/>
      <c r="AHE3" s="158"/>
      <c r="AHF3" s="158"/>
      <c r="AHG3" s="158"/>
      <c r="AHH3" s="158"/>
      <c r="AHI3" s="158"/>
      <c r="AHJ3" s="158"/>
      <c r="AHK3" s="158"/>
      <c r="AHL3" s="158"/>
      <c r="AHM3" s="158"/>
      <c r="AHN3" s="158"/>
      <c r="AHO3" s="158"/>
      <c r="AHP3" s="158"/>
      <c r="AHQ3" s="158"/>
      <c r="AHR3" s="158"/>
      <c r="AHS3" s="158"/>
      <c r="AHT3" s="158"/>
      <c r="AHU3" s="158"/>
      <c r="AHV3" s="158"/>
      <c r="AHW3" s="158"/>
      <c r="AHX3" s="158"/>
      <c r="AHY3" s="158"/>
      <c r="AHZ3" s="158"/>
      <c r="AIA3" s="158"/>
      <c r="AIB3" s="158"/>
      <c r="AIC3" s="158"/>
      <c r="AID3" s="158"/>
      <c r="AIE3" s="158"/>
      <c r="AIF3" s="158"/>
      <c r="AIG3" s="158"/>
      <c r="AIH3" s="158"/>
      <c r="AII3" s="158"/>
      <c r="AIJ3" s="158"/>
      <c r="AIK3" s="158"/>
      <c r="AIL3" s="158"/>
      <c r="AIM3" s="158"/>
      <c r="AIN3" s="158"/>
      <c r="AIO3" s="158"/>
      <c r="AIP3" s="158"/>
      <c r="AIQ3" s="158"/>
      <c r="AIR3" s="158"/>
      <c r="AIS3" s="158"/>
      <c r="AIT3" s="158"/>
      <c r="AIU3" s="158"/>
      <c r="AIV3" s="158"/>
      <c r="AIW3" s="158"/>
      <c r="AIX3" s="158"/>
      <c r="AIY3" s="158"/>
      <c r="AIZ3" s="158"/>
      <c r="AJA3" s="158"/>
      <c r="AJB3" s="158"/>
      <c r="AJC3" s="158"/>
      <c r="AJD3" s="158"/>
      <c r="AJE3" s="158"/>
      <c r="AJF3" s="158"/>
      <c r="AJG3" s="158"/>
      <c r="AJH3" s="158"/>
      <c r="AJI3" s="158"/>
      <c r="AJJ3" s="158"/>
      <c r="AJK3" s="158"/>
      <c r="AJL3" s="158"/>
      <c r="AJM3" s="158"/>
      <c r="AJN3" s="158"/>
      <c r="AJO3" s="158"/>
      <c r="AJP3" s="158"/>
      <c r="AJQ3" s="158"/>
      <c r="AJR3" s="158"/>
      <c r="AJS3" s="158"/>
      <c r="AJT3" s="158"/>
      <c r="AJU3" s="158"/>
      <c r="AJV3" s="158"/>
      <c r="AJW3" s="158"/>
      <c r="AJX3" s="158"/>
      <c r="AJY3" s="158"/>
      <c r="AJZ3" s="158"/>
      <c r="AKA3" s="158"/>
      <c r="AKB3" s="158"/>
      <c r="AKC3" s="158"/>
      <c r="AKD3" s="158"/>
      <c r="AKE3" s="158"/>
      <c r="AKF3" s="158"/>
      <c r="AKG3" s="158"/>
      <c r="AKH3" s="158"/>
      <c r="AKI3" s="158"/>
      <c r="AKJ3" s="158"/>
      <c r="AKK3" s="158"/>
      <c r="AKL3" s="158"/>
      <c r="AKM3" s="158"/>
      <c r="AKN3" s="158"/>
      <c r="AKO3" s="158"/>
      <c r="AKP3" s="158"/>
      <c r="AKQ3" s="158"/>
      <c r="AKR3" s="158"/>
      <c r="AKS3" s="158"/>
      <c r="AKT3" s="158"/>
      <c r="AKU3" s="158"/>
      <c r="AKV3" s="158"/>
      <c r="AKW3" s="158"/>
      <c r="AKX3" s="158"/>
      <c r="AKY3" s="158"/>
      <c r="AKZ3" s="158"/>
      <c r="ALA3" s="158"/>
      <c r="ALB3" s="158"/>
      <c r="ALC3" s="158"/>
      <c r="ALD3" s="158"/>
      <c r="ALE3" s="158"/>
      <c r="ALF3" s="158"/>
      <c r="ALG3" s="158"/>
      <c r="ALH3" s="158"/>
      <c r="ALI3" s="158"/>
      <c r="ALJ3" s="158"/>
      <c r="ALK3" s="158"/>
      <c r="ALL3" s="158"/>
      <c r="ALM3" s="158"/>
      <c r="ALN3" s="158"/>
      <c r="ALO3" s="158"/>
      <c r="ALP3" s="158"/>
      <c r="ALQ3" s="158"/>
      <c r="ALR3" s="158"/>
      <c r="ALS3" s="158"/>
      <c r="ALT3" s="158"/>
      <c r="ALU3" s="158"/>
      <c r="ALV3" s="158"/>
      <c r="ALW3" s="158"/>
      <c r="ALX3" s="158"/>
      <c r="ALY3" s="158"/>
      <c r="ALZ3" s="158"/>
      <c r="AMA3" s="158"/>
      <c r="AMB3" s="158"/>
      <c r="AMC3" s="158"/>
      <c r="AMD3" s="158"/>
      <c r="AME3" s="158"/>
      <c r="AMF3" s="158"/>
      <c r="AMG3" s="158"/>
      <c r="AMH3" s="158"/>
      <c r="AMI3" s="158"/>
      <c r="AMJ3" s="158"/>
      <c r="AMK3" s="158"/>
      <c r="AML3" s="158"/>
      <c r="AMM3" s="158"/>
      <c r="AMN3" s="158"/>
      <c r="AMO3" s="158"/>
      <c r="AMP3" s="158"/>
      <c r="AMQ3" s="158"/>
      <c r="AMR3" s="158"/>
      <c r="AMS3" s="158"/>
      <c r="AMT3" s="158"/>
      <c r="AMU3" s="158"/>
      <c r="AMV3" s="158"/>
      <c r="AMW3" s="158"/>
      <c r="AMX3" s="158"/>
      <c r="AMY3" s="158"/>
      <c r="AMZ3" s="158"/>
      <c r="ANA3" s="158"/>
      <c r="ANB3" s="158"/>
      <c r="ANC3" s="158"/>
      <c r="AND3" s="158"/>
      <c r="ANE3" s="158"/>
      <c r="ANF3" s="158"/>
      <c r="ANG3" s="158"/>
      <c r="ANH3" s="158"/>
      <c r="ANI3" s="158"/>
      <c r="ANJ3" s="158"/>
      <c r="ANK3" s="158"/>
      <c r="ANL3" s="158"/>
      <c r="ANM3" s="158"/>
      <c r="ANN3" s="158"/>
      <c r="ANO3" s="158"/>
      <c r="ANP3" s="158"/>
      <c r="ANQ3" s="158"/>
      <c r="ANR3" s="158"/>
      <c r="ANS3" s="158"/>
      <c r="ANT3" s="158"/>
      <c r="ANU3" s="158"/>
      <c r="ANV3" s="158"/>
      <c r="ANW3" s="158"/>
      <c r="ANX3" s="158"/>
      <c r="ANY3" s="158"/>
      <c r="ANZ3" s="158"/>
      <c r="AOA3" s="158"/>
      <c r="AOB3" s="158"/>
      <c r="AOC3" s="158"/>
      <c r="AOD3" s="158"/>
      <c r="AOE3" s="158"/>
      <c r="AOF3" s="158"/>
      <c r="AOG3" s="158"/>
      <c r="AOH3" s="158"/>
      <c r="AOI3" s="158"/>
      <c r="AOJ3" s="158"/>
      <c r="AOK3" s="158"/>
      <c r="AOL3" s="158"/>
      <c r="AOM3" s="158"/>
      <c r="AON3" s="158"/>
      <c r="AOO3" s="158"/>
      <c r="AOP3" s="158"/>
      <c r="AOQ3" s="158"/>
      <c r="AOR3" s="158"/>
      <c r="AOS3" s="158"/>
      <c r="AOT3" s="158"/>
      <c r="AOU3" s="158"/>
      <c r="AOV3" s="158"/>
      <c r="AOW3" s="158"/>
      <c r="AOX3" s="158"/>
      <c r="AOY3" s="158"/>
      <c r="AOZ3" s="158"/>
      <c r="APA3" s="158"/>
      <c r="APB3" s="158"/>
      <c r="APC3" s="158"/>
      <c r="APD3" s="158"/>
      <c r="APE3" s="158"/>
      <c r="APF3" s="158"/>
      <c r="APG3" s="158"/>
      <c r="APH3" s="158"/>
      <c r="API3" s="158"/>
      <c r="APJ3" s="158"/>
      <c r="APK3" s="158"/>
      <c r="APL3" s="158"/>
      <c r="APM3" s="158"/>
      <c r="APN3" s="158"/>
      <c r="APO3" s="158"/>
      <c r="APP3" s="158"/>
      <c r="APQ3" s="158"/>
      <c r="APR3" s="158"/>
      <c r="APS3" s="158"/>
      <c r="APT3" s="158"/>
      <c r="APU3" s="158"/>
      <c r="APV3" s="158"/>
      <c r="APW3" s="158"/>
      <c r="APX3" s="158"/>
      <c r="APY3" s="158"/>
      <c r="APZ3" s="158"/>
      <c r="AQA3" s="158"/>
      <c r="AQB3" s="158"/>
      <c r="AQC3" s="158"/>
      <c r="AQD3" s="158"/>
      <c r="AQE3" s="158"/>
      <c r="AQF3" s="158"/>
      <c r="AQG3" s="158"/>
      <c r="AQH3" s="158"/>
      <c r="AQI3" s="158"/>
      <c r="AQJ3" s="158"/>
      <c r="AQK3" s="158"/>
      <c r="AQL3" s="158"/>
      <c r="AQM3" s="158"/>
      <c r="AQN3" s="158"/>
      <c r="AQO3" s="158"/>
      <c r="AQP3" s="158"/>
      <c r="AQQ3" s="158"/>
      <c r="AQR3" s="158"/>
      <c r="AQS3" s="158"/>
      <c r="AQT3" s="158"/>
      <c r="AQU3" s="158"/>
      <c r="AQV3" s="158"/>
      <c r="AQW3" s="158"/>
      <c r="AQX3" s="158"/>
      <c r="AQY3" s="158"/>
      <c r="AQZ3" s="158"/>
      <c r="ARA3" s="158"/>
      <c r="ARB3" s="158"/>
      <c r="ARC3" s="158"/>
      <c r="ARD3" s="158"/>
      <c r="ARE3" s="158"/>
      <c r="ARF3" s="158"/>
      <c r="ARG3" s="158"/>
      <c r="ARH3" s="158"/>
      <c r="ARI3" s="158"/>
      <c r="ARJ3" s="158"/>
      <c r="ARK3" s="158"/>
      <c r="ARL3" s="158"/>
      <c r="ARM3" s="158"/>
      <c r="ARN3" s="158"/>
      <c r="ARO3" s="158"/>
      <c r="ARP3" s="158"/>
      <c r="ARQ3" s="158"/>
      <c r="ARR3" s="158"/>
      <c r="ARS3" s="158"/>
      <c r="ART3" s="158"/>
      <c r="ARU3" s="158"/>
      <c r="ARV3" s="158"/>
      <c r="ARW3" s="158"/>
      <c r="ARX3" s="158"/>
      <c r="ARY3" s="158"/>
      <c r="ARZ3" s="158"/>
      <c r="ASA3" s="158"/>
      <c r="ASB3" s="158"/>
      <c r="ASC3" s="158"/>
      <c r="ASD3" s="158"/>
      <c r="ASE3" s="158"/>
      <c r="ASF3" s="158"/>
      <c r="ASG3" s="158"/>
      <c r="ASH3" s="158"/>
      <c r="ASI3" s="158"/>
      <c r="ASJ3" s="158"/>
      <c r="ASK3" s="158"/>
      <c r="ASL3" s="158"/>
      <c r="ASM3" s="158"/>
      <c r="ASN3" s="158"/>
      <c r="ASO3" s="158"/>
      <c r="ASP3" s="158"/>
      <c r="ASQ3" s="158"/>
      <c r="ASR3" s="158"/>
      <c r="ASS3" s="158"/>
      <c r="AST3" s="158"/>
      <c r="ASU3" s="158"/>
      <c r="ASV3" s="158"/>
      <c r="ASW3" s="158"/>
      <c r="ASX3" s="158"/>
      <c r="ASY3" s="158"/>
      <c r="ASZ3" s="158"/>
      <c r="ATA3" s="158"/>
      <c r="ATB3" s="158"/>
      <c r="ATC3" s="158"/>
      <c r="ATD3" s="158"/>
      <c r="ATE3" s="158"/>
      <c r="ATF3" s="158"/>
      <c r="ATG3" s="158"/>
      <c r="ATH3" s="158"/>
      <c r="ATI3" s="158"/>
      <c r="ATJ3" s="158"/>
      <c r="ATK3" s="158"/>
      <c r="ATL3" s="158"/>
      <c r="ATM3" s="158"/>
      <c r="ATN3" s="158"/>
      <c r="ATO3" s="158"/>
      <c r="ATP3" s="158"/>
      <c r="ATQ3" s="158"/>
      <c r="ATR3" s="158"/>
      <c r="ATS3" s="158"/>
      <c r="ATT3" s="158"/>
      <c r="ATU3" s="158"/>
      <c r="ATV3" s="158"/>
      <c r="ATW3" s="158"/>
      <c r="ATX3" s="158"/>
      <c r="ATY3" s="158"/>
      <c r="ATZ3" s="158"/>
      <c r="AUA3" s="158"/>
      <c r="AUB3" s="158"/>
      <c r="AUC3" s="158"/>
      <c r="AUD3" s="158"/>
      <c r="AUE3" s="158"/>
      <c r="AUF3" s="158"/>
      <c r="AUG3" s="158"/>
      <c r="AUH3" s="158"/>
      <c r="AUI3" s="158"/>
      <c r="AUJ3" s="158"/>
      <c r="AUK3" s="158"/>
      <c r="AUL3" s="158"/>
      <c r="AUM3" s="158"/>
      <c r="AUN3" s="158"/>
      <c r="AUO3" s="158"/>
      <c r="AUP3" s="158"/>
      <c r="AUQ3" s="158"/>
      <c r="AUR3" s="158"/>
      <c r="AUS3" s="158"/>
      <c r="AUT3" s="158"/>
      <c r="AUU3" s="158"/>
      <c r="AUV3" s="158"/>
      <c r="AUW3" s="158"/>
      <c r="AUX3" s="158"/>
      <c r="AUY3" s="158"/>
      <c r="AUZ3" s="158"/>
      <c r="AVA3" s="158"/>
      <c r="AVB3" s="158"/>
      <c r="AVC3" s="158"/>
      <c r="AVD3" s="158"/>
      <c r="AVE3" s="158"/>
      <c r="AVF3" s="158"/>
      <c r="AVG3" s="158"/>
      <c r="AVH3" s="158"/>
      <c r="AVI3" s="158"/>
      <c r="AVJ3" s="158"/>
      <c r="AVK3" s="158"/>
      <c r="AVL3" s="158"/>
      <c r="AVM3" s="158"/>
      <c r="AVN3" s="158"/>
      <c r="AVO3" s="158"/>
      <c r="AVP3" s="158"/>
      <c r="AVQ3" s="158"/>
      <c r="AVR3" s="158"/>
      <c r="AVS3" s="158"/>
      <c r="AVT3" s="158"/>
      <c r="AVU3" s="158"/>
      <c r="AVV3" s="158"/>
      <c r="AVW3" s="158"/>
      <c r="AVX3" s="158"/>
      <c r="AVY3" s="158"/>
      <c r="AVZ3" s="158"/>
      <c r="AWA3" s="158"/>
      <c r="AWB3" s="158"/>
      <c r="AWC3" s="158"/>
      <c r="AWD3" s="158"/>
      <c r="AWE3" s="158"/>
      <c r="AWF3" s="158"/>
      <c r="AWG3" s="158"/>
      <c r="AWH3" s="158"/>
      <c r="AWI3" s="158"/>
      <c r="AWJ3" s="158"/>
      <c r="AWK3" s="158"/>
      <c r="AWL3" s="158"/>
      <c r="AWM3" s="158"/>
      <c r="AWN3" s="158"/>
      <c r="AWO3" s="158"/>
      <c r="AWP3" s="158"/>
      <c r="AWQ3" s="158"/>
      <c r="AWR3" s="158"/>
      <c r="AWS3" s="158"/>
      <c r="AWT3" s="158"/>
      <c r="AWU3" s="158"/>
      <c r="AWV3" s="158"/>
      <c r="AWW3" s="158"/>
      <c r="AWX3" s="158"/>
      <c r="AWY3" s="158"/>
      <c r="AWZ3" s="158"/>
      <c r="AXA3" s="158"/>
      <c r="AXB3" s="158"/>
      <c r="AXC3" s="158"/>
      <c r="AXD3" s="158"/>
      <c r="AXE3" s="158"/>
      <c r="AXF3" s="158"/>
      <c r="AXG3" s="158"/>
      <c r="AXH3" s="158"/>
      <c r="AXI3" s="158"/>
      <c r="AXJ3" s="158"/>
      <c r="AXK3" s="158"/>
      <c r="AXL3" s="158"/>
      <c r="AXM3" s="158"/>
      <c r="AXN3" s="158"/>
      <c r="AXO3" s="158"/>
      <c r="AXP3" s="158"/>
      <c r="AXQ3" s="158"/>
      <c r="AXR3" s="158"/>
      <c r="AXS3" s="158"/>
      <c r="AXT3" s="158"/>
      <c r="AXU3" s="158"/>
      <c r="AXV3" s="158"/>
      <c r="AXW3" s="158"/>
      <c r="AXX3" s="158"/>
      <c r="AXY3" s="158"/>
      <c r="AXZ3" s="158"/>
      <c r="AYA3" s="158"/>
      <c r="AYB3" s="158"/>
      <c r="AYC3" s="158"/>
      <c r="AYD3" s="158"/>
      <c r="AYE3" s="158"/>
      <c r="AYF3" s="158"/>
      <c r="AYG3" s="158"/>
      <c r="AYH3" s="158"/>
      <c r="AYI3" s="158"/>
      <c r="AYJ3" s="158"/>
      <c r="AYK3" s="158"/>
      <c r="AYL3" s="158"/>
      <c r="AYM3" s="158"/>
      <c r="AYN3" s="158"/>
      <c r="AYO3" s="158"/>
      <c r="AYP3" s="158"/>
      <c r="AYQ3" s="158"/>
      <c r="AYR3" s="158"/>
      <c r="AYS3" s="158"/>
      <c r="AYT3" s="158"/>
      <c r="AYU3" s="158"/>
      <c r="AYV3" s="158"/>
      <c r="AYW3" s="158"/>
      <c r="AYX3" s="158"/>
      <c r="AYY3" s="158"/>
      <c r="AYZ3" s="158"/>
      <c r="AZA3" s="158"/>
      <c r="AZB3" s="158"/>
      <c r="AZC3" s="158"/>
      <c r="AZD3" s="158"/>
      <c r="AZE3" s="158"/>
      <c r="AZF3" s="158"/>
      <c r="AZG3" s="158"/>
      <c r="AZH3" s="158"/>
      <c r="AZI3" s="158"/>
      <c r="AZJ3" s="158"/>
      <c r="AZK3" s="158"/>
      <c r="AZL3" s="158"/>
      <c r="AZM3" s="158"/>
      <c r="AZN3" s="158"/>
      <c r="AZO3" s="158"/>
      <c r="AZP3" s="158"/>
      <c r="AZQ3" s="158"/>
      <c r="AZR3" s="158"/>
      <c r="AZS3" s="158"/>
      <c r="AZT3" s="158"/>
      <c r="AZU3" s="158"/>
      <c r="AZV3" s="158"/>
      <c r="AZW3" s="158"/>
      <c r="AZX3" s="158"/>
      <c r="AZY3" s="158"/>
      <c r="AZZ3" s="158"/>
      <c r="BAA3" s="158"/>
      <c r="BAB3" s="158"/>
      <c r="BAC3" s="158"/>
      <c r="BAD3" s="158"/>
      <c r="BAE3" s="158"/>
      <c r="BAF3" s="158"/>
      <c r="BAG3" s="158"/>
      <c r="BAH3" s="158"/>
      <c r="BAI3" s="158"/>
      <c r="BAJ3" s="158"/>
      <c r="BAK3" s="158"/>
      <c r="BAL3" s="158"/>
      <c r="BAM3" s="158"/>
      <c r="BAN3" s="158"/>
      <c r="BAO3" s="158"/>
      <c r="BAP3" s="158"/>
      <c r="BAQ3" s="158"/>
      <c r="BAR3" s="158"/>
      <c r="BAS3" s="158"/>
      <c r="BAT3" s="158"/>
      <c r="BAU3" s="158"/>
      <c r="BAV3" s="158"/>
      <c r="BAW3" s="158"/>
      <c r="BAX3" s="158"/>
      <c r="BAY3" s="158"/>
      <c r="BAZ3" s="158"/>
      <c r="BBA3" s="158"/>
      <c r="BBB3" s="158"/>
      <c r="BBC3" s="158"/>
      <c r="BBD3" s="158"/>
      <c r="BBE3" s="158"/>
      <c r="BBF3" s="158"/>
      <c r="BBG3" s="158"/>
      <c r="BBH3" s="158"/>
      <c r="BBI3" s="158"/>
      <c r="BBJ3" s="158"/>
      <c r="BBK3" s="158"/>
      <c r="BBL3" s="158"/>
      <c r="BBM3" s="158"/>
      <c r="BBN3" s="158"/>
      <c r="BBO3" s="158"/>
      <c r="BBP3" s="158"/>
      <c r="BBQ3" s="158"/>
      <c r="BBR3" s="158"/>
      <c r="BBS3" s="158"/>
      <c r="BBT3" s="158"/>
      <c r="BBU3" s="158"/>
      <c r="BBV3" s="158"/>
      <c r="BBW3" s="158"/>
      <c r="BBX3" s="158"/>
      <c r="BBY3" s="158"/>
      <c r="BBZ3" s="158"/>
      <c r="BCA3" s="158"/>
      <c r="BCB3" s="158"/>
      <c r="BCC3" s="158"/>
      <c r="BCD3" s="158"/>
      <c r="BCE3" s="158"/>
      <c r="BCF3" s="158"/>
      <c r="BCG3" s="158"/>
      <c r="BCH3" s="158"/>
      <c r="BCI3" s="158"/>
      <c r="BCJ3" s="158"/>
      <c r="BCK3" s="158"/>
      <c r="BCL3" s="158"/>
      <c r="BCM3" s="158"/>
      <c r="BCN3" s="158"/>
      <c r="BCO3" s="158"/>
      <c r="BCP3" s="158"/>
      <c r="BCQ3" s="158"/>
      <c r="BCR3" s="158"/>
      <c r="BCS3" s="158"/>
      <c r="BCT3" s="158"/>
      <c r="BCU3" s="158"/>
      <c r="BCV3" s="158"/>
      <c r="BCW3" s="158"/>
      <c r="BCX3" s="158"/>
      <c r="BCY3" s="158"/>
      <c r="BCZ3" s="158"/>
      <c r="BDA3" s="158"/>
      <c r="BDB3" s="158"/>
      <c r="BDC3" s="158"/>
      <c r="BDD3" s="158"/>
      <c r="BDE3" s="158"/>
      <c r="BDF3" s="158"/>
      <c r="BDG3" s="158"/>
      <c r="BDH3" s="158"/>
      <c r="BDI3" s="158"/>
      <c r="BDJ3" s="158"/>
      <c r="BDK3" s="158"/>
      <c r="BDL3" s="158"/>
      <c r="BDM3" s="158"/>
      <c r="BDN3" s="158"/>
      <c r="BDO3" s="158"/>
      <c r="BDP3" s="158"/>
      <c r="BDQ3" s="158"/>
      <c r="BDR3" s="158"/>
      <c r="BDS3" s="158"/>
      <c r="BDT3" s="158"/>
      <c r="BDU3" s="158"/>
      <c r="BDV3" s="158"/>
      <c r="BDW3" s="158"/>
      <c r="BDX3" s="158"/>
      <c r="BDY3" s="158"/>
      <c r="BDZ3" s="158"/>
      <c r="BEA3" s="158"/>
      <c r="BEB3" s="158"/>
      <c r="BEC3" s="158"/>
      <c r="BED3" s="158"/>
      <c r="BEE3" s="158"/>
      <c r="BEF3" s="158"/>
      <c r="BEG3" s="158"/>
      <c r="BEH3" s="158"/>
      <c r="BEI3" s="158"/>
      <c r="BEJ3" s="158"/>
      <c r="BEK3" s="158"/>
      <c r="BEL3" s="158"/>
      <c r="BEM3" s="158"/>
      <c r="BEN3" s="158"/>
      <c r="BEO3" s="158"/>
      <c r="BEP3" s="158"/>
      <c r="BEQ3" s="158"/>
      <c r="BER3" s="158"/>
      <c r="BES3" s="158"/>
      <c r="BET3" s="158"/>
      <c r="BEU3" s="158"/>
      <c r="BEV3" s="158"/>
      <c r="BEW3" s="158"/>
      <c r="BEX3" s="158"/>
      <c r="BEY3" s="158"/>
      <c r="BEZ3" s="158"/>
      <c r="BFA3" s="158"/>
      <c r="BFB3" s="158"/>
      <c r="BFC3" s="158"/>
      <c r="BFD3" s="158"/>
      <c r="BFE3" s="158"/>
      <c r="BFF3" s="158"/>
      <c r="BFG3" s="158"/>
      <c r="BFH3" s="158"/>
      <c r="BFI3" s="158"/>
      <c r="BFJ3" s="158"/>
      <c r="BFK3" s="158"/>
      <c r="BFL3" s="158"/>
      <c r="BFM3" s="158"/>
      <c r="BFN3" s="158"/>
      <c r="BFO3" s="158"/>
      <c r="BFP3" s="158"/>
      <c r="BFQ3" s="158"/>
      <c r="BFR3" s="158"/>
      <c r="BFS3" s="158"/>
      <c r="BFT3" s="158"/>
      <c r="BFU3" s="158"/>
      <c r="BFV3" s="158"/>
      <c r="BFW3" s="158"/>
      <c r="BFX3" s="158"/>
      <c r="BFY3" s="158"/>
      <c r="BFZ3" s="158"/>
      <c r="BGA3" s="158"/>
      <c r="BGB3" s="158"/>
      <c r="BGC3" s="158"/>
      <c r="BGD3" s="158"/>
      <c r="BGE3" s="158"/>
      <c r="BGF3" s="158"/>
      <c r="BGG3" s="158"/>
      <c r="BGH3" s="158"/>
      <c r="BGI3" s="158"/>
      <c r="BGJ3" s="158"/>
      <c r="BGK3" s="158"/>
      <c r="BGL3" s="158"/>
      <c r="BGM3" s="158"/>
      <c r="BGN3" s="158"/>
      <c r="BGO3" s="158"/>
      <c r="BGP3" s="158"/>
      <c r="BGQ3" s="158"/>
      <c r="BGR3" s="158"/>
      <c r="BGS3" s="158"/>
      <c r="BGT3" s="158"/>
      <c r="BGU3" s="158"/>
      <c r="BGV3" s="158"/>
      <c r="BGW3" s="158"/>
      <c r="BGX3" s="158"/>
      <c r="BGY3" s="158"/>
      <c r="BGZ3" s="158"/>
      <c r="BHA3" s="158"/>
      <c r="BHB3" s="158"/>
      <c r="BHC3" s="158"/>
      <c r="BHD3" s="158"/>
      <c r="BHE3" s="158"/>
      <c r="BHF3" s="158"/>
      <c r="BHG3" s="158"/>
      <c r="BHH3" s="158"/>
      <c r="BHI3" s="158"/>
      <c r="BHJ3" s="158"/>
      <c r="BHK3" s="158"/>
      <c r="BHL3" s="158"/>
      <c r="BHM3" s="158"/>
      <c r="BHN3" s="158"/>
      <c r="BHO3" s="158"/>
      <c r="BHP3" s="158"/>
      <c r="BHQ3" s="158"/>
      <c r="BHR3" s="158"/>
      <c r="BHS3" s="158"/>
      <c r="BHT3" s="158"/>
      <c r="BHU3" s="158"/>
      <c r="BHV3" s="158"/>
      <c r="BHW3" s="158"/>
      <c r="BHX3" s="158"/>
      <c r="BHY3" s="158"/>
      <c r="BHZ3" s="158"/>
      <c r="BIA3" s="158"/>
      <c r="BIB3" s="158"/>
      <c r="BIC3" s="158"/>
      <c r="BID3" s="158"/>
      <c r="BIE3" s="158"/>
      <c r="BIF3" s="158"/>
      <c r="BIG3" s="158"/>
      <c r="BIH3" s="158"/>
      <c r="BII3" s="158"/>
      <c r="BIJ3" s="158"/>
      <c r="BIK3" s="158"/>
      <c r="BIL3" s="158"/>
      <c r="BIM3" s="158"/>
      <c r="BIN3" s="158"/>
      <c r="BIO3" s="158"/>
      <c r="BIP3" s="158"/>
      <c r="BIQ3" s="158"/>
      <c r="BIR3" s="158"/>
      <c r="BIS3" s="158"/>
      <c r="BIT3" s="158"/>
      <c r="BIU3" s="158"/>
      <c r="BIV3" s="158"/>
      <c r="BIW3" s="158"/>
      <c r="BIX3" s="158"/>
      <c r="BIY3" s="158"/>
      <c r="BIZ3" s="158"/>
      <c r="BJA3" s="158"/>
      <c r="BJB3" s="158"/>
      <c r="BJC3" s="158"/>
      <c r="BJD3" s="158"/>
      <c r="BJE3" s="158"/>
      <c r="BJF3" s="158"/>
      <c r="BJG3" s="158"/>
      <c r="BJH3" s="158"/>
      <c r="BJI3" s="158"/>
      <c r="BJJ3" s="158"/>
      <c r="BJK3" s="158"/>
      <c r="BJL3" s="158"/>
      <c r="BJM3" s="158"/>
      <c r="BJN3" s="158"/>
      <c r="BJO3" s="158"/>
      <c r="BJP3" s="158"/>
      <c r="BJQ3" s="158"/>
      <c r="BJR3" s="158"/>
      <c r="BJS3" s="158"/>
      <c r="BJT3" s="158"/>
      <c r="BJU3" s="158"/>
      <c r="BJV3" s="158"/>
      <c r="BJW3" s="158"/>
      <c r="BJX3" s="158"/>
      <c r="BJY3" s="158"/>
      <c r="BJZ3" s="158"/>
      <c r="BKA3" s="158"/>
      <c r="BKB3" s="158"/>
      <c r="BKC3" s="158"/>
      <c r="BKD3" s="158"/>
      <c r="BKE3" s="158"/>
      <c r="BKF3" s="158"/>
      <c r="BKG3" s="158"/>
      <c r="BKH3" s="158"/>
      <c r="BKI3" s="158"/>
      <c r="BKJ3" s="158"/>
      <c r="BKK3" s="158"/>
      <c r="BKL3" s="158"/>
      <c r="BKM3" s="158"/>
      <c r="BKN3" s="158"/>
      <c r="BKO3" s="158"/>
      <c r="BKP3" s="158"/>
      <c r="BKQ3" s="158"/>
      <c r="BKR3" s="158"/>
      <c r="BKS3" s="158"/>
      <c r="BKT3" s="158"/>
      <c r="BKU3" s="158"/>
      <c r="BKV3" s="158"/>
      <c r="BKW3" s="158"/>
      <c r="BKX3" s="158"/>
      <c r="BKY3" s="158"/>
      <c r="BKZ3" s="158"/>
      <c r="BLA3" s="158"/>
      <c r="BLB3" s="158"/>
      <c r="BLC3" s="158"/>
      <c r="BLD3" s="158"/>
      <c r="BLE3" s="158"/>
      <c r="BLF3" s="158"/>
      <c r="BLG3" s="158"/>
      <c r="BLH3" s="158"/>
      <c r="BLI3" s="158"/>
      <c r="BLJ3" s="158"/>
      <c r="BLK3" s="158"/>
      <c r="BLL3" s="158"/>
      <c r="BLM3" s="158"/>
      <c r="BLN3" s="158"/>
      <c r="BLO3" s="158"/>
      <c r="BLP3" s="158"/>
      <c r="BLQ3" s="158"/>
      <c r="BLR3" s="158"/>
      <c r="BLS3" s="158"/>
      <c r="BLT3" s="158"/>
      <c r="BLU3" s="158"/>
      <c r="BLV3" s="158"/>
      <c r="BLW3" s="158"/>
      <c r="BLX3" s="158"/>
      <c r="BLY3" s="158"/>
      <c r="BLZ3" s="158"/>
      <c r="BMA3" s="158"/>
      <c r="BMB3" s="158"/>
      <c r="BMC3" s="158"/>
      <c r="BMD3" s="158"/>
      <c r="BME3" s="158"/>
      <c r="BMF3" s="158"/>
      <c r="BMG3" s="158"/>
      <c r="BMH3" s="158"/>
      <c r="BMI3" s="158"/>
      <c r="BMJ3" s="158"/>
      <c r="BMK3" s="158"/>
      <c r="BML3" s="158"/>
      <c r="BMM3" s="158"/>
      <c r="BMN3" s="158"/>
      <c r="BMO3" s="158"/>
      <c r="BMP3" s="158"/>
      <c r="BMQ3" s="158"/>
      <c r="BMR3" s="158"/>
      <c r="BMS3" s="158"/>
      <c r="BMT3" s="158"/>
      <c r="BMU3" s="158"/>
      <c r="BMV3" s="158"/>
      <c r="BMW3" s="158"/>
      <c r="BMX3" s="158"/>
      <c r="BMY3" s="158"/>
      <c r="BMZ3" s="158"/>
      <c r="BNA3" s="158"/>
      <c r="BNB3" s="158"/>
      <c r="BNC3" s="158"/>
      <c r="BND3" s="158"/>
      <c r="BNE3" s="158"/>
      <c r="BNF3" s="158"/>
      <c r="BNG3" s="158"/>
      <c r="BNH3" s="158"/>
      <c r="BNI3" s="158"/>
      <c r="BNJ3" s="158"/>
      <c r="BNK3" s="158"/>
      <c r="BNL3" s="158"/>
      <c r="BNM3" s="158"/>
      <c r="BNN3" s="158"/>
      <c r="BNO3" s="158"/>
      <c r="BNP3" s="158"/>
      <c r="BNQ3" s="158"/>
      <c r="BNR3" s="158"/>
      <c r="BNS3" s="158"/>
      <c r="BNT3" s="158"/>
      <c r="BNU3" s="158"/>
      <c r="BNV3" s="158"/>
      <c r="BNW3" s="158"/>
      <c r="BNX3" s="158"/>
      <c r="BNY3" s="158"/>
      <c r="BNZ3" s="158"/>
      <c r="BOA3" s="158"/>
      <c r="BOB3" s="158"/>
      <c r="BOC3" s="158"/>
      <c r="BOD3" s="158"/>
      <c r="BOE3" s="158"/>
      <c r="BOF3" s="158"/>
      <c r="BOG3" s="158"/>
      <c r="BOH3" s="158"/>
      <c r="BOI3" s="158"/>
      <c r="BOJ3" s="158"/>
      <c r="BOK3" s="158"/>
      <c r="BOL3" s="158"/>
      <c r="BOM3" s="158"/>
      <c r="BON3" s="158"/>
      <c r="BOO3" s="158"/>
      <c r="BOP3" s="158"/>
      <c r="BOQ3" s="158"/>
      <c r="BOR3" s="158"/>
      <c r="BOS3" s="158"/>
      <c r="BOT3" s="158"/>
      <c r="BOU3" s="158"/>
      <c r="BOV3" s="158"/>
      <c r="BOW3" s="158"/>
      <c r="BOX3" s="158"/>
      <c r="BOY3" s="158"/>
      <c r="BOZ3" s="158"/>
      <c r="BPA3" s="158"/>
      <c r="BPB3" s="158"/>
      <c r="BPC3" s="158"/>
      <c r="BPD3" s="158"/>
      <c r="BPE3" s="158"/>
      <c r="BPF3" s="158"/>
      <c r="BPG3" s="158"/>
      <c r="BPH3" s="158"/>
      <c r="BPI3" s="158"/>
      <c r="BPJ3" s="158"/>
      <c r="BPK3" s="158"/>
      <c r="BPL3" s="158"/>
      <c r="BPM3" s="158"/>
      <c r="BPN3" s="158"/>
      <c r="BPO3" s="158"/>
      <c r="BPP3" s="158"/>
      <c r="BPQ3" s="158"/>
      <c r="BPR3" s="158"/>
      <c r="BPS3" s="158"/>
      <c r="BPT3" s="158"/>
      <c r="BPU3" s="158"/>
      <c r="BPV3" s="158"/>
      <c r="BPW3" s="158"/>
      <c r="BPX3" s="158"/>
      <c r="BPY3" s="158"/>
      <c r="BPZ3" s="158"/>
      <c r="BQA3" s="158"/>
      <c r="BQB3" s="158"/>
      <c r="BQC3" s="158"/>
      <c r="BQD3" s="158"/>
      <c r="BQE3" s="158"/>
      <c r="BQF3" s="158"/>
      <c r="BQG3" s="158"/>
      <c r="BQH3" s="158"/>
      <c r="BQI3" s="158"/>
      <c r="BQJ3" s="158"/>
      <c r="BQK3" s="158"/>
      <c r="BQL3" s="158"/>
      <c r="BQM3" s="158"/>
      <c r="BQN3" s="158"/>
      <c r="BQO3" s="158"/>
      <c r="BQP3" s="158"/>
      <c r="BQQ3" s="158"/>
      <c r="BQR3" s="158"/>
      <c r="BQS3" s="158"/>
      <c r="BQT3" s="158"/>
      <c r="BQU3" s="158"/>
      <c r="BQV3" s="158"/>
      <c r="BQW3" s="158"/>
      <c r="BQX3" s="158"/>
      <c r="BQY3" s="158"/>
      <c r="BQZ3" s="158"/>
      <c r="BRA3" s="158"/>
      <c r="BRB3" s="158"/>
      <c r="BRC3" s="158"/>
      <c r="BRD3" s="158"/>
      <c r="BRE3" s="158"/>
      <c r="BRF3" s="158"/>
      <c r="BRG3" s="158"/>
      <c r="BRH3" s="158"/>
      <c r="BRI3" s="158"/>
      <c r="BRJ3" s="158"/>
      <c r="BRK3" s="158"/>
      <c r="BRL3" s="158"/>
      <c r="BRM3" s="158"/>
      <c r="BRN3" s="158"/>
      <c r="BRO3" s="158"/>
      <c r="BRP3" s="158"/>
      <c r="BRQ3" s="158"/>
      <c r="BRR3" s="158"/>
      <c r="BRS3" s="158"/>
      <c r="BRT3" s="158"/>
      <c r="BRU3" s="158"/>
      <c r="BRV3" s="158"/>
      <c r="BRW3" s="158"/>
      <c r="BRX3" s="158"/>
      <c r="BRY3" s="158"/>
      <c r="BRZ3" s="158"/>
      <c r="BSA3" s="158"/>
      <c r="BSB3" s="158"/>
      <c r="BSC3" s="158"/>
      <c r="BSD3" s="158"/>
      <c r="BSE3" s="158"/>
      <c r="BSF3" s="158"/>
      <c r="BSG3" s="158"/>
      <c r="BSH3" s="158"/>
      <c r="BSI3" s="158"/>
      <c r="BSJ3" s="158"/>
      <c r="BSK3" s="158"/>
      <c r="BSL3" s="158"/>
      <c r="BSM3" s="158"/>
      <c r="BSN3" s="158"/>
      <c r="BSO3" s="158"/>
      <c r="BSP3" s="158"/>
      <c r="BSQ3" s="158"/>
      <c r="BSR3" s="158"/>
      <c r="BSS3" s="158"/>
      <c r="BST3" s="158"/>
      <c r="BSU3" s="158"/>
      <c r="BSV3" s="158"/>
      <c r="BSW3" s="158"/>
      <c r="BSX3" s="158"/>
      <c r="BSY3" s="158"/>
      <c r="BSZ3" s="158"/>
      <c r="BTA3" s="158"/>
      <c r="BTB3" s="158"/>
      <c r="BTC3" s="158"/>
      <c r="BTD3" s="158"/>
      <c r="BTE3" s="158"/>
      <c r="BTF3" s="158"/>
      <c r="BTG3" s="158"/>
      <c r="BTH3" s="158"/>
      <c r="BTI3" s="158"/>
      <c r="BTJ3" s="158"/>
      <c r="BTK3" s="158"/>
      <c r="BTL3" s="158"/>
      <c r="BTM3" s="158"/>
      <c r="BTN3" s="158"/>
      <c r="BTO3" s="158"/>
      <c r="BTP3" s="158"/>
      <c r="BTQ3" s="158"/>
      <c r="BTR3" s="158"/>
      <c r="BTS3" s="158"/>
      <c r="BTT3" s="158"/>
      <c r="BTU3" s="158"/>
      <c r="BTV3" s="158"/>
      <c r="BTW3" s="158"/>
      <c r="BTX3" s="158"/>
      <c r="BTY3" s="158"/>
      <c r="BTZ3" s="158"/>
      <c r="BUA3" s="158"/>
      <c r="BUB3" s="158"/>
      <c r="BUC3" s="158"/>
      <c r="BUD3" s="158"/>
      <c r="BUE3" s="158"/>
      <c r="BUF3" s="158"/>
      <c r="BUG3" s="158"/>
      <c r="BUH3" s="158"/>
      <c r="BUI3" s="158"/>
      <c r="BUJ3" s="158"/>
      <c r="BUK3" s="158"/>
      <c r="BUL3" s="158"/>
      <c r="BUM3" s="158"/>
      <c r="BUN3" s="158"/>
      <c r="BUO3" s="158"/>
      <c r="BUP3" s="158"/>
      <c r="BUQ3" s="158"/>
      <c r="BUR3" s="158"/>
      <c r="BUS3" s="158"/>
      <c r="BUT3" s="158"/>
      <c r="BUU3" s="158"/>
      <c r="BUV3" s="158"/>
      <c r="BUW3" s="158"/>
      <c r="BUX3" s="158"/>
      <c r="BUY3" s="158"/>
      <c r="BUZ3" s="158"/>
      <c r="BVA3" s="158"/>
      <c r="BVB3" s="158"/>
      <c r="BVC3" s="158"/>
      <c r="BVD3" s="158"/>
      <c r="BVE3" s="158"/>
      <c r="BVF3" s="158"/>
      <c r="BVG3" s="158"/>
      <c r="BVH3" s="158"/>
      <c r="BVI3" s="158"/>
      <c r="BVJ3" s="158"/>
      <c r="BVK3" s="158"/>
      <c r="BVL3" s="158"/>
      <c r="BVM3" s="158"/>
      <c r="BVN3" s="158"/>
      <c r="BVO3" s="158"/>
      <c r="BVP3" s="158"/>
      <c r="BVQ3" s="158"/>
      <c r="BVR3" s="158"/>
      <c r="BVS3" s="158"/>
      <c r="BVT3" s="158"/>
      <c r="BVU3" s="158"/>
      <c r="BVV3" s="158"/>
      <c r="BVW3" s="158"/>
      <c r="BVX3" s="158"/>
      <c r="BVY3" s="158"/>
      <c r="BVZ3" s="158"/>
      <c r="BWA3" s="158"/>
      <c r="BWB3" s="158"/>
      <c r="BWC3" s="158"/>
      <c r="BWD3" s="158"/>
      <c r="BWE3" s="158"/>
      <c r="BWF3" s="158"/>
      <c r="BWG3" s="158"/>
      <c r="BWH3" s="158"/>
      <c r="BWI3" s="158"/>
      <c r="BWJ3" s="158"/>
      <c r="BWK3" s="158"/>
      <c r="BWL3" s="158"/>
      <c r="BWM3" s="158"/>
      <c r="BWN3" s="158"/>
      <c r="BWO3" s="158"/>
      <c r="BWP3" s="158"/>
      <c r="BWQ3" s="158"/>
      <c r="BWR3" s="158"/>
      <c r="BWS3" s="158"/>
      <c r="BWT3" s="158"/>
      <c r="BWU3" s="158"/>
      <c r="BWV3" s="158"/>
      <c r="BWW3" s="158"/>
      <c r="BWX3" s="158"/>
      <c r="BWY3" s="158"/>
      <c r="BWZ3" s="158"/>
      <c r="BXA3" s="158"/>
      <c r="BXB3" s="158"/>
      <c r="BXC3" s="158"/>
      <c r="BXD3" s="158"/>
      <c r="BXE3" s="158"/>
      <c r="BXF3" s="158"/>
      <c r="BXG3" s="158"/>
      <c r="BXH3" s="158"/>
      <c r="BXI3" s="158"/>
      <c r="BXJ3" s="158"/>
      <c r="BXK3" s="158"/>
      <c r="BXL3" s="158"/>
      <c r="BXM3" s="158"/>
      <c r="BXN3" s="158"/>
      <c r="BXO3" s="158"/>
      <c r="BXP3" s="158"/>
      <c r="BXQ3" s="158"/>
      <c r="BXR3" s="158"/>
      <c r="BXS3" s="158"/>
      <c r="BXT3" s="158"/>
      <c r="BXU3" s="158"/>
      <c r="BXV3" s="158"/>
      <c r="BXW3" s="158"/>
      <c r="BXX3" s="158"/>
      <c r="BXY3" s="158"/>
      <c r="BXZ3" s="158"/>
      <c r="BYA3" s="158"/>
      <c r="BYB3" s="158"/>
      <c r="BYC3" s="158"/>
      <c r="BYD3" s="158"/>
      <c r="BYE3" s="158"/>
      <c r="BYF3" s="158"/>
      <c r="BYG3" s="158"/>
      <c r="BYH3" s="158"/>
      <c r="BYI3" s="158"/>
      <c r="BYJ3" s="158"/>
      <c r="BYK3" s="158"/>
      <c r="BYL3" s="158"/>
      <c r="BYM3" s="158"/>
      <c r="BYN3" s="158"/>
      <c r="BYO3" s="158"/>
      <c r="BYP3" s="158"/>
      <c r="BYQ3" s="158"/>
      <c r="BYR3" s="158"/>
      <c r="BYS3" s="158"/>
      <c r="BYT3" s="158"/>
      <c r="BYU3" s="158"/>
      <c r="BYV3" s="158"/>
      <c r="BYW3" s="158"/>
      <c r="BYX3" s="158"/>
      <c r="BYY3" s="158"/>
      <c r="BYZ3" s="158"/>
      <c r="BZA3" s="158"/>
      <c r="BZB3" s="158"/>
      <c r="BZC3" s="158"/>
      <c r="BZD3" s="158"/>
      <c r="BZE3" s="158"/>
      <c r="BZF3" s="158"/>
      <c r="BZG3" s="158"/>
      <c r="BZH3" s="158"/>
      <c r="BZI3" s="158"/>
      <c r="BZJ3" s="158"/>
      <c r="BZK3" s="158"/>
      <c r="BZL3" s="158"/>
      <c r="BZM3" s="158"/>
      <c r="BZN3" s="158"/>
      <c r="BZO3" s="158"/>
      <c r="BZP3" s="158"/>
      <c r="BZQ3" s="158"/>
      <c r="BZR3" s="158"/>
      <c r="BZS3" s="158"/>
      <c r="BZT3" s="158"/>
      <c r="BZU3" s="158"/>
      <c r="BZV3" s="158"/>
      <c r="BZW3" s="158"/>
      <c r="BZX3" s="158"/>
      <c r="BZY3" s="158"/>
      <c r="BZZ3" s="158"/>
      <c r="CAA3" s="158"/>
      <c r="CAB3" s="158"/>
      <c r="CAC3" s="158"/>
      <c r="CAD3" s="158"/>
      <c r="CAE3" s="158"/>
      <c r="CAF3" s="158"/>
      <c r="CAG3" s="158"/>
      <c r="CAH3" s="158"/>
      <c r="CAI3" s="158"/>
      <c r="CAJ3" s="158"/>
      <c r="CAK3" s="158"/>
      <c r="CAL3" s="158"/>
      <c r="CAM3" s="158"/>
      <c r="CAN3" s="158"/>
      <c r="CAO3" s="158"/>
      <c r="CAP3" s="158"/>
      <c r="CAQ3" s="158"/>
      <c r="CAR3" s="158"/>
      <c r="CAS3" s="158"/>
      <c r="CAT3" s="158"/>
      <c r="CAU3" s="158"/>
      <c r="CAV3" s="158"/>
      <c r="CAW3" s="158"/>
      <c r="CAX3" s="158"/>
      <c r="CAY3" s="158"/>
      <c r="CAZ3" s="158"/>
      <c r="CBA3" s="158"/>
      <c r="CBB3" s="158"/>
      <c r="CBC3" s="158"/>
      <c r="CBD3" s="158"/>
      <c r="CBE3" s="158"/>
      <c r="CBF3" s="158"/>
      <c r="CBG3" s="158"/>
      <c r="CBH3" s="158"/>
      <c r="CBI3" s="158"/>
      <c r="CBJ3" s="158"/>
      <c r="CBK3" s="158"/>
      <c r="CBL3" s="158"/>
      <c r="CBM3" s="158"/>
      <c r="CBN3" s="158"/>
      <c r="CBO3" s="158"/>
      <c r="CBP3" s="158"/>
      <c r="CBQ3" s="158"/>
      <c r="CBR3" s="158"/>
      <c r="CBS3" s="158"/>
      <c r="CBT3" s="158"/>
      <c r="CBU3" s="158"/>
      <c r="CBV3" s="158"/>
      <c r="CBW3" s="158"/>
      <c r="CBX3" s="158"/>
      <c r="CBY3" s="158"/>
      <c r="CBZ3" s="158"/>
      <c r="CCA3" s="158"/>
      <c r="CCB3" s="158"/>
      <c r="CCC3" s="158"/>
      <c r="CCD3" s="158"/>
      <c r="CCE3" s="158"/>
      <c r="CCF3" s="158"/>
      <c r="CCG3" s="158"/>
      <c r="CCH3" s="158"/>
      <c r="CCI3" s="158"/>
      <c r="CCJ3" s="158"/>
      <c r="CCK3" s="158"/>
      <c r="CCL3" s="158"/>
      <c r="CCM3" s="158"/>
      <c r="CCN3" s="158"/>
      <c r="CCO3" s="158"/>
      <c r="CCP3" s="158"/>
      <c r="CCQ3" s="158"/>
      <c r="CCR3" s="158"/>
      <c r="CCS3" s="158"/>
      <c r="CCT3" s="158"/>
      <c r="CCU3" s="158"/>
      <c r="CCV3" s="158"/>
      <c r="CCW3" s="158"/>
      <c r="CCX3" s="158"/>
      <c r="CCY3" s="158"/>
      <c r="CCZ3" s="158"/>
      <c r="CDA3" s="158"/>
      <c r="CDB3" s="158"/>
      <c r="CDC3" s="158"/>
      <c r="CDD3" s="158"/>
      <c r="CDE3" s="158"/>
      <c r="CDF3" s="158"/>
      <c r="CDG3" s="158"/>
      <c r="CDH3" s="158"/>
      <c r="CDI3" s="158"/>
      <c r="CDJ3" s="158"/>
      <c r="CDK3" s="158"/>
      <c r="CDL3" s="158"/>
      <c r="CDM3" s="158"/>
      <c r="CDN3" s="158"/>
      <c r="CDO3" s="158"/>
      <c r="CDP3" s="158"/>
      <c r="CDQ3" s="158"/>
      <c r="CDR3" s="158"/>
      <c r="CDS3" s="158"/>
      <c r="CDT3" s="158"/>
      <c r="CDU3" s="158"/>
      <c r="CDV3" s="158"/>
      <c r="CDW3" s="158"/>
      <c r="CDX3" s="158"/>
      <c r="CDY3" s="158"/>
      <c r="CDZ3" s="158"/>
      <c r="CEA3" s="158"/>
      <c r="CEB3" s="158"/>
      <c r="CEC3" s="158"/>
      <c r="CED3" s="158"/>
      <c r="CEE3" s="158"/>
      <c r="CEF3" s="158"/>
      <c r="CEG3" s="158"/>
      <c r="CEH3" s="158"/>
      <c r="CEI3" s="158"/>
      <c r="CEJ3" s="158"/>
      <c r="CEK3" s="158"/>
      <c r="CEL3" s="158"/>
      <c r="CEM3" s="158"/>
      <c r="CEN3" s="158"/>
      <c r="CEO3" s="158"/>
      <c r="CEP3" s="158"/>
      <c r="CEQ3" s="158"/>
      <c r="CER3" s="158"/>
      <c r="CES3" s="158"/>
      <c r="CET3" s="158"/>
      <c r="CEU3" s="158"/>
      <c r="CEV3" s="158"/>
      <c r="CEW3" s="158"/>
      <c r="CEX3" s="158"/>
      <c r="CEY3" s="158"/>
      <c r="CEZ3" s="158"/>
      <c r="CFA3" s="158"/>
      <c r="CFB3" s="158"/>
      <c r="CFC3" s="158"/>
      <c r="CFD3" s="158"/>
      <c r="CFE3" s="158"/>
      <c r="CFF3" s="158"/>
      <c r="CFG3" s="158"/>
      <c r="CFH3" s="158"/>
      <c r="CFI3" s="158"/>
      <c r="CFJ3" s="158"/>
      <c r="CFK3" s="158"/>
      <c r="CFL3" s="158"/>
      <c r="CFM3" s="158"/>
      <c r="CFN3" s="158"/>
      <c r="CFO3" s="158"/>
      <c r="CFP3" s="158"/>
      <c r="CFQ3" s="158"/>
      <c r="CFR3" s="158"/>
      <c r="CFS3" s="158"/>
      <c r="CFT3" s="158"/>
      <c r="CFU3" s="158"/>
      <c r="CFV3" s="158"/>
      <c r="CFW3" s="158"/>
      <c r="CFX3" s="158"/>
      <c r="CFY3" s="158"/>
      <c r="CFZ3" s="158"/>
      <c r="CGA3" s="158"/>
      <c r="CGB3" s="158"/>
      <c r="CGC3" s="158"/>
      <c r="CGD3" s="158"/>
      <c r="CGE3" s="158"/>
      <c r="CGF3" s="158"/>
      <c r="CGG3" s="158"/>
      <c r="CGH3" s="158"/>
      <c r="CGI3" s="158"/>
      <c r="CGJ3" s="158"/>
      <c r="CGK3" s="158"/>
      <c r="CGL3" s="158"/>
      <c r="CGM3" s="158"/>
      <c r="CGN3" s="158"/>
      <c r="CGO3" s="158"/>
      <c r="CGP3" s="158"/>
      <c r="CGQ3" s="158"/>
      <c r="CGR3" s="158"/>
      <c r="CGS3" s="158"/>
      <c r="CGT3" s="158"/>
      <c r="CGU3" s="158"/>
      <c r="CGV3" s="158"/>
      <c r="CGW3" s="158"/>
      <c r="CGX3" s="158"/>
      <c r="CGY3" s="158"/>
      <c r="CGZ3" s="158"/>
      <c r="CHA3" s="158"/>
      <c r="CHB3" s="158"/>
      <c r="CHC3" s="158"/>
      <c r="CHD3" s="158"/>
      <c r="CHE3" s="158"/>
      <c r="CHF3" s="158"/>
      <c r="CHG3" s="158"/>
      <c r="CHH3" s="158"/>
      <c r="CHI3" s="158"/>
      <c r="CHJ3" s="158"/>
      <c r="CHK3" s="158"/>
      <c r="CHL3" s="158"/>
      <c r="CHM3" s="158"/>
      <c r="CHN3" s="158"/>
      <c r="CHO3" s="158"/>
      <c r="CHP3" s="158"/>
      <c r="CHQ3" s="158"/>
      <c r="CHR3" s="158"/>
      <c r="CHS3" s="158"/>
      <c r="CHT3" s="158"/>
      <c r="CHU3" s="158"/>
      <c r="CHV3" s="158"/>
      <c r="CHW3" s="158"/>
      <c r="CHX3" s="158"/>
      <c r="CHY3" s="158"/>
      <c r="CHZ3" s="158"/>
      <c r="CIA3" s="158"/>
      <c r="CIB3" s="158"/>
      <c r="CIC3" s="158"/>
      <c r="CID3" s="158"/>
      <c r="CIE3" s="158"/>
      <c r="CIF3" s="158"/>
      <c r="CIG3" s="158"/>
      <c r="CIH3" s="158"/>
      <c r="CII3" s="158"/>
      <c r="CIJ3" s="158"/>
      <c r="CIK3" s="158"/>
      <c r="CIL3" s="158"/>
      <c r="CIM3" s="158"/>
      <c r="CIN3" s="158"/>
      <c r="CIO3" s="158"/>
      <c r="CIP3" s="158"/>
      <c r="CIQ3" s="158"/>
      <c r="CIR3" s="158"/>
      <c r="CIS3" s="158"/>
      <c r="CIT3" s="158"/>
      <c r="CIU3" s="158"/>
      <c r="CIV3" s="158"/>
      <c r="CIW3" s="158"/>
      <c r="CIX3" s="158"/>
      <c r="CIY3" s="158"/>
      <c r="CIZ3" s="158"/>
      <c r="CJA3" s="158"/>
      <c r="CJB3" s="158"/>
      <c r="CJC3" s="158"/>
      <c r="CJD3" s="158"/>
      <c r="CJE3" s="158"/>
      <c r="CJF3" s="158"/>
      <c r="CJG3" s="158"/>
      <c r="CJH3" s="158"/>
      <c r="CJI3" s="158"/>
      <c r="CJJ3" s="158"/>
      <c r="CJK3" s="158"/>
      <c r="CJL3" s="158"/>
      <c r="CJM3" s="158"/>
      <c r="CJN3" s="158"/>
      <c r="CJO3" s="158"/>
      <c r="CJP3" s="158"/>
      <c r="CJQ3" s="158"/>
      <c r="CJR3" s="158"/>
      <c r="CJS3" s="158"/>
      <c r="CJT3" s="158"/>
      <c r="CJU3" s="158"/>
      <c r="CJV3" s="158"/>
      <c r="CJW3" s="158"/>
      <c r="CJX3" s="158"/>
      <c r="CJY3" s="158"/>
      <c r="CJZ3" s="158"/>
      <c r="CKA3" s="158"/>
      <c r="CKB3" s="158"/>
      <c r="CKC3" s="158"/>
      <c r="CKD3" s="158"/>
      <c r="CKE3" s="158"/>
      <c r="CKF3" s="158"/>
      <c r="CKG3" s="158"/>
      <c r="CKH3" s="158"/>
      <c r="CKI3" s="158"/>
      <c r="CKJ3" s="158"/>
      <c r="CKK3" s="158"/>
      <c r="CKL3" s="158"/>
      <c r="CKM3" s="158"/>
      <c r="CKN3" s="158"/>
      <c r="CKO3" s="158"/>
      <c r="CKP3" s="158"/>
      <c r="CKQ3" s="158"/>
      <c r="CKR3" s="158"/>
      <c r="CKS3" s="158"/>
      <c r="CKT3" s="158"/>
      <c r="CKU3" s="158"/>
      <c r="CKV3" s="158"/>
      <c r="CKW3" s="158"/>
      <c r="CKX3" s="158"/>
      <c r="CKY3" s="158"/>
      <c r="CKZ3" s="158"/>
      <c r="CLA3" s="158"/>
      <c r="CLB3" s="158"/>
      <c r="CLC3" s="158"/>
      <c r="CLD3" s="158"/>
      <c r="CLE3" s="158"/>
      <c r="CLF3" s="158"/>
      <c r="CLG3" s="158"/>
      <c r="CLH3" s="158"/>
      <c r="CLI3" s="158"/>
      <c r="CLJ3" s="158"/>
      <c r="CLK3" s="158"/>
      <c r="CLL3" s="158"/>
      <c r="CLM3" s="158"/>
      <c r="CLN3" s="158"/>
      <c r="CLO3" s="158"/>
      <c r="CLP3" s="158"/>
      <c r="CLQ3" s="158"/>
      <c r="CLR3" s="158"/>
      <c r="CLS3" s="158"/>
      <c r="CLT3" s="158"/>
      <c r="CLU3" s="158"/>
      <c r="CLV3" s="158"/>
      <c r="CLW3" s="158"/>
      <c r="CLX3" s="158"/>
      <c r="CLY3" s="158"/>
      <c r="CLZ3" s="158"/>
      <c r="CMA3" s="158"/>
      <c r="CMB3" s="158"/>
      <c r="CMC3" s="158"/>
      <c r="CMD3" s="158"/>
      <c r="CME3" s="158"/>
      <c r="CMF3" s="158"/>
      <c r="CMG3" s="158"/>
      <c r="CMH3" s="158"/>
      <c r="CMI3" s="158"/>
      <c r="CMJ3" s="158"/>
      <c r="CMK3" s="158"/>
      <c r="CML3" s="158"/>
      <c r="CMM3" s="158"/>
      <c r="CMN3" s="158"/>
      <c r="CMO3" s="158"/>
      <c r="CMP3" s="158"/>
      <c r="CMQ3" s="158"/>
      <c r="CMR3" s="158"/>
      <c r="CMS3" s="158"/>
      <c r="CMT3" s="158"/>
      <c r="CMU3" s="158"/>
      <c r="CMV3" s="158"/>
      <c r="CMW3" s="158"/>
      <c r="CMX3" s="158"/>
      <c r="CMY3" s="158"/>
      <c r="CMZ3" s="158"/>
      <c r="CNA3" s="158"/>
      <c r="CNB3" s="158"/>
      <c r="CNC3" s="158"/>
      <c r="CND3" s="158"/>
      <c r="CNE3" s="158"/>
      <c r="CNF3" s="158"/>
      <c r="CNG3" s="158"/>
      <c r="CNH3" s="158"/>
      <c r="CNI3" s="158"/>
      <c r="CNJ3" s="158"/>
      <c r="CNK3" s="158"/>
      <c r="CNL3" s="158"/>
      <c r="CNM3" s="158"/>
      <c r="CNN3" s="158"/>
      <c r="CNO3" s="158"/>
      <c r="CNP3" s="158"/>
      <c r="CNQ3" s="158"/>
      <c r="CNR3" s="158"/>
      <c r="CNS3" s="158"/>
      <c r="CNT3" s="158"/>
      <c r="CNU3" s="158"/>
      <c r="CNV3" s="158"/>
      <c r="CNW3" s="158"/>
      <c r="CNX3" s="158"/>
      <c r="CNY3" s="158"/>
      <c r="CNZ3" s="158"/>
      <c r="COA3" s="158"/>
      <c r="COB3" s="158"/>
      <c r="COC3" s="158"/>
      <c r="COD3" s="158"/>
      <c r="COE3" s="158"/>
      <c r="COF3" s="158"/>
      <c r="COG3" s="158"/>
      <c r="COH3" s="158"/>
      <c r="COI3" s="158"/>
      <c r="COJ3" s="158"/>
      <c r="COK3" s="158"/>
      <c r="COL3" s="158"/>
      <c r="COM3" s="158"/>
      <c r="CON3" s="158"/>
      <c r="COO3" s="158"/>
      <c r="COP3" s="158"/>
      <c r="COQ3" s="158"/>
      <c r="COR3" s="158"/>
      <c r="COS3" s="158"/>
      <c r="COT3" s="158"/>
      <c r="COU3" s="158"/>
      <c r="COV3" s="158"/>
      <c r="COW3" s="158"/>
      <c r="COX3" s="158"/>
      <c r="COY3" s="158"/>
      <c r="COZ3" s="158"/>
      <c r="CPA3" s="158"/>
      <c r="CPB3" s="158"/>
      <c r="CPC3" s="158"/>
      <c r="CPD3" s="158"/>
      <c r="CPE3" s="158"/>
      <c r="CPF3" s="158"/>
      <c r="CPG3" s="158"/>
      <c r="CPH3" s="158"/>
      <c r="CPI3" s="158"/>
      <c r="CPJ3" s="158"/>
      <c r="CPK3" s="158"/>
      <c r="CPL3" s="158"/>
      <c r="CPM3" s="158"/>
      <c r="CPN3" s="158"/>
      <c r="CPO3" s="158"/>
      <c r="CPP3" s="158"/>
      <c r="CPQ3" s="158"/>
      <c r="CPR3" s="158"/>
      <c r="CPS3" s="158"/>
      <c r="CPT3" s="158"/>
      <c r="CPU3" s="158"/>
      <c r="CPV3" s="158"/>
      <c r="CPW3" s="158"/>
      <c r="CPX3" s="158"/>
      <c r="CPY3" s="158"/>
      <c r="CPZ3" s="158"/>
      <c r="CQA3" s="158"/>
      <c r="CQB3" s="158"/>
      <c r="CQC3" s="158"/>
      <c r="CQD3" s="158"/>
      <c r="CQE3" s="158"/>
      <c r="CQF3" s="158"/>
      <c r="CQG3" s="158"/>
      <c r="CQH3" s="158"/>
      <c r="CQI3" s="158"/>
      <c r="CQJ3" s="158"/>
      <c r="CQK3" s="158"/>
      <c r="CQL3" s="158"/>
      <c r="CQM3" s="158"/>
      <c r="CQN3" s="158"/>
      <c r="CQO3" s="158"/>
      <c r="CQP3" s="158"/>
      <c r="CQQ3" s="158"/>
      <c r="CQR3" s="158"/>
      <c r="CQS3" s="158"/>
      <c r="CQT3" s="158"/>
      <c r="CQU3" s="158"/>
      <c r="CQV3" s="158"/>
      <c r="CQW3" s="158"/>
      <c r="CQX3" s="158"/>
      <c r="CQY3" s="158"/>
      <c r="CQZ3" s="158"/>
      <c r="CRA3" s="158"/>
      <c r="CRB3" s="158"/>
      <c r="CRC3" s="158"/>
      <c r="CRD3" s="158"/>
      <c r="CRE3" s="158"/>
      <c r="CRF3" s="158"/>
      <c r="CRG3" s="158"/>
      <c r="CRH3" s="158"/>
      <c r="CRI3" s="158"/>
      <c r="CRJ3" s="158"/>
      <c r="CRK3" s="158"/>
      <c r="CRL3" s="158"/>
      <c r="CRM3" s="158"/>
      <c r="CRN3" s="158"/>
      <c r="CRO3" s="158"/>
      <c r="CRP3" s="158"/>
      <c r="CRQ3" s="158"/>
      <c r="CRR3" s="158"/>
      <c r="CRS3" s="158"/>
      <c r="CRT3" s="158"/>
      <c r="CRU3" s="158"/>
      <c r="CRV3" s="158"/>
      <c r="CRW3" s="158"/>
      <c r="CRX3" s="158"/>
      <c r="CRY3" s="158"/>
      <c r="CRZ3" s="158"/>
      <c r="CSA3" s="158"/>
      <c r="CSB3" s="158"/>
      <c r="CSC3" s="158"/>
      <c r="CSD3" s="158"/>
      <c r="CSE3" s="158"/>
      <c r="CSF3" s="158"/>
      <c r="CSG3" s="158"/>
      <c r="CSH3" s="158"/>
      <c r="CSI3" s="158"/>
      <c r="CSJ3" s="158"/>
      <c r="CSK3" s="158"/>
      <c r="CSL3" s="158"/>
      <c r="CSM3" s="158"/>
      <c r="CSN3" s="158"/>
      <c r="CSO3" s="158"/>
      <c r="CSP3" s="158"/>
      <c r="CSQ3" s="158"/>
      <c r="CSR3" s="158"/>
      <c r="CSS3" s="158"/>
      <c r="CST3" s="158"/>
      <c r="CSU3" s="158"/>
      <c r="CSV3" s="158"/>
      <c r="CSW3" s="158"/>
      <c r="CSX3" s="158"/>
      <c r="CSY3" s="158"/>
      <c r="CSZ3" s="158"/>
      <c r="CTA3" s="158"/>
      <c r="CTB3" s="158"/>
      <c r="CTC3" s="158"/>
      <c r="CTD3" s="158"/>
      <c r="CTE3" s="158"/>
      <c r="CTF3" s="158"/>
      <c r="CTG3" s="158"/>
      <c r="CTH3" s="158"/>
      <c r="CTI3" s="158"/>
      <c r="CTJ3" s="158"/>
      <c r="CTK3" s="158"/>
      <c r="CTL3" s="158"/>
      <c r="CTM3" s="158"/>
      <c r="CTN3" s="158"/>
      <c r="CTO3" s="158"/>
      <c r="CTP3" s="158"/>
      <c r="CTQ3" s="158"/>
      <c r="CTR3" s="158"/>
      <c r="CTS3" s="158"/>
      <c r="CTT3" s="158"/>
      <c r="CTU3" s="158"/>
      <c r="CTV3" s="158"/>
      <c r="CTW3" s="158"/>
      <c r="CTX3" s="158"/>
      <c r="CTY3" s="158"/>
      <c r="CTZ3" s="158"/>
      <c r="CUA3" s="158"/>
      <c r="CUB3" s="158"/>
      <c r="CUC3" s="158"/>
      <c r="CUD3" s="158"/>
      <c r="CUE3" s="158"/>
      <c r="CUF3" s="158"/>
      <c r="CUG3" s="158"/>
      <c r="CUH3" s="158"/>
      <c r="CUI3" s="158"/>
      <c r="CUJ3" s="158"/>
      <c r="CUK3" s="158"/>
      <c r="CUL3" s="158"/>
      <c r="CUM3" s="158"/>
      <c r="CUN3" s="158"/>
      <c r="CUO3" s="158"/>
      <c r="CUP3" s="158"/>
      <c r="CUQ3" s="158"/>
      <c r="CUR3" s="158"/>
      <c r="CUS3" s="158"/>
      <c r="CUT3" s="158"/>
      <c r="CUU3" s="158"/>
      <c r="CUV3" s="158"/>
      <c r="CUW3" s="158"/>
      <c r="CUX3" s="158"/>
      <c r="CUY3" s="158"/>
      <c r="CUZ3" s="158"/>
      <c r="CVA3" s="158"/>
      <c r="CVB3" s="158"/>
      <c r="CVC3" s="158"/>
      <c r="CVD3" s="158"/>
      <c r="CVE3" s="158"/>
      <c r="CVF3" s="158"/>
      <c r="CVG3" s="158"/>
      <c r="CVH3" s="158"/>
      <c r="CVI3" s="158"/>
      <c r="CVJ3" s="158"/>
      <c r="CVK3" s="158"/>
      <c r="CVL3" s="158"/>
      <c r="CVM3" s="158"/>
      <c r="CVN3" s="158"/>
      <c r="CVO3" s="158"/>
      <c r="CVP3" s="158"/>
      <c r="CVQ3" s="158"/>
      <c r="CVR3" s="158"/>
      <c r="CVS3" s="158"/>
      <c r="CVT3" s="158"/>
      <c r="CVU3" s="158"/>
      <c r="CVV3" s="158"/>
      <c r="CVW3" s="158"/>
      <c r="CVX3" s="158"/>
      <c r="CVY3" s="158"/>
      <c r="CVZ3" s="158"/>
      <c r="CWA3" s="158"/>
      <c r="CWB3" s="158"/>
      <c r="CWC3" s="158"/>
      <c r="CWD3" s="158"/>
      <c r="CWE3" s="158"/>
      <c r="CWF3" s="158"/>
      <c r="CWG3" s="158"/>
      <c r="CWH3" s="158"/>
      <c r="CWI3" s="158"/>
      <c r="CWJ3" s="158"/>
      <c r="CWK3" s="158"/>
      <c r="CWL3" s="158"/>
      <c r="CWM3" s="158"/>
      <c r="CWN3" s="158"/>
      <c r="CWO3" s="158"/>
      <c r="CWP3" s="158"/>
      <c r="CWQ3" s="158"/>
      <c r="CWR3" s="158"/>
      <c r="CWS3" s="158"/>
      <c r="CWT3" s="158"/>
      <c r="CWU3" s="158"/>
      <c r="CWV3" s="158"/>
      <c r="CWW3" s="158"/>
      <c r="CWX3" s="158"/>
      <c r="CWY3" s="158"/>
      <c r="CWZ3" s="158"/>
      <c r="CXA3" s="158"/>
      <c r="CXB3" s="158"/>
      <c r="CXC3" s="158"/>
      <c r="CXD3" s="158"/>
      <c r="CXE3" s="158"/>
      <c r="CXF3" s="158"/>
      <c r="CXG3" s="158"/>
      <c r="CXH3" s="158"/>
      <c r="CXI3" s="158"/>
      <c r="CXJ3" s="158"/>
      <c r="CXK3" s="158"/>
      <c r="CXL3" s="158"/>
      <c r="CXM3" s="158"/>
      <c r="CXN3" s="158"/>
      <c r="CXO3" s="158"/>
      <c r="CXP3" s="158"/>
      <c r="CXQ3" s="158"/>
      <c r="CXR3" s="158"/>
      <c r="CXS3" s="158"/>
      <c r="CXT3" s="158"/>
      <c r="CXU3" s="158"/>
      <c r="CXV3" s="158"/>
      <c r="CXW3" s="158"/>
      <c r="CXX3" s="158"/>
      <c r="CXY3" s="158"/>
      <c r="CXZ3" s="158"/>
      <c r="CYA3" s="158"/>
      <c r="CYB3" s="158"/>
      <c r="CYC3" s="158"/>
      <c r="CYD3" s="158"/>
      <c r="CYE3" s="158"/>
      <c r="CYF3" s="158"/>
      <c r="CYG3" s="158"/>
      <c r="CYH3" s="158"/>
      <c r="CYI3" s="158"/>
      <c r="CYJ3" s="158"/>
      <c r="CYK3" s="158"/>
      <c r="CYL3" s="158"/>
      <c r="CYM3" s="158"/>
      <c r="CYN3" s="158"/>
      <c r="CYO3" s="158"/>
      <c r="CYP3" s="158"/>
      <c r="CYQ3" s="158"/>
      <c r="CYR3" s="158"/>
      <c r="CYS3" s="158"/>
      <c r="CYT3" s="158"/>
      <c r="CYU3" s="158"/>
      <c r="CYV3" s="158"/>
      <c r="CYW3" s="158"/>
      <c r="CYX3" s="158"/>
      <c r="CYY3" s="158"/>
      <c r="CYZ3" s="158"/>
      <c r="CZA3" s="158"/>
      <c r="CZB3" s="158"/>
      <c r="CZC3" s="158"/>
      <c r="CZD3" s="158"/>
      <c r="CZE3" s="158"/>
      <c r="CZF3" s="158"/>
      <c r="CZG3" s="158"/>
      <c r="CZH3" s="158"/>
      <c r="CZI3" s="158"/>
      <c r="CZJ3" s="158"/>
      <c r="CZK3" s="158"/>
      <c r="CZL3" s="158"/>
      <c r="CZM3" s="158"/>
      <c r="CZN3" s="158"/>
      <c r="CZO3" s="158"/>
      <c r="CZP3" s="158"/>
      <c r="CZQ3" s="158"/>
      <c r="CZR3" s="158"/>
      <c r="CZS3" s="158"/>
      <c r="CZT3" s="158"/>
      <c r="CZU3" s="158"/>
      <c r="CZV3" s="158"/>
      <c r="CZW3" s="158"/>
      <c r="CZX3" s="158"/>
      <c r="CZY3" s="158"/>
      <c r="CZZ3" s="158"/>
      <c r="DAA3" s="158"/>
      <c r="DAB3" s="158"/>
      <c r="DAC3" s="158"/>
      <c r="DAD3" s="158"/>
      <c r="DAE3" s="158"/>
      <c r="DAF3" s="158"/>
      <c r="DAG3" s="158"/>
      <c r="DAH3" s="158"/>
      <c r="DAI3" s="158"/>
      <c r="DAJ3" s="158"/>
      <c r="DAK3" s="158"/>
      <c r="DAL3" s="158"/>
      <c r="DAM3" s="158"/>
      <c r="DAN3" s="158"/>
      <c r="DAO3" s="158"/>
      <c r="DAP3" s="158"/>
      <c r="DAQ3" s="158"/>
      <c r="DAR3" s="158"/>
      <c r="DAS3" s="158"/>
      <c r="DAT3" s="158"/>
      <c r="DAU3" s="158"/>
      <c r="DAV3" s="158"/>
      <c r="DAW3" s="158"/>
      <c r="DAX3" s="158"/>
      <c r="DAY3" s="158"/>
      <c r="DAZ3" s="158"/>
      <c r="DBA3" s="158"/>
      <c r="DBB3" s="158"/>
      <c r="DBC3" s="158"/>
      <c r="DBD3" s="158"/>
      <c r="DBE3" s="158"/>
      <c r="DBF3" s="158"/>
      <c r="DBG3" s="158"/>
      <c r="DBH3" s="158"/>
      <c r="DBI3" s="158"/>
      <c r="DBJ3" s="158"/>
      <c r="DBK3" s="158"/>
      <c r="DBL3" s="158"/>
      <c r="DBM3" s="158"/>
      <c r="DBN3" s="158"/>
      <c r="DBO3" s="158"/>
      <c r="DBP3" s="158"/>
      <c r="DBQ3" s="158"/>
      <c r="DBR3" s="158"/>
      <c r="DBS3" s="158"/>
      <c r="DBT3" s="158"/>
      <c r="DBU3" s="158"/>
      <c r="DBV3" s="158"/>
      <c r="DBW3" s="158"/>
      <c r="DBX3" s="158"/>
      <c r="DBY3" s="158"/>
      <c r="DBZ3" s="158"/>
      <c r="DCA3" s="158"/>
      <c r="DCB3" s="158"/>
      <c r="DCC3" s="158"/>
      <c r="DCD3" s="158"/>
      <c r="DCE3" s="158"/>
      <c r="DCF3" s="158"/>
      <c r="DCG3" s="158"/>
      <c r="DCH3" s="158"/>
      <c r="DCI3" s="158"/>
      <c r="DCJ3" s="158"/>
      <c r="DCK3" s="158"/>
      <c r="DCL3" s="158"/>
      <c r="DCM3" s="158"/>
      <c r="DCN3" s="158"/>
      <c r="DCO3" s="158"/>
      <c r="DCP3" s="158"/>
      <c r="DCQ3" s="158"/>
      <c r="DCR3" s="158"/>
      <c r="DCS3" s="158"/>
      <c r="DCT3" s="158"/>
      <c r="DCU3" s="158"/>
      <c r="DCV3" s="158"/>
      <c r="DCW3" s="158"/>
      <c r="DCX3" s="158"/>
      <c r="DCY3" s="158"/>
      <c r="DCZ3" s="158"/>
      <c r="DDA3" s="158"/>
      <c r="DDB3" s="158"/>
      <c r="DDC3" s="158"/>
      <c r="DDD3" s="158"/>
      <c r="DDE3" s="158"/>
      <c r="DDF3" s="158"/>
      <c r="DDG3" s="158"/>
      <c r="DDH3" s="158"/>
      <c r="DDI3" s="158"/>
      <c r="DDJ3" s="158"/>
      <c r="DDK3" s="158"/>
      <c r="DDL3" s="158"/>
      <c r="DDM3" s="158"/>
      <c r="DDN3" s="158"/>
      <c r="DDO3" s="158"/>
      <c r="DDP3" s="158"/>
      <c r="DDQ3" s="158"/>
      <c r="DDR3" s="158"/>
      <c r="DDS3" s="158"/>
      <c r="DDT3" s="158"/>
      <c r="DDU3" s="158"/>
      <c r="DDV3" s="158"/>
      <c r="DDW3" s="158"/>
      <c r="DDX3" s="158"/>
      <c r="DDY3" s="158"/>
      <c r="DDZ3" s="158"/>
      <c r="DEA3" s="158"/>
      <c r="DEB3" s="158"/>
      <c r="DEC3" s="158"/>
      <c r="DED3" s="158"/>
      <c r="DEE3" s="158"/>
      <c r="DEF3" s="158"/>
      <c r="DEG3" s="158"/>
      <c r="DEH3" s="158"/>
      <c r="DEI3" s="158"/>
      <c r="DEJ3" s="158"/>
      <c r="DEK3" s="158"/>
      <c r="DEL3" s="158"/>
      <c r="DEM3" s="158"/>
      <c r="DEN3" s="158"/>
      <c r="DEO3" s="158"/>
      <c r="DEP3" s="158"/>
      <c r="DEQ3" s="158"/>
      <c r="DER3" s="158"/>
      <c r="DES3" s="158"/>
      <c r="DET3" s="158"/>
      <c r="DEU3" s="158"/>
      <c r="DEV3" s="158"/>
      <c r="DEW3" s="158"/>
      <c r="DEX3" s="158"/>
      <c r="DEY3" s="158"/>
      <c r="DEZ3" s="158"/>
      <c r="DFA3" s="158"/>
      <c r="DFB3" s="158"/>
      <c r="DFC3" s="158"/>
      <c r="DFD3" s="158"/>
      <c r="DFE3" s="158"/>
      <c r="DFF3" s="158"/>
      <c r="DFG3" s="158"/>
      <c r="DFH3" s="158"/>
      <c r="DFI3" s="158"/>
      <c r="DFJ3" s="158"/>
      <c r="DFK3" s="158"/>
      <c r="DFL3" s="158"/>
      <c r="DFM3" s="158"/>
      <c r="DFN3" s="158"/>
      <c r="DFO3" s="158"/>
      <c r="DFP3" s="158"/>
      <c r="DFQ3" s="158"/>
      <c r="DFR3" s="158"/>
      <c r="DFS3" s="158"/>
      <c r="DFT3" s="158"/>
      <c r="DFU3" s="158"/>
      <c r="DFV3" s="158"/>
      <c r="DFW3" s="158"/>
      <c r="DFX3" s="158"/>
      <c r="DFY3" s="158"/>
      <c r="DFZ3" s="158"/>
      <c r="DGA3" s="158"/>
      <c r="DGB3" s="158"/>
      <c r="DGC3" s="158"/>
      <c r="DGD3" s="158"/>
      <c r="DGE3" s="158"/>
      <c r="DGF3" s="158"/>
      <c r="DGG3" s="158"/>
      <c r="DGH3" s="158"/>
      <c r="DGI3" s="158"/>
      <c r="DGJ3" s="158"/>
      <c r="DGK3" s="158"/>
      <c r="DGL3" s="158"/>
      <c r="DGM3" s="158"/>
      <c r="DGN3" s="158"/>
      <c r="DGO3" s="158"/>
      <c r="DGP3" s="158"/>
      <c r="DGQ3" s="158"/>
      <c r="DGR3" s="158"/>
      <c r="DGS3" s="158"/>
      <c r="DGT3" s="158"/>
      <c r="DGU3" s="158"/>
      <c r="DGV3" s="158"/>
      <c r="DGW3" s="158"/>
      <c r="DGX3" s="158"/>
      <c r="DGY3" s="158"/>
      <c r="DGZ3" s="158"/>
      <c r="DHA3" s="158"/>
      <c r="DHB3" s="158"/>
      <c r="DHC3" s="158"/>
      <c r="DHD3" s="158"/>
      <c r="DHE3" s="158"/>
      <c r="DHF3" s="158"/>
      <c r="DHG3" s="158"/>
      <c r="DHH3" s="158"/>
      <c r="DHI3" s="158"/>
      <c r="DHJ3" s="158"/>
      <c r="DHK3" s="158"/>
      <c r="DHL3" s="158"/>
      <c r="DHM3" s="158"/>
      <c r="DHN3" s="158"/>
      <c r="DHO3" s="158"/>
      <c r="DHP3" s="158"/>
      <c r="DHQ3" s="158"/>
      <c r="DHR3" s="158"/>
      <c r="DHS3" s="158"/>
      <c r="DHT3" s="158"/>
      <c r="DHU3" s="158"/>
      <c r="DHV3" s="158"/>
      <c r="DHW3" s="158"/>
      <c r="DHX3" s="158"/>
      <c r="DHY3" s="158"/>
      <c r="DHZ3" s="158"/>
      <c r="DIA3" s="158"/>
      <c r="DIB3" s="158"/>
      <c r="DIC3" s="158"/>
      <c r="DID3" s="158"/>
      <c r="DIE3" s="158"/>
      <c r="DIF3" s="158"/>
      <c r="DIG3" s="158"/>
      <c r="DIH3" s="158"/>
      <c r="DII3" s="158"/>
      <c r="DIJ3" s="158"/>
      <c r="DIK3" s="158"/>
      <c r="DIL3" s="158"/>
      <c r="DIM3" s="158"/>
      <c r="DIN3" s="158"/>
      <c r="DIO3" s="158"/>
      <c r="DIP3" s="158"/>
      <c r="DIQ3" s="158"/>
      <c r="DIR3" s="158"/>
      <c r="DIS3" s="158"/>
      <c r="DIT3" s="158"/>
      <c r="DIU3" s="158"/>
      <c r="DIV3" s="158"/>
      <c r="DIW3" s="158"/>
      <c r="DIX3" s="158"/>
      <c r="DIY3" s="158"/>
      <c r="DIZ3" s="158"/>
      <c r="DJA3" s="158"/>
      <c r="DJB3" s="158"/>
      <c r="DJC3" s="158"/>
      <c r="DJD3" s="158"/>
      <c r="DJE3" s="158"/>
      <c r="DJF3" s="158"/>
      <c r="DJG3" s="158"/>
      <c r="DJH3" s="158"/>
      <c r="DJI3" s="158"/>
      <c r="DJJ3" s="158"/>
      <c r="DJK3" s="158"/>
      <c r="DJL3" s="158"/>
      <c r="DJM3" s="158"/>
      <c r="DJN3" s="158"/>
      <c r="DJO3" s="158"/>
      <c r="DJP3" s="158"/>
      <c r="DJQ3" s="158"/>
      <c r="DJR3" s="158"/>
      <c r="DJS3" s="158"/>
      <c r="DJT3" s="158"/>
      <c r="DJU3" s="158"/>
      <c r="DJV3" s="158"/>
      <c r="DJW3" s="158"/>
      <c r="DJX3" s="158"/>
      <c r="DJY3" s="158"/>
      <c r="DJZ3" s="158"/>
      <c r="DKA3" s="158"/>
      <c r="DKB3" s="158"/>
      <c r="DKC3" s="158"/>
      <c r="DKD3" s="158"/>
      <c r="DKE3" s="158"/>
      <c r="DKF3" s="158"/>
      <c r="DKG3" s="158"/>
      <c r="DKH3" s="158"/>
      <c r="DKI3" s="158"/>
      <c r="DKJ3" s="158"/>
      <c r="DKK3" s="158"/>
      <c r="DKL3" s="158"/>
      <c r="DKM3" s="158"/>
      <c r="DKN3" s="158"/>
      <c r="DKO3" s="158"/>
      <c r="DKP3" s="158"/>
      <c r="DKQ3" s="158"/>
      <c r="DKR3" s="158"/>
      <c r="DKS3" s="158"/>
      <c r="DKT3" s="158"/>
      <c r="DKU3" s="158"/>
      <c r="DKV3" s="158"/>
      <c r="DKW3" s="158"/>
      <c r="DKX3" s="158"/>
      <c r="DKY3" s="158"/>
      <c r="DKZ3" s="158"/>
      <c r="DLA3" s="158"/>
      <c r="DLB3" s="158"/>
      <c r="DLC3" s="158"/>
      <c r="DLD3" s="158"/>
      <c r="DLE3" s="158"/>
      <c r="DLF3" s="158"/>
      <c r="DLG3" s="158"/>
      <c r="DLH3" s="158"/>
      <c r="DLI3" s="158"/>
      <c r="DLJ3" s="158"/>
      <c r="DLK3" s="158"/>
      <c r="DLL3" s="158"/>
      <c r="DLM3" s="158"/>
      <c r="DLN3" s="158"/>
      <c r="DLO3" s="158"/>
      <c r="DLP3" s="158"/>
      <c r="DLQ3" s="158"/>
      <c r="DLR3" s="158"/>
      <c r="DLS3" s="158"/>
      <c r="DLT3" s="158"/>
      <c r="DLU3" s="158"/>
      <c r="DLV3" s="158"/>
      <c r="DLW3" s="158"/>
      <c r="DLX3" s="158"/>
      <c r="DLY3" s="158"/>
      <c r="DLZ3" s="158"/>
      <c r="DMA3" s="158"/>
      <c r="DMB3" s="158"/>
      <c r="DMC3" s="158"/>
      <c r="DMD3" s="158"/>
      <c r="DME3" s="158"/>
      <c r="DMF3" s="158"/>
      <c r="DMG3" s="158"/>
      <c r="DMH3" s="158"/>
      <c r="DMI3" s="158"/>
      <c r="DMJ3" s="158"/>
      <c r="DMK3" s="158"/>
      <c r="DML3" s="158"/>
      <c r="DMM3" s="158"/>
      <c r="DMN3" s="158"/>
      <c r="DMO3" s="158"/>
      <c r="DMP3" s="158"/>
      <c r="DMQ3" s="158"/>
      <c r="DMR3" s="158"/>
      <c r="DMS3" s="158"/>
      <c r="DMT3" s="158"/>
      <c r="DMU3" s="158"/>
      <c r="DMV3" s="158"/>
      <c r="DMW3" s="158"/>
      <c r="DMX3" s="158"/>
      <c r="DMY3" s="158"/>
      <c r="DMZ3" s="158"/>
      <c r="DNA3" s="158"/>
      <c r="DNB3" s="158"/>
      <c r="DNC3" s="158"/>
      <c r="DND3" s="158"/>
      <c r="DNE3" s="158"/>
      <c r="DNF3" s="158"/>
      <c r="DNG3" s="158"/>
      <c r="DNH3" s="158"/>
      <c r="DNI3" s="158"/>
      <c r="DNJ3" s="158"/>
      <c r="DNK3" s="158"/>
      <c r="DNL3" s="158"/>
      <c r="DNM3" s="158"/>
      <c r="DNN3" s="158"/>
      <c r="DNO3" s="158"/>
      <c r="DNP3" s="158"/>
      <c r="DNQ3" s="158"/>
      <c r="DNR3" s="158"/>
      <c r="DNS3" s="158"/>
      <c r="DNT3" s="158"/>
      <c r="DNU3" s="158"/>
      <c r="DNV3" s="158"/>
      <c r="DNW3" s="158"/>
      <c r="DNX3" s="158"/>
      <c r="DNY3" s="158"/>
      <c r="DNZ3" s="158"/>
      <c r="DOA3" s="158"/>
      <c r="DOB3" s="158"/>
      <c r="DOC3" s="158"/>
      <c r="DOD3" s="158"/>
      <c r="DOE3" s="158"/>
      <c r="DOF3" s="158"/>
      <c r="DOG3" s="158"/>
      <c r="DOH3" s="158"/>
      <c r="DOI3" s="158"/>
      <c r="DOJ3" s="158"/>
      <c r="DOK3" s="158"/>
      <c r="DOL3" s="158"/>
      <c r="DOM3" s="158"/>
      <c r="DON3" s="158"/>
      <c r="DOO3" s="158"/>
      <c r="DOP3" s="158"/>
      <c r="DOQ3" s="158"/>
      <c r="DOR3" s="158"/>
      <c r="DOS3" s="158"/>
      <c r="DOT3" s="158"/>
      <c r="DOU3" s="158"/>
      <c r="DOV3" s="158"/>
      <c r="DOW3" s="158"/>
      <c r="DOX3" s="158"/>
      <c r="DOY3" s="158"/>
      <c r="DOZ3" s="158"/>
      <c r="DPA3" s="158"/>
      <c r="DPB3" s="158"/>
      <c r="DPC3" s="158"/>
      <c r="DPD3" s="158"/>
      <c r="DPE3" s="158"/>
      <c r="DPF3" s="158"/>
      <c r="DPG3" s="158"/>
      <c r="DPH3" s="158"/>
      <c r="DPI3" s="158"/>
      <c r="DPJ3" s="158"/>
      <c r="DPK3" s="158"/>
      <c r="DPL3" s="158"/>
      <c r="DPM3" s="158"/>
      <c r="DPN3" s="158"/>
      <c r="DPO3" s="158"/>
      <c r="DPP3" s="158"/>
      <c r="DPQ3" s="158"/>
      <c r="DPR3" s="158"/>
      <c r="DPS3" s="158"/>
      <c r="DPT3" s="158"/>
      <c r="DPU3" s="158"/>
      <c r="DPV3" s="158"/>
      <c r="DPW3" s="158"/>
      <c r="DPX3" s="158"/>
      <c r="DPY3" s="158"/>
      <c r="DPZ3" s="158"/>
      <c r="DQA3" s="158"/>
      <c r="DQB3" s="158"/>
      <c r="DQC3" s="158"/>
      <c r="DQD3" s="158"/>
      <c r="DQE3" s="158"/>
      <c r="DQF3" s="158"/>
      <c r="DQG3" s="158"/>
      <c r="DQH3" s="158"/>
      <c r="DQI3" s="158"/>
      <c r="DQJ3" s="158"/>
      <c r="DQK3" s="158"/>
      <c r="DQL3" s="158"/>
      <c r="DQM3" s="158"/>
      <c r="DQN3" s="158"/>
      <c r="DQO3" s="158"/>
      <c r="DQP3" s="158"/>
      <c r="DQQ3" s="158"/>
      <c r="DQR3" s="158"/>
      <c r="DQS3" s="158"/>
      <c r="DQT3" s="158"/>
      <c r="DQU3" s="158"/>
      <c r="DQV3" s="158"/>
      <c r="DQW3" s="158"/>
      <c r="DQX3" s="158"/>
      <c r="DQY3" s="158"/>
      <c r="DQZ3" s="158"/>
      <c r="DRA3" s="158"/>
      <c r="DRB3" s="158"/>
      <c r="DRC3" s="158"/>
      <c r="DRD3" s="158"/>
      <c r="DRE3" s="158"/>
      <c r="DRF3" s="158"/>
      <c r="DRG3" s="158"/>
      <c r="DRH3" s="158"/>
      <c r="DRI3" s="158"/>
      <c r="DRJ3" s="158"/>
      <c r="DRK3" s="158"/>
      <c r="DRL3" s="158"/>
      <c r="DRM3" s="158"/>
      <c r="DRN3" s="158"/>
      <c r="DRO3" s="158"/>
      <c r="DRP3" s="158"/>
      <c r="DRQ3" s="158"/>
      <c r="DRR3" s="158"/>
      <c r="DRS3" s="158"/>
      <c r="DRT3" s="158"/>
      <c r="DRU3" s="158"/>
      <c r="DRV3" s="158"/>
      <c r="DRW3" s="158"/>
      <c r="DRX3" s="158"/>
      <c r="DRY3" s="158"/>
      <c r="DRZ3" s="158"/>
      <c r="DSA3" s="158"/>
      <c r="DSB3" s="158"/>
      <c r="DSC3" s="158"/>
      <c r="DSD3" s="158"/>
      <c r="DSE3" s="158"/>
      <c r="DSF3" s="158"/>
      <c r="DSG3" s="158"/>
      <c r="DSH3" s="158"/>
      <c r="DSI3" s="158"/>
      <c r="DSJ3" s="158"/>
      <c r="DSK3" s="158"/>
      <c r="DSL3" s="158"/>
      <c r="DSM3" s="158"/>
      <c r="DSN3" s="158"/>
      <c r="DSO3" s="158"/>
      <c r="DSP3" s="158"/>
      <c r="DSQ3" s="158"/>
      <c r="DSR3" s="158"/>
      <c r="DSS3" s="158"/>
      <c r="DST3" s="158"/>
      <c r="DSU3" s="158"/>
      <c r="DSV3" s="158"/>
      <c r="DSW3" s="158"/>
      <c r="DSX3" s="158"/>
      <c r="DSY3" s="158"/>
      <c r="DSZ3" s="158"/>
      <c r="DTA3" s="158"/>
      <c r="DTB3" s="158"/>
      <c r="DTC3" s="158"/>
      <c r="DTD3" s="158"/>
      <c r="DTE3" s="158"/>
      <c r="DTF3" s="158"/>
      <c r="DTG3" s="158"/>
      <c r="DTH3" s="158"/>
      <c r="DTI3" s="158"/>
      <c r="DTJ3" s="158"/>
      <c r="DTK3" s="158"/>
      <c r="DTL3" s="158"/>
      <c r="DTM3" s="158"/>
      <c r="DTN3" s="158"/>
      <c r="DTO3" s="158"/>
      <c r="DTP3" s="158"/>
      <c r="DTQ3" s="158"/>
      <c r="DTR3" s="158"/>
      <c r="DTS3" s="158"/>
      <c r="DTT3" s="158"/>
      <c r="DTU3" s="158"/>
      <c r="DTV3" s="158"/>
      <c r="DTW3" s="158"/>
      <c r="DTX3" s="158"/>
      <c r="DTY3" s="158"/>
      <c r="DTZ3" s="158"/>
      <c r="DUA3" s="158"/>
      <c r="DUB3" s="158"/>
      <c r="DUC3" s="158"/>
      <c r="DUD3" s="158"/>
      <c r="DUE3" s="158"/>
      <c r="DUF3" s="158"/>
      <c r="DUG3" s="158"/>
      <c r="DUH3" s="158"/>
      <c r="DUI3" s="158"/>
      <c r="DUJ3" s="158"/>
      <c r="DUK3" s="158"/>
      <c r="DUL3" s="158"/>
      <c r="DUM3" s="158"/>
      <c r="DUN3" s="158"/>
      <c r="DUO3" s="158"/>
      <c r="DUP3" s="158"/>
      <c r="DUQ3" s="158"/>
      <c r="DUR3" s="158"/>
      <c r="DUS3" s="158"/>
      <c r="DUT3" s="158"/>
      <c r="DUU3" s="158"/>
      <c r="DUV3" s="158"/>
      <c r="DUW3" s="158"/>
      <c r="DUX3" s="158"/>
      <c r="DUY3" s="158"/>
      <c r="DUZ3" s="158"/>
      <c r="DVA3" s="158"/>
      <c r="DVB3" s="158"/>
      <c r="DVC3" s="158"/>
      <c r="DVD3" s="158"/>
      <c r="DVE3" s="158"/>
      <c r="DVF3" s="158"/>
      <c r="DVG3" s="158"/>
      <c r="DVH3" s="158"/>
      <c r="DVI3" s="158"/>
      <c r="DVJ3" s="158"/>
      <c r="DVK3" s="158"/>
      <c r="DVL3" s="158"/>
      <c r="DVM3" s="158"/>
      <c r="DVN3" s="158"/>
      <c r="DVO3" s="158"/>
      <c r="DVP3" s="158"/>
      <c r="DVQ3" s="158"/>
      <c r="DVR3" s="158"/>
      <c r="DVS3" s="158"/>
      <c r="DVT3" s="158"/>
      <c r="DVU3" s="158"/>
      <c r="DVV3" s="158"/>
      <c r="DVW3" s="158"/>
      <c r="DVX3" s="158"/>
      <c r="DVY3" s="158"/>
      <c r="DVZ3" s="158"/>
      <c r="DWA3" s="158"/>
      <c r="DWB3" s="158"/>
      <c r="DWC3" s="158"/>
      <c r="DWD3" s="158"/>
      <c r="DWE3" s="158"/>
      <c r="DWF3" s="158"/>
      <c r="DWG3" s="158"/>
      <c r="DWH3" s="158"/>
      <c r="DWI3" s="158"/>
      <c r="DWJ3" s="158"/>
      <c r="DWK3" s="158"/>
      <c r="DWL3" s="158"/>
      <c r="DWM3" s="158"/>
      <c r="DWN3" s="158"/>
      <c r="DWO3" s="158"/>
      <c r="DWP3" s="158"/>
      <c r="DWQ3" s="158"/>
      <c r="DWR3" s="158"/>
      <c r="DWS3" s="158"/>
      <c r="DWT3" s="158"/>
      <c r="DWU3" s="158"/>
      <c r="DWV3" s="158"/>
      <c r="DWW3" s="158"/>
      <c r="DWX3" s="158"/>
      <c r="DWY3" s="158"/>
      <c r="DWZ3" s="158"/>
      <c r="DXA3" s="158"/>
      <c r="DXB3" s="158"/>
      <c r="DXC3" s="158"/>
      <c r="DXD3" s="158"/>
      <c r="DXE3" s="158"/>
      <c r="DXF3" s="158"/>
      <c r="DXG3" s="158"/>
      <c r="DXH3" s="158"/>
      <c r="DXI3" s="158"/>
      <c r="DXJ3" s="158"/>
      <c r="DXK3" s="158"/>
      <c r="DXL3" s="158"/>
      <c r="DXM3" s="158"/>
      <c r="DXN3" s="158"/>
      <c r="DXO3" s="158"/>
      <c r="DXP3" s="158"/>
      <c r="DXQ3" s="158"/>
      <c r="DXR3" s="158"/>
      <c r="DXS3" s="158"/>
      <c r="DXT3" s="158"/>
      <c r="DXU3" s="158"/>
      <c r="DXV3" s="158"/>
      <c r="DXW3" s="158"/>
      <c r="DXX3" s="158"/>
      <c r="DXY3" s="158"/>
      <c r="DXZ3" s="158"/>
      <c r="DYA3" s="158"/>
      <c r="DYB3" s="158"/>
      <c r="DYC3" s="158"/>
      <c r="DYD3" s="158"/>
      <c r="DYE3" s="158"/>
      <c r="DYF3" s="158"/>
      <c r="DYG3" s="158"/>
      <c r="DYH3" s="158"/>
      <c r="DYI3" s="158"/>
      <c r="DYJ3" s="158"/>
      <c r="DYK3" s="158"/>
      <c r="DYL3" s="158"/>
      <c r="DYM3" s="158"/>
      <c r="DYN3" s="158"/>
      <c r="DYO3" s="158"/>
      <c r="DYP3" s="158"/>
      <c r="DYQ3" s="158"/>
      <c r="DYR3" s="158"/>
      <c r="DYS3" s="158"/>
      <c r="DYT3" s="158"/>
      <c r="DYU3" s="158"/>
      <c r="DYV3" s="158"/>
      <c r="DYW3" s="158"/>
      <c r="DYX3" s="158"/>
      <c r="DYY3" s="158"/>
      <c r="DYZ3" s="158"/>
      <c r="DZA3" s="158"/>
      <c r="DZB3" s="158"/>
      <c r="DZC3" s="158"/>
      <c r="DZD3" s="158"/>
      <c r="DZE3" s="158"/>
      <c r="DZF3" s="158"/>
      <c r="DZG3" s="158"/>
      <c r="DZH3" s="158"/>
      <c r="DZI3" s="158"/>
      <c r="DZJ3" s="158"/>
      <c r="DZK3" s="158"/>
      <c r="DZL3" s="158"/>
      <c r="DZM3" s="158"/>
      <c r="DZN3" s="158"/>
      <c r="DZO3" s="158"/>
      <c r="DZP3" s="158"/>
      <c r="DZQ3" s="158"/>
      <c r="DZR3" s="158"/>
      <c r="DZS3" s="158"/>
      <c r="DZT3" s="158"/>
      <c r="DZU3" s="158"/>
      <c r="DZV3" s="158"/>
      <c r="DZW3" s="158"/>
      <c r="DZX3" s="158"/>
      <c r="DZY3" s="158"/>
      <c r="DZZ3" s="158"/>
      <c r="EAA3" s="158"/>
      <c r="EAB3" s="158"/>
      <c r="EAC3" s="158"/>
      <c r="EAD3" s="158"/>
      <c r="EAE3" s="158"/>
      <c r="EAF3" s="158"/>
      <c r="EAG3" s="158"/>
      <c r="EAH3" s="158"/>
      <c r="EAI3" s="158"/>
      <c r="EAJ3" s="158"/>
      <c r="EAK3" s="158"/>
      <c r="EAL3" s="158"/>
      <c r="EAM3" s="158"/>
      <c r="EAN3" s="158"/>
      <c r="EAO3" s="158"/>
      <c r="EAP3" s="158"/>
      <c r="EAQ3" s="158"/>
      <c r="EAR3" s="158"/>
      <c r="EAS3" s="158"/>
      <c r="EAT3" s="158"/>
      <c r="EAU3" s="158"/>
      <c r="EAV3" s="158"/>
      <c r="EAW3" s="158"/>
      <c r="EAX3" s="158"/>
      <c r="EAY3" s="158"/>
      <c r="EAZ3" s="158"/>
      <c r="EBA3" s="158"/>
      <c r="EBB3" s="158"/>
      <c r="EBC3" s="158"/>
      <c r="EBD3" s="158"/>
      <c r="EBE3" s="158"/>
      <c r="EBF3" s="158"/>
      <c r="EBG3" s="158"/>
      <c r="EBH3" s="158"/>
      <c r="EBI3" s="158"/>
      <c r="EBJ3" s="158"/>
      <c r="EBK3" s="158"/>
      <c r="EBL3" s="158"/>
      <c r="EBM3" s="158"/>
      <c r="EBN3" s="158"/>
      <c r="EBO3" s="158"/>
      <c r="EBP3" s="158"/>
      <c r="EBQ3" s="158"/>
      <c r="EBR3" s="158"/>
      <c r="EBS3" s="158"/>
      <c r="EBT3" s="158"/>
      <c r="EBU3" s="158"/>
      <c r="EBV3" s="158"/>
      <c r="EBW3" s="158"/>
      <c r="EBX3" s="158"/>
      <c r="EBY3" s="158"/>
      <c r="EBZ3" s="158"/>
      <c r="ECA3" s="158"/>
      <c r="ECB3" s="158"/>
      <c r="ECC3" s="158"/>
      <c r="ECD3" s="158"/>
      <c r="ECE3" s="158"/>
      <c r="ECF3" s="158"/>
      <c r="ECG3" s="158"/>
      <c r="ECH3" s="158"/>
      <c r="ECI3" s="158"/>
      <c r="ECJ3" s="158"/>
      <c r="ECK3" s="158"/>
      <c r="ECL3" s="158"/>
      <c r="ECM3" s="158"/>
      <c r="ECN3" s="158"/>
      <c r="ECO3" s="158"/>
      <c r="ECP3" s="158"/>
      <c r="ECQ3" s="158"/>
      <c r="ECR3" s="158"/>
      <c r="ECS3" s="158"/>
      <c r="ECT3" s="158"/>
      <c r="ECU3" s="158"/>
      <c r="ECV3" s="158"/>
      <c r="ECW3" s="158"/>
      <c r="ECX3" s="158"/>
      <c r="ECY3" s="158"/>
      <c r="ECZ3" s="158"/>
      <c r="EDA3" s="158"/>
      <c r="EDB3" s="158"/>
      <c r="EDC3" s="158"/>
      <c r="EDD3" s="158"/>
      <c r="EDE3" s="158"/>
      <c r="EDF3" s="158"/>
      <c r="EDG3" s="158"/>
      <c r="EDH3" s="158"/>
      <c r="EDI3" s="158"/>
      <c r="EDJ3" s="158"/>
      <c r="EDK3" s="158"/>
      <c r="EDL3" s="158"/>
      <c r="EDM3" s="158"/>
      <c r="EDN3" s="158"/>
      <c r="EDO3" s="158"/>
      <c r="EDP3" s="158"/>
      <c r="EDQ3" s="158"/>
      <c r="EDR3" s="158"/>
      <c r="EDS3" s="158"/>
      <c r="EDT3" s="158"/>
      <c r="EDU3" s="158"/>
      <c r="EDV3" s="158"/>
      <c r="EDW3" s="158"/>
      <c r="EDX3" s="158"/>
      <c r="EDY3" s="158"/>
      <c r="EDZ3" s="158"/>
      <c r="EEA3" s="158"/>
      <c r="EEB3" s="158"/>
      <c r="EEC3" s="158"/>
      <c r="EED3" s="158"/>
      <c r="EEE3" s="158"/>
      <c r="EEF3" s="158"/>
      <c r="EEG3" s="158"/>
      <c r="EEH3" s="158"/>
      <c r="EEI3" s="158"/>
      <c r="EEJ3" s="158"/>
      <c r="EEK3" s="158"/>
      <c r="EEL3" s="158"/>
      <c r="EEM3" s="158"/>
      <c r="EEN3" s="158"/>
      <c r="EEO3" s="158"/>
      <c r="EEP3" s="158"/>
      <c r="EEQ3" s="158"/>
      <c r="EER3" s="158"/>
      <c r="EES3" s="158"/>
      <c r="EET3" s="158"/>
      <c r="EEU3" s="158"/>
      <c r="EEV3" s="158"/>
      <c r="EEW3" s="158"/>
      <c r="EEX3" s="158"/>
      <c r="EEY3" s="158"/>
      <c r="EEZ3" s="158"/>
      <c r="EFA3" s="158"/>
      <c r="EFB3" s="158"/>
      <c r="EFC3" s="158"/>
      <c r="EFD3" s="158"/>
      <c r="EFE3" s="158"/>
      <c r="EFF3" s="158"/>
      <c r="EFG3" s="158"/>
      <c r="EFH3" s="158"/>
      <c r="EFI3" s="158"/>
      <c r="EFJ3" s="158"/>
      <c r="EFK3" s="158"/>
      <c r="EFL3" s="158"/>
      <c r="EFM3" s="158"/>
      <c r="EFN3" s="158"/>
      <c r="EFO3" s="158"/>
      <c r="EFP3" s="158"/>
      <c r="EFQ3" s="158"/>
      <c r="EFR3" s="158"/>
      <c r="EFS3" s="158"/>
      <c r="EFT3" s="158"/>
      <c r="EFU3" s="158"/>
      <c r="EFV3" s="158"/>
      <c r="EFW3" s="158"/>
      <c r="EFX3" s="158"/>
      <c r="EFY3" s="158"/>
      <c r="EFZ3" s="158"/>
      <c r="EGA3" s="158"/>
      <c r="EGB3" s="158"/>
      <c r="EGC3" s="158"/>
      <c r="EGD3" s="158"/>
      <c r="EGE3" s="158"/>
      <c r="EGF3" s="158"/>
      <c r="EGG3" s="158"/>
      <c r="EGH3" s="158"/>
      <c r="EGI3" s="158"/>
      <c r="EGJ3" s="158"/>
      <c r="EGK3" s="158"/>
      <c r="EGL3" s="158"/>
      <c r="EGM3" s="158"/>
      <c r="EGN3" s="158"/>
      <c r="EGO3" s="158"/>
      <c r="EGP3" s="158"/>
      <c r="EGQ3" s="158"/>
      <c r="EGR3" s="158"/>
      <c r="EGS3" s="158"/>
      <c r="EGT3" s="158"/>
      <c r="EGU3" s="158"/>
      <c r="EGV3" s="158"/>
      <c r="EGW3" s="158"/>
      <c r="EGX3" s="158"/>
      <c r="EGY3" s="158"/>
      <c r="EGZ3" s="158"/>
      <c r="EHA3" s="158"/>
      <c r="EHB3" s="158"/>
      <c r="EHC3" s="158"/>
      <c r="EHD3" s="158"/>
      <c r="EHE3" s="158"/>
      <c r="EHF3" s="158"/>
      <c r="EHG3" s="158"/>
      <c r="EHH3" s="158"/>
      <c r="EHI3" s="158"/>
      <c r="EHJ3" s="158"/>
      <c r="EHK3" s="158"/>
      <c r="EHL3" s="158"/>
      <c r="EHM3" s="158"/>
      <c r="EHN3" s="158"/>
      <c r="EHO3" s="158"/>
      <c r="EHP3" s="158"/>
      <c r="EHQ3" s="158"/>
      <c r="EHR3" s="158"/>
      <c r="EHS3" s="158"/>
      <c r="EHT3" s="158"/>
      <c r="EHU3" s="158"/>
      <c r="EHV3" s="158"/>
      <c r="EHW3" s="158"/>
      <c r="EHX3" s="158"/>
      <c r="EHY3" s="158"/>
      <c r="EHZ3" s="158"/>
      <c r="EIA3" s="158"/>
      <c r="EIB3" s="158"/>
      <c r="EIC3" s="158"/>
      <c r="EID3" s="158"/>
      <c r="EIE3" s="158"/>
      <c r="EIF3" s="158"/>
      <c r="EIG3" s="158"/>
      <c r="EIH3" s="158"/>
      <c r="EII3" s="158"/>
      <c r="EIJ3" s="158"/>
      <c r="EIK3" s="158"/>
      <c r="EIL3" s="158"/>
      <c r="EIM3" s="158"/>
      <c r="EIN3" s="158"/>
      <c r="EIO3" s="158"/>
      <c r="EIP3" s="158"/>
      <c r="EIQ3" s="158"/>
      <c r="EIR3" s="158"/>
      <c r="EIS3" s="158"/>
      <c r="EIT3" s="158"/>
      <c r="EIU3" s="158"/>
      <c r="EIV3" s="158"/>
      <c r="EIW3" s="158"/>
      <c r="EIX3" s="158"/>
      <c r="EIY3" s="158"/>
      <c r="EIZ3" s="158"/>
      <c r="EJA3" s="158"/>
      <c r="EJB3" s="158"/>
      <c r="EJC3" s="158"/>
      <c r="EJD3" s="158"/>
      <c r="EJE3" s="158"/>
      <c r="EJF3" s="158"/>
      <c r="EJG3" s="158"/>
      <c r="EJH3" s="158"/>
      <c r="EJI3" s="158"/>
      <c r="EJJ3" s="158"/>
      <c r="EJK3" s="158"/>
      <c r="EJL3" s="158"/>
      <c r="EJM3" s="158"/>
      <c r="EJN3" s="158"/>
      <c r="EJO3" s="158"/>
      <c r="EJP3" s="158"/>
      <c r="EJQ3" s="158"/>
      <c r="EJR3" s="158"/>
      <c r="EJS3" s="158"/>
      <c r="EJT3" s="158"/>
      <c r="EJU3" s="158"/>
      <c r="EJV3" s="158"/>
      <c r="EJW3" s="158"/>
      <c r="EJX3" s="158"/>
      <c r="EJY3" s="158"/>
      <c r="EJZ3" s="158"/>
      <c r="EKA3" s="158"/>
      <c r="EKB3" s="158"/>
      <c r="EKC3" s="158"/>
      <c r="EKD3" s="158"/>
      <c r="EKE3" s="158"/>
      <c r="EKF3" s="158"/>
      <c r="EKG3" s="158"/>
      <c r="EKH3" s="158"/>
      <c r="EKI3" s="158"/>
      <c r="EKJ3" s="158"/>
      <c r="EKK3" s="158"/>
      <c r="EKL3" s="158"/>
      <c r="EKM3" s="158"/>
      <c r="EKN3" s="158"/>
      <c r="EKO3" s="158"/>
      <c r="EKP3" s="158"/>
      <c r="EKQ3" s="158"/>
      <c r="EKR3" s="158"/>
      <c r="EKS3" s="158"/>
      <c r="EKT3" s="158"/>
      <c r="EKU3" s="158"/>
      <c r="EKV3" s="158"/>
      <c r="EKW3" s="158"/>
      <c r="EKX3" s="158"/>
      <c r="EKY3" s="158"/>
      <c r="EKZ3" s="158"/>
      <c r="ELA3" s="158"/>
      <c r="ELB3" s="158"/>
      <c r="ELC3" s="158"/>
      <c r="ELD3" s="158"/>
      <c r="ELE3" s="158"/>
      <c r="ELF3" s="158"/>
      <c r="ELG3" s="158"/>
      <c r="ELH3" s="158"/>
      <c r="ELI3" s="158"/>
      <c r="ELJ3" s="158"/>
      <c r="ELK3" s="158"/>
      <c r="ELL3" s="158"/>
      <c r="ELM3" s="158"/>
      <c r="ELN3" s="158"/>
      <c r="ELO3" s="158"/>
      <c r="ELP3" s="158"/>
      <c r="ELQ3" s="158"/>
      <c r="ELR3" s="158"/>
      <c r="ELS3" s="158"/>
      <c r="ELT3" s="158"/>
      <c r="ELU3" s="158"/>
      <c r="ELV3" s="158"/>
      <c r="ELW3" s="158"/>
      <c r="ELX3" s="158"/>
      <c r="ELY3" s="158"/>
      <c r="ELZ3" s="158"/>
      <c r="EMA3" s="158"/>
      <c r="EMB3" s="158"/>
      <c r="EMC3" s="158"/>
      <c r="EMD3" s="158"/>
      <c r="EME3" s="158"/>
      <c r="EMF3" s="158"/>
      <c r="EMG3" s="158"/>
      <c r="EMH3" s="158"/>
      <c r="EMI3" s="158"/>
      <c r="EMJ3" s="158"/>
      <c r="EMK3" s="158"/>
      <c r="EML3" s="158"/>
      <c r="EMM3" s="158"/>
      <c r="EMN3" s="158"/>
      <c r="EMO3" s="158"/>
      <c r="EMP3" s="158"/>
      <c r="EMQ3" s="158"/>
      <c r="EMR3" s="158"/>
      <c r="EMS3" s="158"/>
      <c r="EMT3" s="158"/>
      <c r="EMU3" s="158"/>
      <c r="EMV3" s="158"/>
      <c r="EMW3" s="158"/>
      <c r="EMX3" s="158"/>
      <c r="EMY3" s="158"/>
      <c r="EMZ3" s="158"/>
      <c r="ENA3" s="158"/>
      <c r="ENB3" s="158"/>
      <c r="ENC3" s="158"/>
      <c r="END3" s="158"/>
      <c r="ENE3" s="158"/>
      <c r="ENF3" s="158"/>
      <c r="ENG3" s="158"/>
      <c r="ENH3" s="158"/>
      <c r="ENI3" s="158"/>
      <c r="ENJ3" s="158"/>
      <c r="ENK3" s="158"/>
      <c r="ENL3" s="158"/>
      <c r="ENM3" s="158"/>
      <c r="ENN3" s="158"/>
      <c r="ENO3" s="158"/>
      <c r="ENP3" s="158"/>
      <c r="ENQ3" s="158"/>
      <c r="ENR3" s="158"/>
      <c r="ENS3" s="158"/>
      <c r="ENT3" s="158"/>
      <c r="ENU3" s="158"/>
      <c r="ENV3" s="158"/>
      <c r="ENW3" s="158"/>
      <c r="ENX3" s="158"/>
      <c r="ENY3" s="158"/>
      <c r="ENZ3" s="158"/>
      <c r="EOA3" s="158"/>
      <c r="EOB3" s="158"/>
      <c r="EOC3" s="158"/>
      <c r="EOD3" s="158"/>
      <c r="EOE3" s="158"/>
      <c r="EOF3" s="158"/>
      <c r="EOG3" s="158"/>
      <c r="EOH3" s="158"/>
      <c r="EOI3" s="158"/>
      <c r="EOJ3" s="158"/>
      <c r="EOK3" s="158"/>
      <c r="EOL3" s="158"/>
      <c r="EOM3" s="158"/>
      <c r="EON3" s="158"/>
      <c r="EOO3" s="158"/>
      <c r="EOP3" s="158"/>
      <c r="EOQ3" s="158"/>
      <c r="EOR3" s="158"/>
      <c r="EOS3" s="158"/>
      <c r="EOT3" s="158"/>
      <c r="EOU3" s="158"/>
      <c r="EOV3" s="158"/>
      <c r="EOW3" s="158"/>
      <c r="EOX3" s="158"/>
      <c r="EOY3" s="158"/>
      <c r="EOZ3" s="158"/>
      <c r="EPA3" s="158"/>
      <c r="EPB3" s="158"/>
      <c r="EPC3" s="158"/>
      <c r="EPD3" s="158"/>
      <c r="EPE3" s="158"/>
      <c r="EPF3" s="158"/>
      <c r="EPG3" s="158"/>
      <c r="EPH3" s="158"/>
      <c r="EPI3" s="158"/>
      <c r="EPJ3" s="158"/>
      <c r="EPK3" s="158"/>
      <c r="EPL3" s="158"/>
      <c r="EPM3" s="158"/>
      <c r="EPN3" s="158"/>
      <c r="EPO3" s="158"/>
      <c r="EPP3" s="158"/>
      <c r="EPQ3" s="158"/>
      <c r="EPR3" s="158"/>
      <c r="EPS3" s="158"/>
      <c r="EPT3" s="158"/>
      <c r="EPU3" s="158"/>
      <c r="EPV3" s="158"/>
      <c r="EPW3" s="158"/>
      <c r="EPX3" s="158"/>
      <c r="EPY3" s="158"/>
      <c r="EPZ3" s="158"/>
      <c r="EQA3" s="158"/>
      <c r="EQB3" s="158"/>
      <c r="EQC3" s="158"/>
      <c r="EQD3" s="158"/>
      <c r="EQE3" s="158"/>
      <c r="EQF3" s="158"/>
      <c r="EQG3" s="158"/>
      <c r="EQH3" s="158"/>
      <c r="EQI3" s="158"/>
      <c r="EQJ3" s="158"/>
      <c r="EQK3" s="158"/>
      <c r="EQL3" s="158"/>
      <c r="EQM3" s="158"/>
      <c r="EQN3" s="158"/>
      <c r="EQO3" s="158"/>
      <c r="EQP3" s="158"/>
      <c r="EQQ3" s="158"/>
      <c r="EQR3" s="158"/>
      <c r="EQS3" s="158"/>
      <c r="EQT3" s="158"/>
      <c r="EQU3" s="158"/>
      <c r="EQV3" s="158"/>
      <c r="EQW3" s="158"/>
      <c r="EQX3" s="158"/>
      <c r="EQY3" s="158"/>
      <c r="EQZ3" s="158"/>
      <c r="ERA3" s="158"/>
      <c r="ERB3" s="158"/>
      <c r="ERC3" s="158"/>
      <c r="ERD3" s="158"/>
      <c r="ERE3" s="158"/>
      <c r="ERF3" s="158"/>
      <c r="ERG3" s="158"/>
      <c r="ERH3" s="158"/>
      <c r="ERI3" s="158"/>
      <c r="ERJ3" s="158"/>
      <c r="ERK3" s="158"/>
      <c r="ERL3" s="158"/>
      <c r="ERM3" s="158"/>
      <c r="ERN3" s="158"/>
      <c r="ERO3" s="158"/>
      <c r="ERP3" s="158"/>
      <c r="ERQ3" s="158"/>
      <c r="ERR3" s="158"/>
      <c r="ERS3" s="158"/>
      <c r="ERT3" s="158"/>
      <c r="ERU3" s="158"/>
      <c r="ERV3" s="158"/>
      <c r="ERW3" s="158"/>
      <c r="ERX3" s="158"/>
      <c r="ERY3" s="158"/>
      <c r="ERZ3" s="158"/>
      <c r="ESA3" s="158"/>
      <c r="ESB3" s="158"/>
      <c r="ESC3" s="158"/>
      <c r="ESD3" s="158"/>
      <c r="ESE3" s="158"/>
      <c r="ESF3" s="158"/>
      <c r="ESG3" s="158"/>
      <c r="ESH3" s="158"/>
      <c r="ESI3" s="158"/>
      <c r="ESJ3" s="158"/>
      <c r="ESK3" s="158"/>
      <c r="ESL3" s="158"/>
      <c r="ESM3" s="158"/>
      <c r="ESN3" s="158"/>
      <c r="ESO3" s="158"/>
      <c r="ESP3" s="158"/>
      <c r="ESQ3" s="158"/>
      <c r="ESR3" s="158"/>
      <c r="ESS3" s="158"/>
      <c r="EST3" s="158"/>
      <c r="ESU3" s="158"/>
      <c r="ESV3" s="158"/>
      <c r="ESW3" s="158"/>
      <c r="ESX3" s="158"/>
      <c r="ESY3" s="158"/>
      <c r="ESZ3" s="158"/>
      <c r="ETA3" s="158"/>
      <c r="ETB3" s="158"/>
      <c r="ETC3" s="158"/>
      <c r="ETD3" s="158"/>
      <c r="ETE3" s="158"/>
      <c r="ETF3" s="158"/>
      <c r="ETG3" s="158"/>
      <c r="ETH3" s="158"/>
      <c r="ETI3" s="158"/>
      <c r="ETJ3" s="158"/>
      <c r="ETK3" s="158"/>
      <c r="ETL3" s="158"/>
      <c r="ETM3" s="158"/>
      <c r="ETN3" s="158"/>
      <c r="ETO3" s="158"/>
      <c r="ETP3" s="158"/>
      <c r="ETQ3" s="158"/>
      <c r="ETR3" s="158"/>
      <c r="ETS3" s="158"/>
      <c r="ETT3" s="158"/>
      <c r="ETU3" s="158"/>
      <c r="ETV3" s="158"/>
      <c r="ETW3" s="158"/>
      <c r="ETX3" s="158"/>
      <c r="ETY3" s="158"/>
      <c r="ETZ3" s="158"/>
      <c r="EUA3" s="158"/>
      <c r="EUB3" s="158"/>
      <c r="EUC3" s="158"/>
      <c r="EUD3" s="158"/>
      <c r="EUE3" s="158"/>
      <c r="EUF3" s="158"/>
      <c r="EUG3" s="158"/>
      <c r="EUH3" s="158"/>
      <c r="EUI3" s="158"/>
      <c r="EUJ3" s="158"/>
      <c r="EUK3" s="158"/>
      <c r="EUL3" s="158"/>
      <c r="EUM3" s="158"/>
      <c r="EUN3" s="158"/>
      <c r="EUO3" s="158"/>
      <c r="EUP3" s="158"/>
      <c r="EUQ3" s="158"/>
      <c r="EUR3" s="158"/>
      <c r="EUS3" s="158"/>
      <c r="EUT3" s="158"/>
      <c r="EUU3" s="158"/>
      <c r="EUV3" s="158"/>
      <c r="EUW3" s="158"/>
      <c r="EUX3" s="158"/>
      <c r="EUY3" s="158"/>
      <c r="EUZ3" s="158"/>
      <c r="EVA3" s="158"/>
      <c r="EVB3" s="158"/>
      <c r="EVC3" s="158"/>
      <c r="EVD3" s="158"/>
      <c r="EVE3" s="158"/>
      <c r="EVF3" s="158"/>
      <c r="EVG3" s="158"/>
      <c r="EVH3" s="158"/>
      <c r="EVI3" s="158"/>
      <c r="EVJ3" s="158"/>
      <c r="EVK3" s="158"/>
      <c r="EVL3" s="158"/>
      <c r="EVM3" s="158"/>
      <c r="EVN3" s="158"/>
      <c r="EVO3" s="158"/>
      <c r="EVP3" s="158"/>
      <c r="EVQ3" s="158"/>
      <c r="EVR3" s="158"/>
      <c r="EVS3" s="158"/>
      <c r="EVT3" s="158"/>
      <c r="EVU3" s="158"/>
      <c r="EVV3" s="158"/>
      <c r="EVW3" s="158"/>
      <c r="EVX3" s="158"/>
      <c r="EVY3" s="158"/>
      <c r="EVZ3" s="158"/>
      <c r="EWA3" s="158"/>
      <c r="EWB3" s="158"/>
      <c r="EWC3" s="158"/>
      <c r="EWD3" s="158"/>
      <c r="EWE3" s="158"/>
      <c r="EWF3" s="158"/>
      <c r="EWG3" s="158"/>
      <c r="EWH3" s="158"/>
      <c r="EWI3" s="158"/>
      <c r="EWJ3" s="158"/>
      <c r="EWK3" s="158"/>
      <c r="EWL3" s="158"/>
      <c r="EWM3" s="158"/>
      <c r="EWN3" s="158"/>
      <c r="EWO3" s="158"/>
      <c r="EWP3" s="158"/>
      <c r="EWQ3" s="158"/>
      <c r="EWR3" s="158"/>
      <c r="EWS3" s="158"/>
      <c r="EWT3" s="158"/>
      <c r="EWU3" s="158"/>
      <c r="EWV3" s="158"/>
      <c r="EWW3" s="158"/>
      <c r="EWX3" s="158"/>
      <c r="EWY3" s="158"/>
      <c r="EWZ3" s="158"/>
      <c r="EXA3" s="158"/>
      <c r="EXB3" s="158"/>
      <c r="EXC3" s="158"/>
      <c r="EXD3" s="158"/>
      <c r="EXE3" s="158"/>
      <c r="EXF3" s="158"/>
      <c r="EXG3" s="158"/>
      <c r="EXH3" s="158"/>
      <c r="EXI3" s="158"/>
      <c r="EXJ3" s="158"/>
      <c r="EXK3" s="158"/>
      <c r="EXL3" s="158"/>
      <c r="EXM3" s="158"/>
      <c r="EXN3" s="158"/>
      <c r="EXO3" s="158"/>
      <c r="EXP3" s="158"/>
      <c r="EXQ3" s="158"/>
      <c r="EXR3" s="158"/>
      <c r="EXS3" s="158"/>
      <c r="EXT3" s="158"/>
      <c r="EXU3" s="158"/>
      <c r="EXV3" s="158"/>
      <c r="EXW3" s="158"/>
      <c r="EXX3" s="158"/>
      <c r="EXY3" s="158"/>
      <c r="EXZ3" s="158"/>
      <c r="EYA3" s="158"/>
      <c r="EYB3" s="158"/>
      <c r="EYC3" s="158"/>
      <c r="EYD3" s="158"/>
      <c r="EYE3" s="158"/>
      <c r="EYF3" s="158"/>
      <c r="EYG3" s="158"/>
      <c r="EYH3" s="158"/>
      <c r="EYI3" s="158"/>
      <c r="EYJ3" s="158"/>
      <c r="EYK3" s="158"/>
      <c r="EYL3" s="158"/>
      <c r="EYM3" s="158"/>
      <c r="EYN3" s="158"/>
      <c r="EYO3" s="158"/>
      <c r="EYP3" s="158"/>
      <c r="EYQ3" s="158"/>
      <c r="EYR3" s="158"/>
      <c r="EYS3" s="158"/>
      <c r="EYT3" s="158"/>
      <c r="EYU3" s="158"/>
      <c r="EYV3" s="158"/>
      <c r="EYW3" s="158"/>
      <c r="EYX3" s="158"/>
      <c r="EYY3" s="158"/>
      <c r="EYZ3" s="158"/>
      <c r="EZA3" s="158"/>
      <c r="EZB3" s="158"/>
      <c r="EZC3" s="158"/>
      <c r="EZD3" s="158"/>
      <c r="EZE3" s="158"/>
      <c r="EZF3" s="158"/>
      <c r="EZG3" s="158"/>
      <c r="EZH3" s="158"/>
      <c r="EZI3" s="158"/>
      <c r="EZJ3" s="158"/>
      <c r="EZK3" s="158"/>
      <c r="EZL3" s="158"/>
      <c r="EZM3" s="158"/>
      <c r="EZN3" s="158"/>
      <c r="EZO3" s="158"/>
      <c r="EZP3" s="158"/>
      <c r="EZQ3" s="158"/>
      <c r="EZR3" s="158"/>
      <c r="EZS3" s="158"/>
      <c r="EZT3" s="158"/>
      <c r="EZU3" s="158"/>
      <c r="EZV3" s="158"/>
      <c r="EZW3" s="158"/>
      <c r="EZX3" s="158"/>
      <c r="EZY3" s="158"/>
      <c r="EZZ3" s="158"/>
      <c r="FAA3" s="158"/>
      <c r="FAB3" s="158"/>
      <c r="FAC3" s="158"/>
      <c r="FAD3" s="158"/>
      <c r="FAE3" s="158"/>
      <c r="FAF3" s="158"/>
      <c r="FAG3" s="158"/>
      <c r="FAH3" s="158"/>
      <c r="FAI3" s="158"/>
      <c r="FAJ3" s="158"/>
      <c r="FAK3" s="158"/>
      <c r="FAL3" s="158"/>
      <c r="FAM3" s="158"/>
      <c r="FAN3" s="158"/>
      <c r="FAO3" s="158"/>
      <c r="FAP3" s="158"/>
      <c r="FAQ3" s="158"/>
      <c r="FAR3" s="158"/>
      <c r="FAS3" s="158"/>
      <c r="FAT3" s="158"/>
      <c r="FAU3" s="158"/>
      <c r="FAV3" s="158"/>
      <c r="FAW3" s="158"/>
      <c r="FAX3" s="158"/>
      <c r="FAY3" s="158"/>
      <c r="FAZ3" s="158"/>
      <c r="FBA3" s="158"/>
      <c r="FBB3" s="158"/>
      <c r="FBC3" s="158"/>
      <c r="FBD3" s="158"/>
      <c r="FBE3" s="158"/>
      <c r="FBF3" s="158"/>
      <c r="FBG3" s="158"/>
      <c r="FBH3" s="158"/>
      <c r="FBI3" s="158"/>
      <c r="FBJ3" s="158"/>
      <c r="FBK3" s="158"/>
      <c r="FBL3" s="158"/>
      <c r="FBM3" s="158"/>
      <c r="FBN3" s="158"/>
      <c r="FBO3" s="158"/>
      <c r="FBP3" s="158"/>
      <c r="FBQ3" s="158"/>
      <c r="FBR3" s="158"/>
      <c r="FBS3" s="158"/>
      <c r="FBT3" s="158"/>
      <c r="FBU3" s="158"/>
      <c r="FBV3" s="158"/>
      <c r="FBW3" s="158"/>
      <c r="FBX3" s="158"/>
      <c r="FBY3" s="158"/>
      <c r="FBZ3" s="158"/>
      <c r="FCA3" s="158"/>
      <c r="FCB3" s="158"/>
      <c r="FCC3" s="158"/>
      <c r="FCD3" s="158"/>
      <c r="FCE3" s="158"/>
      <c r="FCF3" s="158"/>
      <c r="FCG3" s="158"/>
      <c r="FCH3" s="158"/>
      <c r="FCI3" s="158"/>
      <c r="FCJ3" s="158"/>
      <c r="FCK3" s="158"/>
      <c r="FCL3" s="158"/>
      <c r="FCM3" s="158"/>
      <c r="FCN3" s="158"/>
      <c r="FCO3" s="158"/>
      <c r="FCP3" s="158"/>
      <c r="FCQ3" s="158"/>
      <c r="FCR3" s="158"/>
      <c r="FCS3" s="158"/>
      <c r="FCT3" s="158"/>
      <c r="FCU3" s="158"/>
      <c r="FCV3" s="158"/>
      <c r="FCW3" s="158"/>
      <c r="FCX3" s="158"/>
      <c r="FCY3" s="158"/>
      <c r="FCZ3" s="158"/>
      <c r="FDA3" s="158"/>
      <c r="FDB3" s="158"/>
      <c r="FDC3" s="158"/>
      <c r="FDD3" s="158"/>
      <c r="FDE3" s="158"/>
      <c r="FDF3" s="158"/>
      <c r="FDG3" s="158"/>
      <c r="FDH3" s="158"/>
      <c r="FDI3" s="158"/>
      <c r="FDJ3" s="158"/>
      <c r="FDK3" s="158"/>
      <c r="FDL3" s="158"/>
      <c r="FDM3" s="158"/>
      <c r="FDN3" s="158"/>
      <c r="FDO3" s="158"/>
      <c r="FDP3" s="158"/>
      <c r="FDQ3" s="158"/>
      <c r="FDR3" s="158"/>
      <c r="FDS3" s="158"/>
      <c r="FDT3" s="158"/>
      <c r="FDU3" s="158"/>
      <c r="FDV3" s="158"/>
      <c r="FDW3" s="158"/>
      <c r="FDX3" s="158"/>
      <c r="FDY3" s="158"/>
      <c r="FDZ3" s="158"/>
      <c r="FEA3" s="158"/>
      <c r="FEB3" s="158"/>
      <c r="FEC3" s="158"/>
      <c r="FED3" s="158"/>
      <c r="FEE3" s="158"/>
      <c r="FEF3" s="158"/>
      <c r="FEG3" s="158"/>
      <c r="FEH3" s="158"/>
      <c r="FEI3" s="158"/>
      <c r="FEJ3" s="158"/>
      <c r="FEK3" s="158"/>
      <c r="FEL3" s="158"/>
      <c r="FEM3" s="158"/>
      <c r="FEN3" s="158"/>
      <c r="FEO3" s="158"/>
      <c r="FEP3" s="158"/>
      <c r="FEQ3" s="158"/>
      <c r="FER3" s="158"/>
      <c r="FES3" s="158"/>
      <c r="FET3" s="158"/>
      <c r="FEU3" s="158"/>
      <c r="FEV3" s="158"/>
      <c r="FEW3" s="158"/>
      <c r="FEX3" s="158"/>
      <c r="FEY3" s="158"/>
      <c r="FEZ3" s="158"/>
      <c r="FFA3" s="158"/>
      <c r="FFB3" s="158"/>
      <c r="FFC3" s="158"/>
      <c r="FFD3" s="158"/>
      <c r="FFE3" s="158"/>
      <c r="FFF3" s="158"/>
      <c r="FFG3" s="158"/>
      <c r="FFH3" s="158"/>
      <c r="FFI3" s="158"/>
      <c r="FFJ3" s="158"/>
      <c r="FFK3" s="158"/>
      <c r="FFL3" s="158"/>
      <c r="FFM3" s="158"/>
      <c r="FFN3" s="158"/>
      <c r="FFO3" s="158"/>
      <c r="FFP3" s="158"/>
      <c r="FFQ3" s="158"/>
      <c r="FFR3" s="158"/>
      <c r="FFS3" s="158"/>
      <c r="FFT3" s="158"/>
      <c r="FFU3" s="158"/>
      <c r="FFV3" s="158"/>
      <c r="FFW3" s="158"/>
      <c r="FFX3" s="158"/>
      <c r="FFY3" s="158"/>
      <c r="FFZ3" s="158"/>
      <c r="FGA3" s="158"/>
      <c r="FGB3" s="158"/>
      <c r="FGC3" s="158"/>
      <c r="FGD3" s="158"/>
      <c r="FGE3" s="158"/>
      <c r="FGF3" s="158"/>
      <c r="FGG3" s="158"/>
      <c r="FGH3" s="158"/>
      <c r="FGI3" s="158"/>
      <c r="FGJ3" s="158"/>
      <c r="FGK3" s="158"/>
      <c r="FGL3" s="158"/>
      <c r="FGM3" s="158"/>
      <c r="FGN3" s="158"/>
      <c r="FGO3" s="158"/>
      <c r="FGP3" s="158"/>
      <c r="FGQ3" s="158"/>
      <c r="FGR3" s="158"/>
      <c r="FGS3" s="158"/>
      <c r="FGT3" s="158"/>
      <c r="FGU3" s="158"/>
      <c r="FGV3" s="158"/>
      <c r="FGW3" s="158"/>
      <c r="FGX3" s="158"/>
      <c r="FGY3" s="158"/>
      <c r="FGZ3" s="158"/>
      <c r="FHA3" s="158"/>
      <c r="FHB3" s="158"/>
      <c r="FHC3" s="158"/>
      <c r="FHD3" s="158"/>
      <c r="FHE3" s="158"/>
      <c r="FHF3" s="158"/>
      <c r="FHG3" s="158"/>
      <c r="FHH3" s="158"/>
      <c r="FHI3" s="158"/>
      <c r="FHJ3" s="158"/>
      <c r="FHK3" s="158"/>
      <c r="FHL3" s="158"/>
      <c r="FHM3" s="158"/>
      <c r="FHN3" s="158"/>
      <c r="FHO3" s="158"/>
      <c r="FHP3" s="158"/>
      <c r="FHQ3" s="158"/>
      <c r="FHR3" s="158"/>
      <c r="FHS3" s="158"/>
      <c r="FHT3" s="158"/>
      <c r="FHU3" s="158"/>
      <c r="FHV3" s="158"/>
      <c r="FHW3" s="158"/>
      <c r="FHX3" s="158"/>
      <c r="FHY3" s="158"/>
      <c r="FHZ3" s="158"/>
      <c r="FIA3" s="158"/>
      <c r="FIB3" s="158"/>
      <c r="FIC3" s="158"/>
      <c r="FID3" s="158"/>
      <c r="FIE3" s="158"/>
      <c r="FIF3" s="158"/>
      <c r="FIG3" s="158"/>
      <c r="FIH3" s="158"/>
      <c r="FII3" s="158"/>
      <c r="FIJ3" s="158"/>
      <c r="FIK3" s="158"/>
      <c r="FIL3" s="158"/>
      <c r="FIM3" s="158"/>
      <c r="FIN3" s="158"/>
      <c r="FIO3" s="158"/>
      <c r="FIP3" s="158"/>
      <c r="FIQ3" s="158"/>
      <c r="FIR3" s="158"/>
      <c r="FIS3" s="158"/>
      <c r="FIT3" s="158"/>
      <c r="FIU3" s="158"/>
      <c r="FIV3" s="158"/>
      <c r="FIW3" s="158"/>
      <c r="FIX3" s="158"/>
      <c r="FIY3" s="158"/>
      <c r="FIZ3" s="158"/>
      <c r="FJA3" s="158"/>
      <c r="FJB3" s="158"/>
      <c r="FJC3" s="158"/>
      <c r="FJD3" s="158"/>
      <c r="FJE3" s="158"/>
      <c r="FJF3" s="158"/>
      <c r="FJG3" s="158"/>
      <c r="FJH3" s="158"/>
      <c r="FJI3" s="158"/>
      <c r="FJJ3" s="158"/>
      <c r="FJK3" s="158"/>
      <c r="FJL3" s="158"/>
      <c r="FJM3" s="158"/>
      <c r="FJN3" s="158"/>
      <c r="FJO3" s="158"/>
      <c r="FJP3" s="158"/>
      <c r="FJQ3" s="158"/>
      <c r="FJR3" s="158"/>
      <c r="FJS3" s="158"/>
      <c r="FJT3" s="158"/>
      <c r="FJU3" s="158"/>
      <c r="FJV3" s="158"/>
      <c r="FJW3" s="158"/>
      <c r="FJX3" s="158"/>
      <c r="FJY3" s="158"/>
      <c r="FJZ3" s="158"/>
      <c r="FKA3" s="158"/>
      <c r="FKB3" s="158"/>
      <c r="FKC3" s="158"/>
      <c r="FKD3" s="158"/>
      <c r="FKE3" s="158"/>
      <c r="FKF3" s="158"/>
      <c r="FKG3" s="158"/>
      <c r="FKH3" s="158"/>
      <c r="FKI3" s="158"/>
      <c r="FKJ3" s="158"/>
      <c r="FKK3" s="158"/>
      <c r="FKL3" s="158"/>
      <c r="FKM3" s="158"/>
      <c r="FKN3" s="158"/>
      <c r="FKO3" s="158"/>
      <c r="FKP3" s="158"/>
      <c r="FKQ3" s="158"/>
      <c r="FKR3" s="158"/>
      <c r="FKS3" s="158"/>
      <c r="FKT3" s="158"/>
      <c r="FKU3" s="158"/>
      <c r="FKV3" s="158"/>
      <c r="FKW3" s="158"/>
      <c r="FKX3" s="158"/>
      <c r="FKY3" s="158"/>
      <c r="FKZ3" s="158"/>
      <c r="FLA3" s="158"/>
      <c r="FLB3" s="158"/>
      <c r="FLC3" s="158"/>
      <c r="FLD3" s="158"/>
      <c r="FLE3" s="158"/>
      <c r="FLF3" s="158"/>
      <c r="FLG3" s="158"/>
      <c r="FLH3" s="158"/>
      <c r="FLI3" s="158"/>
      <c r="FLJ3" s="158"/>
      <c r="FLK3" s="158"/>
      <c r="FLL3" s="158"/>
      <c r="FLM3" s="158"/>
      <c r="FLN3" s="158"/>
      <c r="FLO3" s="158"/>
      <c r="FLP3" s="158"/>
      <c r="FLQ3" s="158"/>
      <c r="FLR3" s="158"/>
      <c r="FLS3" s="158"/>
      <c r="FLT3" s="158"/>
      <c r="FLU3" s="158"/>
      <c r="FLV3" s="158"/>
      <c r="FLW3" s="158"/>
      <c r="FLX3" s="158"/>
      <c r="FLY3" s="158"/>
      <c r="FLZ3" s="158"/>
      <c r="FMA3" s="158"/>
      <c r="FMB3" s="158"/>
      <c r="FMC3" s="158"/>
      <c r="FMD3" s="158"/>
      <c r="FME3" s="158"/>
      <c r="FMF3" s="158"/>
      <c r="FMG3" s="158"/>
      <c r="FMH3" s="158"/>
      <c r="FMI3" s="158"/>
      <c r="FMJ3" s="158"/>
      <c r="FMK3" s="158"/>
      <c r="FML3" s="158"/>
      <c r="FMM3" s="158"/>
      <c r="FMN3" s="158"/>
      <c r="FMO3" s="158"/>
      <c r="FMP3" s="158"/>
      <c r="FMQ3" s="158"/>
      <c r="FMR3" s="158"/>
      <c r="FMS3" s="158"/>
      <c r="FMT3" s="158"/>
      <c r="FMU3" s="158"/>
      <c r="FMV3" s="158"/>
      <c r="FMW3" s="158"/>
      <c r="FMX3" s="158"/>
      <c r="FMY3" s="158"/>
      <c r="FMZ3" s="158"/>
      <c r="FNA3" s="158"/>
      <c r="FNB3" s="158"/>
      <c r="FNC3" s="158"/>
      <c r="FND3" s="158"/>
      <c r="FNE3" s="158"/>
      <c r="FNF3" s="158"/>
      <c r="FNG3" s="158"/>
      <c r="FNH3" s="158"/>
      <c r="FNI3" s="158"/>
      <c r="FNJ3" s="158"/>
      <c r="FNK3" s="158"/>
      <c r="FNL3" s="158"/>
      <c r="FNM3" s="158"/>
      <c r="FNN3" s="158"/>
      <c r="FNO3" s="158"/>
      <c r="FNP3" s="158"/>
      <c r="FNQ3" s="158"/>
      <c r="FNR3" s="158"/>
      <c r="FNS3" s="158"/>
      <c r="FNT3" s="158"/>
      <c r="FNU3" s="158"/>
      <c r="FNV3" s="158"/>
      <c r="FNW3" s="158"/>
      <c r="FNX3" s="158"/>
      <c r="FNY3" s="158"/>
      <c r="FNZ3" s="158"/>
      <c r="FOA3" s="158"/>
      <c r="FOB3" s="158"/>
      <c r="FOC3" s="158"/>
      <c r="FOD3" s="158"/>
      <c r="FOE3" s="158"/>
      <c r="FOF3" s="158"/>
      <c r="FOG3" s="158"/>
      <c r="FOH3" s="158"/>
      <c r="FOI3" s="158"/>
      <c r="FOJ3" s="158"/>
      <c r="FOK3" s="158"/>
      <c r="FOL3" s="158"/>
      <c r="FOM3" s="158"/>
      <c r="FON3" s="158"/>
      <c r="FOO3" s="158"/>
      <c r="FOP3" s="158"/>
      <c r="FOQ3" s="158"/>
      <c r="FOR3" s="158"/>
      <c r="FOS3" s="158"/>
      <c r="FOT3" s="158"/>
      <c r="FOU3" s="158"/>
      <c r="FOV3" s="158"/>
      <c r="FOW3" s="158"/>
      <c r="FOX3" s="158"/>
      <c r="FOY3" s="158"/>
      <c r="FOZ3" s="158"/>
      <c r="FPA3" s="158"/>
      <c r="FPB3" s="158"/>
      <c r="FPC3" s="158"/>
      <c r="FPD3" s="158"/>
      <c r="FPE3" s="158"/>
      <c r="FPF3" s="158"/>
      <c r="FPG3" s="158"/>
      <c r="FPH3" s="158"/>
      <c r="FPI3" s="158"/>
      <c r="FPJ3" s="158"/>
      <c r="FPK3" s="158"/>
      <c r="FPL3" s="158"/>
      <c r="FPM3" s="158"/>
      <c r="FPN3" s="158"/>
      <c r="FPO3" s="158"/>
      <c r="FPP3" s="158"/>
      <c r="FPQ3" s="158"/>
      <c r="FPR3" s="158"/>
      <c r="FPS3" s="158"/>
      <c r="FPT3" s="158"/>
      <c r="FPU3" s="158"/>
      <c r="FPV3" s="158"/>
      <c r="FPW3" s="158"/>
      <c r="FPX3" s="158"/>
      <c r="FPY3" s="158"/>
      <c r="FPZ3" s="158"/>
      <c r="FQA3" s="158"/>
      <c r="FQB3" s="158"/>
      <c r="FQC3" s="158"/>
      <c r="FQD3" s="158"/>
      <c r="FQE3" s="158"/>
      <c r="FQF3" s="158"/>
      <c r="FQG3" s="158"/>
      <c r="FQH3" s="158"/>
      <c r="FQI3" s="158"/>
      <c r="FQJ3" s="158"/>
      <c r="FQK3" s="158"/>
      <c r="FQL3" s="158"/>
      <c r="FQM3" s="158"/>
      <c r="FQN3" s="158"/>
      <c r="FQO3" s="158"/>
      <c r="FQP3" s="158"/>
      <c r="FQQ3" s="158"/>
      <c r="FQR3" s="158"/>
      <c r="FQS3" s="158"/>
      <c r="FQT3" s="158"/>
      <c r="FQU3" s="158"/>
      <c r="FQV3" s="158"/>
      <c r="FQW3" s="158"/>
      <c r="FQX3" s="158"/>
      <c r="FQY3" s="158"/>
      <c r="FQZ3" s="158"/>
      <c r="FRA3" s="158"/>
      <c r="FRB3" s="158"/>
      <c r="FRC3" s="158"/>
      <c r="FRD3" s="158"/>
      <c r="FRE3" s="158"/>
      <c r="FRF3" s="158"/>
      <c r="FRG3" s="158"/>
      <c r="FRH3" s="158"/>
      <c r="FRI3" s="158"/>
      <c r="FRJ3" s="158"/>
      <c r="FRK3" s="158"/>
      <c r="FRL3" s="158"/>
      <c r="FRM3" s="158"/>
      <c r="FRN3" s="158"/>
      <c r="FRO3" s="158"/>
      <c r="FRP3" s="158"/>
      <c r="FRQ3" s="158"/>
      <c r="FRR3" s="158"/>
      <c r="FRS3" s="158"/>
      <c r="FRT3" s="158"/>
      <c r="FRU3" s="158"/>
      <c r="FRV3" s="158"/>
      <c r="FRW3" s="158"/>
      <c r="FRX3" s="158"/>
      <c r="FRY3" s="158"/>
      <c r="FRZ3" s="158"/>
      <c r="FSA3" s="158"/>
      <c r="FSB3" s="158"/>
      <c r="FSC3" s="158"/>
      <c r="FSD3" s="158"/>
      <c r="FSE3" s="158"/>
      <c r="FSF3" s="158"/>
      <c r="FSG3" s="158"/>
      <c r="FSH3" s="158"/>
      <c r="FSI3" s="158"/>
      <c r="FSJ3" s="158"/>
      <c r="FSK3" s="158"/>
      <c r="FSL3" s="158"/>
      <c r="FSM3" s="158"/>
      <c r="FSN3" s="158"/>
      <c r="FSO3" s="158"/>
      <c r="FSP3" s="158"/>
      <c r="FSQ3" s="158"/>
      <c r="FSR3" s="158"/>
      <c r="FSS3" s="158"/>
      <c r="FST3" s="158"/>
      <c r="FSU3" s="158"/>
      <c r="FSV3" s="158"/>
      <c r="FSW3" s="158"/>
      <c r="FSX3" s="158"/>
      <c r="FSY3" s="158"/>
      <c r="FSZ3" s="158"/>
      <c r="FTA3" s="158"/>
      <c r="FTB3" s="158"/>
      <c r="FTC3" s="158"/>
      <c r="FTD3" s="158"/>
      <c r="FTE3" s="158"/>
      <c r="FTF3" s="158"/>
      <c r="FTG3" s="158"/>
      <c r="FTH3" s="158"/>
      <c r="FTI3" s="158"/>
      <c r="FTJ3" s="158"/>
      <c r="FTK3" s="158"/>
      <c r="FTL3" s="158"/>
      <c r="FTM3" s="158"/>
      <c r="FTN3" s="158"/>
      <c r="FTO3" s="158"/>
      <c r="FTP3" s="158"/>
      <c r="FTQ3" s="158"/>
      <c r="FTR3" s="158"/>
      <c r="FTS3" s="158"/>
      <c r="FTT3" s="158"/>
      <c r="FTU3" s="158"/>
      <c r="FTV3" s="158"/>
      <c r="FTW3" s="158"/>
      <c r="FTX3" s="158"/>
      <c r="FTY3" s="158"/>
      <c r="FTZ3" s="158"/>
      <c r="FUA3" s="158"/>
      <c r="FUB3" s="158"/>
      <c r="FUC3" s="158"/>
      <c r="FUD3" s="158"/>
      <c r="FUE3" s="158"/>
      <c r="FUF3" s="158"/>
      <c r="FUG3" s="158"/>
      <c r="FUH3" s="158"/>
      <c r="FUI3" s="158"/>
      <c r="FUJ3" s="158"/>
      <c r="FUK3" s="158"/>
      <c r="FUL3" s="158"/>
      <c r="FUM3" s="158"/>
      <c r="FUN3" s="158"/>
      <c r="FUO3" s="158"/>
      <c r="FUP3" s="158"/>
      <c r="FUQ3" s="158"/>
      <c r="FUR3" s="158"/>
      <c r="FUS3" s="158"/>
      <c r="FUT3" s="158"/>
      <c r="FUU3" s="158"/>
      <c r="FUV3" s="158"/>
      <c r="FUW3" s="158"/>
      <c r="FUX3" s="158"/>
      <c r="FUY3" s="158"/>
      <c r="FUZ3" s="158"/>
      <c r="FVA3" s="158"/>
      <c r="FVB3" s="158"/>
      <c r="FVC3" s="158"/>
      <c r="FVD3" s="158"/>
      <c r="FVE3" s="158"/>
      <c r="FVF3" s="158"/>
      <c r="FVG3" s="158"/>
      <c r="FVH3" s="158"/>
      <c r="FVI3" s="158"/>
      <c r="FVJ3" s="158"/>
      <c r="FVK3" s="158"/>
      <c r="FVL3" s="158"/>
      <c r="FVM3" s="158"/>
      <c r="FVN3" s="158"/>
      <c r="FVO3" s="158"/>
      <c r="FVP3" s="158"/>
      <c r="FVQ3" s="158"/>
      <c r="FVR3" s="158"/>
      <c r="FVS3" s="158"/>
      <c r="FVT3" s="158"/>
      <c r="FVU3" s="158"/>
      <c r="FVV3" s="158"/>
      <c r="FVW3" s="158"/>
      <c r="FVX3" s="158"/>
      <c r="FVY3" s="158"/>
      <c r="FVZ3" s="158"/>
      <c r="FWA3" s="158"/>
      <c r="FWB3" s="158"/>
      <c r="FWC3" s="158"/>
      <c r="FWD3" s="158"/>
      <c r="FWE3" s="158"/>
      <c r="FWF3" s="158"/>
      <c r="FWG3" s="158"/>
      <c r="FWH3" s="158"/>
      <c r="FWI3" s="158"/>
      <c r="FWJ3" s="158"/>
      <c r="FWK3" s="158"/>
      <c r="FWL3" s="158"/>
      <c r="FWM3" s="158"/>
      <c r="FWN3" s="158"/>
      <c r="FWO3" s="158"/>
      <c r="FWP3" s="158"/>
      <c r="FWQ3" s="158"/>
      <c r="FWR3" s="158"/>
      <c r="FWS3" s="158"/>
      <c r="FWT3" s="158"/>
      <c r="FWU3" s="158"/>
      <c r="FWV3" s="158"/>
      <c r="FWW3" s="158"/>
      <c r="FWX3" s="158"/>
      <c r="FWY3" s="158"/>
      <c r="FWZ3" s="158"/>
      <c r="FXA3" s="158"/>
      <c r="FXB3" s="158"/>
      <c r="FXC3" s="158"/>
      <c r="FXD3" s="158"/>
      <c r="FXE3" s="158"/>
      <c r="FXF3" s="158"/>
      <c r="FXG3" s="158"/>
      <c r="FXH3" s="158"/>
      <c r="FXI3" s="158"/>
      <c r="FXJ3" s="158"/>
      <c r="FXK3" s="158"/>
      <c r="FXL3" s="158"/>
      <c r="FXM3" s="158"/>
      <c r="FXN3" s="158"/>
      <c r="FXO3" s="158"/>
      <c r="FXP3" s="158"/>
      <c r="FXQ3" s="158"/>
      <c r="FXR3" s="158"/>
      <c r="FXS3" s="158"/>
      <c r="FXT3" s="158"/>
      <c r="FXU3" s="158"/>
      <c r="FXV3" s="158"/>
      <c r="FXW3" s="158"/>
      <c r="FXX3" s="158"/>
      <c r="FXY3" s="158"/>
      <c r="FXZ3" s="158"/>
      <c r="FYA3" s="158"/>
      <c r="FYB3" s="158"/>
      <c r="FYC3" s="158"/>
      <c r="FYD3" s="158"/>
      <c r="FYE3" s="158"/>
      <c r="FYF3" s="158"/>
      <c r="FYG3" s="158"/>
      <c r="FYH3" s="158"/>
      <c r="FYI3" s="158"/>
      <c r="FYJ3" s="158"/>
      <c r="FYK3" s="158"/>
      <c r="FYL3" s="158"/>
      <c r="FYM3" s="158"/>
      <c r="FYN3" s="158"/>
      <c r="FYO3" s="158"/>
      <c r="FYP3" s="158"/>
      <c r="FYQ3" s="158"/>
      <c r="FYR3" s="158"/>
      <c r="FYS3" s="158"/>
      <c r="FYT3" s="158"/>
      <c r="FYU3" s="158"/>
      <c r="FYV3" s="158"/>
      <c r="FYW3" s="158"/>
      <c r="FYX3" s="158"/>
      <c r="FYY3" s="158"/>
      <c r="FYZ3" s="158"/>
      <c r="FZA3" s="158"/>
      <c r="FZB3" s="158"/>
      <c r="FZC3" s="158"/>
      <c r="FZD3" s="158"/>
      <c r="FZE3" s="158"/>
      <c r="FZF3" s="158"/>
      <c r="FZG3" s="158"/>
      <c r="FZH3" s="158"/>
      <c r="FZI3" s="158"/>
      <c r="FZJ3" s="158"/>
      <c r="FZK3" s="158"/>
      <c r="FZL3" s="158"/>
      <c r="FZM3" s="158"/>
      <c r="FZN3" s="158"/>
      <c r="FZO3" s="158"/>
      <c r="FZP3" s="158"/>
      <c r="FZQ3" s="158"/>
      <c r="FZR3" s="158"/>
      <c r="FZS3" s="158"/>
      <c r="FZT3" s="158"/>
      <c r="FZU3" s="158"/>
      <c r="FZV3" s="158"/>
      <c r="FZW3" s="158"/>
      <c r="FZX3" s="158"/>
      <c r="FZY3" s="158"/>
      <c r="FZZ3" s="158"/>
      <c r="GAA3" s="158"/>
      <c r="GAB3" s="158"/>
      <c r="GAC3" s="158"/>
      <c r="GAD3" s="158"/>
      <c r="GAE3" s="158"/>
      <c r="GAF3" s="158"/>
      <c r="GAG3" s="158"/>
      <c r="GAH3" s="158"/>
      <c r="GAI3" s="158"/>
      <c r="GAJ3" s="158"/>
      <c r="GAK3" s="158"/>
      <c r="GAL3" s="158"/>
      <c r="GAM3" s="158"/>
      <c r="GAN3" s="158"/>
      <c r="GAO3" s="158"/>
      <c r="GAP3" s="158"/>
      <c r="GAQ3" s="158"/>
      <c r="GAR3" s="158"/>
      <c r="GAS3" s="158"/>
      <c r="GAT3" s="158"/>
      <c r="GAU3" s="158"/>
      <c r="GAV3" s="158"/>
      <c r="GAW3" s="158"/>
      <c r="GAX3" s="158"/>
      <c r="GAY3" s="158"/>
      <c r="GAZ3" s="158"/>
      <c r="GBA3" s="158"/>
      <c r="GBB3" s="158"/>
      <c r="GBC3" s="158"/>
      <c r="GBD3" s="158"/>
      <c r="GBE3" s="158"/>
      <c r="GBF3" s="158"/>
      <c r="GBG3" s="158"/>
      <c r="GBH3" s="158"/>
      <c r="GBI3" s="158"/>
      <c r="GBJ3" s="158"/>
      <c r="GBK3" s="158"/>
      <c r="GBL3" s="158"/>
      <c r="GBM3" s="158"/>
      <c r="GBN3" s="158"/>
      <c r="GBO3" s="158"/>
      <c r="GBP3" s="158"/>
      <c r="GBQ3" s="158"/>
      <c r="GBR3" s="158"/>
      <c r="GBS3" s="158"/>
      <c r="GBT3" s="158"/>
      <c r="GBU3" s="158"/>
      <c r="GBV3" s="158"/>
      <c r="GBW3" s="158"/>
      <c r="GBX3" s="158"/>
      <c r="GBY3" s="158"/>
      <c r="GBZ3" s="158"/>
      <c r="GCA3" s="158"/>
      <c r="GCB3" s="158"/>
      <c r="GCC3" s="158"/>
      <c r="GCD3" s="158"/>
      <c r="GCE3" s="158"/>
      <c r="GCF3" s="158"/>
      <c r="GCG3" s="158"/>
      <c r="GCH3" s="158"/>
      <c r="GCI3" s="158"/>
      <c r="GCJ3" s="158"/>
      <c r="GCK3" s="158"/>
      <c r="GCL3" s="158"/>
      <c r="GCM3" s="158"/>
      <c r="GCN3" s="158"/>
      <c r="GCO3" s="158"/>
      <c r="GCP3" s="158"/>
      <c r="GCQ3" s="158"/>
      <c r="GCR3" s="158"/>
      <c r="GCS3" s="158"/>
      <c r="GCT3" s="158"/>
      <c r="GCU3" s="158"/>
      <c r="GCV3" s="158"/>
      <c r="GCW3" s="158"/>
      <c r="GCX3" s="158"/>
      <c r="GCY3" s="158"/>
      <c r="GCZ3" s="158"/>
      <c r="GDA3" s="158"/>
      <c r="GDB3" s="158"/>
      <c r="GDC3" s="158"/>
      <c r="GDD3" s="158"/>
      <c r="GDE3" s="158"/>
      <c r="GDF3" s="158"/>
      <c r="GDG3" s="158"/>
      <c r="GDH3" s="158"/>
      <c r="GDI3" s="158"/>
      <c r="GDJ3" s="158"/>
      <c r="GDK3" s="158"/>
      <c r="GDL3" s="158"/>
      <c r="GDM3" s="158"/>
      <c r="GDN3" s="158"/>
      <c r="GDO3" s="158"/>
      <c r="GDP3" s="158"/>
      <c r="GDQ3" s="158"/>
      <c r="GDR3" s="158"/>
      <c r="GDS3" s="158"/>
      <c r="GDT3" s="158"/>
      <c r="GDU3" s="158"/>
      <c r="GDV3" s="158"/>
      <c r="GDW3" s="158"/>
      <c r="GDX3" s="158"/>
      <c r="GDY3" s="158"/>
      <c r="GDZ3" s="158"/>
      <c r="GEA3" s="158"/>
      <c r="GEB3" s="158"/>
      <c r="GEC3" s="158"/>
      <c r="GED3" s="158"/>
      <c r="GEE3" s="158"/>
      <c r="GEF3" s="158"/>
      <c r="GEG3" s="158"/>
      <c r="GEH3" s="158"/>
      <c r="GEI3" s="158"/>
      <c r="GEJ3" s="158"/>
      <c r="GEK3" s="158"/>
      <c r="GEL3" s="158"/>
      <c r="GEM3" s="158"/>
      <c r="GEN3" s="158"/>
      <c r="GEO3" s="158"/>
      <c r="GEP3" s="158"/>
      <c r="GEQ3" s="158"/>
      <c r="GER3" s="158"/>
      <c r="GES3" s="158"/>
      <c r="GET3" s="158"/>
      <c r="GEU3" s="158"/>
      <c r="GEV3" s="158"/>
      <c r="GEW3" s="158"/>
      <c r="GEX3" s="158"/>
      <c r="GEY3" s="158"/>
      <c r="GEZ3" s="158"/>
      <c r="GFA3" s="158"/>
      <c r="GFB3" s="158"/>
      <c r="GFC3" s="158"/>
      <c r="GFD3" s="158"/>
      <c r="GFE3" s="158"/>
      <c r="GFF3" s="158"/>
      <c r="GFG3" s="158"/>
      <c r="GFH3" s="158"/>
      <c r="GFI3" s="158"/>
      <c r="GFJ3" s="158"/>
      <c r="GFK3" s="158"/>
      <c r="GFL3" s="158"/>
      <c r="GFM3" s="158"/>
      <c r="GFN3" s="158"/>
      <c r="GFO3" s="158"/>
      <c r="GFP3" s="158"/>
      <c r="GFQ3" s="158"/>
      <c r="GFR3" s="158"/>
      <c r="GFS3" s="158"/>
      <c r="GFT3" s="158"/>
      <c r="GFU3" s="158"/>
      <c r="GFV3" s="158"/>
      <c r="GFW3" s="158"/>
      <c r="GFX3" s="158"/>
      <c r="GFY3" s="158"/>
      <c r="GFZ3" s="158"/>
      <c r="GGA3" s="158"/>
      <c r="GGB3" s="158"/>
      <c r="GGC3" s="158"/>
      <c r="GGD3" s="158"/>
      <c r="GGE3" s="158"/>
      <c r="GGF3" s="158"/>
      <c r="GGG3" s="158"/>
      <c r="GGH3" s="158"/>
      <c r="GGI3" s="158"/>
      <c r="GGJ3" s="158"/>
      <c r="GGK3" s="158"/>
      <c r="GGL3" s="158"/>
      <c r="GGM3" s="158"/>
      <c r="GGN3" s="158"/>
      <c r="GGO3" s="158"/>
      <c r="GGP3" s="158"/>
      <c r="GGQ3" s="158"/>
      <c r="GGR3" s="158"/>
      <c r="GGS3" s="158"/>
      <c r="GGT3" s="158"/>
      <c r="GGU3" s="158"/>
      <c r="GGV3" s="158"/>
      <c r="GGW3" s="158"/>
      <c r="GGX3" s="158"/>
      <c r="GGY3" s="158"/>
      <c r="GGZ3" s="158"/>
      <c r="GHA3" s="158"/>
      <c r="GHB3" s="158"/>
      <c r="GHC3" s="158"/>
      <c r="GHD3" s="158"/>
      <c r="GHE3" s="158"/>
      <c r="GHF3" s="158"/>
      <c r="GHG3" s="158"/>
      <c r="GHH3" s="158"/>
      <c r="GHI3" s="158"/>
      <c r="GHJ3" s="158"/>
      <c r="GHK3" s="158"/>
      <c r="GHL3" s="158"/>
      <c r="GHM3" s="158"/>
      <c r="GHN3" s="158"/>
      <c r="GHO3" s="158"/>
      <c r="GHP3" s="158"/>
      <c r="GHQ3" s="158"/>
      <c r="GHR3" s="158"/>
      <c r="GHS3" s="158"/>
      <c r="GHT3" s="158"/>
      <c r="GHU3" s="158"/>
      <c r="GHV3" s="158"/>
      <c r="GHW3" s="158"/>
      <c r="GHX3" s="158"/>
      <c r="GHY3" s="158"/>
      <c r="GHZ3" s="158"/>
      <c r="GIA3" s="158"/>
      <c r="GIB3" s="158"/>
      <c r="GIC3" s="158"/>
      <c r="GID3" s="158"/>
      <c r="GIE3" s="158"/>
      <c r="GIF3" s="158"/>
      <c r="GIG3" s="158"/>
      <c r="GIH3" s="158"/>
      <c r="GII3" s="158"/>
      <c r="GIJ3" s="158"/>
      <c r="GIK3" s="158"/>
      <c r="GIL3" s="158"/>
      <c r="GIM3" s="158"/>
      <c r="GIN3" s="158"/>
      <c r="GIO3" s="158"/>
      <c r="GIP3" s="158"/>
      <c r="GIQ3" s="158"/>
      <c r="GIR3" s="158"/>
      <c r="GIS3" s="158"/>
      <c r="GIT3" s="158"/>
      <c r="GIU3" s="158"/>
      <c r="GIV3" s="158"/>
      <c r="GIW3" s="158"/>
      <c r="GIX3" s="158"/>
      <c r="GIY3" s="158"/>
      <c r="GIZ3" s="158"/>
      <c r="GJA3" s="158"/>
      <c r="GJB3" s="158"/>
      <c r="GJC3" s="158"/>
      <c r="GJD3" s="158"/>
      <c r="GJE3" s="158"/>
      <c r="GJF3" s="158"/>
      <c r="GJG3" s="158"/>
      <c r="GJH3" s="158"/>
      <c r="GJI3" s="158"/>
      <c r="GJJ3" s="158"/>
      <c r="GJK3" s="158"/>
      <c r="GJL3" s="158"/>
      <c r="GJM3" s="158"/>
      <c r="GJN3" s="158"/>
      <c r="GJO3" s="158"/>
      <c r="GJP3" s="158"/>
      <c r="GJQ3" s="158"/>
      <c r="GJR3" s="158"/>
      <c r="GJS3" s="158"/>
      <c r="GJT3" s="158"/>
      <c r="GJU3" s="158"/>
      <c r="GJV3" s="158"/>
      <c r="GJW3" s="158"/>
      <c r="GJX3" s="158"/>
      <c r="GJY3" s="158"/>
      <c r="GJZ3" s="158"/>
      <c r="GKA3" s="158"/>
      <c r="GKB3" s="158"/>
      <c r="GKC3" s="158"/>
      <c r="GKD3" s="158"/>
      <c r="GKE3" s="158"/>
      <c r="GKF3" s="158"/>
      <c r="GKG3" s="158"/>
      <c r="GKH3" s="158"/>
      <c r="GKI3" s="158"/>
      <c r="GKJ3" s="158"/>
      <c r="GKK3" s="158"/>
      <c r="GKL3" s="158"/>
      <c r="GKM3" s="158"/>
      <c r="GKN3" s="158"/>
      <c r="GKO3" s="158"/>
      <c r="GKP3" s="158"/>
      <c r="GKQ3" s="158"/>
      <c r="GKR3" s="158"/>
      <c r="GKS3" s="158"/>
      <c r="GKT3" s="158"/>
      <c r="GKU3" s="158"/>
      <c r="GKV3" s="158"/>
      <c r="GKW3" s="158"/>
      <c r="GKX3" s="158"/>
      <c r="GKY3" s="158"/>
      <c r="GKZ3" s="158"/>
      <c r="GLA3" s="158"/>
      <c r="GLB3" s="158"/>
      <c r="GLC3" s="158"/>
      <c r="GLD3" s="158"/>
      <c r="GLE3" s="158"/>
      <c r="GLF3" s="158"/>
      <c r="GLG3" s="158"/>
      <c r="GLH3" s="158"/>
      <c r="GLI3" s="158"/>
      <c r="GLJ3" s="158"/>
      <c r="GLK3" s="158"/>
      <c r="GLL3" s="158"/>
      <c r="GLM3" s="158"/>
      <c r="GLN3" s="158"/>
      <c r="GLO3" s="158"/>
      <c r="GLP3" s="158"/>
      <c r="GLQ3" s="158"/>
      <c r="GLR3" s="158"/>
      <c r="GLS3" s="158"/>
      <c r="GLT3" s="158"/>
      <c r="GLU3" s="158"/>
      <c r="GLV3" s="158"/>
      <c r="GLW3" s="158"/>
      <c r="GLX3" s="158"/>
      <c r="GLY3" s="158"/>
      <c r="GLZ3" s="158"/>
      <c r="GMA3" s="158"/>
      <c r="GMB3" s="158"/>
      <c r="GMC3" s="158"/>
      <c r="GMD3" s="158"/>
      <c r="GME3" s="158"/>
      <c r="GMF3" s="158"/>
      <c r="GMG3" s="158"/>
      <c r="GMH3" s="158"/>
      <c r="GMI3" s="158"/>
      <c r="GMJ3" s="158"/>
      <c r="GMK3" s="158"/>
      <c r="GML3" s="158"/>
      <c r="GMM3" s="158"/>
      <c r="GMN3" s="158"/>
      <c r="GMO3" s="158"/>
      <c r="GMP3" s="158"/>
      <c r="GMQ3" s="158"/>
      <c r="GMR3" s="158"/>
      <c r="GMS3" s="158"/>
      <c r="GMT3" s="158"/>
      <c r="GMU3" s="158"/>
      <c r="GMV3" s="158"/>
      <c r="GMW3" s="158"/>
      <c r="GMX3" s="158"/>
      <c r="GMY3" s="158"/>
      <c r="GMZ3" s="158"/>
      <c r="GNA3" s="158"/>
      <c r="GNB3" s="158"/>
      <c r="GNC3" s="158"/>
      <c r="GND3" s="158"/>
      <c r="GNE3" s="158"/>
      <c r="GNF3" s="158"/>
      <c r="GNG3" s="158"/>
      <c r="GNH3" s="158"/>
      <c r="GNI3" s="158"/>
      <c r="GNJ3" s="158"/>
      <c r="GNK3" s="158"/>
      <c r="GNL3" s="158"/>
      <c r="GNM3" s="158"/>
      <c r="GNN3" s="158"/>
      <c r="GNO3" s="158"/>
      <c r="GNP3" s="158"/>
      <c r="GNQ3" s="158"/>
      <c r="GNR3" s="158"/>
      <c r="GNS3" s="158"/>
      <c r="GNT3" s="158"/>
      <c r="GNU3" s="158"/>
      <c r="GNV3" s="158"/>
      <c r="GNW3" s="158"/>
      <c r="GNX3" s="158"/>
      <c r="GNY3" s="158"/>
      <c r="GNZ3" s="158"/>
      <c r="GOA3" s="158"/>
      <c r="GOB3" s="158"/>
      <c r="GOC3" s="158"/>
      <c r="GOD3" s="158"/>
      <c r="GOE3" s="158"/>
      <c r="GOF3" s="158"/>
      <c r="GOG3" s="158"/>
      <c r="GOH3" s="158"/>
      <c r="GOI3" s="158"/>
      <c r="GOJ3" s="158"/>
      <c r="GOK3" s="158"/>
      <c r="GOL3" s="158"/>
      <c r="GOM3" s="158"/>
      <c r="GON3" s="158"/>
      <c r="GOO3" s="158"/>
      <c r="GOP3" s="158"/>
      <c r="GOQ3" s="158"/>
      <c r="GOR3" s="158"/>
      <c r="GOS3" s="158"/>
      <c r="GOT3" s="158"/>
      <c r="GOU3" s="158"/>
      <c r="GOV3" s="158"/>
      <c r="GOW3" s="158"/>
      <c r="GOX3" s="158"/>
      <c r="GOY3" s="158"/>
      <c r="GOZ3" s="158"/>
      <c r="GPA3" s="158"/>
      <c r="GPB3" s="158"/>
      <c r="GPC3" s="158"/>
      <c r="GPD3" s="158"/>
      <c r="GPE3" s="158"/>
      <c r="GPF3" s="158"/>
      <c r="GPG3" s="158"/>
      <c r="GPH3" s="158"/>
      <c r="GPI3" s="158"/>
      <c r="GPJ3" s="158"/>
      <c r="GPK3" s="158"/>
      <c r="GPL3" s="158"/>
      <c r="GPM3" s="158"/>
      <c r="GPN3" s="158"/>
      <c r="GPO3" s="158"/>
      <c r="GPP3" s="158"/>
      <c r="GPQ3" s="158"/>
      <c r="GPR3" s="158"/>
      <c r="GPS3" s="158"/>
      <c r="GPT3" s="158"/>
      <c r="GPU3" s="158"/>
      <c r="GPV3" s="158"/>
      <c r="GPW3" s="158"/>
      <c r="GPX3" s="158"/>
      <c r="GPY3" s="158"/>
      <c r="GPZ3" s="158"/>
      <c r="GQA3" s="158"/>
      <c r="GQB3" s="158"/>
      <c r="GQC3" s="158"/>
      <c r="GQD3" s="158"/>
      <c r="GQE3" s="158"/>
      <c r="GQF3" s="158"/>
      <c r="GQG3" s="158"/>
      <c r="GQH3" s="158"/>
      <c r="GQI3" s="158"/>
      <c r="GQJ3" s="158"/>
      <c r="GQK3" s="158"/>
      <c r="GQL3" s="158"/>
      <c r="GQM3" s="158"/>
      <c r="GQN3" s="158"/>
      <c r="GQO3" s="158"/>
      <c r="GQP3" s="158"/>
      <c r="GQQ3" s="158"/>
      <c r="GQR3" s="158"/>
      <c r="GQS3" s="158"/>
      <c r="GQT3" s="158"/>
      <c r="GQU3" s="158"/>
      <c r="GQV3" s="158"/>
      <c r="GQW3" s="158"/>
      <c r="GQX3" s="158"/>
      <c r="GQY3" s="158"/>
      <c r="GQZ3" s="158"/>
      <c r="GRA3" s="158"/>
      <c r="GRB3" s="158"/>
      <c r="GRC3" s="158"/>
      <c r="GRD3" s="158"/>
      <c r="GRE3" s="158"/>
      <c r="GRF3" s="158"/>
      <c r="GRG3" s="158"/>
      <c r="GRH3" s="158"/>
      <c r="GRI3" s="158"/>
      <c r="GRJ3" s="158"/>
      <c r="GRK3" s="158"/>
      <c r="GRL3" s="158"/>
      <c r="GRM3" s="158"/>
      <c r="GRN3" s="158"/>
      <c r="GRO3" s="158"/>
      <c r="GRP3" s="158"/>
      <c r="GRQ3" s="158"/>
      <c r="GRR3" s="158"/>
      <c r="GRS3" s="158"/>
      <c r="GRT3" s="158"/>
      <c r="GRU3" s="158"/>
      <c r="GRV3" s="158"/>
      <c r="GRW3" s="158"/>
      <c r="GRX3" s="158"/>
      <c r="GRY3" s="158"/>
      <c r="GRZ3" s="158"/>
      <c r="GSA3" s="158"/>
      <c r="GSB3" s="158"/>
      <c r="GSC3" s="158"/>
      <c r="GSD3" s="158"/>
      <c r="GSE3" s="158"/>
      <c r="GSF3" s="158"/>
      <c r="GSG3" s="158"/>
      <c r="GSH3" s="158"/>
      <c r="GSI3" s="158"/>
      <c r="GSJ3" s="158"/>
      <c r="GSK3" s="158"/>
      <c r="GSL3" s="158"/>
      <c r="GSM3" s="158"/>
      <c r="GSN3" s="158"/>
      <c r="GSO3" s="158"/>
      <c r="GSP3" s="158"/>
      <c r="GSQ3" s="158"/>
      <c r="GSR3" s="158"/>
      <c r="GSS3" s="158"/>
      <c r="GST3" s="158"/>
      <c r="GSU3" s="158"/>
      <c r="GSV3" s="158"/>
      <c r="GSW3" s="158"/>
      <c r="GSX3" s="158"/>
      <c r="GSY3" s="158"/>
      <c r="GSZ3" s="158"/>
      <c r="GTA3" s="158"/>
      <c r="GTB3" s="158"/>
      <c r="GTC3" s="158"/>
      <c r="GTD3" s="158"/>
      <c r="GTE3" s="158"/>
      <c r="GTF3" s="158"/>
      <c r="GTG3" s="158"/>
      <c r="GTH3" s="158"/>
      <c r="GTI3" s="158"/>
      <c r="GTJ3" s="158"/>
      <c r="GTK3" s="158"/>
      <c r="GTL3" s="158"/>
      <c r="GTM3" s="158"/>
      <c r="GTN3" s="158"/>
      <c r="GTO3" s="158"/>
      <c r="GTP3" s="158"/>
      <c r="GTQ3" s="158"/>
      <c r="GTR3" s="158"/>
      <c r="GTS3" s="158"/>
      <c r="GTT3" s="158"/>
      <c r="GTU3" s="158"/>
      <c r="GTV3" s="158"/>
      <c r="GTW3" s="158"/>
      <c r="GTX3" s="158"/>
      <c r="GTY3" s="158"/>
      <c r="GTZ3" s="158"/>
      <c r="GUA3" s="158"/>
      <c r="GUB3" s="158"/>
      <c r="GUC3" s="158"/>
      <c r="GUD3" s="158"/>
      <c r="GUE3" s="158"/>
      <c r="GUF3" s="158"/>
      <c r="GUG3" s="158"/>
      <c r="GUH3" s="158"/>
      <c r="GUI3" s="158"/>
      <c r="GUJ3" s="158"/>
      <c r="GUK3" s="158"/>
      <c r="GUL3" s="158"/>
      <c r="GUM3" s="158"/>
      <c r="GUN3" s="158"/>
      <c r="GUO3" s="158"/>
      <c r="GUP3" s="158"/>
      <c r="GUQ3" s="158"/>
      <c r="GUR3" s="158"/>
      <c r="GUS3" s="158"/>
      <c r="GUT3" s="158"/>
      <c r="GUU3" s="158"/>
      <c r="GUV3" s="158"/>
      <c r="GUW3" s="158"/>
      <c r="GUX3" s="158"/>
      <c r="GUY3" s="158"/>
      <c r="GUZ3" s="158"/>
      <c r="GVA3" s="158"/>
      <c r="GVB3" s="158"/>
      <c r="GVC3" s="158"/>
      <c r="GVD3" s="158"/>
      <c r="GVE3" s="158"/>
      <c r="GVF3" s="158"/>
      <c r="GVG3" s="158"/>
      <c r="GVH3" s="158"/>
      <c r="GVI3" s="158"/>
      <c r="GVJ3" s="158"/>
      <c r="GVK3" s="158"/>
      <c r="GVL3" s="158"/>
      <c r="GVM3" s="158"/>
      <c r="GVN3" s="158"/>
      <c r="GVO3" s="158"/>
      <c r="GVP3" s="158"/>
      <c r="GVQ3" s="158"/>
      <c r="GVR3" s="158"/>
      <c r="GVS3" s="158"/>
      <c r="GVT3" s="158"/>
      <c r="GVU3" s="158"/>
      <c r="GVV3" s="158"/>
      <c r="GVW3" s="158"/>
      <c r="GVX3" s="158"/>
      <c r="GVY3" s="158"/>
      <c r="GVZ3" s="158"/>
      <c r="GWA3" s="158"/>
      <c r="GWB3" s="158"/>
      <c r="GWC3" s="158"/>
      <c r="GWD3" s="158"/>
      <c r="GWE3" s="158"/>
      <c r="GWF3" s="158"/>
      <c r="GWG3" s="158"/>
      <c r="GWH3" s="158"/>
      <c r="GWI3" s="158"/>
      <c r="GWJ3" s="158"/>
      <c r="GWK3" s="158"/>
      <c r="GWL3" s="158"/>
      <c r="GWM3" s="158"/>
      <c r="GWN3" s="158"/>
      <c r="GWO3" s="158"/>
      <c r="GWP3" s="158"/>
      <c r="GWQ3" s="158"/>
      <c r="GWR3" s="158"/>
      <c r="GWS3" s="158"/>
      <c r="GWT3" s="158"/>
      <c r="GWU3" s="158"/>
      <c r="GWV3" s="158"/>
      <c r="GWW3" s="158"/>
      <c r="GWX3" s="158"/>
      <c r="GWY3" s="158"/>
      <c r="GWZ3" s="158"/>
      <c r="GXA3" s="158"/>
      <c r="GXB3" s="158"/>
      <c r="GXC3" s="158"/>
      <c r="GXD3" s="158"/>
      <c r="GXE3" s="158"/>
      <c r="GXF3" s="158"/>
      <c r="GXG3" s="158"/>
      <c r="GXH3" s="158"/>
      <c r="GXI3" s="158"/>
      <c r="GXJ3" s="158"/>
      <c r="GXK3" s="158"/>
      <c r="GXL3" s="158"/>
      <c r="GXM3" s="158"/>
      <c r="GXN3" s="158"/>
      <c r="GXO3" s="158"/>
      <c r="GXP3" s="158"/>
      <c r="GXQ3" s="158"/>
      <c r="GXR3" s="158"/>
      <c r="GXS3" s="158"/>
      <c r="GXT3" s="158"/>
      <c r="GXU3" s="158"/>
      <c r="GXV3" s="158"/>
      <c r="GXW3" s="158"/>
      <c r="GXX3" s="158"/>
      <c r="GXY3" s="158"/>
      <c r="GXZ3" s="158"/>
      <c r="GYA3" s="158"/>
      <c r="GYB3" s="158"/>
      <c r="GYC3" s="158"/>
      <c r="GYD3" s="158"/>
      <c r="GYE3" s="158"/>
      <c r="GYF3" s="158"/>
      <c r="GYG3" s="158"/>
      <c r="GYH3" s="158"/>
      <c r="GYI3" s="158"/>
      <c r="GYJ3" s="158"/>
      <c r="GYK3" s="158"/>
      <c r="GYL3" s="158"/>
      <c r="GYM3" s="158"/>
      <c r="GYN3" s="158"/>
      <c r="GYO3" s="158"/>
      <c r="GYP3" s="158"/>
      <c r="GYQ3" s="158"/>
      <c r="GYR3" s="158"/>
      <c r="GYS3" s="158"/>
      <c r="GYT3" s="158"/>
      <c r="GYU3" s="158"/>
      <c r="GYV3" s="158"/>
      <c r="GYW3" s="158"/>
      <c r="GYX3" s="158"/>
      <c r="GYY3" s="158"/>
      <c r="GYZ3" s="158"/>
      <c r="GZA3" s="158"/>
      <c r="GZB3" s="158"/>
      <c r="GZC3" s="158"/>
      <c r="GZD3" s="158"/>
      <c r="GZE3" s="158"/>
      <c r="GZF3" s="158"/>
      <c r="GZG3" s="158"/>
      <c r="GZH3" s="158"/>
      <c r="GZI3" s="158"/>
      <c r="GZJ3" s="158"/>
      <c r="GZK3" s="158"/>
      <c r="GZL3" s="158"/>
      <c r="GZM3" s="158"/>
      <c r="GZN3" s="158"/>
      <c r="GZO3" s="158"/>
      <c r="GZP3" s="158"/>
      <c r="GZQ3" s="158"/>
      <c r="GZR3" s="158"/>
      <c r="GZS3" s="158"/>
      <c r="GZT3" s="158"/>
      <c r="GZU3" s="158"/>
      <c r="GZV3" s="158"/>
      <c r="GZW3" s="158"/>
      <c r="GZX3" s="158"/>
      <c r="GZY3" s="158"/>
      <c r="GZZ3" s="158"/>
      <c r="HAA3" s="158"/>
      <c r="HAB3" s="158"/>
      <c r="HAC3" s="158"/>
      <c r="HAD3" s="158"/>
      <c r="HAE3" s="158"/>
      <c r="HAF3" s="158"/>
      <c r="HAG3" s="158"/>
      <c r="HAH3" s="158"/>
      <c r="HAI3" s="158"/>
      <c r="HAJ3" s="158"/>
      <c r="HAK3" s="158"/>
      <c r="HAL3" s="158"/>
      <c r="HAM3" s="158"/>
      <c r="HAN3" s="158"/>
      <c r="HAO3" s="158"/>
      <c r="HAP3" s="158"/>
      <c r="HAQ3" s="158"/>
      <c r="HAR3" s="158"/>
      <c r="HAS3" s="158"/>
      <c r="HAT3" s="158"/>
      <c r="HAU3" s="158"/>
      <c r="HAV3" s="158"/>
      <c r="HAW3" s="158"/>
      <c r="HAX3" s="158"/>
      <c r="HAY3" s="158"/>
      <c r="HAZ3" s="158"/>
      <c r="HBA3" s="158"/>
      <c r="HBB3" s="158"/>
      <c r="HBC3" s="158"/>
      <c r="HBD3" s="158"/>
      <c r="HBE3" s="158"/>
      <c r="HBF3" s="158"/>
      <c r="HBG3" s="158"/>
      <c r="HBH3" s="158"/>
      <c r="HBI3" s="158"/>
      <c r="HBJ3" s="158"/>
      <c r="HBK3" s="158"/>
      <c r="HBL3" s="158"/>
      <c r="HBM3" s="158"/>
      <c r="HBN3" s="158"/>
      <c r="HBO3" s="158"/>
      <c r="HBP3" s="158"/>
      <c r="HBQ3" s="158"/>
      <c r="HBR3" s="158"/>
      <c r="HBS3" s="158"/>
      <c r="HBT3" s="158"/>
      <c r="HBU3" s="158"/>
      <c r="HBV3" s="158"/>
      <c r="HBW3" s="158"/>
      <c r="HBX3" s="158"/>
      <c r="HBY3" s="158"/>
      <c r="HBZ3" s="158"/>
      <c r="HCA3" s="158"/>
      <c r="HCB3" s="158"/>
      <c r="HCC3" s="158"/>
      <c r="HCD3" s="158"/>
      <c r="HCE3" s="158"/>
      <c r="HCF3" s="158"/>
      <c r="HCG3" s="158"/>
      <c r="HCH3" s="158"/>
      <c r="HCI3" s="158"/>
      <c r="HCJ3" s="158"/>
      <c r="HCK3" s="158"/>
      <c r="HCL3" s="158"/>
      <c r="HCM3" s="158"/>
      <c r="HCN3" s="158"/>
      <c r="HCO3" s="158"/>
      <c r="HCP3" s="158"/>
      <c r="HCQ3" s="158"/>
      <c r="HCR3" s="158"/>
      <c r="HCS3" s="158"/>
      <c r="HCT3" s="158"/>
      <c r="HCU3" s="158"/>
      <c r="HCV3" s="158"/>
      <c r="HCW3" s="158"/>
      <c r="HCX3" s="158"/>
      <c r="HCY3" s="158"/>
      <c r="HCZ3" s="158"/>
      <c r="HDA3" s="158"/>
      <c r="HDB3" s="158"/>
      <c r="HDC3" s="158"/>
      <c r="HDD3" s="158"/>
      <c r="HDE3" s="158"/>
      <c r="HDF3" s="158"/>
      <c r="HDG3" s="158"/>
      <c r="HDH3" s="158"/>
      <c r="HDI3" s="158"/>
      <c r="HDJ3" s="158"/>
      <c r="HDK3" s="158"/>
      <c r="HDL3" s="158"/>
      <c r="HDM3" s="158"/>
      <c r="HDN3" s="158"/>
      <c r="HDO3" s="158"/>
      <c r="HDP3" s="158"/>
      <c r="HDQ3" s="158"/>
      <c r="HDR3" s="158"/>
      <c r="HDS3" s="158"/>
      <c r="HDT3" s="158"/>
      <c r="HDU3" s="158"/>
      <c r="HDV3" s="158"/>
      <c r="HDW3" s="158"/>
      <c r="HDX3" s="158"/>
      <c r="HDY3" s="158"/>
      <c r="HDZ3" s="158"/>
      <c r="HEA3" s="158"/>
      <c r="HEB3" s="158"/>
      <c r="HEC3" s="158"/>
      <c r="HED3" s="158"/>
      <c r="HEE3" s="158"/>
      <c r="HEF3" s="158"/>
      <c r="HEG3" s="158"/>
      <c r="HEH3" s="158"/>
      <c r="HEI3" s="158"/>
      <c r="HEJ3" s="158"/>
      <c r="HEK3" s="158"/>
      <c r="HEL3" s="158"/>
      <c r="HEM3" s="158"/>
      <c r="HEN3" s="158"/>
      <c r="HEO3" s="158"/>
      <c r="HEP3" s="158"/>
      <c r="HEQ3" s="158"/>
      <c r="HER3" s="158"/>
      <c r="HES3" s="158"/>
      <c r="HET3" s="158"/>
      <c r="HEU3" s="158"/>
      <c r="HEV3" s="158"/>
      <c r="HEW3" s="158"/>
      <c r="HEX3" s="158"/>
      <c r="HEY3" s="158"/>
      <c r="HEZ3" s="158"/>
      <c r="HFA3" s="158"/>
      <c r="HFB3" s="158"/>
      <c r="HFC3" s="158"/>
      <c r="HFD3" s="158"/>
      <c r="HFE3" s="158"/>
      <c r="HFF3" s="158"/>
      <c r="HFG3" s="158"/>
      <c r="HFH3" s="158"/>
      <c r="HFI3" s="158"/>
      <c r="HFJ3" s="158"/>
      <c r="HFK3" s="158"/>
      <c r="HFL3" s="158"/>
      <c r="HFM3" s="158"/>
      <c r="HFN3" s="158"/>
      <c r="HFO3" s="158"/>
      <c r="HFP3" s="158"/>
      <c r="HFQ3" s="158"/>
      <c r="HFR3" s="158"/>
      <c r="HFS3" s="158"/>
      <c r="HFT3" s="158"/>
      <c r="HFU3" s="158"/>
      <c r="HFV3" s="158"/>
      <c r="HFW3" s="158"/>
      <c r="HFX3" s="158"/>
      <c r="HFY3" s="158"/>
      <c r="HFZ3" s="158"/>
      <c r="HGA3" s="158"/>
      <c r="HGB3" s="158"/>
      <c r="HGC3" s="158"/>
      <c r="HGD3" s="158"/>
      <c r="HGE3" s="158"/>
      <c r="HGF3" s="158"/>
      <c r="HGG3" s="158"/>
      <c r="HGH3" s="158"/>
      <c r="HGI3" s="158"/>
      <c r="HGJ3" s="158"/>
      <c r="HGK3" s="158"/>
      <c r="HGL3" s="158"/>
      <c r="HGM3" s="158"/>
      <c r="HGN3" s="158"/>
      <c r="HGO3" s="158"/>
      <c r="HGP3" s="158"/>
      <c r="HGQ3" s="158"/>
      <c r="HGR3" s="158"/>
      <c r="HGS3" s="158"/>
      <c r="HGT3" s="158"/>
      <c r="HGU3" s="158"/>
      <c r="HGV3" s="158"/>
      <c r="HGW3" s="158"/>
      <c r="HGX3" s="158"/>
      <c r="HGY3" s="158"/>
      <c r="HGZ3" s="158"/>
      <c r="HHA3" s="158"/>
      <c r="HHB3" s="158"/>
      <c r="HHC3" s="158"/>
      <c r="HHD3" s="158"/>
      <c r="HHE3" s="158"/>
      <c r="HHF3" s="158"/>
      <c r="HHG3" s="158"/>
      <c r="HHH3" s="158"/>
      <c r="HHI3" s="158"/>
      <c r="HHJ3" s="158"/>
      <c r="HHK3" s="158"/>
      <c r="HHL3" s="158"/>
      <c r="HHM3" s="158"/>
      <c r="HHN3" s="158"/>
      <c r="HHO3" s="158"/>
      <c r="HHP3" s="158"/>
      <c r="HHQ3" s="158"/>
      <c r="HHR3" s="158"/>
      <c r="HHS3" s="158"/>
      <c r="HHT3" s="158"/>
      <c r="HHU3" s="158"/>
      <c r="HHV3" s="158"/>
      <c r="HHW3" s="158"/>
      <c r="HHX3" s="158"/>
      <c r="HHY3" s="158"/>
      <c r="HHZ3" s="158"/>
      <c r="HIA3" s="158"/>
      <c r="HIB3" s="158"/>
      <c r="HIC3" s="158"/>
      <c r="HID3" s="158"/>
      <c r="HIE3" s="158"/>
      <c r="HIF3" s="158"/>
      <c r="HIG3" s="158"/>
      <c r="HIH3" s="158"/>
      <c r="HII3" s="158"/>
      <c r="HIJ3" s="158"/>
      <c r="HIK3" s="158"/>
      <c r="HIL3" s="158"/>
      <c r="HIM3" s="158"/>
      <c r="HIN3" s="158"/>
      <c r="HIO3" s="158"/>
      <c r="HIP3" s="158"/>
      <c r="HIQ3" s="158"/>
      <c r="HIR3" s="158"/>
      <c r="HIS3" s="158"/>
      <c r="HIT3" s="158"/>
      <c r="HIU3" s="158"/>
      <c r="HIV3" s="158"/>
      <c r="HIW3" s="158"/>
      <c r="HIX3" s="158"/>
      <c r="HIY3" s="158"/>
      <c r="HIZ3" s="158"/>
      <c r="HJA3" s="158"/>
      <c r="HJB3" s="158"/>
      <c r="HJC3" s="158"/>
      <c r="HJD3" s="158"/>
      <c r="HJE3" s="158"/>
      <c r="HJF3" s="158"/>
      <c r="HJG3" s="158"/>
      <c r="HJH3" s="158"/>
      <c r="HJI3" s="158"/>
      <c r="HJJ3" s="158"/>
      <c r="HJK3" s="158"/>
      <c r="HJL3" s="158"/>
      <c r="HJM3" s="158"/>
      <c r="HJN3" s="158"/>
      <c r="HJO3" s="158"/>
      <c r="HJP3" s="158"/>
      <c r="HJQ3" s="158"/>
      <c r="HJR3" s="158"/>
      <c r="HJS3" s="158"/>
      <c r="HJT3" s="158"/>
      <c r="HJU3" s="158"/>
      <c r="HJV3" s="158"/>
      <c r="HJW3" s="158"/>
      <c r="HJX3" s="158"/>
      <c r="HJY3" s="158"/>
      <c r="HJZ3" s="158"/>
      <c r="HKA3" s="158"/>
      <c r="HKB3" s="158"/>
      <c r="HKC3" s="158"/>
      <c r="HKD3" s="158"/>
      <c r="HKE3" s="158"/>
      <c r="HKF3" s="158"/>
      <c r="HKG3" s="158"/>
      <c r="HKH3" s="158"/>
      <c r="HKI3" s="158"/>
      <c r="HKJ3" s="158"/>
      <c r="HKK3" s="158"/>
      <c r="HKL3" s="158"/>
      <c r="HKM3" s="158"/>
      <c r="HKN3" s="158"/>
      <c r="HKO3" s="158"/>
      <c r="HKP3" s="158"/>
      <c r="HKQ3" s="158"/>
      <c r="HKR3" s="158"/>
      <c r="HKS3" s="158"/>
      <c r="HKT3" s="158"/>
      <c r="HKU3" s="158"/>
      <c r="HKV3" s="158"/>
      <c r="HKW3" s="158"/>
      <c r="HKX3" s="158"/>
      <c r="HKY3" s="158"/>
      <c r="HKZ3" s="158"/>
      <c r="HLA3" s="158"/>
      <c r="HLB3" s="158"/>
      <c r="HLC3" s="158"/>
      <c r="HLD3" s="158"/>
      <c r="HLE3" s="158"/>
      <c r="HLF3" s="158"/>
      <c r="HLG3" s="158"/>
      <c r="HLH3" s="158"/>
      <c r="HLI3" s="158"/>
      <c r="HLJ3" s="158"/>
      <c r="HLK3" s="158"/>
      <c r="HLL3" s="158"/>
      <c r="HLM3" s="158"/>
      <c r="HLN3" s="158"/>
      <c r="HLO3" s="158"/>
      <c r="HLP3" s="158"/>
      <c r="HLQ3" s="158"/>
      <c r="HLR3" s="158"/>
      <c r="HLS3" s="158"/>
      <c r="HLT3" s="158"/>
      <c r="HLU3" s="158"/>
      <c r="HLV3" s="158"/>
      <c r="HLW3" s="158"/>
      <c r="HLX3" s="158"/>
      <c r="HLY3" s="158"/>
      <c r="HLZ3" s="158"/>
      <c r="HMA3" s="158"/>
      <c r="HMB3" s="158"/>
      <c r="HMC3" s="158"/>
      <c r="HMD3" s="158"/>
      <c r="HME3" s="158"/>
      <c r="HMF3" s="158"/>
      <c r="HMG3" s="158"/>
      <c r="HMH3" s="158"/>
      <c r="HMI3" s="158"/>
      <c r="HMJ3" s="158"/>
      <c r="HMK3" s="158"/>
      <c r="HML3" s="158"/>
      <c r="HMM3" s="158"/>
      <c r="HMN3" s="158"/>
      <c r="HMO3" s="158"/>
      <c r="HMP3" s="158"/>
      <c r="HMQ3" s="158"/>
      <c r="HMR3" s="158"/>
      <c r="HMS3" s="158"/>
      <c r="HMT3" s="158"/>
      <c r="HMU3" s="158"/>
      <c r="HMV3" s="158"/>
      <c r="HMW3" s="158"/>
      <c r="HMX3" s="158"/>
      <c r="HMY3" s="158"/>
      <c r="HMZ3" s="158"/>
      <c r="HNA3" s="158"/>
      <c r="HNB3" s="158"/>
      <c r="HNC3" s="158"/>
      <c r="HND3" s="158"/>
      <c r="HNE3" s="158"/>
      <c r="HNF3" s="158"/>
      <c r="HNG3" s="158"/>
      <c r="HNH3" s="158"/>
      <c r="HNI3" s="158"/>
      <c r="HNJ3" s="158"/>
      <c r="HNK3" s="158"/>
      <c r="HNL3" s="158"/>
      <c r="HNM3" s="158"/>
      <c r="HNN3" s="158"/>
      <c r="HNO3" s="158"/>
      <c r="HNP3" s="158"/>
      <c r="HNQ3" s="158"/>
      <c r="HNR3" s="158"/>
      <c r="HNS3" s="158"/>
      <c r="HNT3" s="158"/>
      <c r="HNU3" s="158"/>
      <c r="HNV3" s="158"/>
      <c r="HNW3" s="158"/>
      <c r="HNX3" s="158"/>
      <c r="HNY3" s="158"/>
      <c r="HNZ3" s="158"/>
      <c r="HOA3" s="158"/>
      <c r="HOB3" s="158"/>
      <c r="HOC3" s="158"/>
      <c r="HOD3" s="158"/>
      <c r="HOE3" s="158"/>
      <c r="HOF3" s="158"/>
      <c r="HOG3" s="158"/>
      <c r="HOH3" s="158"/>
      <c r="HOI3" s="158"/>
      <c r="HOJ3" s="158"/>
      <c r="HOK3" s="158"/>
      <c r="HOL3" s="158"/>
      <c r="HOM3" s="158"/>
      <c r="HON3" s="158"/>
      <c r="HOO3" s="158"/>
      <c r="HOP3" s="158"/>
      <c r="HOQ3" s="158"/>
      <c r="HOR3" s="158"/>
      <c r="HOS3" s="158"/>
      <c r="HOT3" s="158"/>
      <c r="HOU3" s="158"/>
      <c r="HOV3" s="158"/>
      <c r="HOW3" s="158"/>
      <c r="HOX3" s="158"/>
      <c r="HOY3" s="158"/>
      <c r="HOZ3" s="158"/>
      <c r="HPA3" s="158"/>
      <c r="HPB3" s="158"/>
      <c r="HPC3" s="158"/>
      <c r="HPD3" s="158"/>
      <c r="HPE3" s="158"/>
      <c r="HPF3" s="158"/>
      <c r="HPG3" s="158"/>
      <c r="HPH3" s="158"/>
      <c r="HPI3" s="158"/>
      <c r="HPJ3" s="158"/>
      <c r="HPK3" s="158"/>
      <c r="HPL3" s="158"/>
      <c r="HPM3" s="158"/>
      <c r="HPN3" s="158"/>
      <c r="HPO3" s="158"/>
      <c r="HPP3" s="158"/>
      <c r="HPQ3" s="158"/>
      <c r="HPR3" s="158"/>
      <c r="HPS3" s="158"/>
      <c r="HPT3" s="158"/>
      <c r="HPU3" s="158"/>
      <c r="HPV3" s="158"/>
      <c r="HPW3" s="158"/>
      <c r="HPX3" s="158"/>
      <c r="HPY3" s="158"/>
      <c r="HPZ3" s="158"/>
      <c r="HQA3" s="158"/>
      <c r="HQB3" s="158"/>
      <c r="HQC3" s="158"/>
      <c r="HQD3" s="158"/>
      <c r="HQE3" s="158"/>
      <c r="HQF3" s="158"/>
      <c r="HQG3" s="158"/>
      <c r="HQH3" s="158"/>
      <c r="HQI3" s="158"/>
      <c r="HQJ3" s="158"/>
      <c r="HQK3" s="158"/>
      <c r="HQL3" s="158"/>
      <c r="HQM3" s="158"/>
      <c r="HQN3" s="158"/>
      <c r="HQO3" s="158"/>
      <c r="HQP3" s="158"/>
      <c r="HQQ3" s="158"/>
      <c r="HQR3" s="158"/>
      <c r="HQS3" s="158"/>
      <c r="HQT3" s="158"/>
      <c r="HQU3" s="158"/>
      <c r="HQV3" s="158"/>
      <c r="HQW3" s="158"/>
      <c r="HQX3" s="158"/>
      <c r="HQY3" s="158"/>
      <c r="HQZ3" s="158"/>
      <c r="HRA3" s="158"/>
      <c r="HRB3" s="158"/>
      <c r="HRC3" s="158"/>
      <c r="HRD3" s="158"/>
      <c r="HRE3" s="158"/>
      <c r="HRF3" s="158"/>
      <c r="HRG3" s="158"/>
      <c r="HRH3" s="158"/>
      <c r="HRI3" s="158"/>
      <c r="HRJ3" s="158"/>
      <c r="HRK3" s="158"/>
      <c r="HRL3" s="158"/>
      <c r="HRM3" s="158"/>
      <c r="HRN3" s="158"/>
      <c r="HRO3" s="158"/>
      <c r="HRP3" s="158"/>
      <c r="HRQ3" s="158"/>
      <c r="HRR3" s="158"/>
      <c r="HRS3" s="158"/>
      <c r="HRT3" s="158"/>
      <c r="HRU3" s="158"/>
      <c r="HRV3" s="158"/>
      <c r="HRW3" s="158"/>
      <c r="HRX3" s="158"/>
      <c r="HRY3" s="158"/>
      <c r="HRZ3" s="158"/>
      <c r="HSA3" s="158"/>
      <c r="HSB3" s="158"/>
      <c r="HSC3" s="158"/>
      <c r="HSD3" s="158"/>
      <c r="HSE3" s="158"/>
      <c r="HSF3" s="158"/>
      <c r="HSG3" s="158"/>
      <c r="HSH3" s="158"/>
      <c r="HSI3" s="158"/>
      <c r="HSJ3" s="158"/>
      <c r="HSK3" s="158"/>
      <c r="HSL3" s="158"/>
      <c r="HSM3" s="158"/>
      <c r="HSN3" s="158"/>
      <c r="HSO3" s="158"/>
      <c r="HSP3" s="158"/>
      <c r="HSQ3" s="158"/>
      <c r="HSR3" s="158"/>
      <c r="HSS3" s="158"/>
      <c r="HST3" s="158"/>
      <c r="HSU3" s="158"/>
      <c r="HSV3" s="158"/>
      <c r="HSW3" s="158"/>
      <c r="HSX3" s="158"/>
      <c r="HSY3" s="158"/>
      <c r="HSZ3" s="158"/>
      <c r="HTA3" s="158"/>
      <c r="HTB3" s="158"/>
      <c r="HTC3" s="158"/>
      <c r="HTD3" s="158"/>
      <c r="HTE3" s="158"/>
      <c r="HTF3" s="158"/>
      <c r="HTG3" s="158"/>
      <c r="HTH3" s="158"/>
      <c r="HTI3" s="158"/>
      <c r="HTJ3" s="158"/>
      <c r="HTK3" s="158"/>
      <c r="HTL3" s="158"/>
      <c r="HTM3" s="158"/>
      <c r="HTN3" s="158"/>
      <c r="HTO3" s="158"/>
      <c r="HTP3" s="158"/>
      <c r="HTQ3" s="158"/>
      <c r="HTR3" s="158"/>
      <c r="HTS3" s="158"/>
      <c r="HTT3" s="158"/>
      <c r="HTU3" s="158"/>
      <c r="HTV3" s="158"/>
      <c r="HTW3" s="158"/>
      <c r="HTX3" s="158"/>
      <c r="HTY3" s="158"/>
      <c r="HTZ3" s="158"/>
      <c r="HUA3" s="158"/>
      <c r="HUB3" s="158"/>
      <c r="HUC3" s="158"/>
      <c r="HUD3" s="158"/>
      <c r="HUE3" s="158"/>
      <c r="HUF3" s="158"/>
      <c r="HUG3" s="158"/>
      <c r="HUH3" s="158"/>
      <c r="HUI3" s="158"/>
      <c r="HUJ3" s="158"/>
      <c r="HUK3" s="158"/>
      <c r="HUL3" s="158"/>
      <c r="HUM3" s="158"/>
      <c r="HUN3" s="158"/>
      <c r="HUO3" s="158"/>
      <c r="HUP3" s="158"/>
      <c r="HUQ3" s="158"/>
      <c r="HUR3" s="158"/>
      <c r="HUS3" s="158"/>
      <c r="HUT3" s="158"/>
      <c r="HUU3" s="158"/>
      <c r="HUV3" s="158"/>
      <c r="HUW3" s="158"/>
      <c r="HUX3" s="158"/>
      <c r="HUY3" s="158"/>
      <c r="HUZ3" s="158"/>
      <c r="HVA3" s="158"/>
      <c r="HVB3" s="158"/>
      <c r="HVC3" s="158"/>
      <c r="HVD3" s="158"/>
      <c r="HVE3" s="158"/>
      <c r="HVF3" s="158"/>
      <c r="HVG3" s="158"/>
      <c r="HVH3" s="158"/>
      <c r="HVI3" s="158"/>
      <c r="HVJ3" s="158"/>
      <c r="HVK3" s="158"/>
      <c r="HVL3" s="158"/>
      <c r="HVM3" s="158"/>
      <c r="HVN3" s="158"/>
      <c r="HVO3" s="158"/>
      <c r="HVP3" s="158"/>
      <c r="HVQ3" s="158"/>
      <c r="HVR3" s="158"/>
      <c r="HVS3" s="158"/>
      <c r="HVT3" s="158"/>
      <c r="HVU3" s="158"/>
      <c r="HVV3" s="158"/>
      <c r="HVW3" s="158"/>
      <c r="HVX3" s="158"/>
      <c r="HVY3" s="158"/>
      <c r="HVZ3" s="158"/>
      <c r="HWA3" s="158"/>
      <c r="HWB3" s="158"/>
      <c r="HWC3" s="158"/>
      <c r="HWD3" s="158"/>
      <c r="HWE3" s="158"/>
      <c r="HWF3" s="158"/>
      <c r="HWG3" s="158"/>
      <c r="HWH3" s="158"/>
      <c r="HWI3" s="158"/>
      <c r="HWJ3" s="158"/>
      <c r="HWK3" s="158"/>
      <c r="HWL3" s="158"/>
      <c r="HWM3" s="158"/>
      <c r="HWN3" s="158"/>
      <c r="HWO3" s="158"/>
      <c r="HWP3" s="158"/>
      <c r="HWQ3" s="158"/>
      <c r="HWR3" s="158"/>
      <c r="HWS3" s="158"/>
      <c r="HWT3" s="158"/>
      <c r="HWU3" s="158"/>
      <c r="HWV3" s="158"/>
      <c r="HWW3" s="158"/>
      <c r="HWX3" s="158"/>
      <c r="HWY3" s="158"/>
      <c r="HWZ3" s="158"/>
      <c r="HXA3" s="158"/>
      <c r="HXB3" s="158"/>
      <c r="HXC3" s="158"/>
      <c r="HXD3" s="158"/>
      <c r="HXE3" s="158"/>
      <c r="HXF3" s="158"/>
      <c r="HXG3" s="158"/>
      <c r="HXH3" s="158"/>
      <c r="HXI3" s="158"/>
      <c r="HXJ3" s="158"/>
      <c r="HXK3" s="158"/>
      <c r="HXL3" s="158"/>
      <c r="HXM3" s="158"/>
      <c r="HXN3" s="158"/>
      <c r="HXO3" s="158"/>
      <c r="HXP3" s="158"/>
      <c r="HXQ3" s="158"/>
      <c r="HXR3" s="158"/>
      <c r="HXS3" s="158"/>
      <c r="HXT3" s="158"/>
      <c r="HXU3" s="158"/>
      <c r="HXV3" s="158"/>
      <c r="HXW3" s="158"/>
      <c r="HXX3" s="158"/>
      <c r="HXY3" s="158"/>
      <c r="HXZ3" s="158"/>
      <c r="HYA3" s="158"/>
      <c r="HYB3" s="158"/>
      <c r="HYC3" s="158"/>
      <c r="HYD3" s="158"/>
      <c r="HYE3" s="158"/>
      <c r="HYF3" s="158"/>
      <c r="HYG3" s="158"/>
      <c r="HYH3" s="158"/>
      <c r="HYI3" s="158"/>
      <c r="HYJ3" s="158"/>
      <c r="HYK3" s="158"/>
      <c r="HYL3" s="158"/>
      <c r="HYM3" s="158"/>
      <c r="HYN3" s="158"/>
      <c r="HYO3" s="158"/>
      <c r="HYP3" s="158"/>
      <c r="HYQ3" s="158"/>
      <c r="HYR3" s="158"/>
      <c r="HYS3" s="158"/>
      <c r="HYT3" s="158"/>
      <c r="HYU3" s="158"/>
      <c r="HYV3" s="158"/>
      <c r="HYW3" s="158"/>
      <c r="HYX3" s="158"/>
      <c r="HYY3" s="158"/>
      <c r="HYZ3" s="158"/>
      <c r="HZA3" s="158"/>
      <c r="HZB3" s="158"/>
      <c r="HZC3" s="158"/>
      <c r="HZD3" s="158"/>
      <c r="HZE3" s="158"/>
      <c r="HZF3" s="158"/>
      <c r="HZG3" s="158"/>
      <c r="HZH3" s="158"/>
      <c r="HZI3" s="158"/>
      <c r="HZJ3" s="158"/>
      <c r="HZK3" s="158"/>
      <c r="HZL3" s="158"/>
      <c r="HZM3" s="158"/>
      <c r="HZN3" s="158"/>
      <c r="HZO3" s="158"/>
      <c r="HZP3" s="158"/>
      <c r="HZQ3" s="158"/>
      <c r="HZR3" s="158"/>
      <c r="HZS3" s="158"/>
      <c r="HZT3" s="158"/>
      <c r="HZU3" s="158"/>
      <c r="HZV3" s="158"/>
      <c r="HZW3" s="158"/>
      <c r="HZX3" s="158"/>
      <c r="HZY3" s="158"/>
      <c r="HZZ3" s="158"/>
      <c r="IAA3" s="158"/>
      <c r="IAB3" s="158"/>
      <c r="IAC3" s="158"/>
      <c r="IAD3" s="158"/>
      <c r="IAE3" s="158"/>
      <c r="IAF3" s="158"/>
      <c r="IAG3" s="158"/>
      <c r="IAH3" s="158"/>
      <c r="IAI3" s="158"/>
      <c r="IAJ3" s="158"/>
      <c r="IAK3" s="158"/>
      <c r="IAL3" s="158"/>
      <c r="IAM3" s="158"/>
      <c r="IAN3" s="158"/>
      <c r="IAO3" s="158"/>
      <c r="IAP3" s="158"/>
      <c r="IAQ3" s="158"/>
      <c r="IAR3" s="158"/>
      <c r="IAS3" s="158"/>
      <c r="IAT3" s="158"/>
      <c r="IAU3" s="158"/>
      <c r="IAV3" s="158"/>
      <c r="IAW3" s="158"/>
      <c r="IAX3" s="158"/>
      <c r="IAY3" s="158"/>
      <c r="IAZ3" s="158"/>
      <c r="IBA3" s="158"/>
      <c r="IBB3" s="158"/>
      <c r="IBC3" s="158"/>
      <c r="IBD3" s="158"/>
      <c r="IBE3" s="158"/>
      <c r="IBF3" s="158"/>
      <c r="IBG3" s="158"/>
      <c r="IBH3" s="158"/>
      <c r="IBI3" s="158"/>
      <c r="IBJ3" s="158"/>
      <c r="IBK3" s="158"/>
      <c r="IBL3" s="158"/>
      <c r="IBM3" s="158"/>
      <c r="IBN3" s="158"/>
      <c r="IBO3" s="158"/>
      <c r="IBP3" s="158"/>
      <c r="IBQ3" s="158"/>
      <c r="IBR3" s="158"/>
      <c r="IBS3" s="158"/>
      <c r="IBT3" s="158"/>
      <c r="IBU3" s="158"/>
      <c r="IBV3" s="158"/>
      <c r="IBW3" s="158"/>
      <c r="IBX3" s="158"/>
      <c r="IBY3" s="158"/>
      <c r="IBZ3" s="158"/>
      <c r="ICA3" s="158"/>
      <c r="ICB3" s="158"/>
      <c r="ICC3" s="158"/>
      <c r="ICD3" s="158"/>
      <c r="ICE3" s="158"/>
      <c r="ICF3" s="158"/>
      <c r="ICG3" s="158"/>
      <c r="ICH3" s="158"/>
      <c r="ICI3" s="158"/>
      <c r="ICJ3" s="158"/>
      <c r="ICK3" s="158"/>
      <c r="ICL3" s="158"/>
      <c r="ICM3" s="158"/>
      <c r="ICN3" s="158"/>
      <c r="ICO3" s="158"/>
      <c r="ICP3" s="158"/>
      <c r="ICQ3" s="158"/>
      <c r="ICR3" s="158"/>
      <c r="ICS3" s="158"/>
      <c r="ICT3" s="158"/>
      <c r="ICU3" s="158"/>
      <c r="ICV3" s="158"/>
      <c r="ICW3" s="158"/>
      <c r="ICX3" s="158"/>
      <c r="ICY3" s="158"/>
      <c r="ICZ3" s="158"/>
      <c r="IDA3" s="158"/>
      <c r="IDB3" s="158"/>
      <c r="IDC3" s="158"/>
      <c r="IDD3" s="158"/>
      <c r="IDE3" s="158"/>
      <c r="IDF3" s="158"/>
      <c r="IDG3" s="158"/>
      <c r="IDH3" s="158"/>
      <c r="IDI3" s="158"/>
      <c r="IDJ3" s="158"/>
      <c r="IDK3" s="158"/>
      <c r="IDL3" s="158"/>
      <c r="IDM3" s="158"/>
      <c r="IDN3" s="158"/>
      <c r="IDO3" s="158"/>
      <c r="IDP3" s="158"/>
      <c r="IDQ3" s="158"/>
      <c r="IDR3" s="158"/>
      <c r="IDS3" s="158"/>
      <c r="IDT3" s="158"/>
      <c r="IDU3" s="158"/>
      <c r="IDV3" s="158"/>
      <c r="IDW3" s="158"/>
      <c r="IDX3" s="158"/>
      <c r="IDY3" s="158"/>
      <c r="IDZ3" s="158"/>
      <c r="IEA3" s="158"/>
      <c r="IEB3" s="158"/>
      <c r="IEC3" s="158"/>
      <c r="IED3" s="158"/>
      <c r="IEE3" s="158"/>
      <c r="IEF3" s="158"/>
      <c r="IEG3" s="158"/>
      <c r="IEH3" s="158"/>
      <c r="IEI3" s="158"/>
      <c r="IEJ3" s="158"/>
      <c r="IEK3" s="158"/>
      <c r="IEL3" s="158"/>
      <c r="IEM3" s="158"/>
      <c r="IEN3" s="158"/>
      <c r="IEO3" s="158"/>
      <c r="IEP3" s="158"/>
      <c r="IEQ3" s="158"/>
      <c r="IER3" s="158"/>
      <c r="IES3" s="158"/>
      <c r="IET3" s="158"/>
      <c r="IEU3" s="158"/>
      <c r="IEV3" s="158"/>
      <c r="IEW3" s="158"/>
      <c r="IEX3" s="158"/>
      <c r="IEY3" s="158"/>
      <c r="IEZ3" s="158"/>
      <c r="IFA3" s="158"/>
      <c r="IFB3" s="158"/>
      <c r="IFC3" s="158"/>
      <c r="IFD3" s="158"/>
      <c r="IFE3" s="158"/>
      <c r="IFF3" s="158"/>
      <c r="IFG3" s="158"/>
      <c r="IFH3" s="158"/>
      <c r="IFI3" s="158"/>
      <c r="IFJ3" s="158"/>
      <c r="IFK3" s="158"/>
      <c r="IFL3" s="158"/>
      <c r="IFM3" s="158"/>
      <c r="IFN3" s="158"/>
      <c r="IFO3" s="158"/>
      <c r="IFP3" s="158"/>
      <c r="IFQ3" s="158"/>
      <c r="IFR3" s="158"/>
      <c r="IFS3" s="158"/>
      <c r="IFT3" s="158"/>
      <c r="IFU3" s="158"/>
      <c r="IFV3" s="158"/>
      <c r="IFW3" s="158"/>
      <c r="IFX3" s="158"/>
      <c r="IFY3" s="158"/>
      <c r="IFZ3" s="158"/>
      <c r="IGA3" s="158"/>
      <c r="IGB3" s="158"/>
      <c r="IGC3" s="158"/>
      <c r="IGD3" s="158"/>
      <c r="IGE3" s="158"/>
      <c r="IGF3" s="158"/>
      <c r="IGG3" s="158"/>
      <c r="IGH3" s="158"/>
      <c r="IGI3" s="158"/>
      <c r="IGJ3" s="158"/>
      <c r="IGK3" s="158"/>
      <c r="IGL3" s="158"/>
      <c r="IGM3" s="158"/>
      <c r="IGN3" s="158"/>
      <c r="IGO3" s="158"/>
      <c r="IGP3" s="158"/>
      <c r="IGQ3" s="158"/>
      <c r="IGR3" s="158"/>
      <c r="IGS3" s="158"/>
      <c r="IGT3" s="158"/>
      <c r="IGU3" s="158"/>
      <c r="IGV3" s="158"/>
      <c r="IGW3" s="158"/>
      <c r="IGX3" s="158"/>
      <c r="IGY3" s="158"/>
      <c r="IGZ3" s="158"/>
      <c r="IHA3" s="158"/>
      <c r="IHB3" s="158"/>
      <c r="IHC3" s="158"/>
      <c r="IHD3" s="158"/>
      <c r="IHE3" s="158"/>
      <c r="IHF3" s="158"/>
      <c r="IHG3" s="158"/>
      <c r="IHH3" s="158"/>
      <c r="IHI3" s="158"/>
      <c r="IHJ3" s="158"/>
      <c r="IHK3" s="158"/>
      <c r="IHL3" s="158"/>
      <c r="IHM3" s="158"/>
      <c r="IHN3" s="158"/>
      <c r="IHO3" s="158"/>
      <c r="IHP3" s="158"/>
      <c r="IHQ3" s="158"/>
      <c r="IHR3" s="158"/>
      <c r="IHS3" s="158"/>
      <c r="IHT3" s="158"/>
      <c r="IHU3" s="158"/>
      <c r="IHV3" s="158"/>
      <c r="IHW3" s="158"/>
      <c r="IHX3" s="158"/>
      <c r="IHY3" s="158"/>
      <c r="IHZ3" s="158"/>
      <c r="IIA3" s="158"/>
      <c r="IIB3" s="158"/>
      <c r="IIC3" s="158"/>
      <c r="IID3" s="158"/>
      <c r="IIE3" s="158"/>
      <c r="IIF3" s="158"/>
      <c r="IIG3" s="158"/>
      <c r="IIH3" s="158"/>
      <c r="III3" s="158"/>
      <c r="IIJ3" s="158"/>
      <c r="IIK3" s="158"/>
      <c r="IIL3" s="158"/>
      <c r="IIM3" s="158"/>
      <c r="IIN3" s="158"/>
      <c r="IIO3" s="158"/>
      <c r="IIP3" s="158"/>
      <c r="IIQ3" s="158"/>
      <c r="IIR3" s="158"/>
      <c r="IIS3" s="158"/>
      <c r="IIT3" s="158"/>
      <c r="IIU3" s="158"/>
      <c r="IIV3" s="158"/>
      <c r="IIW3" s="158"/>
      <c r="IIX3" s="158"/>
      <c r="IIY3" s="158"/>
      <c r="IIZ3" s="158"/>
      <c r="IJA3" s="158"/>
      <c r="IJB3" s="158"/>
      <c r="IJC3" s="158"/>
      <c r="IJD3" s="158"/>
      <c r="IJE3" s="158"/>
      <c r="IJF3" s="158"/>
      <c r="IJG3" s="158"/>
      <c r="IJH3" s="158"/>
      <c r="IJI3" s="158"/>
      <c r="IJJ3" s="158"/>
      <c r="IJK3" s="158"/>
      <c r="IJL3" s="158"/>
      <c r="IJM3" s="158"/>
      <c r="IJN3" s="158"/>
      <c r="IJO3" s="158"/>
      <c r="IJP3" s="158"/>
      <c r="IJQ3" s="158"/>
      <c r="IJR3" s="158"/>
      <c r="IJS3" s="158"/>
      <c r="IJT3" s="158"/>
      <c r="IJU3" s="158"/>
      <c r="IJV3" s="158"/>
      <c r="IJW3" s="158"/>
      <c r="IJX3" s="158"/>
      <c r="IJY3" s="158"/>
      <c r="IJZ3" s="158"/>
      <c r="IKA3" s="158"/>
      <c r="IKB3" s="158"/>
      <c r="IKC3" s="158"/>
      <c r="IKD3" s="158"/>
      <c r="IKE3" s="158"/>
      <c r="IKF3" s="158"/>
      <c r="IKG3" s="158"/>
      <c r="IKH3" s="158"/>
      <c r="IKI3" s="158"/>
      <c r="IKJ3" s="158"/>
      <c r="IKK3" s="158"/>
      <c r="IKL3" s="158"/>
      <c r="IKM3" s="158"/>
      <c r="IKN3" s="158"/>
      <c r="IKO3" s="158"/>
      <c r="IKP3" s="158"/>
      <c r="IKQ3" s="158"/>
      <c r="IKR3" s="158"/>
      <c r="IKS3" s="158"/>
      <c r="IKT3" s="158"/>
      <c r="IKU3" s="158"/>
      <c r="IKV3" s="158"/>
      <c r="IKW3" s="158"/>
      <c r="IKX3" s="158"/>
      <c r="IKY3" s="158"/>
      <c r="IKZ3" s="158"/>
      <c r="ILA3" s="158"/>
      <c r="ILB3" s="158"/>
      <c r="ILC3" s="158"/>
      <c r="ILD3" s="158"/>
      <c r="ILE3" s="158"/>
      <c r="ILF3" s="158"/>
      <c r="ILG3" s="158"/>
      <c r="ILH3" s="158"/>
      <c r="ILI3" s="158"/>
      <c r="ILJ3" s="158"/>
      <c r="ILK3" s="158"/>
      <c r="ILL3" s="158"/>
      <c r="ILM3" s="158"/>
      <c r="ILN3" s="158"/>
      <c r="ILO3" s="158"/>
      <c r="ILP3" s="158"/>
      <c r="ILQ3" s="158"/>
      <c r="ILR3" s="158"/>
      <c r="ILS3" s="158"/>
      <c r="ILT3" s="158"/>
      <c r="ILU3" s="158"/>
      <c r="ILV3" s="158"/>
      <c r="ILW3" s="158"/>
      <c r="ILX3" s="158"/>
      <c r="ILY3" s="158"/>
      <c r="ILZ3" s="158"/>
      <c r="IMA3" s="158"/>
      <c r="IMB3" s="158"/>
      <c r="IMC3" s="158"/>
      <c r="IMD3" s="158"/>
      <c r="IME3" s="158"/>
      <c r="IMF3" s="158"/>
      <c r="IMG3" s="158"/>
      <c r="IMH3" s="158"/>
      <c r="IMI3" s="158"/>
      <c r="IMJ3" s="158"/>
      <c r="IMK3" s="158"/>
      <c r="IML3" s="158"/>
      <c r="IMM3" s="158"/>
      <c r="IMN3" s="158"/>
      <c r="IMO3" s="158"/>
      <c r="IMP3" s="158"/>
      <c r="IMQ3" s="158"/>
      <c r="IMR3" s="158"/>
      <c r="IMS3" s="158"/>
      <c r="IMT3" s="158"/>
      <c r="IMU3" s="158"/>
      <c r="IMV3" s="158"/>
      <c r="IMW3" s="158"/>
      <c r="IMX3" s="158"/>
      <c r="IMY3" s="158"/>
      <c r="IMZ3" s="158"/>
      <c r="INA3" s="158"/>
      <c r="INB3" s="158"/>
      <c r="INC3" s="158"/>
      <c r="IND3" s="158"/>
      <c r="INE3" s="158"/>
      <c r="INF3" s="158"/>
      <c r="ING3" s="158"/>
      <c r="INH3" s="158"/>
      <c r="INI3" s="158"/>
      <c r="INJ3" s="158"/>
      <c r="INK3" s="158"/>
      <c r="INL3" s="158"/>
      <c r="INM3" s="158"/>
      <c r="INN3" s="158"/>
      <c r="INO3" s="158"/>
      <c r="INP3" s="158"/>
      <c r="INQ3" s="158"/>
      <c r="INR3" s="158"/>
      <c r="INS3" s="158"/>
      <c r="INT3" s="158"/>
      <c r="INU3" s="158"/>
      <c r="INV3" s="158"/>
      <c r="INW3" s="158"/>
      <c r="INX3" s="158"/>
      <c r="INY3" s="158"/>
      <c r="INZ3" s="158"/>
      <c r="IOA3" s="158"/>
      <c r="IOB3" s="158"/>
      <c r="IOC3" s="158"/>
      <c r="IOD3" s="158"/>
      <c r="IOE3" s="158"/>
      <c r="IOF3" s="158"/>
      <c r="IOG3" s="158"/>
      <c r="IOH3" s="158"/>
      <c r="IOI3" s="158"/>
      <c r="IOJ3" s="158"/>
      <c r="IOK3" s="158"/>
      <c r="IOL3" s="158"/>
      <c r="IOM3" s="158"/>
      <c r="ION3" s="158"/>
      <c r="IOO3" s="158"/>
      <c r="IOP3" s="158"/>
      <c r="IOQ3" s="158"/>
      <c r="IOR3" s="158"/>
      <c r="IOS3" s="158"/>
      <c r="IOT3" s="158"/>
      <c r="IOU3" s="158"/>
      <c r="IOV3" s="158"/>
      <c r="IOW3" s="158"/>
      <c r="IOX3" s="158"/>
      <c r="IOY3" s="158"/>
      <c r="IOZ3" s="158"/>
      <c r="IPA3" s="158"/>
      <c r="IPB3" s="158"/>
      <c r="IPC3" s="158"/>
      <c r="IPD3" s="158"/>
      <c r="IPE3" s="158"/>
      <c r="IPF3" s="158"/>
      <c r="IPG3" s="158"/>
      <c r="IPH3" s="158"/>
      <c r="IPI3" s="158"/>
      <c r="IPJ3" s="158"/>
      <c r="IPK3" s="158"/>
      <c r="IPL3" s="158"/>
      <c r="IPM3" s="158"/>
      <c r="IPN3" s="158"/>
      <c r="IPO3" s="158"/>
      <c r="IPP3" s="158"/>
      <c r="IPQ3" s="158"/>
      <c r="IPR3" s="158"/>
      <c r="IPS3" s="158"/>
      <c r="IPT3" s="158"/>
      <c r="IPU3" s="158"/>
      <c r="IPV3" s="158"/>
      <c r="IPW3" s="158"/>
      <c r="IPX3" s="158"/>
      <c r="IPY3" s="158"/>
      <c r="IPZ3" s="158"/>
      <c r="IQA3" s="158"/>
      <c r="IQB3" s="158"/>
      <c r="IQC3" s="158"/>
      <c r="IQD3" s="158"/>
      <c r="IQE3" s="158"/>
      <c r="IQF3" s="158"/>
      <c r="IQG3" s="158"/>
      <c r="IQH3" s="158"/>
      <c r="IQI3" s="158"/>
      <c r="IQJ3" s="158"/>
      <c r="IQK3" s="158"/>
      <c r="IQL3" s="158"/>
      <c r="IQM3" s="158"/>
      <c r="IQN3" s="158"/>
      <c r="IQO3" s="158"/>
      <c r="IQP3" s="158"/>
      <c r="IQQ3" s="158"/>
      <c r="IQR3" s="158"/>
      <c r="IQS3" s="158"/>
      <c r="IQT3" s="158"/>
      <c r="IQU3" s="158"/>
      <c r="IQV3" s="158"/>
      <c r="IQW3" s="158"/>
      <c r="IQX3" s="158"/>
      <c r="IQY3" s="158"/>
      <c r="IQZ3" s="158"/>
      <c r="IRA3" s="158"/>
      <c r="IRB3" s="158"/>
      <c r="IRC3" s="158"/>
      <c r="IRD3" s="158"/>
      <c r="IRE3" s="158"/>
      <c r="IRF3" s="158"/>
      <c r="IRG3" s="158"/>
      <c r="IRH3" s="158"/>
      <c r="IRI3" s="158"/>
      <c r="IRJ3" s="158"/>
      <c r="IRK3" s="158"/>
      <c r="IRL3" s="158"/>
      <c r="IRM3" s="158"/>
      <c r="IRN3" s="158"/>
      <c r="IRO3" s="158"/>
      <c r="IRP3" s="158"/>
      <c r="IRQ3" s="158"/>
      <c r="IRR3" s="158"/>
      <c r="IRS3" s="158"/>
      <c r="IRT3" s="158"/>
      <c r="IRU3" s="158"/>
      <c r="IRV3" s="158"/>
      <c r="IRW3" s="158"/>
      <c r="IRX3" s="158"/>
      <c r="IRY3" s="158"/>
      <c r="IRZ3" s="158"/>
      <c r="ISA3" s="158"/>
      <c r="ISB3" s="158"/>
      <c r="ISC3" s="158"/>
      <c r="ISD3" s="158"/>
      <c r="ISE3" s="158"/>
      <c r="ISF3" s="158"/>
      <c r="ISG3" s="158"/>
      <c r="ISH3" s="158"/>
      <c r="ISI3" s="158"/>
      <c r="ISJ3" s="158"/>
      <c r="ISK3" s="158"/>
      <c r="ISL3" s="158"/>
      <c r="ISM3" s="158"/>
      <c r="ISN3" s="158"/>
      <c r="ISO3" s="158"/>
      <c r="ISP3" s="158"/>
      <c r="ISQ3" s="158"/>
      <c r="ISR3" s="158"/>
      <c r="ISS3" s="158"/>
      <c r="IST3" s="158"/>
      <c r="ISU3" s="158"/>
      <c r="ISV3" s="158"/>
      <c r="ISW3" s="158"/>
      <c r="ISX3" s="158"/>
      <c r="ISY3" s="158"/>
      <c r="ISZ3" s="158"/>
      <c r="ITA3" s="158"/>
      <c r="ITB3" s="158"/>
      <c r="ITC3" s="158"/>
      <c r="ITD3" s="158"/>
      <c r="ITE3" s="158"/>
      <c r="ITF3" s="158"/>
      <c r="ITG3" s="158"/>
      <c r="ITH3" s="158"/>
      <c r="ITI3" s="158"/>
      <c r="ITJ3" s="158"/>
      <c r="ITK3" s="158"/>
      <c r="ITL3" s="158"/>
      <c r="ITM3" s="158"/>
      <c r="ITN3" s="158"/>
      <c r="ITO3" s="158"/>
      <c r="ITP3" s="158"/>
      <c r="ITQ3" s="158"/>
      <c r="ITR3" s="158"/>
      <c r="ITS3" s="158"/>
      <c r="ITT3" s="158"/>
      <c r="ITU3" s="158"/>
      <c r="ITV3" s="158"/>
      <c r="ITW3" s="158"/>
      <c r="ITX3" s="158"/>
      <c r="ITY3" s="158"/>
      <c r="ITZ3" s="158"/>
      <c r="IUA3" s="158"/>
      <c r="IUB3" s="158"/>
      <c r="IUC3" s="158"/>
      <c r="IUD3" s="158"/>
      <c r="IUE3" s="158"/>
      <c r="IUF3" s="158"/>
      <c r="IUG3" s="158"/>
      <c r="IUH3" s="158"/>
      <c r="IUI3" s="158"/>
      <c r="IUJ3" s="158"/>
      <c r="IUK3" s="158"/>
      <c r="IUL3" s="158"/>
      <c r="IUM3" s="158"/>
      <c r="IUN3" s="158"/>
      <c r="IUO3" s="158"/>
      <c r="IUP3" s="158"/>
      <c r="IUQ3" s="158"/>
      <c r="IUR3" s="158"/>
      <c r="IUS3" s="158"/>
      <c r="IUT3" s="158"/>
      <c r="IUU3" s="158"/>
      <c r="IUV3" s="158"/>
      <c r="IUW3" s="158"/>
      <c r="IUX3" s="158"/>
      <c r="IUY3" s="158"/>
      <c r="IUZ3" s="158"/>
      <c r="IVA3" s="158"/>
      <c r="IVB3" s="158"/>
      <c r="IVC3" s="158"/>
      <c r="IVD3" s="158"/>
      <c r="IVE3" s="158"/>
      <c r="IVF3" s="158"/>
      <c r="IVG3" s="158"/>
      <c r="IVH3" s="158"/>
      <c r="IVI3" s="158"/>
      <c r="IVJ3" s="158"/>
      <c r="IVK3" s="158"/>
      <c r="IVL3" s="158"/>
      <c r="IVM3" s="158"/>
      <c r="IVN3" s="158"/>
      <c r="IVO3" s="158"/>
      <c r="IVP3" s="158"/>
      <c r="IVQ3" s="158"/>
      <c r="IVR3" s="158"/>
      <c r="IVS3" s="158"/>
      <c r="IVT3" s="158"/>
      <c r="IVU3" s="158"/>
      <c r="IVV3" s="158"/>
      <c r="IVW3" s="158"/>
      <c r="IVX3" s="158"/>
      <c r="IVY3" s="158"/>
      <c r="IVZ3" s="158"/>
      <c r="IWA3" s="158"/>
      <c r="IWB3" s="158"/>
      <c r="IWC3" s="158"/>
      <c r="IWD3" s="158"/>
      <c r="IWE3" s="158"/>
      <c r="IWF3" s="158"/>
      <c r="IWG3" s="158"/>
      <c r="IWH3" s="158"/>
      <c r="IWI3" s="158"/>
      <c r="IWJ3" s="158"/>
      <c r="IWK3" s="158"/>
      <c r="IWL3" s="158"/>
      <c r="IWM3" s="158"/>
      <c r="IWN3" s="158"/>
      <c r="IWO3" s="158"/>
      <c r="IWP3" s="158"/>
      <c r="IWQ3" s="158"/>
      <c r="IWR3" s="158"/>
      <c r="IWS3" s="158"/>
      <c r="IWT3" s="158"/>
      <c r="IWU3" s="158"/>
      <c r="IWV3" s="158"/>
      <c r="IWW3" s="158"/>
      <c r="IWX3" s="158"/>
      <c r="IWY3" s="158"/>
      <c r="IWZ3" s="158"/>
      <c r="IXA3" s="158"/>
      <c r="IXB3" s="158"/>
      <c r="IXC3" s="158"/>
      <c r="IXD3" s="158"/>
      <c r="IXE3" s="158"/>
      <c r="IXF3" s="158"/>
      <c r="IXG3" s="158"/>
      <c r="IXH3" s="158"/>
      <c r="IXI3" s="158"/>
      <c r="IXJ3" s="158"/>
      <c r="IXK3" s="158"/>
      <c r="IXL3" s="158"/>
      <c r="IXM3" s="158"/>
      <c r="IXN3" s="158"/>
      <c r="IXO3" s="158"/>
      <c r="IXP3" s="158"/>
      <c r="IXQ3" s="158"/>
      <c r="IXR3" s="158"/>
      <c r="IXS3" s="158"/>
      <c r="IXT3" s="158"/>
      <c r="IXU3" s="158"/>
      <c r="IXV3" s="158"/>
      <c r="IXW3" s="158"/>
      <c r="IXX3" s="158"/>
      <c r="IXY3" s="158"/>
      <c r="IXZ3" s="158"/>
      <c r="IYA3" s="158"/>
      <c r="IYB3" s="158"/>
      <c r="IYC3" s="158"/>
      <c r="IYD3" s="158"/>
      <c r="IYE3" s="158"/>
      <c r="IYF3" s="158"/>
      <c r="IYG3" s="158"/>
      <c r="IYH3" s="158"/>
      <c r="IYI3" s="158"/>
      <c r="IYJ3" s="158"/>
      <c r="IYK3" s="158"/>
      <c r="IYL3" s="158"/>
      <c r="IYM3" s="158"/>
      <c r="IYN3" s="158"/>
      <c r="IYO3" s="158"/>
      <c r="IYP3" s="158"/>
      <c r="IYQ3" s="158"/>
      <c r="IYR3" s="158"/>
      <c r="IYS3" s="158"/>
      <c r="IYT3" s="158"/>
      <c r="IYU3" s="158"/>
      <c r="IYV3" s="158"/>
      <c r="IYW3" s="158"/>
      <c r="IYX3" s="158"/>
      <c r="IYY3" s="158"/>
      <c r="IYZ3" s="158"/>
      <c r="IZA3" s="158"/>
      <c r="IZB3" s="158"/>
      <c r="IZC3" s="158"/>
      <c r="IZD3" s="158"/>
      <c r="IZE3" s="158"/>
      <c r="IZF3" s="158"/>
      <c r="IZG3" s="158"/>
      <c r="IZH3" s="158"/>
      <c r="IZI3" s="158"/>
      <c r="IZJ3" s="158"/>
      <c r="IZK3" s="158"/>
      <c r="IZL3" s="158"/>
      <c r="IZM3" s="158"/>
      <c r="IZN3" s="158"/>
      <c r="IZO3" s="158"/>
      <c r="IZP3" s="158"/>
      <c r="IZQ3" s="158"/>
      <c r="IZR3" s="158"/>
      <c r="IZS3" s="158"/>
      <c r="IZT3" s="158"/>
      <c r="IZU3" s="158"/>
      <c r="IZV3" s="158"/>
      <c r="IZW3" s="158"/>
      <c r="IZX3" s="158"/>
      <c r="IZY3" s="158"/>
      <c r="IZZ3" s="158"/>
      <c r="JAA3" s="158"/>
      <c r="JAB3" s="158"/>
      <c r="JAC3" s="158"/>
      <c r="JAD3" s="158"/>
      <c r="JAE3" s="158"/>
      <c r="JAF3" s="158"/>
      <c r="JAG3" s="158"/>
      <c r="JAH3" s="158"/>
      <c r="JAI3" s="158"/>
      <c r="JAJ3" s="158"/>
      <c r="JAK3" s="158"/>
      <c r="JAL3" s="158"/>
      <c r="JAM3" s="158"/>
      <c r="JAN3" s="158"/>
      <c r="JAO3" s="158"/>
      <c r="JAP3" s="158"/>
      <c r="JAQ3" s="158"/>
      <c r="JAR3" s="158"/>
      <c r="JAS3" s="158"/>
      <c r="JAT3" s="158"/>
      <c r="JAU3" s="158"/>
      <c r="JAV3" s="158"/>
      <c r="JAW3" s="158"/>
      <c r="JAX3" s="158"/>
      <c r="JAY3" s="158"/>
      <c r="JAZ3" s="158"/>
      <c r="JBA3" s="158"/>
      <c r="JBB3" s="158"/>
      <c r="JBC3" s="158"/>
      <c r="JBD3" s="158"/>
      <c r="JBE3" s="158"/>
      <c r="JBF3" s="158"/>
      <c r="JBG3" s="158"/>
      <c r="JBH3" s="158"/>
      <c r="JBI3" s="158"/>
      <c r="JBJ3" s="158"/>
      <c r="JBK3" s="158"/>
      <c r="JBL3" s="158"/>
      <c r="JBM3" s="158"/>
      <c r="JBN3" s="158"/>
      <c r="JBO3" s="158"/>
      <c r="JBP3" s="158"/>
      <c r="JBQ3" s="158"/>
      <c r="JBR3" s="158"/>
      <c r="JBS3" s="158"/>
      <c r="JBT3" s="158"/>
      <c r="JBU3" s="158"/>
      <c r="JBV3" s="158"/>
      <c r="JBW3" s="158"/>
      <c r="JBX3" s="158"/>
      <c r="JBY3" s="158"/>
      <c r="JBZ3" s="158"/>
      <c r="JCA3" s="158"/>
      <c r="JCB3" s="158"/>
      <c r="JCC3" s="158"/>
      <c r="JCD3" s="158"/>
      <c r="JCE3" s="158"/>
      <c r="JCF3" s="158"/>
      <c r="JCG3" s="158"/>
      <c r="JCH3" s="158"/>
      <c r="JCI3" s="158"/>
      <c r="JCJ3" s="158"/>
      <c r="JCK3" s="158"/>
      <c r="JCL3" s="158"/>
      <c r="JCM3" s="158"/>
      <c r="JCN3" s="158"/>
      <c r="JCO3" s="158"/>
      <c r="JCP3" s="158"/>
      <c r="JCQ3" s="158"/>
      <c r="JCR3" s="158"/>
      <c r="JCS3" s="158"/>
      <c r="JCT3" s="158"/>
      <c r="JCU3" s="158"/>
      <c r="JCV3" s="158"/>
      <c r="JCW3" s="158"/>
      <c r="JCX3" s="158"/>
      <c r="JCY3" s="158"/>
      <c r="JCZ3" s="158"/>
      <c r="JDA3" s="158"/>
      <c r="JDB3" s="158"/>
      <c r="JDC3" s="158"/>
      <c r="JDD3" s="158"/>
      <c r="JDE3" s="158"/>
      <c r="JDF3" s="158"/>
      <c r="JDG3" s="158"/>
      <c r="JDH3" s="158"/>
      <c r="JDI3" s="158"/>
      <c r="JDJ3" s="158"/>
      <c r="JDK3" s="158"/>
      <c r="JDL3" s="158"/>
      <c r="JDM3" s="158"/>
      <c r="JDN3" s="158"/>
      <c r="JDO3" s="158"/>
      <c r="JDP3" s="158"/>
      <c r="JDQ3" s="158"/>
      <c r="JDR3" s="158"/>
      <c r="JDS3" s="158"/>
      <c r="JDT3" s="158"/>
      <c r="JDU3" s="158"/>
      <c r="JDV3" s="158"/>
      <c r="JDW3" s="158"/>
      <c r="JDX3" s="158"/>
      <c r="JDY3" s="158"/>
      <c r="JDZ3" s="158"/>
      <c r="JEA3" s="158"/>
      <c r="JEB3" s="158"/>
      <c r="JEC3" s="158"/>
      <c r="JED3" s="158"/>
      <c r="JEE3" s="158"/>
      <c r="JEF3" s="158"/>
      <c r="JEG3" s="158"/>
      <c r="JEH3" s="158"/>
      <c r="JEI3" s="158"/>
      <c r="JEJ3" s="158"/>
      <c r="JEK3" s="158"/>
      <c r="JEL3" s="158"/>
      <c r="JEM3" s="158"/>
      <c r="JEN3" s="158"/>
      <c r="JEO3" s="158"/>
      <c r="JEP3" s="158"/>
      <c r="JEQ3" s="158"/>
      <c r="JER3" s="158"/>
      <c r="JES3" s="158"/>
      <c r="JET3" s="158"/>
      <c r="JEU3" s="158"/>
      <c r="JEV3" s="158"/>
      <c r="JEW3" s="158"/>
      <c r="JEX3" s="158"/>
      <c r="JEY3" s="158"/>
      <c r="JEZ3" s="158"/>
      <c r="JFA3" s="158"/>
      <c r="JFB3" s="158"/>
      <c r="JFC3" s="158"/>
      <c r="JFD3" s="158"/>
      <c r="JFE3" s="158"/>
      <c r="JFF3" s="158"/>
      <c r="JFG3" s="158"/>
      <c r="JFH3" s="158"/>
      <c r="JFI3" s="158"/>
      <c r="JFJ3" s="158"/>
      <c r="JFK3" s="158"/>
      <c r="JFL3" s="158"/>
      <c r="JFM3" s="158"/>
      <c r="JFN3" s="158"/>
      <c r="JFO3" s="158"/>
      <c r="JFP3" s="158"/>
      <c r="JFQ3" s="158"/>
      <c r="JFR3" s="158"/>
      <c r="JFS3" s="158"/>
      <c r="JFT3" s="158"/>
      <c r="JFU3" s="158"/>
      <c r="JFV3" s="158"/>
      <c r="JFW3" s="158"/>
      <c r="JFX3" s="158"/>
      <c r="JFY3" s="158"/>
      <c r="JFZ3" s="158"/>
      <c r="JGA3" s="158"/>
      <c r="JGB3" s="158"/>
      <c r="JGC3" s="158"/>
      <c r="JGD3" s="158"/>
      <c r="JGE3" s="158"/>
      <c r="JGF3" s="158"/>
      <c r="JGG3" s="158"/>
      <c r="JGH3" s="158"/>
      <c r="JGI3" s="158"/>
      <c r="JGJ3" s="158"/>
      <c r="JGK3" s="158"/>
      <c r="JGL3" s="158"/>
      <c r="JGM3" s="158"/>
      <c r="JGN3" s="158"/>
      <c r="JGO3" s="158"/>
      <c r="JGP3" s="158"/>
      <c r="JGQ3" s="158"/>
      <c r="JGR3" s="158"/>
      <c r="JGS3" s="158"/>
      <c r="JGT3" s="158"/>
      <c r="JGU3" s="158"/>
      <c r="JGV3" s="158"/>
      <c r="JGW3" s="158"/>
      <c r="JGX3" s="158"/>
      <c r="JGY3" s="158"/>
      <c r="JGZ3" s="158"/>
      <c r="JHA3" s="158"/>
      <c r="JHB3" s="158"/>
      <c r="JHC3" s="158"/>
      <c r="JHD3" s="158"/>
      <c r="JHE3" s="158"/>
      <c r="JHF3" s="158"/>
      <c r="JHG3" s="158"/>
      <c r="JHH3" s="158"/>
      <c r="JHI3" s="158"/>
      <c r="JHJ3" s="158"/>
      <c r="JHK3" s="158"/>
      <c r="JHL3" s="158"/>
      <c r="JHM3" s="158"/>
      <c r="JHN3" s="158"/>
      <c r="JHO3" s="158"/>
      <c r="JHP3" s="158"/>
      <c r="JHQ3" s="158"/>
      <c r="JHR3" s="158"/>
      <c r="JHS3" s="158"/>
      <c r="JHT3" s="158"/>
      <c r="JHU3" s="158"/>
      <c r="JHV3" s="158"/>
      <c r="JHW3" s="158"/>
      <c r="JHX3" s="158"/>
      <c r="JHY3" s="158"/>
      <c r="JHZ3" s="158"/>
      <c r="JIA3" s="158"/>
      <c r="JIB3" s="158"/>
      <c r="JIC3" s="158"/>
      <c r="JID3" s="158"/>
      <c r="JIE3" s="158"/>
      <c r="JIF3" s="158"/>
      <c r="JIG3" s="158"/>
      <c r="JIH3" s="158"/>
      <c r="JII3" s="158"/>
      <c r="JIJ3" s="158"/>
      <c r="JIK3" s="158"/>
      <c r="JIL3" s="158"/>
      <c r="JIM3" s="158"/>
      <c r="JIN3" s="158"/>
      <c r="JIO3" s="158"/>
      <c r="JIP3" s="158"/>
      <c r="JIQ3" s="158"/>
      <c r="JIR3" s="158"/>
      <c r="JIS3" s="158"/>
      <c r="JIT3" s="158"/>
      <c r="JIU3" s="158"/>
      <c r="JIV3" s="158"/>
      <c r="JIW3" s="158"/>
      <c r="JIX3" s="158"/>
      <c r="JIY3" s="158"/>
      <c r="JIZ3" s="158"/>
      <c r="JJA3" s="158"/>
      <c r="JJB3" s="158"/>
      <c r="JJC3" s="158"/>
      <c r="JJD3" s="158"/>
      <c r="JJE3" s="158"/>
      <c r="JJF3" s="158"/>
      <c r="JJG3" s="158"/>
      <c r="JJH3" s="158"/>
      <c r="JJI3" s="158"/>
      <c r="JJJ3" s="158"/>
      <c r="JJK3" s="158"/>
      <c r="JJL3" s="158"/>
      <c r="JJM3" s="158"/>
      <c r="JJN3" s="158"/>
      <c r="JJO3" s="158"/>
      <c r="JJP3" s="158"/>
      <c r="JJQ3" s="158"/>
      <c r="JJR3" s="158"/>
      <c r="JJS3" s="158"/>
      <c r="JJT3" s="158"/>
      <c r="JJU3" s="158"/>
      <c r="JJV3" s="158"/>
      <c r="JJW3" s="158"/>
      <c r="JJX3" s="158"/>
      <c r="JJY3" s="158"/>
      <c r="JJZ3" s="158"/>
      <c r="JKA3" s="158"/>
      <c r="JKB3" s="158"/>
      <c r="JKC3" s="158"/>
      <c r="JKD3" s="158"/>
      <c r="JKE3" s="158"/>
      <c r="JKF3" s="158"/>
      <c r="JKG3" s="158"/>
      <c r="JKH3" s="158"/>
      <c r="JKI3" s="158"/>
      <c r="JKJ3" s="158"/>
      <c r="JKK3" s="158"/>
      <c r="JKL3" s="158"/>
      <c r="JKM3" s="158"/>
      <c r="JKN3" s="158"/>
      <c r="JKO3" s="158"/>
      <c r="JKP3" s="158"/>
      <c r="JKQ3" s="158"/>
      <c r="JKR3" s="158"/>
      <c r="JKS3" s="158"/>
      <c r="JKT3" s="158"/>
      <c r="JKU3" s="158"/>
      <c r="JKV3" s="158"/>
      <c r="JKW3" s="158"/>
      <c r="JKX3" s="158"/>
      <c r="JKY3" s="158"/>
      <c r="JKZ3" s="158"/>
      <c r="JLA3" s="158"/>
      <c r="JLB3" s="158"/>
      <c r="JLC3" s="158"/>
      <c r="JLD3" s="158"/>
      <c r="JLE3" s="158"/>
      <c r="JLF3" s="158"/>
      <c r="JLG3" s="158"/>
      <c r="JLH3" s="158"/>
      <c r="JLI3" s="158"/>
      <c r="JLJ3" s="158"/>
      <c r="JLK3" s="158"/>
      <c r="JLL3" s="158"/>
      <c r="JLM3" s="158"/>
      <c r="JLN3" s="158"/>
      <c r="JLO3" s="158"/>
      <c r="JLP3" s="158"/>
      <c r="JLQ3" s="158"/>
      <c r="JLR3" s="158"/>
      <c r="JLS3" s="158"/>
      <c r="JLT3" s="158"/>
      <c r="JLU3" s="158"/>
      <c r="JLV3" s="158"/>
      <c r="JLW3" s="158"/>
      <c r="JLX3" s="158"/>
      <c r="JLY3" s="158"/>
      <c r="JLZ3" s="158"/>
      <c r="JMA3" s="158"/>
      <c r="JMB3" s="158"/>
      <c r="JMC3" s="158"/>
      <c r="JMD3" s="158"/>
      <c r="JME3" s="158"/>
      <c r="JMF3" s="158"/>
      <c r="JMG3" s="158"/>
      <c r="JMH3" s="158"/>
      <c r="JMI3" s="158"/>
      <c r="JMJ3" s="158"/>
      <c r="JMK3" s="158"/>
      <c r="JML3" s="158"/>
      <c r="JMM3" s="158"/>
      <c r="JMN3" s="158"/>
      <c r="JMO3" s="158"/>
      <c r="JMP3" s="158"/>
      <c r="JMQ3" s="158"/>
      <c r="JMR3" s="158"/>
      <c r="JMS3" s="158"/>
      <c r="JMT3" s="158"/>
      <c r="JMU3" s="158"/>
      <c r="JMV3" s="158"/>
      <c r="JMW3" s="158"/>
      <c r="JMX3" s="158"/>
      <c r="JMY3" s="158"/>
      <c r="JMZ3" s="158"/>
      <c r="JNA3" s="158"/>
      <c r="JNB3" s="158"/>
      <c r="JNC3" s="158"/>
      <c r="JND3" s="158"/>
      <c r="JNE3" s="158"/>
      <c r="JNF3" s="158"/>
      <c r="JNG3" s="158"/>
      <c r="JNH3" s="158"/>
      <c r="JNI3" s="158"/>
      <c r="JNJ3" s="158"/>
      <c r="JNK3" s="158"/>
      <c r="JNL3" s="158"/>
      <c r="JNM3" s="158"/>
      <c r="JNN3" s="158"/>
      <c r="JNO3" s="158"/>
      <c r="JNP3" s="158"/>
      <c r="JNQ3" s="158"/>
      <c r="JNR3" s="158"/>
      <c r="JNS3" s="158"/>
      <c r="JNT3" s="158"/>
      <c r="JNU3" s="158"/>
      <c r="JNV3" s="158"/>
      <c r="JNW3" s="158"/>
      <c r="JNX3" s="158"/>
      <c r="JNY3" s="158"/>
      <c r="JNZ3" s="158"/>
      <c r="JOA3" s="158"/>
      <c r="JOB3" s="158"/>
      <c r="JOC3" s="158"/>
      <c r="JOD3" s="158"/>
      <c r="JOE3" s="158"/>
      <c r="JOF3" s="158"/>
      <c r="JOG3" s="158"/>
      <c r="JOH3" s="158"/>
      <c r="JOI3" s="158"/>
      <c r="JOJ3" s="158"/>
      <c r="JOK3" s="158"/>
      <c r="JOL3" s="158"/>
      <c r="JOM3" s="158"/>
      <c r="JON3" s="158"/>
      <c r="JOO3" s="158"/>
      <c r="JOP3" s="158"/>
      <c r="JOQ3" s="158"/>
      <c r="JOR3" s="158"/>
      <c r="JOS3" s="158"/>
      <c r="JOT3" s="158"/>
      <c r="JOU3" s="158"/>
      <c r="JOV3" s="158"/>
      <c r="JOW3" s="158"/>
      <c r="JOX3" s="158"/>
      <c r="JOY3" s="158"/>
      <c r="JOZ3" s="158"/>
      <c r="JPA3" s="158"/>
      <c r="JPB3" s="158"/>
      <c r="JPC3" s="158"/>
      <c r="JPD3" s="158"/>
      <c r="JPE3" s="158"/>
      <c r="JPF3" s="158"/>
      <c r="JPG3" s="158"/>
      <c r="JPH3" s="158"/>
      <c r="JPI3" s="158"/>
      <c r="JPJ3" s="158"/>
      <c r="JPK3" s="158"/>
      <c r="JPL3" s="158"/>
      <c r="JPM3" s="158"/>
      <c r="JPN3" s="158"/>
      <c r="JPO3" s="158"/>
      <c r="JPP3" s="158"/>
      <c r="JPQ3" s="158"/>
      <c r="JPR3" s="158"/>
      <c r="JPS3" s="158"/>
      <c r="JPT3" s="158"/>
      <c r="JPU3" s="158"/>
      <c r="JPV3" s="158"/>
      <c r="JPW3" s="158"/>
      <c r="JPX3" s="158"/>
      <c r="JPY3" s="158"/>
      <c r="JPZ3" s="158"/>
      <c r="JQA3" s="158"/>
      <c r="JQB3" s="158"/>
      <c r="JQC3" s="158"/>
      <c r="JQD3" s="158"/>
      <c r="JQE3" s="158"/>
      <c r="JQF3" s="158"/>
      <c r="JQG3" s="158"/>
      <c r="JQH3" s="158"/>
      <c r="JQI3" s="158"/>
      <c r="JQJ3" s="158"/>
      <c r="JQK3" s="158"/>
      <c r="JQL3" s="158"/>
      <c r="JQM3" s="158"/>
      <c r="JQN3" s="158"/>
      <c r="JQO3" s="158"/>
      <c r="JQP3" s="158"/>
      <c r="JQQ3" s="158"/>
      <c r="JQR3" s="158"/>
      <c r="JQS3" s="158"/>
      <c r="JQT3" s="158"/>
      <c r="JQU3" s="158"/>
      <c r="JQV3" s="158"/>
      <c r="JQW3" s="158"/>
      <c r="JQX3" s="158"/>
      <c r="JQY3" s="158"/>
      <c r="JQZ3" s="158"/>
      <c r="JRA3" s="158"/>
      <c r="JRB3" s="158"/>
      <c r="JRC3" s="158"/>
      <c r="JRD3" s="158"/>
      <c r="JRE3" s="158"/>
      <c r="JRF3" s="158"/>
      <c r="JRG3" s="158"/>
      <c r="JRH3" s="158"/>
      <c r="JRI3" s="158"/>
      <c r="JRJ3" s="158"/>
      <c r="JRK3" s="158"/>
      <c r="JRL3" s="158"/>
      <c r="JRM3" s="158"/>
      <c r="JRN3" s="158"/>
      <c r="JRO3" s="158"/>
      <c r="JRP3" s="158"/>
      <c r="JRQ3" s="158"/>
      <c r="JRR3" s="158"/>
      <c r="JRS3" s="158"/>
      <c r="JRT3" s="158"/>
      <c r="JRU3" s="158"/>
      <c r="JRV3" s="158"/>
      <c r="JRW3" s="158"/>
      <c r="JRX3" s="158"/>
      <c r="JRY3" s="158"/>
      <c r="JRZ3" s="158"/>
      <c r="JSA3" s="158"/>
      <c r="JSB3" s="158"/>
      <c r="JSC3" s="158"/>
      <c r="JSD3" s="158"/>
      <c r="JSE3" s="158"/>
      <c r="JSF3" s="158"/>
      <c r="JSG3" s="158"/>
      <c r="JSH3" s="158"/>
      <c r="JSI3" s="158"/>
      <c r="JSJ3" s="158"/>
      <c r="JSK3" s="158"/>
      <c r="JSL3" s="158"/>
      <c r="JSM3" s="158"/>
      <c r="JSN3" s="158"/>
      <c r="JSO3" s="158"/>
      <c r="JSP3" s="158"/>
      <c r="JSQ3" s="158"/>
      <c r="JSR3" s="158"/>
      <c r="JSS3" s="158"/>
      <c r="JST3" s="158"/>
      <c r="JSU3" s="158"/>
      <c r="JSV3" s="158"/>
      <c r="JSW3" s="158"/>
      <c r="JSX3" s="158"/>
      <c r="JSY3" s="158"/>
      <c r="JSZ3" s="158"/>
      <c r="JTA3" s="158"/>
      <c r="JTB3" s="158"/>
      <c r="JTC3" s="158"/>
      <c r="JTD3" s="158"/>
      <c r="JTE3" s="158"/>
      <c r="JTF3" s="158"/>
      <c r="JTG3" s="158"/>
      <c r="JTH3" s="158"/>
      <c r="JTI3" s="158"/>
      <c r="JTJ3" s="158"/>
      <c r="JTK3" s="158"/>
      <c r="JTL3" s="158"/>
      <c r="JTM3" s="158"/>
      <c r="JTN3" s="158"/>
      <c r="JTO3" s="158"/>
      <c r="JTP3" s="158"/>
      <c r="JTQ3" s="158"/>
      <c r="JTR3" s="158"/>
      <c r="JTS3" s="158"/>
      <c r="JTT3" s="158"/>
      <c r="JTU3" s="158"/>
      <c r="JTV3" s="158"/>
      <c r="JTW3" s="158"/>
      <c r="JTX3" s="158"/>
      <c r="JTY3" s="158"/>
      <c r="JTZ3" s="158"/>
      <c r="JUA3" s="158"/>
      <c r="JUB3" s="158"/>
      <c r="JUC3" s="158"/>
      <c r="JUD3" s="158"/>
      <c r="JUE3" s="158"/>
      <c r="JUF3" s="158"/>
      <c r="JUG3" s="158"/>
      <c r="JUH3" s="158"/>
      <c r="JUI3" s="158"/>
      <c r="JUJ3" s="158"/>
      <c r="JUK3" s="158"/>
      <c r="JUL3" s="158"/>
      <c r="JUM3" s="158"/>
      <c r="JUN3" s="158"/>
      <c r="JUO3" s="158"/>
      <c r="JUP3" s="158"/>
      <c r="JUQ3" s="158"/>
      <c r="JUR3" s="158"/>
      <c r="JUS3" s="158"/>
      <c r="JUT3" s="158"/>
      <c r="JUU3" s="158"/>
      <c r="JUV3" s="158"/>
      <c r="JUW3" s="158"/>
      <c r="JUX3" s="158"/>
      <c r="JUY3" s="158"/>
      <c r="JUZ3" s="158"/>
      <c r="JVA3" s="158"/>
      <c r="JVB3" s="158"/>
      <c r="JVC3" s="158"/>
      <c r="JVD3" s="158"/>
      <c r="JVE3" s="158"/>
      <c r="JVF3" s="158"/>
      <c r="JVG3" s="158"/>
      <c r="JVH3" s="158"/>
      <c r="JVI3" s="158"/>
      <c r="JVJ3" s="158"/>
      <c r="JVK3" s="158"/>
      <c r="JVL3" s="158"/>
      <c r="JVM3" s="158"/>
      <c r="JVN3" s="158"/>
      <c r="JVO3" s="158"/>
      <c r="JVP3" s="158"/>
      <c r="JVQ3" s="158"/>
      <c r="JVR3" s="158"/>
      <c r="JVS3" s="158"/>
      <c r="JVT3" s="158"/>
      <c r="JVU3" s="158"/>
      <c r="JVV3" s="158"/>
      <c r="JVW3" s="158"/>
      <c r="JVX3" s="158"/>
      <c r="JVY3" s="158"/>
      <c r="JVZ3" s="158"/>
      <c r="JWA3" s="158"/>
      <c r="JWB3" s="158"/>
      <c r="JWC3" s="158"/>
      <c r="JWD3" s="158"/>
      <c r="JWE3" s="158"/>
      <c r="JWF3" s="158"/>
      <c r="JWG3" s="158"/>
      <c r="JWH3" s="158"/>
      <c r="JWI3" s="158"/>
      <c r="JWJ3" s="158"/>
      <c r="JWK3" s="158"/>
      <c r="JWL3" s="158"/>
      <c r="JWM3" s="158"/>
      <c r="JWN3" s="158"/>
      <c r="JWO3" s="158"/>
      <c r="JWP3" s="158"/>
      <c r="JWQ3" s="158"/>
      <c r="JWR3" s="158"/>
      <c r="JWS3" s="158"/>
      <c r="JWT3" s="158"/>
      <c r="JWU3" s="158"/>
      <c r="JWV3" s="158"/>
      <c r="JWW3" s="158"/>
      <c r="JWX3" s="158"/>
      <c r="JWY3" s="158"/>
      <c r="JWZ3" s="158"/>
      <c r="JXA3" s="158"/>
      <c r="JXB3" s="158"/>
      <c r="JXC3" s="158"/>
      <c r="JXD3" s="158"/>
      <c r="JXE3" s="158"/>
      <c r="JXF3" s="158"/>
      <c r="JXG3" s="158"/>
      <c r="JXH3" s="158"/>
      <c r="JXI3" s="158"/>
      <c r="JXJ3" s="158"/>
      <c r="JXK3" s="158"/>
      <c r="JXL3" s="158"/>
      <c r="JXM3" s="158"/>
      <c r="JXN3" s="158"/>
      <c r="JXO3" s="158"/>
      <c r="JXP3" s="158"/>
      <c r="JXQ3" s="158"/>
      <c r="JXR3" s="158"/>
      <c r="JXS3" s="158"/>
      <c r="JXT3" s="158"/>
      <c r="JXU3" s="158"/>
      <c r="JXV3" s="158"/>
      <c r="JXW3" s="158"/>
      <c r="JXX3" s="158"/>
      <c r="JXY3" s="158"/>
      <c r="JXZ3" s="158"/>
      <c r="JYA3" s="158"/>
      <c r="JYB3" s="158"/>
      <c r="JYC3" s="158"/>
      <c r="JYD3" s="158"/>
      <c r="JYE3" s="158"/>
      <c r="JYF3" s="158"/>
      <c r="JYG3" s="158"/>
      <c r="JYH3" s="158"/>
      <c r="JYI3" s="158"/>
      <c r="JYJ3" s="158"/>
      <c r="JYK3" s="158"/>
      <c r="JYL3" s="158"/>
      <c r="JYM3" s="158"/>
      <c r="JYN3" s="158"/>
      <c r="JYO3" s="158"/>
      <c r="JYP3" s="158"/>
      <c r="JYQ3" s="158"/>
      <c r="JYR3" s="158"/>
      <c r="JYS3" s="158"/>
      <c r="JYT3" s="158"/>
      <c r="JYU3" s="158"/>
      <c r="JYV3" s="158"/>
      <c r="JYW3" s="158"/>
      <c r="JYX3" s="158"/>
      <c r="JYY3" s="158"/>
      <c r="JYZ3" s="158"/>
      <c r="JZA3" s="158"/>
      <c r="JZB3" s="158"/>
      <c r="JZC3" s="158"/>
      <c r="JZD3" s="158"/>
      <c r="JZE3" s="158"/>
      <c r="JZF3" s="158"/>
      <c r="JZG3" s="158"/>
      <c r="JZH3" s="158"/>
      <c r="JZI3" s="158"/>
      <c r="JZJ3" s="158"/>
      <c r="JZK3" s="158"/>
      <c r="JZL3" s="158"/>
      <c r="JZM3" s="158"/>
      <c r="JZN3" s="158"/>
      <c r="JZO3" s="158"/>
      <c r="JZP3" s="158"/>
      <c r="JZQ3" s="158"/>
      <c r="JZR3" s="158"/>
      <c r="JZS3" s="158"/>
      <c r="JZT3" s="158"/>
      <c r="JZU3" s="158"/>
      <c r="JZV3" s="158"/>
      <c r="JZW3" s="158"/>
      <c r="JZX3" s="158"/>
      <c r="JZY3" s="158"/>
      <c r="JZZ3" s="158"/>
      <c r="KAA3" s="158"/>
      <c r="KAB3" s="158"/>
      <c r="KAC3" s="158"/>
      <c r="KAD3" s="158"/>
      <c r="KAE3" s="158"/>
      <c r="KAF3" s="158"/>
      <c r="KAG3" s="158"/>
      <c r="KAH3" s="158"/>
      <c r="KAI3" s="158"/>
      <c r="KAJ3" s="158"/>
      <c r="KAK3" s="158"/>
      <c r="KAL3" s="158"/>
      <c r="KAM3" s="158"/>
      <c r="KAN3" s="158"/>
      <c r="KAO3" s="158"/>
      <c r="KAP3" s="158"/>
      <c r="KAQ3" s="158"/>
      <c r="KAR3" s="158"/>
      <c r="KAS3" s="158"/>
      <c r="KAT3" s="158"/>
      <c r="KAU3" s="158"/>
      <c r="KAV3" s="158"/>
      <c r="KAW3" s="158"/>
      <c r="KAX3" s="158"/>
      <c r="KAY3" s="158"/>
      <c r="KAZ3" s="158"/>
      <c r="KBA3" s="158"/>
      <c r="KBB3" s="158"/>
      <c r="KBC3" s="158"/>
      <c r="KBD3" s="158"/>
      <c r="KBE3" s="158"/>
      <c r="KBF3" s="158"/>
      <c r="KBG3" s="158"/>
      <c r="KBH3" s="158"/>
      <c r="KBI3" s="158"/>
      <c r="KBJ3" s="158"/>
      <c r="KBK3" s="158"/>
      <c r="KBL3" s="158"/>
      <c r="KBM3" s="158"/>
      <c r="KBN3" s="158"/>
      <c r="KBO3" s="158"/>
      <c r="KBP3" s="158"/>
      <c r="KBQ3" s="158"/>
      <c r="KBR3" s="158"/>
      <c r="KBS3" s="158"/>
      <c r="KBT3" s="158"/>
      <c r="KBU3" s="158"/>
      <c r="KBV3" s="158"/>
      <c r="KBW3" s="158"/>
      <c r="KBX3" s="158"/>
      <c r="KBY3" s="158"/>
      <c r="KBZ3" s="158"/>
      <c r="KCA3" s="158"/>
      <c r="KCB3" s="158"/>
      <c r="KCC3" s="158"/>
      <c r="KCD3" s="158"/>
      <c r="KCE3" s="158"/>
      <c r="KCF3" s="158"/>
      <c r="KCG3" s="158"/>
      <c r="KCH3" s="158"/>
      <c r="KCI3" s="158"/>
      <c r="KCJ3" s="158"/>
      <c r="KCK3" s="158"/>
      <c r="KCL3" s="158"/>
      <c r="KCM3" s="158"/>
      <c r="KCN3" s="158"/>
      <c r="KCO3" s="158"/>
      <c r="KCP3" s="158"/>
      <c r="KCQ3" s="158"/>
      <c r="KCR3" s="158"/>
      <c r="KCS3" s="158"/>
      <c r="KCT3" s="158"/>
      <c r="KCU3" s="158"/>
      <c r="KCV3" s="158"/>
      <c r="KCW3" s="158"/>
      <c r="KCX3" s="158"/>
      <c r="KCY3" s="158"/>
      <c r="KCZ3" s="158"/>
      <c r="KDA3" s="158"/>
      <c r="KDB3" s="158"/>
      <c r="KDC3" s="158"/>
      <c r="KDD3" s="158"/>
      <c r="KDE3" s="158"/>
      <c r="KDF3" s="158"/>
      <c r="KDG3" s="158"/>
      <c r="KDH3" s="158"/>
      <c r="KDI3" s="158"/>
      <c r="KDJ3" s="158"/>
      <c r="KDK3" s="158"/>
      <c r="KDL3" s="158"/>
      <c r="KDM3" s="158"/>
      <c r="KDN3" s="158"/>
      <c r="KDO3" s="158"/>
      <c r="KDP3" s="158"/>
      <c r="KDQ3" s="158"/>
      <c r="KDR3" s="158"/>
      <c r="KDS3" s="158"/>
      <c r="KDT3" s="158"/>
      <c r="KDU3" s="158"/>
      <c r="KDV3" s="158"/>
      <c r="KDW3" s="158"/>
      <c r="KDX3" s="158"/>
      <c r="KDY3" s="158"/>
      <c r="KDZ3" s="158"/>
      <c r="KEA3" s="158"/>
      <c r="KEB3" s="158"/>
      <c r="KEC3" s="158"/>
      <c r="KED3" s="158"/>
      <c r="KEE3" s="158"/>
      <c r="KEF3" s="158"/>
      <c r="KEG3" s="158"/>
      <c r="KEH3" s="158"/>
      <c r="KEI3" s="158"/>
      <c r="KEJ3" s="158"/>
      <c r="KEK3" s="158"/>
      <c r="KEL3" s="158"/>
      <c r="KEM3" s="158"/>
      <c r="KEN3" s="158"/>
      <c r="KEO3" s="158"/>
      <c r="KEP3" s="158"/>
      <c r="KEQ3" s="158"/>
      <c r="KER3" s="158"/>
      <c r="KES3" s="158"/>
      <c r="KET3" s="158"/>
      <c r="KEU3" s="158"/>
      <c r="KEV3" s="158"/>
      <c r="KEW3" s="158"/>
      <c r="KEX3" s="158"/>
      <c r="KEY3" s="158"/>
      <c r="KEZ3" s="158"/>
      <c r="KFA3" s="158"/>
      <c r="KFB3" s="158"/>
      <c r="KFC3" s="158"/>
      <c r="KFD3" s="158"/>
      <c r="KFE3" s="158"/>
      <c r="KFF3" s="158"/>
      <c r="KFG3" s="158"/>
      <c r="KFH3" s="158"/>
      <c r="KFI3" s="158"/>
      <c r="KFJ3" s="158"/>
      <c r="KFK3" s="158"/>
      <c r="KFL3" s="158"/>
      <c r="KFM3" s="158"/>
      <c r="KFN3" s="158"/>
      <c r="KFO3" s="158"/>
      <c r="KFP3" s="158"/>
      <c r="KFQ3" s="158"/>
      <c r="KFR3" s="158"/>
      <c r="KFS3" s="158"/>
      <c r="KFT3" s="158"/>
      <c r="KFU3" s="158"/>
      <c r="KFV3" s="158"/>
      <c r="KFW3" s="158"/>
      <c r="KFX3" s="158"/>
      <c r="KFY3" s="158"/>
      <c r="KFZ3" s="158"/>
      <c r="KGA3" s="158"/>
      <c r="KGB3" s="158"/>
      <c r="KGC3" s="158"/>
      <c r="KGD3" s="158"/>
      <c r="KGE3" s="158"/>
      <c r="KGF3" s="158"/>
      <c r="KGG3" s="158"/>
      <c r="KGH3" s="158"/>
      <c r="KGI3" s="158"/>
      <c r="KGJ3" s="158"/>
      <c r="KGK3" s="158"/>
      <c r="KGL3" s="158"/>
      <c r="KGM3" s="158"/>
      <c r="KGN3" s="158"/>
      <c r="KGO3" s="158"/>
      <c r="KGP3" s="158"/>
      <c r="KGQ3" s="158"/>
      <c r="KGR3" s="158"/>
      <c r="KGS3" s="158"/>
      <c r="KGT3" s="158"/>
      <c r="KGU3" s="158"/>
      <c r="KGV3" s="158"/>
      <c r="KGW3" s="158"/>
      <c r="KGX3" s="158"/>
      <c r="KGY3" s="158"/>
      <c r="KGZ3" s="158"/>
      <c r="KHA3" s="158"/>
      <c r="KHB3" s="158"/>
      <c r="KHC3" s="158"/>
      <c r="KHD3" s="158"/>
      <c r="KHE3" s="158"/>
      <c r="KHF3" s="158"/>
      <c r="KHG3" s="158"/>
      <c r="KHH3" s="158"/>
      <c r="KHI3" s="158"/>
      <c r="KHJ3" s="158"/>
      <c r="KHK3" s="158"/>
      <c r="KHL3" s="158"/>
      <c r="KHM3" s="158"/>
      <c r="KHN3" s="158"/>
      <c r="KHO3" s="158"/>
      <c r="KHP3" s="158"/>
      <c r="KHQ3" s="158"/>
      <c r="KHR3" s="158"/>
      <c r="KHS3" s="158"/>
      <c r="KHT3" s="158"/>
      <c r="KHU3" s="158"/>
      <c r="KHV3" s="158"/>
      <c r="KHW3" s="158"/>
      <c r="KHX3" s="158"/>
      <c r="KHY3" s="158"/>
      <c r="KHZ3" s="158"/>
      <c r="KIA3" s="158"/>
      <c r="KIB3" s="158"/>
      <c r="KIC3" s="158"/>
      <c r="KID3" s="158"/>
      <c r="KIE3" s="158"/>
      <c r="KIF3" s="158"/>
      <c r="KIG3" s="158"/>
      <c r="KIH3" s="158"/>
      <c r="KII3" s="158"/>
      <c r="KIJ3" s="158"/>
      <c r="KIK3" s="158"/>
      <c r="KIL3" s="158"/>
      <c r="KIM3" s="158"/>
      <c r="KIN3" s="158"/>
      <c r="KIO3" s="158"/>
      <c r="KIP3" s="158"/>
      <c r="KIQ3" s="158"/>
      <c r="KIR3" s="158"/>
      <c r="KIS3" s="158"/>
      <c r="KIT3" s="158"/>
      <c r="KIU3" s="158"/>
      <c r="KIV3" s="158"/>
      <c r="KIW3" s="158"/>
      <c r="KIX3" s="158"/>
      <c r="KIY3" s="158"/>
      <c r="KIZ3" s="158"/>
      <c r="KJA3" s="158"/>
      <c r="KJB3" s="158"/>
      <c r="KJC3" s="158"/>
      <c r="KJD3" s="158"/>
      <c r="KJE3" s="158"/>
      <c r="KJF3" s="158"/>
      <c r="KJG3" s="158"/>
      <c r="KJH3" s="158"/>
      <c r="KJI3" s="158"/>
      <c r="KJJ3" s="158"/>
      <c r="KJK3" s="158"/>
      <c r="KJL3" s="158"/>
      <c r="KJM3" s="158"/>
      <c r="KJN3" s="158"/>
      <c r="KJO3" s="158"/>
      <c r="KJP3" s="158"/>
      <c r="KJQ3" s="158"/>
      <c r="KJR3" s="158"/>
      <c r="KJS3" s="158"/>
      <c r="KJT3" s="158"/>
      <c r="KJU3" s="158"/>
      <c r="KJV3" s="158"/>
      <c r="KJW3" s="158"/>
      <c r="KJX3" s="158"/>
      <c r="KJY3" s="158"/>
      <c r="KJZ3" s="158"/>
      <c r="KKA3" s="158"/>
      <c r="KKB3" s="158"/>
      <c r="KKC3" s="158"/>
      <c r="KKD3" s="158"/>
      <c r="KKE3" s="158"/>
      <c r="KKF3" s="158"/>
      <c r="KKG3" s="158"/>
      <c r="KKH3" s="158"/>
      <c r="KKI3" s="158"/>
      <c r="KKJ3" s="158"/>
      <c r="KKK3" s="158"/>
      <c r="KKL3" s="158"/>
      <c r="KKM3" s="158"/>
      <c r="KKN3" s="158"/>
      <c r="KKO3" s="158"/>
      <c r="KKP3" s="158"/>
      <c r="KKQ3" s="158"/>
      <c r="KKR3" s="158"/>
      <c r="KKS3" s="158"/>
      <c r="KKT3" s="158"/>
      <c r="KKU3" s="158"/>
      <c r="KKV3" s="158"/>
      <c r="KKW3" s="158"/>
      <c r="KKX3" s="158"/>
      <c r="KKY3" s="158"/>
      <c r="KKZ3" s="158"/>
      <c r="KLA3" s="158"/>
      <c r="KLB3" s="158"/>
      <c r="KLC3" s="158"/>
      <c r="KLD3" s="158"/>
      <c r="KLE3" s="158"/>
      <c r="KLF3" s="158"/>
      <c r="KLG3" s="158"/>
      <c r="KLH3" s="158"/>
      <c r="KLI3" s="158"/>
      <c r="KLJ3" s="158"/>
      <c r="KLK3" s="158"/>
      <c r="KLL3" s="158"/>
      <c r="KLM3" s="158"/>
      <c r="KLN3" s="158"/>
      <c r="KLO3" s="158"/>
      <c r="KLP3" s="158"/>
      <c r="KLQ3" s="158"/>
      <c r="KLR3" s="158"/>
      <c r="KLS3" s="158"/>
      <c r="KLT3" s="158"/>
      <c r="KLU3" s="158"/>
      <c r="KLV3" s="158"/>
      <c r="KLW3" s="158"/>
      <c r="KLX3" s="158"/>
      <c r="KLY3" s="158"/>
      <c r="KLZ3" s="158"/>
      <c r="KMA3" s="158"/>
      <c r="KMB3" s="158"/>
      <c r="KMC3" s="158"/>
      <c r="KMD3" s="158"/>
      <c r="KME3" s="158"/>
      <c r="KMF3" s="158"/>
      <c r="KMG3" s="158"/>
      <c r="KMH3" s="158"/>
      <c r="KMI3" s="158"/>
      <c r="KMJ3" s="158"/>
      <c r="KMK3" s="158"/>
      <c r="KML3" s="158"/>
      <c r="KMM3" s="158"/>
      <c r="KMN3" s="158"/>
      <c r="KMO3" s="158"/>
      <c r="KMP3" s="158"/>
      <c r="KMQ3" s="158"/>
      <c r="KMR3" s="158"/>
      <c r="KMS3" s="158"/>
      <c r="KMT3" s="158"/>
      <c r="KMU3" s="158"/>
      <c r="KMV3" s="158"/>
      <c r="KMW3" s="158"/>
      <c r="KMX3" s="158"/>
      <c r="KMY3" s="158"/>
      <c r="KMZ3" s="158"/>
      <c r="KNA3" s="158"/>
      <c r="KNB3" s="158"/>
      <c r="KNC3" s="158"/>
      <c r="KND3" s="158"/>
      <c r="KNE3" s="158"/>
      <c r="KNF3" s="158"/>
      <c r="KNG3" s="158"/>
      <c r="KNH3" s="158"/>
      <c r="KNI3" s="158"/>
      <c r="KNJ3" s="158"/>
      <c r="KNK3" s="158"/>
      <c r="KNL3" s="158"/>
      <c r="KNM3" s="158"/>
      <c r="KNN3" s="158"/>
      <c r="KNO3" s="158"/>
      <c r="KNP3" s="158"/>
      <c r="KNQ3" s="158"/>
      <c r="KNR3" s="158"/>
      <c r="KNS3" s="158"/>
      <c r="KNT3" s="158"/>
      <c r="KNU3" s="158"/>
      <c r="KNV3" s="158"/>
      <c r="KNW3" s="158"/>
      <c r="KNX3" s="158"/>
      <c r="KNY3" s="158"/>
      <c r="KNZ3" s="158"/>
      <c r="KOA3" s="158"/>
      <c r="KOB3" s="158"/>
      <c r="KOC3" s="158"/>
      <c r="KOD3" s="158"/>
      <c r="KOE3" s="158"/>
      <c r="KOF3" s="158"/>
      <c r="KOG3" s="158"/>
      <c r="KOH3" s="158"/>
      <c r="KOI3" s="158"/>
      <c r="KOJ3" s="158"/>
      <c r="KOK3" s="158"/>
      <c r="KOL3" s="158"/>
      <c r="KOM3" s="158"/>
      <c r="KON3" s="158"/>
      <c r="KOO3" s="158"/>
      <c r="KOP3" s="158"/>
      <c r="KOQ3" s="158"/>
      <c r="KOR3" s="158"/>
      <c r="KOS3" s="158"/>
      <c r="KOT3" s="158"/>
      <c r="KOU3" s="158"/>
      <c r="KOV3" s="158"/>
      <c r="KOW3" s="158"/>
      <c r="KOX3" s="158"/>
      <c r="KOY3" s="158"/>
      <c r="KOZ3" s="158"/>
      <c r="KPA3" s="158"/>
      <c r="KPB3" s="158"/>
      <c r="KPC3" s="158"/>
      <c r="KPD3" s="158"/>
      <c r="KPE3" s="158"/>
      <c r="KPF3" s="158"/>
      <c r="KPG3" s="158"/>
      <c r="KPH3" s="158"/>
      <c r="KPI3" s="158"/>
      <c r="KPJ3" s="158"/>
      <c r="KPK3" s="158"/>
      <c r="KPL3" s="158"/>
      <c r="KPM3" s="158"/>
      <c r="KPN3" s="158"/>
      <c r="KPO3" s="158"/>
      <c r="KPP3" s="158"/>
      <c r="KPQ3" s="158"/>
      <c r="KPR3" s="158"/>
      <c r="KPS3" s="158"/>
      <c r="KPT3" s="158"/>
      <c r="KPU3" s="158"/>
      <c r="KPV3" s="158"/>
      <c r="KPW3" s="158"/>
      <c r="KPX3" s="158"/>
      <c r="KPY3" s="158"/>
      <c r="KPZ3" s="158"/>
      <c r="KQA3" s="158"/>
      <c r="KQB3" s="158"/>
      <c r="KQC3" s="158"/>
      <c r="KQD3" s="158"/>
      <c r="KQE3" s="158"/>
      <c r="KQF3" s="158"/>
      <c r="KQG3" s="158"/>
      <c r="KQH3" s="158"/>
      <c r="KQI3" s="158"/>
      <c r="KQJ3" s="158"/>
      <c r="KQK3" s="158"/>
      <c r="KQL3" s="158"/>
      <c r="KQM3" s="158"/>
      <c r="KQN3" s="158"/>
      <c r="KQO3" s="158"/>
      <c r="KQP3" s="158"/>
      <c r="KQQ3" s="158"/>
      <c r="KQR3" s="158"/>
      <c r="KQS3" s="158"/>
      <c r="KQT3" s="158"/>
      <c r="KQU3" s="158"/>
      <c r="KQV3" s="158"/>
      <c r="KQW3" s="158"/>
      <c r="KQX3" s="158"/>
      <c r="KQY3" s="158"/>
      <c r="KQZ3" s="158"/>
      <c r="KRA3" s="158"/>
      <c r="KRB3" s="158"/>
      <c r="KRC3" s="158"/>
      <c r="KRD3" s="158"/>
      <c r="KRE3" s="158"/>
      <c r="KRF3" s="158"/>
      <c r="KRG3" s="158"/>
      <c r="KRH3" s="158"/>
      <c r="KRI3" s="158"/>
      <c r="KRJ3" s="158"/>
      <c r="KRK3" s="158"/>
      <c r="KRL3" s="158"/>
      <c r="KRM3" s="158"/>
      <c r="KRN3" s="158"/>
      <c r="KRO3" s="158"/>
      <c r="KRP3" s="158"/>
      <c r="KRQ3" s="158"/>
      <c r="KRR3" s="158"/>
      <c r="KRS3" s="158"/>
      <c r="KRT3" s="158"/>
      <c r="KRU3" s="158"/>
      <c r="KRV3" s="158"/>
      <c r="KRW3" s="158"/>
      <c r="KRX3" s="158"/>
      <c r="KRY3" s="158"/>
      <c r="KRZ3" s="158"/>
      <c r="KSA3" s="158"/>
      <c r="KSB3" s="158"/>
      <c r="KSC3" s="158"/>
      <c r="KSD3" s="158"/>
      <c r="KSE3" s="158"/>
      <c r="KSF3" s="158"/>
      <c r="KSG3" s="158"/>
      <c r="KSH3" s="158"/>
      <c r="KSI3" s="158"/>
      <c r="KSJ3" s="158"/>
      <c r="KSK3" s="158"/>
      <c r="KSL3" s="158"/>
      <c r="KSM3" s="158"/>
      <c r="KSN3" s="158"/>
      <c r="KSO3" s="158"/>
      <c r="KSP3" s="158"/>
      <c r="KSQ3" s="158"/>
      <c r="KSR3" s="158"/>
      <c r="KSS3" s="158"/>
      <c r="KST3" s="158"/>
      <c r="KSU3" s="158"/>
      <c r="KSV3" s="158"/>
      <c r="KSW3" s="158"/>
      <c r="KSX3" s="158"/>
      <c r="KSY3" s="158"/>
      <c r="KSZ3" s="158"/>
      <c r="KTA3" s="158"/>
      <c r="KTB3" s="158"/>
      <c r="KTC3" s="158"/>
      <c r="KTD3" s="158"/>
      <c r="KTE3" s="158"/>
      <c r="KTF3" s="158"/>
      <c r="KTG3" s="158"/>
      <c r="KTH3" s="158"/>
      <c r="KTI3" s="158"/>
      <c r="KTJ3" s="158"/>
      <c r="KTK3" s="158"/>
      <c r="KTL3" s="158"/>
      <c r="KTM3" s="158"/>
      <c r="KTN3" s="158"/>
      <c r="KTO3" s="158"/>
      <c r="KTP3" s="158"/>
      <c r="KTQ3" s="158"/>
      <c r="KTR3" s="158"/>
      <c r="KTS3" s="158"/>
      <c r="KTT3" s="158"/>
      <c r="KTU3" s="158"/>
      <c r="KTV3" s="158"/>
      <c r="KTW3" s="158"/>
      <c r="KTX3" s="158"/>
      <c r="KTY3" s="158"/>
      <c r="KTZ3" s="158"/>
      <c r="KUA3" s="158"/>
      <c r="KUB3" s="158"/>
      <c r="KUC3" s="158"/>
      <c r="KUD3" s="158"/>
      <c r="KUE3" s="158"/>
      <c r="KUF3" s="158"/>
      <c r="KUG3" s="158"/>
      <c r="KUH3" s="158"/>
      <c r="KUI3" s="158"/>
      <c r="KUJ3" s="158"/>
      <c r="KUK3" s="158"/>
      <c r="KUL3" s="158"/>
      <c r="KUM3" s="158"/>
      <c r="KUN3" s="158"/>
      <c r="KUO3" s="158"/>
      <c r="KUP3" s="158"/>
      <c r="KUQ3" s="158"/>
      <c r="KUR3" s="158"/>
      <c r="KUS3" s="158"/>
      <c r="KUT3" s="158"/>
      <c r="KUU3" s="158"/>
      <c r="KUV3" s="158"/>
      <c r="KUW3" s="158"/>
      <c r="KUX3" s="158"/>
      <c r="KUY3" s="158"/>
      <c r="KUZ3" s="158"/>
      <c r="KVA3" s="158"/>
      <c r="KVB3" s="158"/>
      <c r="KVC3" s="158"/>
      <c r="KVD3" s="158"/>
      <c r="KVE3" s="158"/>
      <c r="KVF3" s="158"/>
      <c r="KVG3" s="158"/>
      <c r="KVH3" s="158"/>
      <c r="KVI3" s="158"/>
      <c r="KVJ3" s="158"/>
      <c r="KVK3" s="158"/>
      <c r="KVL3" s="158"/>
      <c r="KVM3" s="158"/>
      <c r="KVN3" s="158"/>
      <c r="KVO3" s="158"/>
      <c r="KVP3" s="158"/>
      <c r="KVQ3" s="158"/>
      <c r="KVR3" s="158"/>
      <c r="KVS3" s="158"/>
      <c r="KVT3" s="158"/>
      <c r="KVU3" s="158"/>
      <c r="KVV3" s="158"/>
      <c r="KVW3" s="158"/>
      <c r="KVX3" s="158"/>
      <c r="KVY3" s="158"/>
      <c r="KVZ3" s="158"/>
      <c r="KWA3" s="158"/>
      <c r="KWB3" s="158"/>
      <c r="KWC3" s="158"/>
      <c r="KWD3" s="158"/>
      <c r="KWE3" s="158"/>
      <c r="KWF3" s="158"/>
      <c r="KWG3" s="158"/>
      <c r="KWH3" s="158"/>
      <c r="KWI3" s="158"/>
      <c r="KWJ3" s="158"/>
      <c r="KWK3" s="158"/>
      <c r="KWL3" s="158"/>
      <c r="KWM3" s="158"/>
      <c r="KWN3" s="158"/>
      <c r="KWO3" s="158"/>
      <c r="KWP3" s="158"/>
      <c r="KWQ3" s="158"/>
      <c r="KWR3" s="158"/>
      <c r="KWS3" s="158"/>
      <c r="KWT3" s="158"/>
      <c r="KWU3" s="158"/>
      <c r="KWV3" s="158"/>
      <c r="KWW3" s="158"/>
      <c r="KWX3" s="158"/>
      <c r="KWY3" s="158"/>
      <c r="KWZ3" s="158"/>
      <c r="KXA3" s="158"/>
      <c r="KXB3" s="158"/>
      <c r="KXC3" s="158"/>
      <c r="KXD3" s="158"/>
      <c r="KXE3" s="158"/>
      <c r="KXF3" s="158"/>
      <c r="KXG3" s="158"/>
      <c r="KXH3" s="158"/>
      <c r="KXI3" s="158"/>
      <c r="KXJ3" s="158"/>
      <c r="KXK3" s="158"/>
      <c r="KXL3" s="158"/>
      <c r="KXM3" s="158"/>
      <c r="KXN3" s="158"/>
      <c r="KXO3" s="158"/>
      <c r="KXP3" s="158"/>
      <c r="KXQ3" s="158"/>
      <c r="KXR3" s="158"/>
      <c r="KXS3" s="158"/>
      <c r="KXT3" s="158"/>
      <c r="KXU3" s="158"/>
      <c r="KXV3" s="158"/>
      <c r="KXW3" s="158"/>
      <c r="KXX3" s="158"/>
      <c r="KXY3" s="158"/>
      <c r="KXZ3" s="158"/>
      <c r="KYA3" s="158"/>
      <c r="KYB3" s="158"/>
      <c r="KYC3" s="158"/>
      <c r="KYD3" s="158"/>
      <c r="KYE3" s="158"/>
      <c r="KYF3" s="158"/>
      <c r="KYG3" s="158"/>
      <c r="KYH3" s="158"/>
      <c r="KYI3" s="158"/>
      <c r="KYJ3" s="158"/>
      <c r="KYK3" s="158"/>
      <c r="KYL3" s="158"/>
      <c r="KYM3" s="158"/>
      <c r="KYN3" s="158"/>
      <c r="KYO3" s="158"/>
      <c r="KYP3" s="158"/>
      <c r="KYQ3" s="158"/>
      <c r="KYR3" s="158"/>
      <c r="KYS3" s="158"/>
      <c r="KYT3" s="158"/>
      <c r="KYU3" s="158"/>
      <c r="KYV3" s="158"/>
      <c r="KYW3" s="158"/>
      <c r="KYX3" s="158"/>
      <c r="KYY3" s="158"/>
      <c r="KYZ3" s="158"/>
      <c r="KZA3" s="158"/>
      <c r="KZB3" s="158"/>
      <c r="KZC3" s="158"/>
      <c r="KZD3" s="158"/>
      <c r="KZE3" s="158"/>
      <c r="KZF3" s="158"/>
      <c r="KZG3" s="158"/>
      <c r="KZH3" s="158"/>
      <c r="KZI3" s="158"/>
      <c r="KZJ3" s="158"/>
      <c r="KZK3" s="158"/>
      <c r="KZL3" s="158"/>
      <c r="KZM3" s="158"/>
      <c r="KZN3" s="158"/>
      <c r="KZO3" s="158"/>
      <c r="KZP3" s="158"/>
      <c r="KZQ3" s="158"/>
      <c r="KZR3" s="158"/>
      <c r="KZS3" s="158"/>
      <c r="KZT3" s="158"/>
      <c r="KZU3" s="158"/>
      <c r="KZV3" s="158"/>
      <c r="KZW3" s="158"/>
      <c r="KZX3" s="158"/>
      <c r="KZY3" s="158"/>
      <c r="KZZ3" s="158"/>
      <c r="LAA3" s="158"/>
      <c r="LAB3" s="158"/>
      <c r="LAC3" s="158"/>
      <c r="LAD3" s="158"/>
      <c r="LAE3" s="158"/>
      <c r="LAF3" s="158"/>
      <c r="LAG3" s="158"/>
      <c r="LAH3" s="158"/>
      <c r="LAI3" s="158"/>
      <c r="LAJ3" s="158"/>
      <c r="LAK3" s="158"/>
      <c r="LAL3" s="158"/>
      <c r="LAM3" s="158"/>
      <c r="LAN3" s="158"/>
      <c r="LAO3" s="158"/>
      <c r="LAP3" s="158"/>
      <c r="LAQ3" s="158"/>
      <c r="LAR3" s="158"/>
      <c r="LAS3" s="158"/>
      <c r="LAT3" s="158"/>
      <c r="LAU3" s="158"/>
      <c r="LAV3" s="158"/>
      <c r="LAW3" s="158"/>
      <c r="LAX3" s="158"/>
      <c r="LAY3" s="158"/>
      <c r="LAZ3" s="158"/>
      <c r="LBA3" s="158"/>
      <c r="LBB3" s="158"/>
      <c r="LBC3" s="158"/>
      <c r="LBD3" s="158"/>
      <c r="LBE3" s="158"/>
      <c r="LBF3" s="158"/>
      <c r="LBG3" s="158"/>
      <c r="LBH3" s="158"/>
      <c r="LBI3" s="158"/>
      <c r="LBJ3" s="158"/>
      <c r="LBK3" s="158"/>
      <c r="LBL3" s="158"/>
      <c r="LBM3" s="158"/>
      <c r="LBN3" s="158"/>
      <c r="LBO3" s="158"/>
      <c r="LBP3" s="158"/>
      <c r="LBQ3" s="158"/>
      <c r="LBR3" s="158"/>
      <c r="LBS3" s="158"/>
      <c r="LBT3" s="158"/>
      <c r="LBU3" s="158"/>
      <c r="LBV3" s="158"/>
      <c r="LBW3" s="158"/>
      <c r="LBX3" s="158"/>
      <c r="LBY3" s="158"/>
      <c r="LBZ3" s="158"/>
      <c r="LCA3" s="158"/>
      <c r="LCB3" s="158"/>
      <c r="LCC3" s="158"/>
      <c r="LCD3" s="158"/>
      <c r="LCE3" s="158"/>
      <c r="LCF3" s="158"/>
      <c r="LCG3" s="158"/>
      <c r="LCH3" s="158"/>
      <c r="LCI3" s="158"/>
      <c r="LCJ3" s="158"/>
      <c r="LCK3" s="158"/>
      <c r="LCL3" s="158"/>
      <c r="LCM3" s="158"/>
      <c r="LCN3" s="158"/>
      <c r="LCO3" s="158"/>
      <c r="LCP3" s="158"/>
      <c r="LCQ3" s="158"/>
      <c r="LCR3" s="158"/>
      <c r="LCS3" s="158"/>
      <c r="LCT3" s="158"/>
      <c r="LCU3" s="158"/>
      <c r="LCV3" s="158"/>
      <c r="LCW3" s="158"/>
      <c r="LCX3" s="158"/>
      <c r="LCY3" s="158"/>
      <c r="LCZ3" s="158"/>
      <c r="LDA3" s="158"/>
      <c r="LDB3" s="158"/>
      <c r="LDC3" s="158"/>
      <c r="LDD3" s="158"/>
      <c r="LDE3" s="158"/>
      <c r="LDF3" s="158"/>
      <c r="LDG3" s="158"/>
      <c r="LDH3" s="158"/>
      <c r="LDI3" s="158"/>
      <c r="LDJ3" s="158"/>
      <c r="LDK3" s="158"/>
      <c r="LDL3" s="158"/>
      <c r="LDM3" s="158"/>
      <c r="LDN3" s="158"/>
      <c r="LDO3" s="158"/>
      <c r="LDP3" s="158"/>
      <c r="LDQ3" s="158"/>
      <c r="LDR3" s="158"/>
      <c r="LDS3" s="158"/>
      <c r="LDT3" s="158"/>
      <c r="LDU3" s="158"/>
      <c r="LDV3" s="158"/>
      <c r="LDW3" s="158"/>
      <c r="LDX3" s="158"/>
      <c r="LDY3" s="158"/>
      <c r="LDZ3" s="158"/>
      <c r="LEA3" s="158"/>
      <c r="LEB3" s="158"/>
      <c r="LEC3" s="158"/>
      <c r="LED3" s="158"/>
      <c r="LEE3" s="158"/>
      <c r="LEF3" s="158"/>
      <c r="LEG3" s="158"/>
      <c r="LEH3" s="158"/>
      <c r="LEI3" s="158"/>
      <c r="LEJ3" s="158"/>
      <c r="LEK3" s="158"/>
      <c r="LEL3" s="158"/>
      <c r="LEM3" s="158"/>
      <c r="LEN3" s="158"/>
      <c r="LEO3" s="158"/>
      <c r="LEP3" s="158"/>
      <c r="LEQ3" s="158"/>
      <c r="LER3" s="158"/>
      <c r="LES3" s="158"/>
      <c r="LET3" s="158"/>
      <c r="LEU3" s="158"/>
      <c r="LEV3" s="158"/>
      <c r="LEW3" s="158"/>
      <c r="LEX3" s="158"/>
      <c r="LEY3" s="158"/>
      <c r="LEZ3" s="158"/>
      <c r="LFA3" s="158"/>
      <c r="LFB3" s="158"/>
      <c r="LFC3" s="158"/>
      <c r="LFD3" s="158"/>
      <c r="LFE3" s="158"/>
      <c r="LFF3" s="158"/>
      <c r="LFG3" s="158"/>
      <c r="LFH3" s="158"/>
      <c r="LFI3" s="158"/>
      <c r="LFJ3" s="158"/>
      <c r="LFK3" s="158"/>
      <c r="LFL3" s="158"/>
      <c r="LFM3" s="158"/>
      <c r="LFN3" s="158"/>
      <c r="LFO3" s="158"/>
      <c r="LFP3" s="158"/>
      <c r="LFQ3" s="158"/>
      <c r="LFR3" s="158"/>
      <c r="LFS3" s="158"/>
      <c r="LFT3" s="158"/>
      <c r="LFU3" s="158"/>
      <c r="LFV3" s="158"/>
      <c r="LFW3" s="158"/>
      <c r="LFX3" s="158"/>
      <c r="LFY3" s="158"/>
      <c r="LFZ3" s="158"/>
      <c r="LGA3" s="158"/>
      <c r="LGB3" s="158"/>
      <c r="LGC3" s="158"/>
      <c r="LGD3" s="158"/>
      <c r="LGE3" s="158"/>
      <c r="LGF3" s="158"/>
      <c r="LGG3" s="158"/>
      <c r="LGH3" s="158"/>
      <c r="LGI3" s="158"/>
      <c r="LGJ3" s="158"/>
      <c r="LGK3" s="158"/>
      <c r="LGL3" s="158"/>
      <c r="LGM3" s="158"/>
      <c r="LGN3" s="158"/>
      <c r="LGO3" s="158"/>
      <c r="LGP3" s="158"/>
      <c r="LGQ3" s="158"/>
      <c r="LGR3" s="158"/>
      <c r="LGS3" s="158"/>
      <c r="LGT3" s="158"/>
      <c r="LGU3" s="158"/>
      <c r="LGV3" s="158"/>
      <c r="LGW3" s="158"/>
      <c r="LGX3" s="158"/>
      <c r="LGY3" s="158"/>
      <c r="LGZ3" s="158"/>
      <c r="LHA3" s="158"/>
      <c r="LHB3" s="158"/>
      <c r="LHC3" s="158"/>
      <c r="LHD3" s="158"/>
      <c r="LHE3" s="158"/>
      <c r="LHF3" s="158"/>
      <c r="LHG3" s="158"/>
      <c r="LHH3" s="158"/>
      <c r="LHI3" s="158"/>
      <c r="LHJ3" s="158"/>
      <c r="LHK3" s="158"/>
      <c r="LHL3" s="158"/>
      <c r="LHM3" s="158"/>
      <c r="LHN3" s="158"/>
      <c r="LHO3" s="158"/>
      <c r="LHP3" s="158"/>
      <c r="LHQ3" s="158"/>
      <c r="LHR3" s="158"/>
      <c r="LHS3" s="158"/>
      <c r="LHT3" s="158"/>
      <c r="LHU3" s="158"/>
      <c r="LHV3" s="158"/>
      <c r="LHW3" s="158"/>
      <c r="LHX3" s="158"/>
      <c r="LHY3" s="158"/>
      <c r="LHZ3" s="158"/>
      <c r="LIA3" s="158"/>
      <c r="LIB3" s="158"/>
      <c r="LIC3" s="158"/>
      <c r="LID3" s="158"/>
      <c r="LIE3" s="158"/>
      <c r="LIF3" s="158"/>
      <c r="LIG3" s="158"/>
      <c r="LIH3" s="158"/>
      <c r="LII3" s="158"/>
      <c r="LIJ3" s="158"/>
      <c r="LIK3" s="158"/>
      <c r="LIL3" s="158"/>
      <c r="LIM3" s="158"/>
      <c r="LIN3" s="158"/>
      <c r="LIO3" s="158"/>
      <c r="LIP3" s="158"/>
      <c r="LIQ3" s="158"/>
      <c r="LIR3" s="158"/>
      <c r="LIS3" s="158"/>
      <c r="LIT3" s="158"/>
      <c r="LIU3" s="158"/>
      <c r="LIV3" s="158"/>
      <c r="LIW3" s="158"/>
      <c r="LIX3" s="158"/>
      <c r="LIY3" s="158"/>
      <c r="LIZ3" s="158"/>
      <c r="LJA3" s="158"/>
      <c r="LJB3" s="158"/>
      <c r="LJC3" s="158"/>
      <c r="LJD3" s="158"/>
      <c r="LJE3" s="158"/>
      <c r="LJF3" s="158"/>
      <c r="LJG3" s="158"/>
      <c r="LJH3" s="158"/>
      <c r="LJI3" s="158"/>
      <c r="LJJ3" s="158"/>
      <c r="LJK3" s="158"/>
      <c r="LJL3" s="158"/>
      <c r="LJM3" s="158"/>
      <c r="LJN3" s="158"/>
      <c r="LJO3" s="158"/>
      <c r="LJP3" s="158"/>
      <c r="LJQ3" s="158"/>
      <c r="LJR3" s="158"/>
      <c r="LJS3" s="158"/>
      <c r="LJT3" s="158"/>
      <c r="LJU3" s="158"/>
      <c r="LJV3" s="158"/>
      <c r="LJW3" s="158"/>
      <c r="LJX3" s="158"/>
      <c r="LJY3" s="158"/>
      <c r="LJZ3" s="158"/>
      <c r="LKA3" s="158"/>
      <c r="LKB3" s="158"/>
      <c r="LKC3" s="158"/>
      <c r="LKD3" s="158"/>
      <c r="LKE3" s="158"/>
      <c r="LKF3" s="158"/>
      <c r="LKG3" s="158"/>
      <c r="LKH3" s="158"/>
      <c r="LKI3" s="158"/>
      <c r="LKJ3" s="158"/>
      <c r="LKK3" s="158"/>
      <c r="LKL3" s="158"/>
      <c r="LKM3" s="158"/>
      <c r="LKN3" s="158"/>
      <c r="LKO3" s="158"/>
      <c r="LKP3" s="158"/>
      <c r="LKQ3" s="158"/>
      <c r="LKR3" s="158"/>
      <c r="LKS3" s="158"/>
      <c r="LKT3" s="158"/>
      <c r="LKU3" s="158"/>
      <c r="LKV3" s="158"/>
      <c r="LKW3" s="158"/>
      <c r="LKX3" s="158"/>
      <c r="LKY3" s="158"/>
      <c r="LKZ3" s="158"/>
      <c r="LLA3" s="158"/>
      <c r="LLB3" s="158"/>
      <c r="LLC3" s="158"/>
      <c r="LLD3" s="158"/>
      <c r="LLE3" s="158"/>
      <c r="LLF3" s="158"/>
      <c r="LLG3" s="158"/>
      <c r="LLH3" s="158"/>
      <c r="LLI3" s="158"/>
      <c r="LLJ3" s="158"/>
      <c r="LLK3" s="158"/>
      <c r="LLL3" s="158"/>
      <c r="LLM3" s="158"/>
      <c r="LLN3" s="158"/>
      <c r="LLO3" s="158"/>
      <c r="LLP3" s="158"/>
      <c r="LLQ3" s="158"/>
      <c r="LLR3" s="158"/>
      <c r="LLS3" s="158"/>
      <c r="LLT3" s="158"/>
      <c r="LLU3" s="158"/>
      <c r="LLV3" s="158"/>
      <c r="LLW3" s="158"/>
      <c r="LLX3" s="158"/>
      <c r="LLY3" s="158"/>
      <c r="LLZ3" s="158"/>
      <c r="LMA3" s="158"/>
      <c r="LMB3" s="158"/>
      <c r="LMC3" s="158"/>
      <c r="LMD3" s="158"/>
      <c r="LME3" s="158"/>
      <c r="LMF3" s="158"/>
      <c r="LMG3" s="158"/>
      <c r="LMH3" s="158"/>
      <c r="LMI3" s="158"/>
      <c r="LMJ3" s="158"/>
      <c r="LMK3" s="158"/>
      <c r="LML3" s="158"/>
      <c r="LMM3" s="158"/>
      <c r="LMN3" s="158"/>
      <c r="LMO3" s="158"/>
      <c r="LMP3" s="158"/>
      <c r="LMQ3" s="158"/>
      <c r="LMR3" s="158"/>
      <c r="LMS3" s="158"/>
      <c r="LMT3" s="158"/>
      <c r="LMU3" s="158"/>
      <c r="LMV3" s="158"/>
      <c r="LMW3" s="158"/>
      <c r="LMX3" s="158"/>
      <c r="LMY3" s="158"/>
      <c r="LMZ3" s="158"/>
      <c r="LNA3" s="158"/>
      <c r="LNB3" s="158"/>
      <c r="LNC3" s="158"/>
      <c r="LND3" s="158"/>
      <c r="LNE3" s="158"/>
      <c r="LNF3" s="158"/>
      <c r="LNG3" s="158"/>
      <c r="LNH3" s="158"/>
      <c r="LNI3" s="158"/>
      <c r="LNJ3" s="158"/>
      <c r="LNK3" s="158"/>
      <c r="LNL3" s="158"/>
      <c r="LNM3" s="158"/>
      <c r="LNN3" s="158"/>
      <c r="LNO3" s="158"/>
      <c r="LNP3" s="158"/>
      <c r="LNQ3" s="158"/>
      <c r="LNR3" s="158"/>
      <c r="LNS3" s="158"/>
      <c r="LNT3" s="158"/>
      <c r="LNU3" s="158"/>
      <c r="LNV3" s="158"/>
      <c r="LNW3" s="158"/>
      <c r="LNX3" s="158"/>
      <c r="LNY3" s="158"/>
      <c r="LNZ3" s="158"/>
      <c r="LOA3" s="158"/>
      <c r="LOB3" s="158"/>
      <c r="LOC3" s="158"/>
      <c r="LOD3" s="158"/>
      <c r="LOE3" s="158"/>
      <c r="LOF3" s="158"/>
      <c r="LOG3" s="158"/>
      <c r="LOH3" s="158"/>
      <c r="LOI3" s="158"/>
      <c r="LOJ3" s="158"/>
      <c r="LOK3" s="158"/>
      <c r="LOL3" s="158"/>
      <c r="LOM3" s="158"/>
      <c r="LON3" s="158"/>
      <c r="LOO3" s="158"/>
      <c r="LOP3" s="158"/>
      <c r="LOQ3" s="158"/>
      <c r="LOR3" s="158"/>
      <c r="LOS3" s="158"/>
      <c r="LOT3" s="158"/>
      <c r="LOU3" s="158"/>
      <c r="LOV3" s="158"/>
      <c r="LOW3" s="158"/>
      <c r="LOX3" s="158"/>
      <c r="LOY3" s="158"/>
      <c r="LOZ3" s="158"/>
      <c r="LPA3" s="158"/>
      <c r="LPB3" s="158"/>
      <c r="LPC3" s="158"/>
      <c r="LPD3" s="158"/>
      <c r="LPE3" s="158"/>
      <c r="LPF3" s="158"/>
      <c r="LPG3" s="158"/>
      <c r="LPH3" s="158"/>
      <c r="LPI3" s="158"/>
      <c r="LPJ3" s="158"/>
      <c r="LPK3" s="158"/>
      <c r="LPL3" s="158"/>
      <c r="LPM3" s="158"/>
      <c r="LPN3" s="158"/>
      <c r="LPO3" s="158"/>
      <c r="LPP3" s="158"/>
      <c r="LPQ3" s="158"/>
      <c r="LPR3" s="158"/>
      <c r="LPS3" s="158"/>
      <c r="LPT3" s="158"/>
      <c r="LPU3" s="158"/>
      <c r="LPV3" s="158"/>
      <c r="LPW3" s="158"/>
      <c r="LPX3" s="158"/>
      <c r="LPY3" s="158"/>
      <c r="LPZ3" s="158"/>
      <c r="LQA3" s="158"/>
      <c r="LQB3" s="158"/>
      <c r="LQC3" s="158"/>
      <c r="LQD3" s="158"/>
      <c r="LQE3" s="158"/>
      <c r="LQF3" s="158"/>
      <c r="LQG3" s="158"/>
      <c r="LQH3" s="158"/>
      <c r="LQI3" s="158"/>
      <c r="LQJ3" s="158"/>
      <c r="LQK3" s="158"/>
      <c r="LQL3" s="158"/>
      <c r="LQM3" s="158"/>
      <c r="LQN3" s="158"/>
      <c r="LQO3" s="158"/>
      <c r="LQP3" s="158"/>
      <c r="LQQ3" s="158"/>
      <c r="LQR3" s="158"/>
      <c r="LQS3" s="158"/>
      <c r="LQT3" s="158"/>
      <c r="LQU3" s="158"/>
      <c r="LQV3" s="158"/>
      <c r="LQW3" s="158"/>
      <c r="LQX3" s="158"/>
      <c r="LQY3" s="158"/>
      <c r="LQZ3" s="158"/>
      <c r="LRA3" s="158"/>
      <c r="LRB3" s="158"/>
      <c r="LRC3" s="158"/>
      <c r="LRD3" s="158"/>
      <c r="LRE3" s="158"/>
      <c r="LRF3" s="158"/>
      <c r="LRG3" s="158"/>
      <c r="LRH3" s="158"/>
      <c r="LRI3" s="158"/>
      <c r="LRJ3" s="158"/>
      <c r="LRK3" s="158"/>
      <c r="LRL3" s="158"/>
      <c r="LRM3" s="158"/>
      <c r="LRN3" s="158"/>
      <c r="LRO3" s="158"/>
      <c r="LRP3" s="158"/>
      <c r="LRQ3" s="158"/>
      <c r="LRR3" s="158"/>
      <c r="LRS3" s="158"/>
      <c r="LRT3" s="158"/>
      <c r="LRU3" s="158"/>
      <c r="LRV3" s="158"/>
      <c r="LRW3" s="158"/>
      <c r="LRX3" s="158"/>
      <c r="LRY3" s="158"/>
      <c r="LRZ3" s="158"/>
      <c r="LSA3" s="158"/>
      <c r="LSB3" s="158"/>
      <c r="LSC3" s="158"/>
      <c r="LSD3" s="158"/>
      <c r="LSE3" s="158"/>
      <c r="LSF3" s="158"/>
      <c r="LSG3" s="158"/>
      <c r="LSH3" s="158"/>
      <c r="LSI3" s="158"/>
      <c r="LSJ3" s="158"/>
      <c r="LSK3" s="158"/>
      <c r="LSL3" s="158"/>
      <c r="LSM3" s="158"/>
      <c r="LSN3" s="158"/>
      <c r="LSO3" s="158"/>
      <c r="LSP3" s="158"/>
      <c r="LSQ3" s="158"/>
      <c r="LSR3" s="158"/>
      <c r="LSS3" s="158"/>
      <c r="LST3" s="158"/>
      <c r="LSU3" s="158"/>
      <c r="LSV3" s="158"/>
      <c r="LSW3" s="158"/>
      <c r="LSX3" s="158"/>
      <c r="LSY3" s="158"/>
      <c r="LSZ3" s="158"/>
      <c r="LTA3" s="158"/>
      <c r="LTB3" s="158"/>
      <c r="LTC3" s="158"/>
      <c r="LTD3" s="158"/>
      <c r="LTE3" s="158"/>
      <c r="LTF3" s="158"/>
      <c r="LTG3" s="158"/>
      <c r="LTH3" s="158"/>
      <c r="LTI3" s="158"/>
      <c r="LTJ3" s="158"/>
      <c r="LTK3" s="158"/>
      <c r="LTL3" s="158"/>
      <c r="LTM3" s="158"/>
      <c r="LTN3" s="158"/>
      <c r="LTO3" s="158"/>
      <c r="LTP3" s="158"/>
      <c r="LTQ3" s="158"/>
      <c r="LTR3" s="158"/>
      <c r="LTS3" s="158"/>
      <c r="LTT3" s="158"/>
      <c r="LTU3" s="158"/>
      <c r="LTV3" s="158"/>
      <c r="LTW3" s="158"/>
      <c r="LTX3" s="158"/>
      <c r="LTY3" s="158"/>
      <c r="LTZ3" s="158"/>
      <c r="LUA3" s="158"/>
      <c r="LUB3" s="158"/>
      <c r="LUC3" s="158"/>
      <c r="LUD3" s="158"/>
      <c r="LUE3" s="158"/>
      <c r="LUF3" s="158"/>
      <c r="LUG3" s="158"/>
      <c r="LUH3" s="158"/>
      <c r="LUI3" s="158"/>
      <c r="LUJ3" s="158"/>
      <c r="LUK3" s="158"/>
      <c r="LUL3" s="158"/>
      <c r="LUM3" s="158"/>
      <c r="LUN3" s="158"/>
      <c r="LUO3" s="158"/>
      <c r="LUP3" s="158"/>
      <c r="LUQ3" s="158"/>
      <c r="LUR3" s="158"/>
      <c r="LUS3" s="158"/>
      <c r="LUT3" s="158"/>
      <c r="LUU3" s="158"/>
      <c r="LUV3" s="158"/>
      <c r="LUW3" s="158"/>
      <c r="LUX3" s="158"/>
      <c r="LUY3" s="158"/>
      <c r="LUZ3" s="158"/>
      <c r="LVA3" s="158"/>
      <c r="LVB3" s="158"/>
      <c r="LVC3" s="158"/>
      <c r="LVD3" s="158"/>
      <c r="LVE3" s="158"/>
      <c r="LVF3" s="158"/>
      <c r="LVG3" s="158"/>
      <c r="LVH3" s="158"/>
      <c r="LVI3" s="158"/>
      <c r="LVJ3" s="158"/>
      <c r="LVK3" s="158"/>
      <c r="LVL3" s="158"/>
      <c r="LVM3" s="158"/>
      <c r="LVN3" s="158"/>
      <c r="LVO3" s="158"/>
      <c r="LVP3" s="158"/>
      <c r="LVQ3" s="158"/>
      <c r="LVR3" s="158"/>
      <c r="LVS3" s="158"/>
      <c r="LVT3" s="158"/>
      <c r="LVU3" s="158"/>
      <c r="LVV3" s="158"/>
      <c r="LVW3" s="158"/>
      <c r="LVX3" s="158"/>
      <c r="LVY3" s="158"/>
      <c r="LVZ3" s="158"/>
      <c r="LWA3" s="158"/>
      <c r="LWB3" s="158"/>
      <c r="LWC3" s="158"/>
      <c r="LWD3" s="158"/>
      <c r="LWE3" s="158"/>
      <c r="LWF3" s="158"/>
      <c r="LWG3" s="158"/>
      <c r="LWH3" s="158"/>
      <c r="LWI3" s="158"/>
      <c r="LWJ3" s="158"/>
      <c r="LWK3" s="158"/>
      <c r="LWL3" s="158"/>
      <c r="LWM3" s="158"/>
      <c r="LWN3" s="158"/>
      <c r="LWO3" s="158"/>
      <c r="LWP3" s="158"/>
      <c r="LWQ3" s="158"/>
      <c r="LWR3" s="158"/>
      <c r="LWS3" s="158"/>
      <c r="LWT3" s="158"/>
      <c r="LWU3" s="158"/>
      <c r="LWV3" s="158"/>
      <c r="LWW3" s="158"/>
      <c r="LWX3" s="158"/>
      <c r="LWY3" s="158"/>
      <c r="LWZ3" s="158"/>
      <c r="LXA3" s="158"/>
      <c r="LXB3" s="158"/>
      <c r="LXC3" s="158"/>
      <c r="LXD3" s="158"/>
      <c r="LXE3" s="158"/>
      <c r="LXF3" s="158"/>
      <c r="LXG3" s="158"/>
      <c r="LXH3" s="158"/>
      <c r="LXI3" s="158"/>
      <c r="LXJ3" s="158"/>
      <c r="LXK3" s="158"/>
      <c r="LXL3" s="158"/>
      <c r="LXM3" s="158"/>
      <c r="LXN3" s="158"/>
      <c r="LXO3" s="158"/>
      <c r="LXP3" s="158"/>
      <c r="LXQ3" s="158"/>
      <c r="LXR3" s="158"/>
      <c r="LXS3" s="158"/>
      <c r="LXT3" s="158"/>
      <c r="LXU3" s="158"/>
      <c r="LXV3" s="158"/>
      <c r="LXW3" s="158"/>
      <c r="LXX3" s="158"/>
      <c r="LXY3" s="158"/>
      <c r="LXZ3" s="158"/>
      <c r="LYA3" s="158"/>
      <c r="LYB3" s="158"/>
      <c r="LYC3" s="158"/>
      <c r="LYD3" s="158"/>
      <c r="LYE3" s="158"/>
      <c r="LYF3" s="158"/>
      <c r="LYG3" s="158"/>
      <c r="LYH3" s="158"/>
      <c r="LYI3" s="158"/>
      <c r="LYJ3" s="158"/>
      <c r="LYK3" s="158"/>
      <c r="LYL3" s="158"/>
      <c r="LYM3" s="158"/>
      <c r="LYN3" s="158"/>
      <c r="LYO3" s="158"/>
      <c r="LYP3" s="158"/>
      <c r="LYQ3" s="158"/>
      <c r="LYR3" s="158"/>
      <c r="LYS3" s="158"/>
      <c r="LYT3" s="158"/>
      <c r="LYU3" s="158"/>
      <c r="LYV3" s="158"/>
      <c r="LYW3" s="158"/>
      <c r="LYX3" s="158"/>
      <c r="LYY3" s="158"/>
      <c r="LYZ3" s="158"/>
      <c r="LZA3" s="158"/>
      <c r="LZB3" s="158"/>
      <c r="LZC3" s="158"/>
      <c r="LZD3" s="158"/>
      <c r="LZE3" s="158"/>
      <c r="LZF3" s="158"/>
      <c r="LZG3" s="158"/>
      <c r="LZH3" s="158"/>
      <c r="LZI3" s="158"/>
      <c r="LZJ3" s="158"/>
      <c r="LZK3" s="158"/>
      <c r="LZL3" s="158"/>
      <c r="LZM3" s="158"/>
      <c r="LZN3" s="158"/>
      <c r="LZO3" s="158"/>
      <c r="LZP3" s="158"/>
      <c r="LZQ3" s="158"/>
      <c r="LZR3" s="158"/>
      <c r="LZS3" s="158"/>
      <c r="LZT3" s="158"/>
      <c r="LZU3" s="158"/>
      <c r="LZV3" s="158"/>
      <c r="LZW3" s="158"/>
      <c r="LZX3" s="158"/>
      <c r="LZY3" s="158"/>
      <c r="LZZ3" s="158"/>
      <c r="MAA3" s="158"/>
      <c r="MAB3" s="158"/>
      <c r="MAC3" s="158"/>
      <c r="MAD3" s="158"/>
      <c r="MAE3" s="158"/>
      <c r="MAF3" s="158"/>
      <c r="MAG3" s="158"/>
      <c r="MAH3" s="158"/>
      <c r="MAI3" s="158"/>
      <c r="MAJ3" s="158"/>
      <c r="MAK3" s="158"/>
      <c r="MAL3" s="158"/>
      <c r="MAM3" s="158"/>
      <c r="MAN3" s="158"/>
      <c r="MAO3" s="158"/>
      <c r="MAP3" s="158"/>
      <c r="MAQ3" s="158"/>
      <c r="MAR3" s="158"/>
      <c r="MAS3" s="158"/>
      <c r="MAT3" s="158"/>
      <c r="MAU3" s="158"/>
      <c r="MAV3" s="158"/>
      <c r="MAW3" s="158"/>
      <c r="MAX3" s="158"/>
      <c r="MAY3" s="158"/>
      <c r="MAZ3" s="158"/>
      <c r="MBA3" s="158"/>
      <c r="MBB3" s="158"/>
      <c r="MBC3" s="158"/>
      <c r="MBD3" s="158"/>
      <c r="MBE3" s="158"/>
      <c r="MBF3" s="158"/>
      <c r="MBG3" s="158"/>
      <c r="MBH3" s="158"/>
      <c r="MBI3" s="158"/>
      <c r="MBJ3" s="158"/>
      <c r="MBK3" s="158"/>
      <c r="MBL3" s="158"/>
      <c r="MBM3" s="158"/>
      <c r="MBN3" s="158"/>
      <c r="MBO3" s="158"/>
      <c r="MBP3" s="158"/>
      <c r="MBQ3" s="158"/>
      <c r="MBR3" s="158"/>
      <c r="MBS3" s="158"/>
      <c r="MBT3" s="158"/>
      <c r="MBU3" s="158"/>
      <c r="MBV3" s="158"/>
      <c r="MBW3" s="158"/>
      <c r="MBX3" s="158"/>
      <c r="MBY3" s="158"/>
      <c r="MBZ3" s="158"/>
      <c r="MCA3" s="158"/>
      <c r="MCB3" s="158"/>
      <c r="MCC3" s="158"/>
      <c r="MCD3" s="158"/>
      <c r="MCE3" s="158"/>
      <c r="MCF3" s="158"/>
      <c r="MCG3" s="158"/>
      <c r="MCH3" s="158"/>
      <c r="MCI3" s="158"/>
      <c r="MCJ3" s="158"/>
      <c r="MCK3" s="158"/>
      <c r="MCL3" s="158"/>
      <c r="MCM3" s="158"/>
      <c r="MCN3" s="158"/>
      <c r="MCO3" s="158"/>
      <c r="MCP3" s="158"/>
      <c r="MCQ3" s="158"/>
      <c r="MCR3" s="158"/>
      <c r="MCS3" s="158"/>
      <c r="MCT3" s="158"/>
      <c r="MCU3" s="158"/>
      <c r="MCV3" s="158"/>
      <c r="MCW3" s="158"/>
      <c r="MCX3" s="158"/>
      <c r="MCY3" s="158"/>
      <c r="MCZ3" s="158"/>
      <c r="MDA3" s="158"/>
      <c r="MDB3" s="158"/>
      <c r="MDC3" s="158"/>
      <c r="MDD3" s="158"/>
      <c r="MDE3" s="158"/>
      <c r="MDF3" s="158"/>
      <c r="MDG3" s="158"/>
      <c r="MDH3" s="158"/>
      <c r="MDI3" s="158"/>
      <c r="MDJ3" s="158"/>
      <c r="MDK3" s="158"/>
      <c r="MDL3" s="158"/>
      <c r="MDM3" s="158"/>
      <c r="MDN3" s="158"/>
      <c r="MDO3" s="158"/>
      <c r="MDP3" s="158"/>
      <c r="MDQ3" s="158"/>
      <c r="MDR3" s="158"/>
      <c r="MDS3" s="158"/>
      <c r="MDT3" s="158"/>
      <c r="MDU3" s="158"/>
      <c r="MDV3" s="158"/>
      <c r="MDW3" s="158"/>
      <c r="MDX3" s="158"/>
      <c r="MDY3" s="158"/>
      <c r="MDZ3" s="158"/>
      <c r="MEA3" s="158"/>
      <c r="MEB3" s="158"/>
      <c r="MEC3" s="158"/>
      <c r="MED3" s="158"/>
      <c r="MEE3" s="158"/>
      <c r="MEF3" s="158"/>
      <c r="MEG3" s="158"/>
      <c r="MEH3" s="158"/>
      <c r="MEI3" s="158"/>
      <c r="MEJ3" s="158"/>
      <c r="MEK3" s="158"/>
      <c r="MEL3" s="158"/>
      <c r="MEM3" s="158"/>
      <c r="MEN3" s="158"/>
      <c r="MEO3" s="158"/>
      <c r="MEP3" s="158"/>
      <c r="MEQ3" s="158"/>
      <c r="MER3" s="158"/>
      <c r="MES3" s="158"/>
      <c r="MET3" s="158"/>
      <c r="MEU3" s="158"/>
      <c r="MEV3" s="158"/>
      <c r="MEW3" s="158"/>
      <c r="MEX3" s="158"/>
      <c r="MEY3" s="158"/>
      <c r="MEZ3" s="158"/>
      <c r="MFA3" s="158"/>
      <c r="MFB3" s="158"/>
      <c r="MFC3" s="158"/>
      <c r="MFD3" s="158"/>
      <c r="MFE3" s="158"/>
      <c r="MFF3" s="158"/>
      <c r="MFG3" s="158"/>
      <c r="MFH3" s="158"/>
      <c r="MFI3" s="158"/>
      <c r="MFJ3" s="158"/>
      <c r="MFK3" s="158"/>
      <c r="MFL3" s="158"/>
      <c r="MFM3" s="158"/>
      <c r="MFN3" s="158"/>
      <c r="MFO3" s="158"/>
      <c r="MFP3" s="158"/>
      <c r="MFQ3" s="158"/>
      <c r="MFR3" s="158"/>
      <c r="MFS3" s="158"/>
      <c r="MFT3" s="158"/>
      <c r="MFU3" s="158"/>
      <c r="MFV3" s="158"/>
      <c r="MFW3" s="158"/>
      <c r="MFX3" s="158"/>
      <c r="MFY3" s="158"/>
      <c r="MFZ3" s="158"/>
      <c r="MGA3" s="158"/>
      <c r="MGB3" s="158"/>
      <c r="MGC3" s="158"/>
      <c r="MGD3" s="158"/>
      <c r="MGE3" s="158"/>
      <c r="MGF3" s="158"/>
      <c r="MGG3" s="158"/>
      <c r="MGH3" s="158"/>
      <c r="MGI3" s="158"/>
      <c r="MGJ3" s="158"/>
      <c r="MGK3" s="158"/>
      <c r="MGL3" s="158"/>
      <c r="MGM3" s="158"/>
      <c r="MGN3" s="158"/>
      <c r="MGO3" s="158"/>
      <c r="MGP3" s="158"/>
      <c r="MGQ3" s="158"/>
      <c r="MGR3" s="158"/>
      <c r="MGS3" s="158"/>
      <c r="MGT3" s="158"/>
      <c r="MGU3" s="158"/>
      <c r="MGV3" s="158"/>
      <c r="MGW3" s="158"/>
      <c r="MGX3" s="158"/>
      <c r="MGY3" s="158"/>
      <c r="MGZ3" s="158"/>
      <c r="MHA3" s="158"/>
      <c r="MHB3" s="158"/>
      <c r="MHC3" s="158"/>
      <c r="MHD3" s="158"/>
      <c r="MHE3" s="158"/>
      <c r="MHF3" s="158"/>
      <c r="MHG3" s="158"/>
      <c r="MHH3" s="158"/>
      <c r="MHI3" s="158"/>
      <c r="MHJ3" s="158"/>
      <c r="MHK3" s="158"/>
      <c r="MHL3" s="158"/>
      <c r="MHM3" s="158"/>
      <c r="MHN3" s="158"/>
      <c r="MHO3" s="158"/>
      <c r="MHP3" s="158"/>
      <c r="MHQ3" s="158"/>
      <c r="MHR3" s="158"/>
      <c r="MHS3" s="158"/>
      <c r="MHT3" s="158"/>
      <c r="MHU3" s="158"/>
      <c r="MHV3" s="158"/>
      <c r="MHW3" s="158"/>
      <c r="MHX3" s="158"/>
      <c r="MHY3" s="158"/>
      <c r="MHZ3" s="158"/>
      <c r="MIA3" s="158"/>
      <c r="MIB3" s="158"/>
      <c r="MIC3" s="158"/>
      <c r="MID3" s="158"/>
      <c r="MIE3" s="158"/>
      <c r="MIF3" s="158"/>
      <c r="MIG3" s="158"/>
      <c r="MIH3" s="158"/>
      <c r="MII3" s="158"/>
      <c r="MIJ3" s="158"/>
      <c r="MIK3" s="158"/>
      <c r="MIL3" s="158"/>
      <c r="MIM3" s="158"/>
      <c r="MIN3" s="158"/>
      <c r="MIO3" s="158"/>
      <c r="MIP3" s="158"/>
      <c r="MIQ3" s="158"/>
      <c r="MIR3" s="158"/>
      <c r="MIS3" s="158"/>
      <c r="MIT3" s="158"/>
      <c r="MIU3" s="158"/>
      <c r="MIV3" s="158"/>
      <c r="MIW3" s="158"/>
      <c r="MIX3" s="158"/>
      <c r="MIY3" s="158"/>
      <c r="MIZ3" s="158"/>
      <c r="MJA3" s="158"/>
      <c r="MJB3" s="158"/>
      <c r="MJC3" s="158"/>
      <c r="MJD3" s="158"/>
      <c r="MJE3" s="158"/>
      <c r="MJF3" s="158"/>
      <c r="MJG3" s="158"/>
      <c r="MJH3" s="158"/>
      <c r="MJI3" s="158"/>
      <c r="MJJ3" s="158"/>
      <c r="MJK3" s="158"/>
      <c r="MJL3" s="158"/>
      <c r="MJM3" s="158"/>
      <c r="MJN3" s="158"/>
      <c r="MJO3" s="158"/>
      <c r="MJP3" s="158"/>
      <c r="MJQ3" s="158"/>
      <c r="MJR3" s="158"/>
      <c r="MJS3" s="158"/>
      <c r="MJT3" s="158"/>
      <c r="MJU3" s="158"/>
      <c r="MJV3" s="158"/>
      <c r="MJW3" s="158"/>
      <c r="MJX3" s="158"/>
      <c r="MJY3" s="158"/>
      <c r="MJZ3" s="158"/>
      <c r="MKA3" s="158"/>
      <c r="MKB3" s="158"/>
      <c r="MKC3" s="158"/>
      <c r="MKD3" s="158"/>
      <c r="MKE3" s="158"/>
      <c r="MKF3" s="158"/>
      <c r="MKG3" s="158"/>
      <c r="MKH3" s="158"/>
      <c r="MKI3" s="158"/>
      <c r="MKJ3" s="158"/>
      <c r="MKK3" s="158"/>
      <c r="MKL3" s="158"/>
      <c r="MKM3" s="158"/>
      <c r="MKN3" s="158"/>
      <c r="MKO3" s="158"/>
      <c r="MKP3" s="158"/>
      <c r="MKQ3" s="158"/>
      <c r="MKR3" s="158"/>
      <c r="MKS3" s="158"/>
      <c r="MKT3" s="158"/>
      <c r="MKU3" s="158"/>
      <c r="MKV3" s="158"/>
      <c r="MKW3" s="158"/>
      <c r="MKX3" s="158"/>
      <c r="MKY3" s="158"/>
      <c r="MKZ3" s="158"/>
      <c r="MLA3" s="158"/>
      <c r="MLB3" s="158"/>
      <c r="MLC3" s="158"/>
      <c r="MLD3" s="158"/>
      <c r="MLE3" s="158"/>
      <c r="MLF3" s="158"/>
      <c r="MLG3" s="158"/>
      <c r="MLH3" s="158"/>
      <c r="MLI3" s="158"/>
      <c r="MLJ3" s="158"/>
      <c r="MLK3" s="158"/>
      <c r="MLL3" s="158"/>
      <c r="MLM3" s="158"/>
      <c r="MLN3" s="158"/>
      <c r="MLO3" s="158"/>
      <c r="MLP3" s="158"/>
      <c r="MLQ3" s="158"/>
      <c r="MLR3" s="158"/>
      <c r="MLS3" s="158"/>
      <c r="MLT3" s="158"/>
      <c r="MLU3" s="158"/>
      <c r="MLV3" s="158"/>
      <c r="MLW3" s="158"/>
      <c r="MLX3" s="158"/>
      <c r="MLY3" s="158"/>
      <c r="MLZ3" s="158"/>
      <c r="MMA3" s="158"/>
      <c r="MMB3" s="158"/>
      <c r="MMC3" s="158"/>
      <c r="MMD3" s="158"/>
      <c r="MME3" s="158"/>
      <c r="MMF3" s="158"/>
      <c r="MMG3" s="158"/>
      <c r="MMH3" s="158"/>
      <c r="MMI3" s="158"/>
      <c r="MMJ3" s="158"/>
      <c r="MMK3" s="158"/>
      <c r="MML3" s="158"/>
      <c r="MMM3" s="158"/>
      <c r="MMN3" s="158"/>
      <c r="MMO3" s="158"/>
      <c r="MMP3" s="158"/>
      <c r="MMQ3" s="158"/>
      <c r="MMR3" s="158"/>
      <c r="MMS3" s="158"/>
      <c r="MMT3" s="158"/>
      <c r="MMU3" s="158"/>
      <c r="MMV3" s="158"/>
      <c r="MMW3" s="158"/>
      <c r="MMX3" s="158"/>
      <c r="MMY3" s="158"/>
      <c r="MMZ3" s="158"/>
      <c r="MNA3" s="158"/>
      <c r="MNB3" s="158"/>
      <c r="MNC3" s="158"/>
      <c r="MND3" s="158"/>
      <c r="MNE3" s="158"/>
      <c r="MNF3" s="158"/>
      <c r="MNG3" s="158"/>
      <c r="MNH3" s="158"/>
      <c r="MNI3" s="158"/>
      <c r="MNJ3" s="158"/>
      <c r="MNK3" s="158"/>
      <c r="MNL3" s="158"/>
      <c r="MNM3" s="158"/>
      <c r="MNN3" s="158"/>
      <c r="MNO3" s="158"/>
      <c r="MNP3" s="158"/>
      <c r="MNQ3" s="158"/>
      <c r="MNR3" s="158"/>
      <c r="MNS3" s="158"/>
      <c r="MNT3" s="158"/>
      <c r="MNU3" s="158"/>
      <c r="MNV3" s="158"/>
      <c r="MNW3" s="158"/>
      <c r="MNX3" s="158"/>
      <c r="MNY3" s="158"/>
      <c r="MNZ3" s="158"/>
      <c r="MOA3" s="158"/>
      <c r="MOB3" s="158"/>
      <c r="MOC3" s="158"/>
      <c r="MOD3" s="158"/>
      <c r="MOE3" s="158"/>
      <c r="MOF3" s="158"/>
      <c r="MOG3" s="158"/>
      <c r="MOH3" s="158"/>
      <c r="MOI3" s="158"/>
      <c r="MOJ3" s="158"/>
      <c r="MOK3" s="158"/>
      <c r="MOL3" s="158"/>
      <c r="MOM3" s="158"/>
      <c r="MON3" s="158"/>
      <c r="MOO3" s="158"/>
      <c r="MOP3" s="158"/>
      <c r="MOQ3" s="158"/>
      <c r="MOR3" s="158"/>
      <c r="MOS3" s="158"/>
      <c r="MOT3" s="158"/>
      <c r="MOU3" s="158"/>
      <c r="MOV3" s="158"/>
      <c r="MOW3" s="158"/>
      <c r="MOX3" s="158"/>
      <c r="MOY3" s="158"/>
      <c r="MOZ3" s="158"/>
      <c r="MPA3" s="158"/>
      <c r="MPB3" s="158"/>
      <c r="MPC3" s="158"/>
      <c r="MPD3" s="158"/>
      <c r="MPE3" s="158"/>
      <c r="MPF3" s="158"/>
      <c r="MPG3" s="158"/>
      <c r="MPH3" s="158"/>
      <c r="MPI3" s="158"/>
      <c r="MPJ3" s="158"/>
      <c r="MPK3" s="158"/>
      <c r="MPL3" s="158"/>
      <c r="MPM3" s="158"/>
      <c r="MPN3" s="158"/>
      <c r="MPO3" s="158"/>
      <c r="MPP3" s="158"/>
      <c r="MPQ3" s="158"/>
      <c r="MPR3" s="158"/>
      <c r="MPS3" s="158"/>
      <c r="MPT3" s="158"/>
      <c r="MPU3" s="158"/>
      <c r="MPV3" s="158"/>
      <c r="MPW3" s="158"/>
      <c r="MPX3" s="158"/>
      <c r="MPY3" s="158"/>
      <c r="MPZ3" s="158"/>
      <c r="MQA3" s="158"/>
      <c r="MQB3" s="158"/>
      <c r="MQC3" s="158"/>
      <c r="MQD3" s="158"/>
      <c r="MQE3" s="158"/>
      <c r="MQF3" s="158"/>
      <c r="MQG3" s="158"/>
      <c r="MQH3" s="158"/>
      <c r="MQI3" s="158"/>
      <c r="MQJ3" s="158"/>
      <c r="MQK3" s="158"/>
      <c r="MQL3" s="158"/>
      <c r="MQM3" s="158"/>
      <c r="MQN3" s="158"/>
      <c r="MQO3" s="158"/>
      <c r="MQP3" s="158"/>
      <c r="MQQ3" s="158"/>
      <c r="MQR3" s="158"/>
      <c r="MQS3" s="158"/>
      <c r="MQT3" s="158"/>
      <c r="MQU3" s="158"/>
      <c r="MQV3" s="158"/>
      <c r="MQW3" s="158"/>
      <c r="MQX3" s="158"/>
      <c r="MQY3" s="158"/>
      <c r="MQZ3" s="158"/>
      <c r="MRA3" s="158"/>
      <c r="MRB3" s="158"/>
      <c r="MRC3" s="158"/>
      <c r="MRD3" s="158"/>
      <c r="MRE3" s="158"/>
      <c r="MRF3" s="158"/>
      <c r="MRG3" s="158"/>
      <c r="MRH3" s="158"/>
      <c r="MRI3" s="158"/>
      <c r="MRJ3" s="158"/>
      <c r="MRK3" s="158"/>
      <c r="MRL3" s="158"/>
      <c r="MRM3" s="158"/>
      <c r="MRN3" s="158"/>
      <c r="MRO3" s="158"/>
      <c r="MRP3" s="158"/>
      <c r="MRQ3" s="158"/>
      <c r="MRR3" s="158"/>
      <c r="MRS3" s="158"/>
      <c r="MRT3" s="158"/>
      <c r="MRU3" s="158"/>
      <c r="MRV3" s="158"/>
      <c r="MRW3" s="158"/>
      <c r="MRX3" s="158"/>
      <c r="MRY3" s="158"/>
      <c r="MRZ3" s="158"/>
      <c r="MSA3" s="158"/>
      <c r="MSB3" s="158"/>
      <c r="MSC3" s="158"/>
      <c r="MSD3" s="158"/>
      <c r="MSE3" s="158"/>
      <c r="MSF3" s="158"/>
      <c r="MSG3" s="158"/>
      <c r="MSH3" s="158"/>
      <c r="MSI3" s="158"/>
      <c r="MSJ3" s="158"/>
      <c r="MSK3" s="158"/>
      <c r="MSL3" s="158"/>
      <c r="MSM3" s="158"/>
      <c r="MSN3" s="158"/>
      <c r="MSO3" s="158"/>
      <c r="MSP3" s="158"/>
      <c r="MSQ3" s="158"/>
      <c r="MSR3" s="158"/>
      <c r="MSS3" s="158"/>
      <c r="MST3" s="158"/>
      <c r="MSU3" s="158"/>
      <c r="MSV3" s="158"/>
      <c r="MSW3" s="158"/>
      <c r="MSX3" s="158"/>
      <c r="MSY3" s="158"/>
      <c r="MSZ3" s="158"/>
      <c r="MTA3" s="158"/>
      <c r="MTB3" s="158"/>
      <c r="MTC3" s="158"/>
      <c r="MTD3" s="158"/>
      <c r="MTE3" s="158"/>
      <c r="MTF3" s="158"/>
      <c r="MTG3" s="158"/>
      <c r="MTH3" s="158"/>
      <c r="MTI3" s="158"/>
      <c r="MTJ3" s="158"/>
      <c r="MTK3" s="158"/>
      <c r="MTL3" s="158"/>
      <c r="MTM3" s="158"/>
      <c r="MTN3" s="158"/>
      <c r="MTO3" s="158"/>
      <c r="MTP3" s="158"/>
      <c r="MTQ3" s="158"/>
      <c r="MTR3" s="158"/>
      <c r="MTS3" s="158"/>
      <c r="MTT3" s="158"/>
      <c r="MTU3" s="158"/>
      <c r="MTV3" s="158"/>
      <c r="MTW3" s="158"/>
      <c r="MTX3" s="158"/>
      <c r="MTY3" s="158"/>
      <c r="MTZ3" s="158"/>
      <c r="MUA3" s="158"/>
      <c r="MUB3" s="158"/>
      <c r="MUC3" s="158"/>
      <c r="MUD3" s="158"/>
      <c r="MUE3" s="158"/>
      <c r="MUF3" s="158"/>
      <c r="MUG3" s="158"/>
      <c r="MUH3" s="158"/>
      <c r="MUI3" s="158"/>
      <c r="MUJ3" s="158"/>
      <c r="MUK3" s="158"/>
      <c r="MUL3" s="158"/>
      <c r="MUM3" s="158"/>
      <c r="MUN3" s="158"/>
      <c r="MUO3" s="158"/>
      <c r="MUP3" s="158"/>
      <c r="MUQ3" s="158"/>
      <c r="MUR3" s="158"/>
      <c r="MUS3" s="158"/>
      <c r="MUT3" s="158"/>
      <c r="MUU3" s="158"/>
      <c r="MUV3" s="158"/>
      <c r="MUW3" s="158"/>
      <c r="MUX3" s="158"/>
      <c r="MUY3" s="158"/>
      <c r="MUZ3" s="158"/>
      <c r="MVA3" s="158"/>
      <c r="MVB3" s="158"/>
      <c r="MVC3" s="158"/>
      <c r="MVD3" s="158"/>
      <c r="MVE3" s="158"/>
      <c r="MVF3" s="158"/>
      <c r="MVG3" s="158"/>
      <c r="MVH3" s="158"/>
      <c r="MVI3" s="158"/>
      <c r="MVJ3" s="158"/>
      <c r="MVK3" s="158"/>
      <c r="MVL3" s="158"/>
      <c r="MVM3" s="158"/>
      <c r="MVN3" s="158"/>
      <c r="MVO3" s="158"/>
      <c r="MVP3" s="158"/>
      <c r="MVQ3" s="158"/>
      <c r="MVR3" s="158"/>
      <c r="MVS3" s="158"/>
      <c r="MVT3" s="158"/>
      <c r="MVU3" s="158"/>
      <c r="MVV3" s="158"/>
      <c r="MVW3" s="158"/>
      <c r="MVX3" s="158"/>
      <c r="MVY3" s="158"/>
      <c r="MVZ3" s="158"/>
      <c r="MWA3" s="158"/>
      <c r="MWB3" s="158"/>
      <c r="MWC3" s="158"/>
      <c r="MWD3" s="158"/>
      <c r="MWE3" s="158"/>
      <c r="MWF3" s="158"/>
      <c r="MWG3" s="158"/>
      <c r="MWH3" s="158"/>
      <c r="MWI3" s="158"/>
      <c r="MWJ3" s="158"/>
      <c r="MWK3" s="158"/>
      <c r="MWL3" s="158"/>
      <c r="MWM3" s="158"/>
      <c r="MWN3" s="158"/>
      <c r="MWO3" s="158"/>
      <c r="MWP3" s="158"/>
      <c r="MWQ3" s="158"/>
      <c r="MWR3" s="158"/>
      <c r="MWS3" s="158"/>
      <c r="MWT3" s="158"/>
      <c r="MWU3" s="158"/>
      <c r="MWV3" s="158"/>
      <c r="MWW3" s="158"/>
      <c r="MWX3" s="158"/>
      <c r="MWY3" s="158"/>
      <c r="MWZ3" s="158"/>
      <c r="MXA3" s="158"/>
      <c r="MXB3" s="158"/>
      <c r="MXC3" s="158"/>
      <c r="MXD3" s="158"/>
      <c r="MXE3" s="158"/>
      <c r="MXF3" s="158"/>
      <c r="MXG3" s="158"/>
      <c r="MXH3" s="158"/>
      <c r="MXI3" s="158"/>
      <c r="MXJ3" s="158"/>
      <c r="MXK3" s="158"/>
      <c r="MXL3" s="158"/>
      <c r="MXM3" s="158"/>
      <c r="MXN3" s="158"/>
      <c r="MXO3" s="158"/>
      <c r="MXP3" s="158"/>
      <c r="MXQ3" s="158"/>
      <c r="MXR3" s="158"/>
      <c r="MXS3" s="158"/>
      <c r="MXT3" s="158"/>
      <c r="MXU3" s="158"/>
      <c r="MXV3" s="158"/>
      <c r="MXW3" s="158"/>
      <c r="MXX3" s="158"/>
      <c r="MXY3" s="158"/>
      <c r="MXZ3" s="158"/>
      <c r="MYA3" s="158"/>
      <c r="MYB3" s="158"/>
      <c r="MYC3" s="158"/>
      <c r="MYD3" s="158"/>
      <c r="MYE3" s="158"/>
      <c r="MYF3" s="158"/>
      <c r="MYG3" s="158"/>
      <c r="MYH3" s="158"/>
      <c r="MYI3" s="158"/>
      <c r="MYJ3" s="158"/>
      <c r="MYK3" s="158"/>
      <c r="MYL3" s="158"/>
      <c r="MYM3" s="158"/>
      <c r="MYN3" s="158"/>
      <c r="MYO3" s="158"/>
      <c r="MYP3" s="158"/>
      <c r="MYQ3" s="158"/>
      <c r="MYR3" s="158"/>
      <c r="MYS3" s="158"/>
      <c r="MYT3" s="158"/>
      <c r="MYU3" s="158"/>
      <c r="MYV3" s="158"/>
      <c r="MYW3" s="158"/>
      <c r="MYX3" s="158"/>
      <c r="MYY3" s="158"/>
      <c r="MYZ3" s="158"/>
      <c r="MZA3" s="158"/>
      <c r="MZB3" s="158"/>
      <c r="MZC3" s="158"/>
      <c r="MZD3" s="158"/>
      <c r="MZE3" s="158"/>
      <c r="MZF3" s="158"/>
      <c r="MZG3" s="158"/>
      <c r="MZH3" s="158"/>
      <c r="MZI3" s="158"/>
      <c r="MZJ3" s="158"/>
      <c r="MZK3" s="158"/>
      <c r="MZL3" s="158"/>
      <c r="MZM3" s="158"/>
      <c r="MZN3" s="158"/>
      <c r="MZO3" s="158"/>
      <c r="MZP3" s="158"/>
      <c r="MZQ3" s="158"/>
      <c r="MZR3" s="158"/>
      <c r="MZS3" s="158"/>
      <c r="MZT3" s="158"/>
      <c r="MZU3" s="158"/>
      <c r="MZV3" s="158"/>
      <c r="MZW3" s="158"/>
      <c r="MZX3" s="158"/>
      <c r="MZY3" s="158"/>
      <c r="MZZ3" s="158"/>
      <c r="NAA3" s="158"/>
      <c r="NAB3" s="158"/>
      <c r="NAC3" s="158"/>
      <c r="NAD3" s="158"/>
      <c r="NAE3" s="158"/>
      <c r="NAF3" s="158"/>
      <c r="NAG3" s="158"/>
      <c r="NAH3" s="158"/>
      <c r="NAI3" s="158"/>
      <c r="NAJ3" s="158"/>
      <c r="NAK3" s="158"/>
      <c r="NAL3" s="158"/>
      <c r="NAM3" s="158"/>
      <c r="NAN3" s="158"/>
      <c r="NAO3" s="158"/>
      <c r="NAP3" s="158"/>
      <c r="NAQ3" s="158"/>
      <c r="NAR3" s="158"/>
      <c r="NAS3" s="158"/>
      <c r="NAT3" s="158"/>
      <c r="NAU3" s="158"/>
      <c r="NAV3" s="158"/>
      <c r="NAW3" s="158"/>
      <c r="NAX3" s="158"/>
      <c r="NAY3" s="158"/>
      <c r="NAZ3" s="158"/>
      <c r="NBA3" s="158"/>
      <c r="NBB3" s="158"/>
      <c r="NBC3" s="158"/>
      <c r="NBD3" s="158"/>
      <c r="NBE3" s="158"/>
      <c r="NBF3" s="158"/>
      <c r="NBG3" s="158"/>
      <c r="NBH3" s="158"/>
      <c r="NBI3" s="158"/>
      <c r="NBJ3" s="158"/>
      <c r="NBK3" s="158"/>
      <c r="NBL3" s="158"/>
      <c r="NBM3" s="158"/>
      <c r="NBN3" s="158"/>
      <c r="NBO3" s="158"/>
      <c r="NBP3" s="158"/>
      <c r="NBQ3" s="158"/>
      <c r="NBR3" s="158"/>
      <c r="NBS3" s="158"/>
      <c r="NBT3" s="158"/>
      <c r="NBU3" s="158"/>
      <c r="NBV3" s="158"/>
      <c r="NBW3" s="158"/>
      <c r="NBX3" s="158"/>
      <c r="NBY3" s="158"/>
      <c r="NBZ3" s="158"/>
      <c r="NCA3" s="158"/>
      <c r="NCB3" s="158"/>
      <c r="NCC3" s="158"/>
      <c r="NCD3" s="158"/>
      <c r="NCE3" s="158"/>
      <c r="NCF3" s="158"/>
      <c r="NCG3" s="158"/>
      <c r="NCH3" s="158"/>
      <c r="NCI3" s="158"/>
      <c r="NCJ3" s="158"/>
      <c r="NCK3" s="158"/>
      <c r="NCL3" s="158"/>
      <c r="NCM3" s="158"/>
      <c r="NCN3" s="158"/>
      <c r="NCO3" s="158"/>
      <c r="NCP3" s="158"/>
      <c r="NCQ3" s="158"/>
      <c r="NCR3" s="158"/>
      <c r="NCS3" s="158"/>
      <c r="NCT3" s="158"/>
      <c r="NCU3" s="158"/>
      <c r="NCV3" s="158"/>
      <c r="NCW3" s="158"/>
      <c r="NCX3" s="158"/>
      <c r="NCY3" s="158"/>
      <c r="NCZ3" s="158"/>
      <c r="NDA3" s="158"/>
      <c r="NDB3" s="158"/>
      <c r="NDC3" s="158"/>
      <c r="NDD3" s="158"/>
      <c r="NDE3" s="158"/>
      <c r="NDF3" s="158"/>
      <c r="NDG3" s="158"/>
      <c r="NDH3" s="158"/>
      <c r="NDI3" s="158"/>
      <c r="NDJ3" s="158"/>
      <c r="NDK3" s="158"/>
      <c r="NDL3" s="158"/>
      <c r="NDM3" s="158"/>
      <c r="NDN3" s="158"/>
      <c r="NDO3" s="158"/>
      <c r="NDP3" s="158"/>
      <c r="NDQ3" s="158"/>
      <c r="NDR3" s="158"/>
      <c r="NDS3" s="158"/>
      <c r="NDT3" s="158"/>
      <c r="NDU3" s="158"/>
      <c r="NDV3" s="158"/>
      <c r="NDW3" s="158"/>
      <c r="NDX3" s="158"/>
      <c r="NDY3" s="158"/>
      <c r="NDZ3" s="158"/>
      <c r="NEA3" s="158"/>
      <c r="NEB3" s="158"/>
      <c r="NEC3" s="158"/>
      <c r="NED3" s="158"/>
      <c r="NEE3" s="158"/>
      <c r="NEF3" s="158"/>
      <c r="NEG3" s="158"/>
      <c r="NEH3" s="158"/>
      <c r="NEI3" s="158"/>
      <c r="NEJ3" s="158"/>
      <c r="NEK3" s="158"/>
      <c r="NEL3" s="158"/>
      <c r="NEM3" s="158"/>
      <c r="NEN3" s="158"/>
      <c r="NEO3" s="158"/>
      <c r="NEP3" s="158"/>
      <c r="NEQ3" s="158"/>
      <c r="NER3" s="158"/>
      <c r="NES3" s="158"/>
      <c r="NET3" s="158"/>
      <c r="NEU3" s="158"/>
      <c r="NEV3" s="158"/>
      <c r="NEW3" s="158"/>
      <c r="NEX3" s="158"/>
      <c r="NEY3" s="158"/>
      <c r="NEZ3" s="158"/>
      <c r="NFA3" s="158"/>
      <c r="NFB3" s="158"/>
      <c r="NFC3" s="158"/>
      <c r="NFD3" s="158"/>
      <c r="NFE3" s="158"/>
      <c r="NFF3" s="158"/>
      <c r="NFG3" s="158"/>
      <c r="NFH3" s="158"/>
      <c r="NFI3" s="158"/>
      <c r="NFJ3" s="158"/>
      <c r="NFK3" s="158"/>
      <c r="NFL3" s="158"/>
      <c r="NFM3" s="158"/>
      <c r="NFN3" s="158"/>
      <c r="NFO3" s="158"/>
      <c r="NFP3" s="158"/>
      <c r="NFQ3" s="158"/>
      <c r="NFR3" s="158"/>
      <c r="NFS3" s="158"/>
      <c r="NFT3" s="158"/>
      <c r="NFU3" s="158"/>
      <c r="NFV3" s="158"/>
      <c r="NFW3" s="158"/>
      <c r="NFX3" s="158"/>
      <c r="NFY3" s="158"/>
      <c r="NFZ3" s="158"/>
      <c r="NGA3" s="158"/>
      <c r="NGB3" s="158"/>
      <c r="NGC3" s="158"/>
      <c r="NGD3" s="158"/>
      <c r="NGE3" s="158"/>
      <c r="NGF3" s="158"/>
      <c r="NGG3" s="158"/>
      <c r="NGH3" s="158"/>
      <c r="NGI3" s="158"/>
      <c r="NGJ3" s="158"/>
      <c r="NGK3" s="158"/>
      <c r="NGL3" s="158"/>
      <c r="NGM3" s="158"/>
      <c r="NGN3" s="158"/>
      <c r="NGO3" s="158"/>
      <c r="NGP3" s="158"/>
      <c r="NGQ3" s="158"/>
      <c r="NGR3" s="158"/>
      <c r="NGS3" s="158"/>
      <c r="NGT3" s="158"/>
      <c r="NGU3" s="158"/>
      <c r="NGV3" s="158"/>
      <c r="NGW3" s="158"/>
      <c r="NGX3" s="158"/>
      <c r="NGY3" s="158"/>
      <c r="NGZ3" s="158"/>
      <c r="NHA3" s="158"/>
      <c r="NHB3" s="158"/>
      <c r="NHC3" s="158"/>
      <c r="NHD3" s="158"/>
      <c r="NHE3" s="158"/>
      <c r="NHF3" s="158"/>
      <c r="NHG3" s="158"/>
      <c r="NHH3" s="158"/>
      <c r="NHI3" s="158"/>
      <c r="NHJ3" s="158"/>
      <c r="NHK3" s="158"/>
      <c r="NHL3" s="158"/>
      <c r="NHM3" s="158"/>
      <c r="NHN3" s="158"/>
      <c r="NHO3" s="158"/>
      <c r="NHP3" s="158"/>
      <c r="NHQ3" s="158"/>
      <c r="NHR3" s="158"/>
      <c r="NHS3" s="158"/>
      <c r="NHT3" s="158"/>
      <c r="NHU3" s="158"/>
      <c r="NHV3" s="158"/>
      <c r="NHW3" s="158"/>
      <c r="NHX3" s="158"/>
      <c r="NHY3" s="158"/>
      <c r="NHZ3" s="158"/>
      <c r="NIA3" s="158"/>
      <c r="NIB3" s="158"/>
      <c r="NIC3" s="158"/>
      <c r="NID3" s="158"/>
      <c r="NIE3" s="158"/>
      <c r="NIF3" s="158"/>
      <c r="NIG3" s="158"/>
      <c r="NIH3" s="158"/>
      <c r="NII3" s="158"/>
      <c r="NIJ3" s="158"/>
      <c r="NIK3" s="158"/>
      <c r="NIL3" s="158"/>
      <c r="NIM3" s="158"/>
      <c r="NIN3" s="158"/>
      <c r="NIO3" s="158"/>
      <c r="NIP3" s="158"/>
      <c r="NIQ3" s="158"/>
      <c r="NIR3" s="158"/>
      <c r="NIS3" s="158"/>
      <c r="NIT3" s="158"/>
      <c r="NIU3" s="158"/>
      <c r="NIV3" s="158"/>
      <c r="NIW3" s="158"/>
      <c r="NIX3" s="158"/>
      <c r="NIY3" s="158"/>
      <c r="NIZ3" s="158"/>
      <c r="NJA3" s="158"/>
      <c r="NJB3" s="158"/>
      <c r="NJC3" s="158"/>
      <c r="NJD3" s="158"/>
      <c r="NJE3" s="158"/>
      <c r="NJF3" s="158"/>
      <c r="NJG3" s="158"/>
      <c r="NJH3" s="158"/>
      <c r="NJI3" s="158"/>
      <c r="NJJ3" s="158"/>
      <c r="NJK3" s="158"/>
      <c r="NJL3" s="158"/>
      <c r="NJM3" s="158"/>
      <c r="NJN3" s="158"/>
      <c r="NJO3" s="158"/>
      <c r="NJP3" s="158"/>
      <c r="NJQ3" s="158"/>
      <c r="NJR3" s="158"/>
      <c r="NJS3" s="158"/>
      <c r="NJT3" s="158"/>
      <c r="NJU3" s="158"/>
      <c r="NJV3" s="158"/>
      <c r="NJW3" s="158"/>
      <c r="NJX3" s="158"/>
      <c r="NJY3" s="158"/>
      <c r="NJZ3" s="158"/>
      <c r="NKA3" s="158"/>
      <c r="NKB3" s="158"/>
      <c r="NKC3" s="158"/>
      <c r="NKD3" s="158"/>
      <c r="NKE3" s="158"/>
      <c r="NKF3" s="158"/>
      <c r="NKG3" s="158"/>
      <c r="NKH3" s="158"/>
      <c r="NKI3" s="158"/>
      <c r="NKJ3" s="158"/>
      <c r="NKK3" s="158"/>
      <c r="NKL3" s="158"/>
      <c r="NKM3" s="158"/>
      <c r="NKN3" s="158"/>
      <c r="NKO3" s="158"/>
      <c r="NKP3" s="158"/>
      <c r="NKQ3" s="158"/>
      <c r="NKR3" s="158"/>
      <c r="NKS3" s="158"/>
      <c r="NKT3" s="158"/>
      <c r="NKU3" s="158"/>
      <c r="NKV3" s="158"/>
      <c r="NKW3" s="158"/>
      <c r="NKX3" s="158"/>
      <c r="NKY3" s="158"/>
      <c r="NKZ3" s="158"/>
      <c r="NLA3" s="158"/>
      <c r="NLB3" s="158"/>
      <c r="NLC3" s="158"/>
      <c r="NLD3" s="158"/>
      <c r="NLE3" s="158"/>
      <c r="NLF3" s="158"/>
      <c r="NLG3" s="158"/>
      <c r="NLH3" s="158"/>
      <c r="NLI3" s="158"/>
      <c r="NLJ3" s="158"/>
      <c r="NLK3" s="158"/>
      <c r="NLL3" s="158"/>
      <c r="NLM3" s="158"/>
      <c r="NLN3" s="158"/>
      <c r="NLO3" s="158"/>
      <c r="NLP3" s="158"/>
      <c r="NLQ3" s="158"/>
      <c r="NLR3" s="158"/>
      <c r="NLS3" s="158"/>
      <c r="NLT3" s="158"/>
      <c r="NLU3" s="158"/>
      <c r="NLV3" s="158"/>
      <c r="NLW3" s="158"/>
      <c r="NLX3" s="158"/>
      <c r="NLY3" s="158"/>
      <c r="NLZ3" s="158"/>
      <c r="NMA3" s="158"/>
      <c r="NMB3" s="158"/>
      <c r="NMC3" s="158"/>
      <c r="NMD3" s="158"/>
      <c r="NME3" s="158"/>
      <c r="NMF3" s="158"/>
      <c r="NMG3" s="158"/>
      <c r="NMH3" s="158"/>
      <c r="NMI3" s="158"/>
      <c r="NMJ3" s="158"/>
      <c r="NMK3" s="158"/>
      <c r="NML3" s="158"/>
      <c r="NMM3" s="158"/>
      <c r="NMN3" s="158"/>
      <c r="NMO3" s="158"/>
      <c r="NMP3" s="158"/>
      <c r="NMQ3" s="158"/>
      <c r="NMR3" s="158"/>
      <c r="NMS3" s="158"/>
      <c r="NMT3" s="158"/>
      <c r="NMU3" s="158"/>
      <c r="NMV3" s="158"/>
      <c r="NMW3" s="158"/>
      <c r="NMX3" s="158"/>
      <c r="NMY3" s="158"/>
      <c r="NMZ3" s="158"/>
      <c r="NNA3" s="158"/>
      <c r="NNB3" s="158"/>
      <c r="NNC3" s="158"/>
      <c r="NND3" s="158"/>
      <c r="NNE3" s="158"/>
      <c r="NNF3" s="158"/>
      <c r="NNG3" s="158"/>
      <c r="NNH3" s="158"/>
      <c r="NNI3" s="158"/>
      <c r="NNJ3" s="158"/>
      <c r="NNK3" s="158"/>
      <c r="NNL3" s="158"/>
      <c r="NNM3" s="158"/>
      <c r="NNN3" s="158"/>
      <c r="NNO3" s="158"/>
      <c r="NNP3" s="158"/>
      <c r="NNQ3" s="158"/>
      <c r="NNR3" s="158"/>
      <c r="NNS3" s="158"/>
      <c r="NNT3" s="158"/>
      <c r="NNU3" s="158"/>
      <c r="NNV3" s="158"/>
      <c r="NNW3" s="158"/>
      <c r="NNX3" s="158"/>
      <c r="NNY3" s="158"/>
      <c r="NNZ3" s="158"/>
      <c r="NOA3" s="158"/>
      <c r="NOB3" s="158"/>
      <c r="NOC3" s="158"/>
      <c r="NOD3" s="158"/>
      <c r="NOE3" s="158"/>
      <c r="NOF3" s="158"/>
      <c r="NOG3" s="158"/>
      <c r="NOH3" s="158"/>
      <c r="NOI3" s="158"/>
      <c r="NOJ3" s="158"/>
      <c r="NOK3" s="158"/>
      <c r="NOL3" s="158"/>
      <c r="NOM3" s="158"/>
      <c r="NON3" s="158"/>
      <c r="NOO3" s="158"/>
      <c r="NOP3" s="158"/>
      <c r="NOQ3" s="158"/>
      <c r="NOR3" s="158"/>
      <c r="NOS3" s="158"/>
      <c r="NOT3" s="158"/>
      <c r="NOU3" s="158"/>
      <c r="NOV3" s="158"/>
      <c r="NOW3" s="158"/>
      <c r="NOX3" s="158"/>
      <c r="NOY3" s="158"/>
      <c r="NOZ3" s="158"/>
      <c r="NPA3" s="158"/>
      <c r="NPB3" s="158"/>
      <c r="NPC3" s="158"/>
      <c r="NPD3" s="158"/>
      <c r="NPE3" s="158"/>
      <c r="NPF3" s="158"/>
      <c r="NPG3" s="158"/>
      <c r="NPH3" s="158"/>
      <c r="NPI3" s="158"/>
      <c r="NPJ3" s="158"/>
      <c r="NPK3" s="158"/>
      <c r="NPL3" s="158"/>
      <c r="NPM3" s="158"/>
      <c r="NPN3" s="158"/>
      <c r="NPO3" s="158"/>
      <c r="NPP3" s="158"/>
      <c r="NPQ3" s="158"/>
      <c r="NPR3" s="158"/>
      <c r="NPS3" s="158"/>
      <c r="NPT3" s="158"/>
      <c r="NPU3" s="158"/>
      <c r="NPV3" s="158"/>
      <c r="NPW3" s="158"/>
      <c r="NPX3" s="158"/>
      <c r="NPY3" s="158"/>
      <c r="NPZ3" s="158"/>
      <c r="NQA3" s="158"/>
      <c r="NQB3" s="158"/>
      <c r="NQC3" s="158"/>
      <c r="NQD3" s="158"/>
      <c r="NQE3" s="158"/>
      <c r="NQF3" s="158"/>
      <c r="NQG3" s="158"/>
      <c r="NQH3" s="158"/>
      <c r="NQI3" s="158"/>
      <c r="NQJ3" s="158"/>
      <c r="NQK3" s="158"/>
      <c r="NQL3" s="158"/>
      <c r="NQM3" s="158"/>
      <c r="NQN3" s="158"/>
      <c r="NQO3" s="158"/>
      <c r="NQP3" s="158"/>
      <c r="NQQ3" s="158"/>
      <c r="NQR3" s="158"/>
      <c r="NQS3" s="158"/>
      <c r="NQT3" s="158"/>
      <c r="NQU3" s="158"/>
      <c r="NQV3" s="158"/>
      <c r="NQW3" s="158"/>
      <c r="NQX3" s="158"/>
      <c r="NQY3" s="158"/>
      <c r="NQZ3" s="158"/>
      <c r="NRA3" s="158"/>
      <c r="NRB3" s="158"/>
      <c r="NRC3" s="158"/>
      <c r="NRD3" s="158"/>
      <c r="NRE3" s="158"/>
      <c r="NRF3" s="158"/>
      <c r="NRG3" s="158"/>
      <c r="NRH3" s="158"/>
      <c r="NRI3" s="158"/>
      <c r="NRJ3" s="158"/>
      <c r="NRK3" s="158"/>
      <c r="NRL3" s="158"/>
      <c r="NRM3" s="158"/>
      <c r="NRN3" s="158"/>
      <c r="NRO3" s="158"/>
      <c r="NRP3" s="158"/>
      <c r="NRQ3" s="158"/>
      <c r="NRR3" s="158"/>
      <c r="NRS3" s="158"/>
      <c r="NRT3" s="158"/>
      <c r="NRU3" s="158"/>
      <c r="NRV3" s="158"/>
      <c r="NRW3" s="158"/>
      <c r="NRX3" s="158"/>
      <c r="NRY3" s="158"/>
      <c r="NRZ3" s="158"/>
      <c r="NSA3" s="158"/>
      <c r="NSB3" s="158"/>
      <c r="NSC3" s="158"/>
      <c r="NSD3" s="158"/>
      <c r="NSE3" s="158"/>
      <c r="NSF3" s="158"/>
      <c r="NSG3" s="158"/>
      <c r="NSH3" s="158"/>
      <c r="NSI3" s="158"/>
      <c r="NSJ3" s="158"/>
      <c r="NSK3" s="158"/>
      <c r="NSL3" s="158"/>
      <c r="NSM3" s="158"/>
      <c r="NSN3" s="158"/>
      <c r="NSO3" s="158"/>
      <c r="NSP3" s="158"/>
      <c r="NSQ3" s="158"/>
      <c r="NSR3" s="158"/>
      <c r="NSS3" s="158"/>
      <c r="NST3" s="158"/>
      <c r="NSU3" s="158"/>
      <c r="NSV3" s="158"/>
      <c r="NSW3" s="158"/>
      <c r="NSX3" s="158"/>
      <c r="NSY3" s="158"/>
      <c r="NSZ3" s="158"/>
      <c r="NTA3" s="158"/>
      <c r="NTB3" s="158"/>
      <c r="NTC3" s="158"/>
      <c r="NTD3" s="158"/>
      <c r="NTE3" s="158"/>
      <c r="NTF3" s="158"/>
      <c r="NTG3" s="158"/>
      <c r="NTH3" s="158"/>
      <c r="NTI3" s="158"/>
      <c r="NTJ3" s="158"/>
      <c r="NTK3" s="158"/>
      <c r="NTL3" s="158"/>
      <c r="NTM3" s="158"/>
      <c r="NTN3" s="158"/>
      <c r="NTO3" s="158"/>
      <c r="NTP3" s="158"/>
      <c r="NTQ3" s="158"/>
      <c r="NTR3" s="158"/>
      <c r="NTS3" s="158"/>
      <c r="NTT3" s="158"/>
      <c r="NTU3" s="158"/>
      <c r="NTV3" s="158"/>
      <c r="NTW3" s="158"/>
      <c r="NTX3" s="158"/>
      <c r="NTY3" s="158"/>
      <c r="NTZ3" s="158"/>
      <c r="NUA3" s="158"/>
      <c r="NUB3" s="158"/>
      <c r="NUC3" s="158"/>
      <c r="NUD3" s="158"/>
      <c r="NUE3" s="158"/>
      <c r="NUF3" s="158"/>
      <c r="NUG3" s="158"/>
      <c r="NUH3" s="158"/>
      <c r="NUI3" s="158"/>
      <c r="NUJ3" s="158"/>
      <c r="NUK3" s="158"/>
      <c r="NUL3" s="158"/>
      <c r="NUM3" s="158"/>
      <c r="NUN3" s="158"/>
      <c r="NUO3" s="158"/>
      <c r="NUP3" s="158"/>
      <c r="NUQ3" s="158"/>
      <c r="NUR3" s="158"/>
      <c r="NUS3" s="158"/>
      <c r="NUT3" s="158"/>
      <c r="NUU3" s="158"/>
      <c r="NUV3" s="158"/>
      <c r="NUW3" s="158"/>
      <c r="NUX3" s="158"/>
      <c r="NUY3" s="158"/>
      <c r="NUZ3" s="158"/>
      <c r="NVA3" s="158"/>
      <c r="NVB3" s="158"/>
      <c r="NVC3" s="158"/>
      <c r="NVD3" s="158"/>
      <c r="NVE3" s="158"/>
      <c r="NVF3" s="158"/>
      <c r="NVG3" s="158"/>
      <c r="NVH3" s="158"/>
      <c r="NVI3" s="158"/>
      <c r="NVJ3" s="158"/>
      <c r="NVK3" s="158"/>
      <c r="NVL3" s="158"/>
      <c r="NVM3" s="158"/>
      <c r="NVN3" s="158"/>
      <c r="NVO3" s="158"/>
      <c r="NVP3" s="158"/>
      <c r="NVQ3" s="158"/>
      <c r="NVR3" s="158"/>
      <c r="NVS3" s="158"/>
      <c r="NVT3" s="158"/>
      <c r="NVU3" s="158"/>
      <c r="NVV3" s="158"/>
      <c r="NVW3" s="158"/>
      <c r="NVX3" s="158"/>
      <c r="NVY3" s="158"/>
      <c r="NVZ3" s="158"/>
      <c r="NWA3" s="158"/>
      <c r="NWB3" s="158"/>
      <c r="NWC3" s="158"/>
      <c r="NWD3" s="158"/>
      <c r="NWE3" s="158"/>
      <c r="NWF3" s="158"/>
      <c r="NWG3" s="158"/>
      <c r="NWH3" s="158"/>
      <c r="NWI3" s="158"/>
      <c r="NWJ3" s="158"/>
      <c r="NWK3" s="158"/>
      <c r="NWL3" s="158"/>
      <c r="NWM3" s="158"/>
      <c r="NWN3" s="158"/>
      <c r="NWO3" s="158"/>
      <c r="NWP3" s="158"/>
      <c r="NWQ3" s="158"/>
      <c r="NWR3" s="158"/>
      <c r="NWS3" s="158"/>
      <c r="NWT3" s="158"/>
      <c r="NWU3" s="158"/>
      <c r="NWV3" s="158"/>
      <c r="NWW3" s="158"/>
      <c r="NWX3" s="158"/>
      <c r="NWY3" s="158"/>
      <c r="NWZ3" s="158"/>
      <c r="NXA3" s="158"/>
      <c r="NXB3" s="158"/>
      <c r="NXC3" s="158"/>
      <c r="NXD3" s="158"/>
      <c r="NXE3" s="158"/>
      <c r="NXF3" s="158"/>
      <c r="NXG3" s="158"/>
      <c r="NXH3" s="158"/>
      <c r="NXI3" s="158"/>
      <c r="NXJ3" s="158"/>
      <c r="NXK3" s="158"/>
      <c r="NXL3" s="158"/>
      <c r="NXM3" s="158"/>
      <c r="NXN3" s="158"/>
      <c r="NXO3" s="158"/>
      <c r="NXP3" s="158"/>
      <c r="NXQ3" s="158"/>
      <c r="NXR3" s="158"/>
      <c r="NXS3" s="158"/>
      <c r="NXT3" s="158"/>
      <c r="NXU3" s="158"/>
      <c r="NXV3" s="158"/>
      <c r="NXW3" s="158"/>
      <c r="NXX3" s="158"/>
      <c r="NXY3" s="158"/>
      <c r="NXZ3" s="158"/>
      <c r="NYA3" s="158"/>
      <c r="NYB3" s="158"/>
      <c r="NYC3" s="158"/>
      <c r="NYD3" s="158"/>
      <c r="NYE3" s="158"/>
      <c r="NYF3" s="158"/>
      <c r="NYG3" s="158"/>
      <c r="NYH3" s="158"/>
      <c r="NYI3" s="158"/>
      <c r="NYJ3" s="158"/>
      <c r="NYK3" s="158"/>
      <c r="NYL3" s="158"/>
      <c r="NYM3" s="158"/>
      <c r="NYN3" s="158"/>
      <c r="NYO3" s="158"/>
      <c r="NYP3" s="158"/>
      <c r="NYQ3" s="158"/>
      <c r="NYR3" s="158"/>
      <c r="NYS3" s="158"/>
      <c r="NYT3" s="158"/>
      <c r="NYU3" s="158"/>
      <c r="NYV3" s="158"/>
      <c r="NYW3" s="158"/>
      <c r="NYX3" s="158"/>
      <c r="NYY3" s="158"/>
      <c r="NYZ3" s="158"/>
      <c r="NZA3" s="158"/>
      <c r="NZB3" s="158"/>
      <c r="NZC3" s="158"/>
      <c r="NZD3" s="158"/>
      <c r="NZE3" s="158"/>
      <c r="NZF3" s="158"/>
      <c r="NZG3" s="158"/>
      <c r="NZH3" s="158"/>
      <c r="NZI3" s="158"/>
      <c r="NZJ3" s="158"/>
      <c r="NZK3" s="158"/>
      <c r="NZL3" s="158"/>
      <c r="NZM3" s="158"/>
      <c r="NZN3" s="158"/>
      <c r="NZO3" s="158"/>
      <c r="NZP3" s="158"/>
      <c r="NZQ3" s="158"/>
      <c r="NZR3" s="158"/>
      <c r="NZS3" s="158"/>
      <c r="NZT3" s="158"/>
      <c r="NZU3" s="158"/>
      <c r="NZV3" s="158"/>
      <c r="NZW3" s="158"/>
      <c r="NZX3" s="158"/>
      <c r="NZY3" s="158"/>
      <c r="NZZ3" s="158"/>
      <c r="OAA3" s="158"/>
      <c r="OAB3" s="158"/>
      <c r="OAC3" s="158"/>
      <c r="OAD3" s="158"/>
      <c r="OAE3" s="158"/>
      <c r="OAF3" s="158"/>
      <c r="OAG3" s="158"/>
      <c r="OAH3" s="158"/>
      <c r="OAI3" s="158"/>
      <c r="OAJ3" s="158"/>
      <c r="OAK3" s="158"/>
      <c r="OAL3" s="158"/>
      <c r="OAM3" s="158"/>
      <c r="OAN3" s="158"/>
      <c r="OAO3" s="158"/>
      <c r="OAP3" s="158"/>
      <c r="OAQ3" s="158"/>
      <c r="OAR3" s="158"/>
      <c r="OAS3" s="158"/>
      <c r="OAT3" s="158"/>
      <c r="OAU3" s="158"/>
      <c r="OAV3" s="158"/>
      <c r="OAW3" s="158"/>
      <c r="OAX3" s="158"/>
      <c r="OAY3" s="158"/>
      <c r="OAZ3" s="158"/>
      <c r="OBA3" s="158"/>
      <c r="OBB3" s="158"/>
      <c r="OBC3" s="158"/>
      <c r="OBD3" s="158"/>
      <c r="OBE3" s="158"/>
      <c r="OBF3" s="158"/>
      <c r="OBG3" s="158"/>
      <c r="OBH3" s="158"/>
      <c r="OBI3" s="158"/>
      <c r="OBJ3" s="158"/>
      <c r="OBK3" s="158"/>
      <c r="OBL3" s="158"/>
      <c r="OBM3" s="158"/>
      <c r="OBN3" s="158"/>
      <c r="OBO3" s="158"/>
      <c r="OBP3" s="158"/>
      <c r="OBQ3" s="158"/>
      <c r="OBR3" s="158"/>
      <c r="OBS3" s="158"/>
      <c r="OBT3" s="158"/>
      <c r="OBU3" s="158"/>
      <c r="OBV3" s="158"/>
      <c r="OBW3" s="158"/>
      <c r="OBX3" s="158"/>
      <c r="OBY3" s="158"/>
      <c r="OBZ3" s="158"/>
      <c r="OCA3" s="158"/>
      <c r="OCB3" s="158"/>
      <c r="OCC3" s="158"/>
      <c r="OCD3" s="158"/>
      <c r="OCE3" s="158"/>
      <c r="OCF3" s="158"/>
      <c r="OCG3" s="158"/>
      <c r="OCH3" s="158"/>
      <c r="OCI3" s="158"/>
      <c r="OCJ3" s="158"/>
      <c r="OCK3" s="158"/>
      <c r="OCL3" s="158"/>
      <c r="OCM3" s="158"/>
      <c r="OCN3" s="158"/>
      <c r="OCO3" s="158"/>
      <c r="OCP3" s="158"/>
      <c r="OCQ3" s="158"/>
      <c r="OCR3" s="158"/>
      <c r="OCS3" s="158"/>
      <c r="OCT3" s="158"/>
      <c r="OCU3" s="158"/>
      <c r="OCV3" s="158"/>
      <c r="OCW3" s="158"/>
      <c r="OCX3" s="158"/>
      <c r="OCY3" s="158"/>
      <c r="OCZ3" s="158"/>
      <c r="ODA3" s="158"/>
      <c r="ODB3" s="158"/>
      <c r="ODC3" s="158"/>
      <c r="ODD3" s="158"/>
      <c r="ODE3" s="158"/>
      <c r="ODF3" s="158"/>
      <c r="ODG3" s="158"/>
      <c r="ODH3" s="158"/>
      <c r="ODI3" s="158"/>
      <c r="ODJ3" s="158"/>
      <c r="ODK3" s="158"/>
      <c r="ODL3" s="158"/>
      <c r="ODM3" s="158"/>
      <c r="ODN3" s="158"/>
      <c r="ODO3" s="158"/>
      <c r="ODP3" s="158"/>
      <c r="ODQ3" s="158"/>
      <c r="ODR3" s="158"/>
      <c r="ODS3" s="158"/>
      <c r="ODT3" s="158"/>
      <c r="ODU3" s="158"/>
      <c r="ODV3" s="158"/>
      <c r="ODW3" s="158"/>
      <c r="ODX3" s="158"/>
      <c r="ODY3" s="158"/>
      <c r="ODZ3" s="158"/>
      <c r="OEA3" s="158"/>
      <c r="OEB3" s="158"/>
      <c r="OEC3" s="158"/>
      <c r="OED3" s="158"/>
      <c r="OEE3" s="158"/>
      <c r="OEF3" s="158"/>
      <c r="OEG3" s="158"/>
      <c r="OEH3" s="158"/>
      <c r="OEI3" s="158"/>
      <c r="OEJ3" s="158"/>
      <c r="OEK3" s="158"/>
      <c r="OEL3" s="158"/>
      <c r="OEM3" s="158"/>
      <c r="OEN3" s="158"/>
      <c r="OEO3" s="158"/>
      <c r="OEP3" s="158"/>
      <c r="OEQ3" s="158"/>
      <c r="OER3" s="158"/>
      <c r="OES3" s="158"/>
      <c r="OET3" s="158"/>
      <c r="OEU3" s="158"/>
      <c r="OEV3" s="158"/>
      <c r="OEW3" s="158"/>
      <c r="OEX3" s="158"/>
      <c r="OEY3" s="158"/>
      <c r="OEZ3" s="158"/>
      <c r="OFA3" s="158"/>
      <c r="OFB3" s="158"/>
      <c r="OFC3" s="158"/>
      <c r="OFD3" s="158"/>
      <c r="OFE3" s="158"/>
      <c r="OFF3" s="158"/>
      <c r="OFG3" s="158"/>
      <c r="OFH3" s="158"/>
      <c r="OFI3" s="158"/>
      <c r="OFJ3" s="158"/>
      <c r="OFK3" s="158"/>
      <c r="OFL3" s="158"/>
      <c r="OFM3" s="158"/>
      <c r="OFN3" s="158"/>
      <c r="OFO3" s="158"/>
      <c r="OFP3" s="158"/>
      <c r="OFQ3" s="158"/>
      <c r="OFR3" s="158"/>
      <c r="OFS3" s="158"/>
      <c r="OFT3" s="158"/>
      <c r="OFU3" s="158"/>
      <c r="OFV3" s="158"/>
      <c r="OFW3" s="158"/>
      <c r="OFX3" s="158"/>
      <c r="OFY3" s="158"/>
      <c r="OFZ3" s="158"/>
      <c r="OGA3" s="158"/>
      <c r="OGB3" s="158"/>
      <c r="OGC3" s="158"/>
      <c r="OGD3" s="158"/>
      <c r="OGE3" s="158"/>
      <c r="OGF3" s="158"/>
      <c r="OGG3" s="158"/>
      <c r="OGH3" s="158"/>
      <c r="OGI3" s="158"/>
      <c r="OGJ3" s="158"/>
      <c r="OGK3" s="158"/>
      <c r="OGL3" s="158"/>
      <c r="OGM3" s="158"/>
      <c r="OGN3" s="158"/>
      <c r="OGO3" s="158"/>
      <c r="OGP3" s="158"/>
      <c r="OGQ3" s="158"/>
      <c r="OGR3" s="158"/>
      <c r="OGS3" s="158"/>
      <c r="OGT3" s="158"/>
      <c r="OGU3" s="158"/>
      <c r="OGV3" s="158"/>
      <c r="OGW3" s="158"/>
      <c r="OGX3" s="158"/>
      <c r="OGY3" s="158"/>
      <c r="OGZ3" s="158"/>
      <c r="OHA3" s="158"/>
      <c r="OHB3" s="158"/>
      <c r="OHC3" s="158"/>
      <c r="OHD3" s="158"/>
      <c r="OHE3" s="158"/>
      <c r="OHF3" s="158"/>
      <c r="OHG3" s="158"/>
      <c r="OHH3" s="158"/>
      <c r="OHI3" s="158"/>
      <c r="OHJ3" s="158"/>
      <c r="OHK3" s="158"/>
      <c r="OHL3" s="158"/>
      <c r="OHM3" s="158"/>
      <c r="OHN3" s="158"/>
      <c r="OHO3" s="158"/>
      <c r="OHP3" s="158"/>
      <c r="OHQ3" s="158"/>
      <c r="OHR3" s="158"/>
      <c r="OHS3" s="158"/>
      <c r="OHT3" s="158"/>
      <c r="OHU3" s="158"/>
      <c r="OHV3" s="158"/>
      <c r="OHW3" s="158"/>
      <c r="OHX3" s="158"/>
      <c r="OHY3" s="158"/>
      <c r="OHZ3" s="158"/>
      <c r="OIA3" s="158"/>
      <c r="OIB3" s="158"/>
      <c r="OIC3" s="158"/>
      <c r="OID3" s="158"/>
      <c r="OIE3" s="158"/>
      <c r="OIF3" s="158"/>
      <c r="OIG3" s="158"/>
      <c r="OIH3" s="158"/>
      <c r="OII3" s="158"/>
      <c r="OIJ3" s="158"/>
      <c r="OIK3" s="158"/>
      <c r="OIL3" s="158"/>
      <c r="OIM3" s="158"/>
      <c r="OIN3" s="158"/>
      <c r="OIO3" s="158"/>
      <c r="OIP3" s="158"/>
      <c r="OIQ3" s="158"/>
      <c r="OIR3" s="158"/>
      <c r="OIS3" s="158"/>
      <c r="OIT3" s="158"/>
      <c r="OIU3" s="158"/>
      <c r="OIV3" s="158"/>
      <c r="OIW3" s="158"/>
      <c r="OIX3" s="158"/>
      <c r="OIY3" s="158"/>
      <c r="OIZ3" s="158"/>
      <c r="OJA3" s="158"/>
      <c r="OJB3" s="158"/>
      <c r="OJC3" s="158"/>
      <c r="OJD3" s="158"/>
      <c r="OJE3" s="158"/>
      <c r="OJF3" s="158"/>
      <c r="OJG3" s="158"/>
      <c r="OJH3" s="158"/>
      <c r="OJI3" s="158"/>
      <c r="OJJ3" s="158"/>
      <c r="OJK3" s="158"/>
      <c r="OJL3" s="158"/>
      <c r="OJM3" s="158"/>
      <c r="OJN3" s="158"/>
      <c r="OJO3" s="158"/>
      <c r="OJP3" s="158"/>
      <c r="OJQ3" s="158"/>
      <c r="OJR3" s="158"/>
      <c r="OJS3" s="158"/>
      <c r="OJT3" s="158"/>
      <c r="OJU3" s="158"/>
      <c r="OJV3" s="158"/>
      <c r="OJW3" s="158"/>
      <c r="OJX3" s="158"/>
      <c r="OJY3" s="158"/>
      <c r="OJZ3" s="158"/>
      <c r="OKA3" s="158"/>
      <c r="OKB3" s="158"/>
      <c r="OKC3" s="158"/>
      <c r="OKD3" s="158"/>
      <c r="OKE3" s="158"/>
      <c r="OKF3" s="158"/>
      <c r="OKG3" s="158"/>
      <c r="OKH3" s="158"/>
      <c r="OKI3" s="158"/>
      <c r="OKJ3" s="158"/>
      <c r="OKK3" s="158"/>
      <c r="OKL3" s="158"/>
      <c r="OKM3" s="158"/>
      <c r="OKN3" s="158"/>
      <c r="OKO3" s="158"/>
      <c r="OKP3" s="158"/>
      <c r="OKQ3" s="158"/>
      <c r="OKR3" s="158"/>
      <c r="OKS3" s="158"/>
      <c r="OKT3" s="158"/>
      <c r="OKU3" s="158"/>
      <c r="OKV3" s="158"/>
      <c r="OKW3" s="158"/>
      <c r="OKX3" s="158"/>
      <c r="OKY3" s="158"/>
      <c r="OKZ3" s="158"/>
      <c r="OLA3" s="158"/>
      <c r="OLB3" s="158"/>
      <c r="OLC3" s="158"/>
      <c r="OLD3" s="158"/>
      <c r="OLE3" s="158"/>
      <c r="OLF3" s="158"/>
      <c r="OLG3" s="158"/>
      <c r="OLH3" s="158"/>
      <c r="OLI3" s="158"/>
      <c r="OLJ3" s="158"/>
      <c r="OLK3" s="158"/>
      <c r="OLL3" s="158"/>
      <c r="OLM3" s="158"/>
      <c r="OLN3" s="158"/>
      <c r="OLO3" s="158"/>
      <c r="OLP3" s="158"/>
      <c r="OLQ3" s="158"/>
      <c r="OLR3" s="158"/>
      <c r="OLS3" s="158"/>
      <c r="OLT3" s="158"/>
      <c r="OLU3" s="158"/>
      <c r="OLV3" s="158"/>
      <c r="OLW3" s="158"/>
      <c r="OLX3" s="158"/>
      <c r="OLY3" s="158"/>
      <c r="OLZ3" s="158"/>
      <c r="OMA3" s="158"/>
      <c r="OMB3" s="158"/>
      <c r="OMC3" s="158"/>
      <c r="OMD3" s="158"/>
      <c r="OME3" s="158"/>
      <c r="OMF3" s="158"/>
      <c r="OMG3" s="158"/>
      <c r="OMH3" s="158"/>
      <c r="OMI3" s="158"/>
      <c r="OMJ3" s="158"/>
      <c r="OMK3" s="158"/>
      <c r="OML3" s="158"/>
      <c r="OMM3" s="158"/>
      <c r="OMN3" s="158"/>
      <c r="OMO3" s="158"/>
      <c r="OMP3" s="158"/>
      <c r="OMQ3" s="158"/>
      <c r="OMR3" s="158"/>
      <c r="OMS3" s="158"/>
      <c r="OMT3" s="158"/>
      <c r="OMU3" s="158"/>
      <c r="OMV3" s="158"/>
      <c r="OMW3" s="158"/>
      <c r="OMX3" s="158"/>
      <c r="OMY3" s="158"/>
      <c r="OMZ3" s="158"/>
      <c r="ONA3" s="158"/>
      <c r="ONB3" s="158"/>
      <c r="ONC3" s="158"/>
      <c r="OND3" s="158"/>
      <c r="ONE3" s="158"/>
      <c r="ONF3" s="158"/>
      <c r="ONG3" s="158"/>
      <c r="ONH3" s="158"/>
      <c r="ONI3" s="158"/>
      <c r="ONJ3" s="158"/>
      <c r="ONK3" s="158"/>
      <c r="ONL3" s="158"/>
      <c r="ONM3" s="158"/>
      <c r="ONN3" s="158"/>
      <c r="ONO3" s="158"/>
      <c r="ONP3" s="158"/>
      <c r="ONQ3" s="158"/>
      <c r="ONR3" s="158"/>
      <c r="ONS3" s="158"/>
      <c r="ONT3" s="158"/>
      <c r="ONU3" s="158"/>
      <c r="ONV3" s="158"/>
      <c r="ONW3" s="158"/>
      <c r="ONX3" s="158"/>
      <c r="ONY3" s="158"/>
      <c r="ONZ3" s="158"/>
      <c r="OOA3" s="158"/>
      <c r="OOB3" s="158"/>
      <c r="OOC3" s="158"/>
      <c r="OOD3" s="158"/>
      <c r="OOE3" s="158"/>
      <c r="OOF3" s="158"/>
      <c r="OOG3" s="158"/>
      <c r="OOH3" s="158"/>
      <c r="OOI3" s="158"/>
      <c r="OOJ3" s="158"/>
      <c r="OOK3" s="158"/>
      <c r="OOL3" s="158"/>
      <c r="OOM3" s="158"/>
      <c r="OON3" s="158"/>
      <c r="OOO3" s="158"/>
      <c r="OOP3" s="158"/>
      <c r="OOQ3" s="158"/>
      <c r="OOR3" s="158"/>
      <c r="OOS3" s="158"/>
      <c r="OOT3" s="158"/>
      <c r="OOU3" s="158"/>
      <c r="OOV3" s="158"/>
      <c r="OOW3" s="158"/>
      <c r="OOX3" s="158"/>
      <c r="OOY3" s="158"/>
      <c r="OOZ3" s="158"/>
      <c r="OPA3" s="158"/>
      <c r="OPB3" s="158"/>
      <c r="OPC3" s="158"/>
      <c r="OPD3" s="158"/>
      <c r="OPE3" s="158"/>
      <c r="OPF3" s="158"/>
      <c r="OPG3" s="158"/>
      <c r="OPH3" s="158"/>
      <c r="OPI3" s="158"/>
      <c r="OPJ3" s="158"/>
      <c r="OPK3" s="158"/>
      <c r="OPL3" s="158"/>
      <c r="OPM3" s="158"/>
      <c r="OPN3" s="158"/>
      <c r="OPO3" s="158"/>
      <c r="OPP3" s="158"/>
      <c r="OPQ3" s="158"/>
      <c r="OPR3" s="158"/>
      <c r="OPS3" s="158"/>
      <c r="OPT3" s="158"/>
      <c r="OPU3" s="158"/>
      <c r="OPV3" s="158"/>
      <c r="OPW3" s="158"/>
      <c r="OPX3" s="158"/>
      <c r="OPY3" s="158"/>
      <c r="OPZ3" s="158"/>
      <c r="OQA3" s="158"/>
      <c r="OQB3" s="158"/>
      <c r="OQC3" s="158"/>
      <c r="OQD3" s="158"/>
      <c r="OQE3" s="158"/>
      <c r="OQF3" s="158"/>
      <c r="OQG3" s="158"/>
      <c r="OQH3" s="158"/>
      <c r="OQI3" s="158"/>
      <c r="OQJ3" s="158"/>
      <c r="OQK3" s="158"/>
      <c r="OQL3" s="158"/>
      <c r="OQM3" s="158"/>
      <c r="OQN3" s="158"/>
      <c r="OQO3" s="158"/>
      <c r="OQP3" s="158"/>
      <c r="OQQ3" s="158"/>
      <c r="OQR3" s="158"/>
      <c r="OQS3" s="158"/>
      <c r="OQT3" s="158"/>
      <c r="OQU3" s="158"/>
      <c r="OQV3" s="158"/>
      <c r="OQW3" s="158"/>
      <c r="OQX3" s="158"/>
      <c r="OQY3" s="158"/>
      <c r="OQZ3" s="158"/>
      <c r="ORA3" s="158"/>
      <c r="ORB3" s="158"/>
      <c r="ORC3" s="158"/>
      <c r="ORD3" s="158"/>
      <c r="ORE3" s="158"/>
      <c r="ORF3" s="158"/>
      <c r="ORG3" s="158"/>
      <c r="ORH3" s="158"/>
      <c r="ORI3" s="158"/>
      <c r="ORJ3" s="158"/>
      <c r="ORK3" s="158"/>
      <c r="ORL3" s="158"/>
      <c r="ORM3" s="158"/>
      <c r="ORN3" s="158"/>
      <c r="ORO3" s="158"/>
      <c r="ORP3" s="158"/>
      <c r="ORQ3" s="158"/>
      <c r="ORR3" s="158"/>
      <c r="ORS3" s="158"/>
      <c r="ORT3" s="158"/>
      <c r="ORU3" s="158"/>
      <c r="ORV3" s="158"/>
      <c r="ORW3" s="158"/>
      <c r="ORX3" s="158"/>
      <c r="ORY3" s="158"/>
      <c r="ORZ3" s="158"/>
      <c r="OSA3" s="158"/>
      <c r="OSB3" s="158"/>
      <c r="OSC3" s="158"/>
      <c r="OSD3" s="158"/>
      <c r="OSE3" s="158"/>
      <c r="OSF3" s="158"/>
      <c r="OSG3" s="158"/>
      <c r="OSH3" s="158"/>
      <c r="OSI3" s="158"/>
      <c r="OSJ3" s="158"/>
      <c r="OSK3" s="158"/>
      <c r="OSL3" s="158"/>
      <c r="OSM3" s="158"/>
      <c r="OSN3" s="158"/>
      <c r="OSO3" s="158"/>
      <c r="OSP3" s="158"/>
      <c r="OSQ3" s="158"/>
      <c r="OSR3" s="158"/>
      <c r="OSS3" s="158"/>
      <c r="OST3" s="158"/>
      <c r="OSU3" s="158"/>
      <c r="OSV3" s="158"/>
      <c r="OSW3" s="158"/>
      <c r="OSX3" s="158"/>
      <c r="OSY3" s="158"/>
      <c r="OSZ3" s="158"/>
      <c r="OTA3" s="158"/>
      <c r="OTB3" s="158"/>
      <c r="OTC3" s="158"/>
      <c r="OTD3" s="158"/>
      <c r="OTE3" s="158"/>
      <c r="OTF3" s="158"/>
      <c r="OTG3" s="158"/>
      <c r="OTH3" s="158"/>
      <c r="OTI3" s="158"/>
      <c r="OTJ3" s="158"/>
      <c r="OTK3" s="158"/>
      <c r="OTL3" s="158"/>
      <c r="OTM3" s="158"/>
      <c r="OTN3" s="158"/>
      <c r="OTO3" s="158"/>
      <c r="OTP3" s="158"/>
      <c r="OTQ3" s="158"/>
      <c r="OTR3" s="158"/>
      <c r="OTS3" s="158"/>
      <c r="OTT3" s="158"/>
      <c r="OTU3" s="158"/>
      <c r="OTV3" s="158"/>
      <c r="OTW3" s="158"/>
      <c r="OTX3" s="158"/>
      <c r="OTY3" s="158"/>
      <c r="OTZ3" s="158"/>
      <c r="OUA3" s="158"/>
      <c r="OUB3" s="158"/>
      <c r="OUC3" s="158"/>
      <c r="OUD3" s="158"/>
      <c r="OUE3" s="158"/>
      <c r="OUF3" s="158"/>
      <c r="OUG3" s="158"/>
      <c r="OUH3" s="158"/>
      <c r="OUI3" s="158"/>
      <c r="OUJ3" s="158"/>
      <c r="OUK3" s="158"/>
      <c r="OUL3" s="158"/>
      <c r="OUM3" s="158"/>
      <c r="OUN3" s="158"/>
      <c r="OUO3" s="158"/>
      <c r="OUP3" s="158"/>
      <c r="OUQ3" s="158"/>
      <c r="OUR3" s="158"/>
      <c r="OUS3" s="158"/>
      <c r="OUT3" s="158"/>
      <c r="OUU3" s="158"/>
      <c r="OUV3" s="158"/>
      <c r="OUW3" s="158"/>
      <c r="OUX3" s="158"/>
      <c r="OUY3" s="158"/>
      <c r="OUZ3" s="158"/>
      <c r="OVA3" s="158"/>
      <c r="OVB3" s="158"/>
      <c r="OVC3" s="158"/>
      <c r="OVD3" s="158"/>
      <c r="OVE3" s="158"/>
      <c r="OVF3" s="158"/>
      <c r="OVG3" s="158"/>
      <c r="OVH3" s="158"/>
      <c r="OVI3" s="158"/>
      <c r="OVJ3" s="158"/>
      <c r="OVK3" s="158"/>
      <c r="OVL3" s="158"/>
      <c r="OVM3" s="158"/>
      <c r="OVN3" s="158"/>
      <c r="OVO3" s="158"/>
      <c r="OVP3" s="158"/>
      <c r="OVQ3" s="158"/>
      <c r="OVR3" s="158"/>
      <c r="OVS3" s="158"/>
      <c r="OVT3" s="158"/>
      <c r="OVU3" s="158"/>
      <c r="OVV3" s="158"/>
      <c r="OVW3" s="158"/>
      <c r="OVX3" s="158"/>
      <c r="OVY3" s="158"/>
      <c r="OVZ3" s="158"/>
      <c r="OWA3" s="158"/>
      <c r="OWB3" s="158"/>
      <c r="OWC3" s="158"/>
      <c r="OWD3" s="158"/>
      <c r="OWE3" s="158"/>
      <c r="OWF3" s="158"/>
      <c r="OWG3" s="158"/>
      <c r="OWH3" s="158"/>
      <c r="OWI3" s="158"/>
      <c r="OWJ3" s="158"/>
      <c r="OWK3" s="158"/>
      <c r="OWL3" s="158"/>
      <c r="OWM3" s="158"/>
      <c r="OWN3" s="158"/>
      <c r="OWO3" s="158"/>
      <c r="OWP3" s="158"/>
      <c r="OWQ3" s="158"/>
      <c r="OWR3" s="158"/>
      <c r="OWS3" s="158"/>
      <c r="OWT3" s="158"/>
      <c r="OWU3" s="158"/>
      <c r="OWV3" s="158"/>
      <c r="OWW3" s="158"/>
      <c r="OWX3" s="158"/>
      <c r="OWY3" s="158"/>
      <c r="OWZ3" s="158"/>
      <c r="OXA3" s="158"/>
      <c r="OXB3" s="158"/>
      <c r="OXC3" s="158"/>
      <c r="OXD3" s="158"/>
      <c r="OXE3" s="158"/>
      <c r="OXF3" s="158"/>
      <c r="OXG3" s="158"/>
      <c r="OXH3" s="158"/>
      <c r="OXI3" s="158"/>
      <c r="OXJ3" s="158"/>
      <c r="OXK3" s="158"/>
      <c r="OXL3" s="158"/>
      <c r="OXM3" s="158"/>
      <c r="OXN3" s="158"/>
      <c r="OXO3" s="158"/>
      <c r="OXP3" s="158"/>
      <c r="OXQ3" s="158"/>
      <c r="OXR3" s="158"/>
      <c r="OXS3" s="158"/>
      <c r="OXT3" s="158"/>
      <c r="OXU3" s="158"/>
      <c r="OXV3" s="158"/>
      <c r="OXW3" s="158"/>
      <c r="OXX3" s="158"/>
      <c r="OXY3" s="158"/>
      <c r="OXZ3" s="158"/>
      <c r="OYA3" s="158"/>
      <c r="OYB3" s="158"/>
      <c r="OYC3" s="158"/>
      <c r="OYD3" s="158"/>
      <c r="OYE3" s="158"/>
      <c r="OYF3" s="158"/>
      <c r="OYG3" s="158"/>
      <c r="OYH3" s="158"/>
      <c r="OYI3" s="158"/>
      <c r="OYJ3" s="158"/>
      <c r="OYK3" s="158"/>
      <c r="OYL3" s="158"/>
      <c r="OYM3" s="158"/>
      <c r="OYN3" s="158"/>
      <c r="OYO3" s="158"/>
      <c r="OYP3" s="158"/>
      <c r="OYQ3" s="158"/>
      <c r="OYR3" s="158"/>
      <c r="OYS3" s="158"/>
      <c r="OYT3" s="158"/>
      <c r="OYU3" s="158"/>
      <c r="OYV3" s="158"/>
      <c r="OYW3" s="158"/>
      <c r="OYX3" s="158"/>
      <c r="OYY3" s="158"/>
      <c r="OYZ3" s="158"/>
      <c r="OZA3" s="158"/>
      <c r="OZB3" s="158"/>
      <c r="OZC3" s="158"/>
      <c r="OZD3" s="158"/>
      <c r="OZE3" s="158"/>
      <c r="OZF3" s="158"/>
      <c r="OZG3" s="158"/>
      <c r="OZH3" s="158"/>
      <c r="OZI3" s="158"/>
      <c r="OZJ3" s="158"/>
      <c r="OZK3" s="158"/>
      <c r="OZL3" s="158"/>
      <c r="OZM3" s="158"/>
      <c r="OZN3" s="158"/>
      <c r="OZO3" s="158"/>
      <c r="OZP3" s="158"/>
      <c r="OZQ3" s="158"/>
      <c r="OZR3" s="158"/>
      <c r="OZS3" s="158"/>
      <c r="OZT3" s="158"/>
      <c r="OZU3" s="158"/>
      <c r="OZV3" s="158"/>
      <c r="OZW3" s="158"/>
      <c r="OZX3" s="158"/>
      <c r="OZY3" s="158"/>
      <c r="OZZ3" s="158"/>
      <c r="PAA3" s="158"/>
      <c r="PAB3" s="158"/>
      <c r="PAC3" s="158"/>
      <c r="PAD3" s="158"/>
      <c r="PAE3" s="158"/>
      <c r="PAF3" s="158"/>
      <c r="PAG3" s="158"/>
      <c r="PAH3" s="158"/>
      <c r="PAI3" s="158"/>
      <c r="PAJ3" s="158"/>
      <c r="PAK3" s="158"/>
      <c r="PAL3" s="158"/>
      <c r="PAM3" s="158"/>
      <c r="PAN3" s="158"/>
      <c r="PAO3" s="158"/>
      <c r="PAP3" s="158"/>
      <c r="PAQ3" s="158"/>
      <c r="PAR3" s="158"/>
      <c r="PAS3" s="158"/>
      <c r="PAT3" s="158"/>
      <c r="PAU3" s="158"/>
      <c r="PAV3" s="158"/>
      <c r="PAW3" s="158"/>
      <c r="PAX3" s="158"/>
      <c r="PAY3" s="158"/>
      <c r="PAZ3" s="158"/>
      <c r="PBA3" s="158"/>
      <c r="PBB3" s="158"/>
      <c r="PBC3" s="158"/>
      <c r="PBD3" s="158"/>
      <c r="PBE3" s="158"/>
      <c r="PBF3" s="158"/>
      <c r="PBG3" s="158"/>
      <c r="PBH3" s="158"/>
      <c r="PBI3" s="158"/>
      <c r="PBJ3" s="158"/>
      <c r="PBK3" s="158"/>
      <c r="PBL3" s="158"/>
      <c r="PBM3" s="158"/>
      <c r="PBN3" s="158"/>
      <c r="PBO3" s="158"/>
      <c r="PBP3" s="158"/>
      <c r="PBQ3" s="158"/>
      <c r="PBR3" s="158"/>
      <c r="PBS3" s="158"/>
      <c r="PBT3" s="158"/>
      <c r="PBU3" s="158"/>
      <c r="PBV3" s="158"/>
      <c r="PBW3" s="158"/>
      <c r="PBX3" s="158"/>
      <c r="PBY3" s="158"/>
      <c r="PBZ3" s="158"/>
      <c r="PCA3" s="158"/>
      <c r="PCB3" s="158"/>
      <c r="PCC3" s="158"/>
      <c r="PCD3" s="158"/>
      <c r="PCE3" s="158"/>
      <c r="PCF3" s="158"/>
      <c r="PCG3" s="158"/>
      <c r="PCH3" s="158"/>
      <c r="PCI3" s="158"/>
      <c r="PCJ3" s="158"/>
      <c r="PCK3" s="158"/>
      <c r="PCL3" s="158"/>
      <c r="PCM3" s="158"/>
      <c r="PCN3" s="158"/>
      <c r="PCO3" s="158"/>
      <c r="PCP3" s="158"/>
      <c r="PCQ3" s="158"/>
      <c r="PCR3" s="158"/>
      <c r="PCS3" s="158"/>
      <c r="PCT3" s="158"/>
      <c r="PCU3" s="158"/>
      <c r="PCV3" s="158"/>
      <c r="PCW3" s="158"/>
      <c r="PCX3" s="158"/>
      <c r="PCY3" s="158"/>
      <c r="PCZ3" s="158"/>
      <c r="PDA3" s="158"/>
      <c r="PDB3" s="158"/>
      <c r="PDC3" s="158"/>
      <c r="PDD3" s="158"/>
      <c r="PDE3" s="158"/>
      <c r="PDF3" s="158"/>
      <c r="PDG3" s="158"/>
      <c r="PDH3" s="158"/>
      <c r="PDI3" s="158"/>
      <c r="PDJ3" s="158"/>
      <c r="PDK3" s="158"/>
      <c r="PDL3" s="158"/>
      <c r="PDM3" s="158"/>
      <c r="PDN3" s="158"/>
      <c r="PDO3" s="158"/>
      <c r="PDP3" s="158"/>
      <c r="PDQ3" s="158"/>
      <c r="PDR3" s="158"/>
      <c r="PDS3" s="158"/>
      <c r="PDT3" s="158"/>
      <c r="PDU3" s="158"/>
      <c r="PDV3" s="158"/>
      <c r="PDW3" s="158"/>
      <c r="PDX3" s="158"/>
      <c r="PDY3" s="158"/>
      <c r="PDZ3" s="158"/>
      <c r="PEA3" s="158"/>
      <c r="PEB3" s="158"/>
      <c r="PEC3" s="158"/>
      <c r="PED3" s="158"/>
      <c r="PEE3" s="158"/>
      <c r="PEF3" s="158"/>
      <c r="PEG3" s="158"/>
      <c r="PEH3" s="158"/>
      <c r="PEI3" s="158"/>
      <c r="PEJ3" s="158"/>
      <c r="PEK3" s="158"/>
      <c r="PEL3" s="158"/>
      <c r="PEM3" s="158"/>
      <c r="PEN3" s="158"/>
      <c r="PEO3" s="158"/>
      <c r="PEP3" s="158"/>
      <c r="PEQ3" s="158"/>
      <c r="PER3" s="158"/>
      <c r="PES3" s="158"/>
      <c r="PET3" s="158"/>
      <c r="PEU3" s="158"/>
      <c r="PEV3" s="158"/>
      <c r="PEW3" s="158"/>
      <c r="PEX3" s="158"/>
      <c r="PEY3" s="158"/>
      <c r="PEZ3" s="158"/>
      <c r="PFA3" s="158"/>
      <c r="PFB3" s="158"/>
      <c r="PFC3" s="158"/>
      <c r="PFD3" s="158"/>
      <c r="PFE3" s="158"/>
      <c r="PFF3" s="158"/>
      <c r="PFG3" s="158"/>
      <c r="PFH3" s="158"/>
      <c r="PFI3" s="158"/>
      <c r="PFJ3" s="158"/>
      <c r="PFK3" s="158"/>
      <c r="PFL3" s="158"/>
      <c r="PFM3" s="158"/>
      <c r="PFN3" s="158"/>
      <c r="PFO3" s="158"/>
      <c r="PFP3" s="158"/>
      <c r="PFQ3" s="158"/>
      <c r="PFR3" s="158"/>
      <c r="PFS3" s="158"/>
      <c r="PFT3" s="158"/>
      <c r="PFU3" s="158"/>
      <c r="PFV3" s="158"/>
      <c r="PFW3" s="158"/>
      <c r="PFX3" s="158"/>
      <c r="PFY3" s="158"/>
      <c r="PFZ3" s="158"/>
      <c r="PGA3" s="158"/>
      <c r="PGB3" s="158"/>
      <c r="PGC3" s="158"/>
      <c r="PGD3" s="158"/>
      <c r="PGE3" s="158"/>
      <c r="PGF3" s="158"/>
      <c r="PGG3" s="158"/>
      <c r="PGH3" s="158"/>
      <c r="PGI3" s="158"/>
      <c r="PGJ3" s="158"/>
      <c r="PGK3" s="158"/>
      <c r="PGL3" s="158"/>
      <c r="PGM3" s="158"/>
      <c r="PGN3" s="158"/>
      <c r="PGO3" s="158"/>
      <c r="PGP3" s="158"/>
      <c r="PGQ3" s="158"/>
      <c r="PGR3" s="158"/>
      <c r="PGS3" s="158"/>
      <c r="PGT3" s="158"/>
      <c r="PGU3" s="158"/>
      <c r="PGV3" s="158"/>
      <c r="PGW3" s="158"/>
      <c r="PGX3" s="158"/>
      <c r="PGY3" s="158"/>
      <c r="PGZ3" s="158"/>
      <c r="PHA3" s="158"/>
      <c r="PHB3" s="158"/>
      <c r="PHC3" s="158"/>
      <c r="PHD3" s="158"/>
      <c r="PHE3" s="158"/>
      <c r="PHF3" s="158"/>
      <c r="PHG3" s="158"/>
      <c r="PHH3" s="158"/>
      <c r="PHI3" s="158"/>
      <c r="PHJ3" s="158"/>
      <c r="PHK3" s="158"/>
      <c r="PHL3" s="158"/>
      <c r="PHM3" s="158"/>
      <c r="PHN3" s="158"/>
      <c r="PHO3" s="158"/>
      <c r="PHP3" s="158"/>
      <c r="PHQ3" s="158"/>
      <c r="PHR3" s="158"/>
      <c r="PHS3" s="158"/>
      <c r="PHT3" s="158"/>
      <c r="PHU3" s="158"/>
      <c r="PHV3" s="158"/>
      <c r="PHW3" s="158"/>
      <c r="PHX3" s="158"/>
      <c r="PHY3" s="158"/>
      <c r="PHZ3" s="158"/>
      <c r="PIA3" s="158"/>
      <c r="PIB3" s="158"/>
      <c r="PIC3" s="158"/>
      <c r="PID3" s="158"/>
      <c r="PIE3" s="158"/>
      <c r="PIF3" s="158"/>
      <c r="PIG3" s="158"/>
      <c r="PIH3" s="158"/>
      <c r="PII3" s="158"/>
      <c r="PIJ3" s="158"/>
      <c r="PIK3" s="158"/>
      <c r="PIL3" s="158"/>
      <c r="PIM3" s="158"/>
      <c r="PIN3" s="158"/>
      <c r="PIO3" s="158"/>
      <c r="PIP3" s="158"/>
      <c r="PIQ3" s="158"/>
      <c r="PIR3" s="158"/>
      <c r="PIS3" s="158"/>
      <c r="PIT3" s="158"/>
      <c r="PIU3" s="158"/>
      <c r="PIV3" s="158"/>
      <c r="PIW3" s="158"/>
      <c r="PIX3" s="158"/>
      <c r="PIY3" s="158"/>
      <c r="PIZ3" s="158"/>
      <c r="PJA3" s="158"/>
      <c r="PJB3" s="158"/>
      <c r="PJC3" s="158"/>
      <c r="PJD3" s="158"/>
      <c r="PJE3" s="158"/>
      <c r="PJF3" s="158"/>
      <c r="PJG3" s="158"/>
      <c r="PJH3" s="158"/>
      <c r="PJI3" s="158"/>
      <c r="PJJ3" s="158"/>
      <c r="PJK3" s="158"/>
      <c r="PJL3" s="158"/>
      <c r="PJM3" s="158"/>
      <c r="PJN3" s="158"/>
      <c r="PJO3" s="158"/>
      <c r="PJP3" s="158"/>
      <c r="PJQ3" s="158"/>
      <c r="PJR3" s="158"/>
      <c r="PJS3" s="158"/>
      <c r="PJT3" s="158"/>
      <c r="PJU3" s="158"/>
      <c r="PJV3" s="158"/>
      <c r="PJW3" s="158"/>
      <c r="PJX3" s="158"/>
      <c r="PJY3" s="158"/>
      <c r="PJZ3" s="158"/>
      <c r="PKA3" s="158"/>
      <c r="PKB3" s="158"/>
      <c r="PKC3" s="158"/>
      <c r="PKD3" s="158"/>
      <c r="PKE3" s="158"/>
      <c r="PKF3" s="158"/>
      <c r="PKG3" s="158"/>
      <c r="PKH3" s="158"/>
      <c r="PKI3" s="158"/>
      <c r="PKJ3" s="158"/>
      <c r="PKK3" s="158"/>
      <c r="PKL3" s="158"/>
      <c r="PKM3" s="158"/>
      <c r="PKN3" s="158"/>
      <c r="PKO3" s="158"/>
      <c r="PKP3" s="158"/>
      <c r="PKQ3" s="158"/>
      <c r="PKR3" s="158"/>
      <c r="PKS3" s="158"/>
      <c r="PKT3" s="158"/>
      <c r="PKU3" s="158"/>
      <c r="PKV3" s="158"/>
      <c r="PKW3" s="158"/>
      <c r="PKX3" s="158"/>
      <c r="PKY3" s="158"/>
      <c r="PKZ3" s="158"/>
      <c r="PLA3" s="158"/>
      <c r="PLB3" s="158"/>
      <c r="PLC3" s="158"/>
      <c r="PLD3" s="158"/>
      <c r="PLE3" s="158"/>
      <c r="PLF3" s="158"/>
      <c r="PLG3" s="158"/>
      <c r="PLH3" s="158"/>
      <c r="PLI3" s="158"/>
      <c r="PLJ3" s="158"/>
      <c r="PLK3" s="158"/>
      <c r="PLL3" s="158"/>
      <c r="PLM3" s="158"/>
      <c r="PLN3" s="158"/>
      <c r="PLO3" s="158"/>
      <c r="PLP3" s="158"/>
      <c r="PLQ3" s="158"/>
      <c r="PLR3" s="158"/>
      <c r="PLS3" s="158"/>
      <c r="PLT3" s="158"/>
      <c r="PLU3" s="158"/>
      <c r="PLV3" s="158"/>
      <c r="PLW3" s="158"/>
      <c r="PLX3" s="158"/>
      <c r="PLY3" s="158"/>
      <c r="PLZ3" s="158"/>
      <c r="PMA3" s="158"/>
      <c r="PMB3" s="158"/>
      <c r="PMC3" s="158"/>
      <c r="PMD3" s="158"/>
      <c r="PME3" s="158"/>
      <c r="PMF3" s="158"/>
      <c r="PMG3" s="158"/>
      <c r="PMH3" s="158"/>
      <c r="PMI3" s="158"/>
      <c r="PMJ3" s="158"/>
      <c r="PMK3" s="158"/>
      <c r="PML3" s="158"/>
      <c r="PMM3" s="158"/>
      <c r="PMN3" s="158"/>
      <c r="PMO3" s="158"/>
      <c r="PMP3" s="158"/>
      <c r="PMQ3" s="158"/>
      <c r="PMR3" s="158"/>
      <c r="PMS3" s="158"/>
      <c r="PMT3" s="158"/>
      <c r="PMU3" s="158"/>
      <c r="PMV3" s="158"/>
      <c r="PMW3" s="158"/>
      <c r="PMX3" s="158"/>
      <c r="PMY3" s="158"/>
      <c r="PMZ3" s="158"/>
      <c r="PNA3" s="158"/>
      <c r="PNB3" s="158"/>
      <c r="PNC3" s="158"/>
      <c r="PND3" s="158"/>
      <c r="PNE3" s="158"/>
      <c r="PNF3" s="158"/>
      <c r="PNG3" s="158"/>
      <c r="PNH3" s="158"/>
      <c r="PNI3" s="158"/>
      <c r="PNJ3" s="158"/>
      <c r="PNK3" s="158"/>
      <c r="PNL3" s="158"/>
      <c r="PNM3" s="158"/>
      <c r="PNN3" s="158"/>
      <c r="PNO3" s="158"/>
      <c r="PNP3" s="158"/>
      <c r="PNQ3" s="158"/>
      <c r="PNR3" s="158"/>
      <c r="PNS3" s="158"/>
      <c r="PNT3" s="158"/>
      <c r="PNU3" s="158"/>
      <c r="PNV3" s="158"/>
      <c r="PNW3" s="158"/>
      <c r="PNX3" s="158"/>
      <c r="PNY3" s="158"/>
      <c r="PNZ3" s="158"/>
      <c r="POA3" s="158"/>
      <c r="POB3" s="158"/>
      <c r="POC3" s="158"/>
      <c r="POD3" s="158"/>
      <c r="POE3" s="158"/>
      <c r="POF3" s="158"/>
      <c r="POG3" s="158"/>
      <c r="POH3" s="158"/>
      <c r="POI3" s="158"/>
      <c r="POJ3" s="158"/>
      <c r="POK3" s="158"/>
      <c r="POL3" s="158"/>
      <c r="POM3" s="158"/>
      <c r="PON3" s="158"/>
      <c r="POO3" s="158"/>
      <c r="POP3" s="158"/>
      <c r="POQ3" s="158"/>
      <c r="POR3" s="158"/>
      <c r="POS3" s="158"/>
      <c r="POT3" s="158"/>
      <c r="POU3" s="158"/>
      <c r="POV3" s="158"/>
      <c r="POW3" s="158"/>
      <c r="POX3" s="158"/>
      <c r="POY3" s="158"/>
      <c r="POZ3" s="158"/>
      <c r="PPA3" s="158"/>
      <c r="PPB3" s="158"/>
      <c r="PPC3" s="158"/>
      <c r="PPD3" s="158"/>
      <c r="PPE3" s="158"/>
      <c r="PPF3" s="158"/>
      <c r="PPG3" s="158"/>
      <c r="PPH3" s="158"/>
      <c r="PPI3" s="158"/>
      <c r="PPJ3" s="158"/>
      <c r="PPK3" s="158"/>
      <c r="PPL3" s="158"/>
      <c r="PPM3" s="158"/>
      <c r="PPN3" s="158"/>
      <c r="PPO3" s="158"/>
      <c r="PPP3" s="158"/>
      <c r="PPQ3" s="158"/>
      <c r="PPR3" s="158"/>
      <c r="PPS3" s="158"/>
      <c r="PPT3" s="158"/>
      <c r="PPU3" s="158"/>
      <c r="PPV3" s="158"/>
      <c r="PPW3" s="158"/>
      <c r="PPX3" s="158"/>
      <c r="PPY3" s="158"/>
      <c r="PPZ3" s="158"/>
      <c r="PQA3" s="158"/>
      <c r="PQB3" s="158"/>
      <c r="PQC3" s="158"/>
      <c r="PQD3" s="158"/>
      <c r="PQE3" s="158"/>
      <c r="PQF3" s="158"/>
      <c r="PQG3" s="158"/>
      <c r="PQH3" s="158"/>
      <c r="PQI3" s="158"/>
      <c r="PQJ3" s="158"/>
      <c r="PQK3" s="158"/>
      <c r="PQL3" s="158"/>
      <c r="PQM3" s="158"/>
      <c r="PQN3" s="158"/>
      <c r="PQO3" s="158"/>
      <c r="PQP3" s="158"/>
      <c r="PQQ3" s="158"/>
      <c r="PQR3" s="158"/>
      <c r="PQS3" s="158"/>
      <c r="PQT3" s="158"/>
      <c r="PQU3" s="158"/>
      <c r="PQV3" s="158"/>
      <c r="PQW3" s="158"/>
      <c r="PQX3" s="158"/>
      <c r="PQY3" s="158"/>
      <c r="PQZ3" s="158"/>
      <c r="PRA3" s="158"/>
      <c r="PRB3" s="158"/>
      <c r="PRC3" s="158"/>
      <c r="PRD3" s="158"/>
      <c r="PRE3" s="158"/>
      <c r="PRF3" s="158"/>
      <c r="PRG3" s="158"/>
      <c r="PRH3" s="158"/>
      <c r="PRI3" s="158"/>
      <c r="PRJ3" s="158"/>
      <c r="PRK3" s="158"/>
      <c r="PRL3" s="158"/>
      <c r="PRM3" s="158"/>
      <c r="PRN3" s="158"/>
      <c r="PRO3" s="158"/>
      <c r="PRP3" s="158"/>
      <c r="PRQ3" s="158"/>
      <c r="PRR3" s="158"/>
      <c r="PRS3" s="158"/>
      <c r="PRT3" s="158"/>
      <c r="PRU3" s="158"/>
      <c r="PRV3" s="158"/>
      <c r="PRW3" s="158"/>
      <c r="PRX3" s="158"/>
      <c r="PRY3" s="158"/>
      <c r="PRZ3" s="158"/>
      <c r="PSA3" s="158"/>
      <c r="PSB3" s="158"/>
      <c r="PSC3" s="158"/>
      <c r="PSD3" s="158"/>
      <c r="PSE3" s="158"/>
      <c r="PSF3" s="158"/>
      <c r="PSG3" s="158"/>
      <c r="PSH3" s="158"/>
      <c r="PSI3" s="158"/>
      <c r="PSJ3" s="158"/>
      <c r="PSK3" s="158"/>
      <c r="PSL3" s="158"/>
      <c r="PSM3" s="158"/>
      <c r="PSN3" s="158"/>
      <c r="PSO3" s="158"/>
      <c r="PSP3" s="158"/>
      <c r="PSQ3" s="158"/>
      <c r="PSR3" s="158"/>
      <c r="PSS3" s="158"/>
      <c r="PST3" s="158"/>
      <c r="PSU3" s="158"/>
      <c r="PSV3" s="158"/>
      <c r="PSW3" s="158"/>
      <c r="PSX3" s="158"/>
      <c r="PSY3" s="158"/>
      <c r="PSZ3" s="158"/>
      <c r="PTA3" s="158"/>
      <c r="PTB3" s="158"/>
      <c r="PTC3" s="158"/>
      <c r="PTD3" s="158"/>
      <c r="PTE3" s="158"/>
      <c r="PTF3" s="158"/>
      <c r="PTG3" s="158"/>
      <c r="PTH3" s="158"/>
      <c r="PTI3" s="158"/>
      <c r="PTJ3" s="158"/>
      <c r="PTK3" s="158"/>
      <c r="PTL3" s="158"/>
      <c r="PTM3" s="158"/>
      <c r="PTN3" s="158"/>
      <c r="PTO3" s="158"/>
      <c r="PTP3" s="158"/>
      <c r="PTQ3" s="158"/>
      <c r="PTR3" s="158"/>
      <c r="PTS3" s="158"/>
      <c r="PTT3" s="158"/>
      <c r="PTU3" s="158"/>
      <c r="PTV3" s="158"/>
      <c r="PTW3" s="158"/>
      <c r="PTX3" s="158"/>
      <c r="PTY3" s="158"/>
      <c r="PTZ3" s="158"/>
      <c r="PUA3" s="158"/>
      <c r="PUB3" s="158"/>
      <c r="PUC3" s="158"/>
      <c r="PUD3" s="158"/>
      <c r="PUE3" s="158"/>
      <c r="PUF3" s="158"/>
      <c r="PUG3" s="158"/>
      <c r="PUH3" s="158"/>
      <c r="PUI3" s="158"/>
      <c r="PUJ3" s="158"/>
      <c r="PUK3" s="158"/>
      <c r="PUL3" s="158"/>
      <c r="PUM3" s="158"/>
      <c r="PUN3" s="158"/>
      <c r="PUO3" s="158"/>
      <c r="PUP3" s="158"/>
      <c r="PUQ3" s="158"/>
      <c r="PUR3" s="158"/>
      <c r="PUS3" s="158"/>
      <c r="PUT3" s="158"/>
      <c r="PUU3" s="158"/>
      <c r="PUV3" s="158"/>
      <c r="PUW3" s="158"/>
      <c r="PUX3" s="158"/>
      <c r="PUY3" s="158"/>
      <c r="PUZ3" s="158"/>
      <c r="PVA3" s="158"/>
      <c r="PVB3" s="158"/>
      <c r="PVC3" s="158"/>
      <c r="PVD3" s="158"/>
      <c r="PVE3" s="158"/>
      <c r="PVF3" s="158"/>
      <c r="PVG3" s="158"/>
      <c r="PVH3" s="158"/>
      <c r="PVI3" s="158"/>
      <c r="PVJ3" s="158"/>
      <c r="PVK3" s="158"/>
      <c r="PVL3" s="158"/>
      <c r="PVM3" s="158"/>
      <c r="PVN3" s="158"/>
      <c r="PVO3" s="158"/>
      <c r="PVP3" s="158"/>
      <c r="PVQ3" s="158"/>
      <c r="PVR3" s="158"/>
      <c r="PVS3" s="158"/>
      <c r="PVT3" s="158"/>
      <c r="PVU3" s="158"/>
      <c r="PVV3" s="158"/>
      <c r="PVW3" s="158"/>
      <c r="PVX3" s="158"/>
      <c r="PVY3" s="158"/>
      <c r="PVZ3" s="158"/>
      <c r="PWA3" s="158"/>
      <c r="PWB3" s="158"/>
      <c r="PWC3" s="158"/>
      <c r="PWD3" s="158"/>
      <c r="PWE3" s="158"/>
      <c r="PWF3" s="158"/>
      <c r="PWG3" s="158"/>
      <c r="PWH3" s="158"/>
      <c r="PWI3" s="158"/>
      <c r="PWJ3" s="158"/>
      <c r="PWK3" s="158"/>
      <c r="PWL3" s="158"/>
      <c r="PWM3" s="158"/>
      <c r="PWN3" s="158"/>
      <c r="PWO3" s="158"/>
      <c r="PWP3" s="158"/>
      <c r="PWQ3" s="158"/>
      <c r="PWR3" s="158"/>
      <c r="PWS3" s="158"/>
      <c r="PWT3" s="158"/>
      <c r="PWU3" s="158"/>
      <c r="PWV3" s="158"/>
      <c r="PWW3" s="158"/>
      <c r="PWX3" s="158"/>
      <c r="PWY3" s="158"/>
      <c r="PWZ3" s="158"/>
      <c r="PXA3" s="158"/>
      <c r="PXB3" s="158"/>
      <c r="PXC3" s="158"/>
      <c r="PXD3" s="158"/>
      <c r="PXE3" s="158"/>
      <c r="PXF3" s="158"/>
      <c r="PXG3" s="158"/>
      <c r="PXH3" s="158"/>
      <c r="PXI3" s="158"/>
      <c r="PXJ3" s="158"/>
      <c r="PXK3" s="158"/>
      <c r="PXL3" s="158"/>
      <c r="PXM3" s="158"/>
      <c r="PXN3" s="158"/>
      <c r="PXO3" s="158"/>
      <c r="PXP3" s="158"/>
      <c r="PXQ3" s="158"/>
      <c r="PXR3" s="158"/>
      <c r="PXS3" s="158"/>
      <c r="PXT3" s="158"/>
      <c r="PXU3" s="158"/>
      <c r="PXV3" s="158"/>
      <c r="PXW3" s="158"/>
      <c r="PXX3" s="158"/>
      <c r="PXY3" s="158"/>
      <c r="PXZ3" s="158"/>
      <c r="PYA3" s="158"/>
      <c r="PYB3" s="158"/>
      <c r="PYC3" s="158"/>
      <c r="PYD3" s="158"/>
      <c r="PYE3" s="158"/>
      <c r="PYF3" s="158"/>
      <c r="PYG3" s="158"/>
      <c r="PYH3" s="158"/>
      <c r="PYI3" s="158"/>
      <c r="PYJ3" s="158"/>
      <c r="PYK3" s="158"/>
      <c r="PYL3" s="158"/>
      <c r="PYM3" s="158"/>
      <c r="PYN3" s="158"/>
      <c r="PYO3" s="158"/>
      <c r="PYP3" s="158"/>
      <c r="PYQ3" s="158"/>
      <c r="PYR3" s="158"/>
      <c r="PYS3" s="158"/>
      <c r="PYT3" s="158"/>
      <c r="PYU3" s="158"/>
      <c r="PYV3" s="158"/>
      <c r="PYW3" s="158"/>
      <c r="PYX3" s="158"/>
      <c r="PYY3" s="158"/>
      <c r="PYZ3" s="158"/>
      <c r="PZA3" s="158"/>
      <c r="PZB3" s="158"/>
      <c r="PZC3" s="158"/>
      <c r="PZD3" s="158"/>
      <c r="PZE3" s="158"/>
      <c r="PZF3" s="158"/>
      <c r="PZG3" s="158"/>
      <c r="PZH3" s="158"/>
      <c r="PZI3" s="158"/>
      <c r="PZJ3" s="158"/>
      <c r="PZK3" s="158"/>
      <c r="PZL3" s="158"/>
      <c r="PZM3" s="158"/>
      <c r="PZN3" s="158"/>
      <c r="PZO3" s="158"/>
      <c r="PZP3" s="158"/>
      <c r="PZQ3" s="158"/>
      <c r="PZR3" s="158"/>
      <c r="PZS3" s="158"/>
      <c r="PZT3" s="158"/>
      <c r="PZU3" s="158"/>
      <c r="PZV3" s="158"/>
      <c r="PZW3" s="158"/>
      <c r="PZX3" s="158"/>
      <c r="PZY3" s="158"/>
      <c r="PZZ3" s="158"/>
      <c r="QAA3" s="158"/>
      <c r="QAB3" s="158"/>
      <c r="QAC3" s="158"/>
      <c r="QAD3" s="158"/>
      <c r="QAE3" s="158"/>
      <c r="QAF3" s="158"/>
      <c r="QAG3" s="158"/>
      <c r="QAH3" s="158"/>
      <c r="QAI3" s="158"/>
      <c r="QAJ3" s="158"/>
      <c r="QAK3" s="158"/>
      <c r="QAL3" s="158"/>
      <c r="QAM3" s="158"/>
      <c r="QAN3" s="158"/>
      <c r="QAO3" s="158"/>
      <c r="QAP3" s="158"/>
      <c r="QAQ3" s="158"/>
      <c r="QAR3" s="158"/>
      <c r="QAS3" s="158"/>
      <c r="QAT3" s="158"/>
      <c r="QAU3" s="158"/>
      <c r="QAV3" s="158"/>
      <c r="QAW3" s="158"/>
      <c r="QAX3" s="158"/>
      <c r="QAY3" s="158"/>
      <c r="QAZ3" s="158"/>
      <c r="QBA3" s="158"/>
      <c r="QBB3" s="158"/>
      <c r="QBC3" s="158"/>
      <c r="QBD3" s="158"/>
      <c r="QBE3" s="158"/>
      <c r="QBF3" s="158"/>
      <c r="QBG3" s="158"/>
      <c r="QBH3" s="158"/>
      <c r="QBI3" s="158"/>
      <c r="QBJ3" s="158"/>
      <c r="QBK3" s="158"/>
      <c r="QBL3" s="158"/>
      <c r="QBM3" s="158"/>
      <c r="QBN3" s="158"/>
      <c r="QBO3" s="158"/>
      <c r="QBP3" s="158"/>
      <c r="QBQ3" s="158"/>
      <c r="QBR3" s="158"/>
      <c r="QBS3" s="158"/>
      <c r="QBT3" s="158"/>
      <c r="QBU3" s="158"/>
      <c r="QBV3" s="158"/>
      <c r="QBW3" s="158"/>
      <c r="QBX3" s="158"/>
      <c r="QBY3" s="158"/>
      <c r="QBZ3" s="158"/>
      <c r="QCA3" s="158"/>
      <c r="QCB3" s="158"/>
      <c r="QCC3" s="158"/>
      <c r="QCD3" s="158"/>
      <c r="QCE3" s="158"/>
      <c r="QCF3" s="158"/>
      <c r="QCG3" s="158"/>
      <c r="QCH3" s="158"/>
      <c r="QCI3" s="158"/>
      <c r="QCJ3" s="158"/>
      <c r="QCK3" s="158"/>
      <c r="QCL3" s="158"/>
      <c r="QCM3" s="158"/>
      <c r="QCN3" s="158"/>
      <c r="QCO3" s="158"/>
      <c r="QCP3" s="158"/>
      <c r="QCQ3" s="158"/>
      <c r="QCR3" s="158"/>
      <c r="QCS3" s="158"/>
      <c r="QCT3" s="158"/>
      <c r="QCU3" s="158"/>
      <c r="QCV3" s="158"/>
      <c r="QCW3" s="158"/>
      <c r="QCX3" s="158"/>
      <c r="QCY3" s="158"/>
      <c r="QCZ3" s="158"/>
      <c r="QDA3" s="158"/>
      <c r="QDB3" s="158"/>
      <c r="QDC3" s="158"/>
      <c r="QDD3" s="158"/>
      <c r="QDE3" s="158"/>
      <c r="QDF3" s="158"/>
      <c r="QDG3" s="158"/>
      <c r="QDH3" s="158"/>
      <c r="QDI3" s="158"/>
      <c r="QDJ3" s="158"/>
      <c r="QDK3" s="158"/>
      <c r="QDL3" s="158"/>
      <c r="QDM3" s="158"/>
      <c r="QDN3" s="158"/>
      <c r="QDO3" s="158"/>
      <c r="QDP3" s="158"/>
      <c r="QDQ3" s="158"/>
      <c r="QDR3" s="158"/>
      <c r="QDS3" s="158"/>
      <c r="QDT3" s="158"/>
      <c r="QDU3" s="158"/>
      <c r="QDV3" s="158"/>
      <c r="QDW3" s="158"/>
      <c r="QDX3" s="158"/>
      <c r="QDY3" s="158"/>
      <c r="QDZ3" s="158"/>
      <c r="QEA3" s="158"/>
      <c r="QEB3" s="158"/>
      <c r="QEC3" s="158"/>
      <c r="QED3" s="158"/>
      <c r="QEE3" s="158"/>
      <c r="QEF3" s="158"/>
      <c r="QEG3" s="158"/>
      <c r="QEH3" s="158"/>
      <c r="QEI3" s="158"/>
      <c r="QEJ3" s="158"/>
      <c r="QEK3" s="158"/>
      <c r="QEL3" s="158"/>
      <c r="QEM3" s="158"/>
      <c r="QEN3" s="158"/>
      <c r="QEO3" s="158"/>
      <c r="QEP3" s="158"/>
      <c r="QEQ3" s="158"/>
      <c r="QER3" s="158"/>
      <c r="QES3" s="158"/>
      <c r="QET3" s="158"/>
      <c r="QEU3" s="158"/>
      <c r="QEV3" s="158"/>
      <c r="QEW3" s="158"/>
      <c r="QEX3" s="158"/>
      <c r="QEY3" s="158"/>
      <c r="QEZ3" s="158"/>
      <c r="QFA3" s="158"/>
      <c r="QFB3" s="158"/>
      <c r="QFC3" s="158"/>
      <c r="QFD3" s="158"/>
      <c r="QFE3" s="158"/>
      <c r="QFF3" s="158"/>
      <c r="QFG3" s="158"/>
      <c r="QFH3" s="158"/>
      <c r="QFI3" s="158"/>
      <c r="QFJ3" s="158"/>
      <c r="QFK3" s="158"/>
      <c r="QFL3" s="158"/>
      <c r="QFM3" s="158"/>
      <c r="QFN3" s="158"/>
      <c r="QFO3" s="158"/>
      <c r="QFP3" s="158"/>
      <c r="QFQ3" s="158"/>
      <c r="QFR3" s="158"/>
      <c r="QFS3" s="158"/>
      <c r="QFT3" s="158"/>
      <c r="QFU3" s="158"/>
      <c r="QFV3" s="158"/>
      <c r="QFW3" s="158"/>
      <c r="QFX3" s="158"/>
      <c r="QFY3" s="158"/>
      <c r="QFZ3" s="158"/>
      <c r="QGA3" s="158"/>
      <c r="QGB3" s="158"/>
      <c r="QGC3" s="158"/>
      <c r="QGD3" s="158"/>
      <c r="QGE3" s="158"/>
      <c r="QGF3" s="158"/>
      <c r="QGG3" s="158"/>
      <c r="QGH3" s="158"/>
      <c r="QGI3" s="158"/>
      <c r="QGJ3" s="158"/>
      <c r="QGK3" s="158"/>
      <c r="QGL3" s="158"/>
      <c r="QGM3" s="158"/>
      <c r="QGN3" s="158"/>
      <c r="QGO3" s="158"/>
      <c r="QGP3" s="158"/>
      <c r="QGQ3" s="158"/>
      <c r="QGR3" s="158"/>
      <c r="QGS3" s="158"/>
      <c r="QGT3" s="158"/>
      <c r="QGU3" s="158"/>
      <c r="QGV3" s="158"/>
      <c r="QGW3" s="158"/>
      <c r="QGX3" s="158"/>
      <c r="QGY3" s="158"/>
      <c r="QGZ3" s="158"/>
      <c r="QHA3" s="158"/>
      <c r="QHB3" s="158"/>
      <c r="QHC3" s="158"/>
      <c r="QHD3" s="158"/>
      <c r="QHE3" s="158"/>
      <c r="QHF3" s="158"/>
      <c r="QHG3" s="158"/>
      <c r="QHH3" s="158"/>
      <c r="QHI3" s="158"/>
      <c r="QHJ3" s="158"/>
      <c r="QHK3" s="158"/>
      <c r="QHL3" s="158"/>
      <c r="QHM3" s="158"/>
      <c r="QHN3" s="158"/>
      <c r="QHO3" s="158"/>
      <c r="QHP3" s="158"/>
      <c r="QHQ3" s="158"/>
      <c r="QHR3" s="158"/>
      <c r="QHS3" s="158"/>
      <c r="QHT3" s="158"/>
      <c r="QHU3" s="158"/>
      <c r="QHV3" s="158"/>
      <c r="QHW3" s="158"/>
      <c r="QHX3" s="158"/>
      <c r="QHY3" s="158"/>
      <c r="QHZ3" s="158"/>
      <c r="QIA3" s="158"/>
      <c r="QIB3" s="158"/>
      <c r="QIC3" s="158"/>
      <c r="QID3" s="158"/>
      <c r="QIE3" s="158"/>
      <c r="QIF3" s="158"/>
      <c r="QIG3" s="158"/>
      <c r="QIH3" s="158"/>
      <c r="QII3" s="158"/>
      <c r="QIJ3" s="158"/>
      <c r="QIK3" s="158"/>
      <c r="QIL3" s="158"/>
      <c r="QIM3" s="158"/>
      <c r="QIN3" s="158"/>
      <c r="QIO3" s="158"/>
      <c r="QIP3" s="158"/>
      <c r="QIQ3" s="158"/>
      <c r="QIR3" s="158"/>
      <c r="QIS3" s="158"/>
      <c r="QIT3" s="158"/>
      <c r="QIU3" s="158"/>
      <c r="QIV3" s="158"/>
      <c r="QIW3" s="158"/>
      <c r="QIX3" s="158"/>
      <c r="QIY3" s="158"/>
      <c r="QIZ3" s="158"/>
      <c r="QJA3" s="158"/>
      <c r="QJB3" s="158"/>
      <c r="QJC3" s="158"/>
      <c r="QJD3" s="158"/>
      <c r="QJE3" s="158"/>
      <c r="QJF3" s="158"/>
      <c r="QJG3" s="158"/>
      <c r="QJH3" s="158"/>
      <c r="QJI3" s="158"/>
      <c r="QJJ3" s="158"/>
      <c r="QJK3" s="158"/>
      <c r="QJL3" s="158"/>
      <c r="QJM3" s="158"/>
      <c r="QJN3" s="158"/>
      <c r="QJO3" s="158"/>
      <c r="QJP3" s="158"/>
      <c r="QJQ3" s="158"/>
      <c r="QJR3" s="158"/>
      <c r="QJS3" s="158"/>
      <c r="QJT3" s="158"/>
      <c r="QJU3" s="158"/>
      <c r="QJV3" s="158"/>
      <c r="QJW3" s="158"/>
      <c r="QJX3" s="158"/>
      <c r="QJY3" s="158"/>
      <c r="QJZ3" s="158"/>
      <c r="QKA3" s="158"/>
      <c r="QKB3" s="158"/>
      <c r="QKC3" s="158"/>
      <c r="QKD3" s="158"/>
      <c r="QKE3" s="158"/>
      <c r="QKF3" s="158"/>
      <c r="QKG3" s="158"/>
      <c r="QKH3" s="158"/>
      <c r="QKI3" s="158"/>
      <c r="QKJ3" s="158"/>
      <c r="QKK3" s="158"/>
      <c r="QKL3" s="158"/>
      <c r="QKM3" s="158"/>
      <c r="QKN3" s="158"/>
      <c r="QKO3" s="158"/>
      <c r="QKP3" s="158"/>
      <c r="QKQ3" s="158"/>
      <c r="QKR3" s="158"/>
      <c r="QKS3" s="158"/>
      <c r="QKT3" s="158"/>
      <c r="QKU3" s="158"/>
      <c r="QKV3" s="158"/>
      <c r="QKW3" s="158"/>
      <c r="QKX3" s="158"/>
      <c r="QKY3" s="158"/>
      <c r="QKZ3" s="158"/>
      <c r="QLA3" s="158"/>
      <c r="QLB3" s="158"/>
      <c r="QLC3" s="158"/>
      <c r="QLD3" s="158"/>
      <c r="QLE3" s="158"/>
      <c r="QLF3" s="158"/>
      <c r="QLG3" s="158"/>
      <c r="QLH3" s="158"/>
      <c r="QLI3" s="158"/>
      <c r="QLJ3" s="158"/>
      <c r="QLK3" s="158"/>
      <c r="QLL3" s="158"/>
      <c r="QLM3" s="158"/>
      <c r="QLN3" s="158"/>
      <c r="QLO3" s="158"/>
      <c r="QLP3" s="158"/>
      <c r="QLQ3" s="158"/>
      <c r="QLR3" s="158"/>
      <c r="QLS3" s="158"/>
      <c r="QLT3" s="158"/>
      <c r="QLU3" s="158"/>
      <c r="QLV3" s="158"/>
      <c r="QLW3" s="158"/>
      <c r="QLX3" s="158"/>
      <c r="QLY3" s="158"/>
      <c r="QLZ3" s="158"/>
      <c r="QMA3" s="158"/>
      <c r="QMB3" s="158"/>
      <c r="QMC3" s="158"/>
      <c r="QMD3" s="158"/>
      <c r="QME3" s="158"/>
      <c r="QMF3" s="158"/>
      <c r="QMG3" s="158"/>
      <c r="QMH3" s="158"/>
      <c r="QMI3" s="158"/>
      <c r="QMJ3" s="158"/>
      <c r="QMK3" s="158"/>
      <c r="QML3" s="158"/>
      <c r="QMM3" s="158"/>
      <c r="QMN3" s="158"/>
      <c r="QMO3" s="158"/>
      <c r="QMP3" s="158"/>
      <c r="QMQ3" s="158"/>
      <c r="QMR3" s="158"/>
      <c r="QMS3" s="158"/>
      <c r="QMT3" s="158"/>
      <c r="QMU3" s="158"/>
      <c r="QMV3" s="158"/>
      <c r="QMW3" s="158"/>
      <c r="QMX3" s="158"/>
      <c r="QMY3" s="158"/>
      <c r="QMZ3" s="158"/>
      <c r="QNA3" s="158"/>
      <c r="QNB3" s="158"/>
      <c r="QNC3" s="158"/>
      <c r="QND3" s="158"/>
      <c r="QNE3" s="158"/>
      <c r="QNF3" s="158"/>
      <c r="QNG3" s="158"/>
      <c r="QNH3" s="158"/>
      <c r="QNI3" s="158"/>
      <c r="QNJ3" s="158"/>
      <c r="QNK3" s="158"/>
      <c r="QNL3" s="158"/>
      <c r="QNM3" s="158"/>
      <c r="QNN3" s="158"/>
      <c r="QNO3" s="158"/>
      <c r="QNP3" s="158"/>
      <c r="QNQ3" s="158"/>
      <c r="QNR3" s="158"/>
      <c r="QNS3" s="158"/>
      <c r="QNT3" s="158"/>
      <c r="QNU3" s="158"/>
      <c r="QNV3" s="158"/>
      <c r="QNW3" s="158"/>
      <c r="QNX3" s="158"/>
      <c r="QNY3" s="158"/>
      <c r="QNZ3" s="158"/>
      <c r="QOA3" s="158"/>
      <c r="QOB3" s="158"/>
      <c r="QOC3" s="158"/>
      <c r="QOD3" s="158"/>
      <c r="QOE3" s="158"/>
      <c r="QOF3" s="158"/>
      <c r="QOG3" s="158"/>
      <c r="QOH3" s="158"/>
      <c r="QOI3" s="158"/>
      <c r="QOJ3" s="158"/>
      <c r="QOK3" s="158"/>
      <c r="QOL3" s="158"/>
      <c r="QOM3" s="158"/>
      <c r="QON3" s="158"/>
      <c r="QOO3" s="158"/>
      <c r="QOP3" s="158"/>
      <c r="QOQ3" s="158"/>
      <c r="QOR3" s="158"/>
      <c r="QOS3" s="158"/>
      <c r="QOT3" s="158"/>
      <c r="QOU3" s="158"/>
      <c r="QOV3" s="158"/>
      <c r="QOW3" s="158"/>
      <c r="QOX3" s="158"/>
      <c r="QOY3" s="158"/>
      <c r="QOZ3" s="158"/>
      <c r="QPA3" s="158"/>
      <c r="QPB3" s="158"/>
      <c r="QPC3" s="158"/>
      <c r="QPD3" s="158"/>
      <c r="QPE3" s="158"/>
      <c r="QPF3" s="158"/>
      <c r="QPG3" s="158"/>
      <c r="QPH3" s="158"/>
      <c r="QPI3" s="158"/>
      <c r="QPJ3" s="158"/>
      <c r="QPK3" s="158"/>
      <c r="QPL3" s="158"/>
      <c r="QPM3" s="158"/>
      <c r="QPN3" s="158"/>
      <c r="QPO3" s="158"/>
      <c r="QPP3" s="158"/>
      <c r="QPQ3" s="158"/>
      <c r="QPR3" s="158"/>
      <c r="QPS3" s="158"/>
      <c r="QPT3" s="158"/>
      <c r="QPU3" s="158"/>
      <c r="QPV3" s="158"/>
      <c r="QPW3" s="158"/>
      <c r="QPX3" s="158"/>
      <c r="QPY3" s="158"/>
      <c r="QPZ3" s="158"/>
      <c r="QQA3" s="158"/>
      <c r="QQB3" s="158"/>
      <c r="QQC3" s="158"/>
      <c r="QQD3" s="158"/>
      <c r="QQE3" s="158"/>
      <c r="QQF3" s="158"/>
      <c r="QQG3" s="158"/>
      <c r="QQH3" s="158"/>
      <c r="QQI3" s="158"/>
      <c r="QQJ3" s="158"/>
      <c r="QQK3" s="158"/>
      <c r="QQL3" s="158"/>
      <c r="QQM3" s="158"/>
      <c r="QQN3" s="158"/>
      <c r="QQO3" s="158"/>
      <c r="QQP3" s="158"/>
      <c r="QQQ3" s="158"/>
      <c r="QQR3" s="158"/>
      <c r="QQS3" s="158"/>
      <c r="QQT3" s="158"/>
      <c r="QQU3" s="158"/>
      <c r="QQV3" s="158"/>
      <c r="QQW3" s="158"/>
      <c r="QQX3" s="158"/>
      <c r="QQY3" s="158"/>
      <c r="QQZ3" s="158"/>
      <c r="QRA3" s="158"/>
      <c r="QRB3" s="158"/>
      <c r="QRC3" s="158"/>
      <c r="QRD3" s="158"/>
      <c r="QRE3" s="158"/>
      <c r="QRF3" s="158"/>
      <c r="QRG3" s="158"/>
      <c r="QRH3" s="158"/>
      <c r="QRI3" s="158"/>
      <c r="QRJ3" s="158"/>
      <c r="QRK3" s="158"/>
      <c r="QRL3" s="158"/>
      <c r="QRM3" s="158"/>
      <c r="QRN3" s="158"/>
      <c r="QRO3" s="158"/>
      <c r="QRP3" s="158"/>
      <c r="QRQ3" s="158"/>
      <c r="QRR3" s="158"/>
      <c r="QRS3" s="158"/>
      <c r="QRT3" s="158"/>
      <c r="QRU3" s="158"/>
      <c r="QRV3" s="158"/>
      <c r="QRW3" s="158"/>
      <c r="QRX3" s="158"/>
      <c r="QRY3" s="158"/>
      <c r="QRZ3" s="158"/>
      <c r="QSA3" s="158"/>
      <c r="QSB3" s="158"/>
      <c r="QSC3" s="158"/>
      <c r="QSD3" s="158"/>
      <c r="QSE3" s="158"/>
      <c r="QSF3" s="158"/>
      <c r="QSG3" s="158"/>
      <c r="QSH3" s="158"/>
      <c r="QSI3" s="158"/>
      <c r="QSJ3" s="158"/>
      <c r="QSK3" s="158"/>
      <c r="QSL3" s="158"/>
      <c r="QSM3" s="158"/>
      <c r="QSN3" s="158"/>
      <c r="QSO3" s="158"/>
      <c r="QSP3" s="158"/>
      <c r="QSQ3" s="158"/>
      <c r="QSR3" s="158"/>
      <c r="QSS3" s="158"/>
      <c r="QST3" s="158"/>
      <c r="QSU3" s="158"/>
      <c r="QSV3" s="158"/>
      <c r="QSW3" s="158"/>
      <c r="QSX3" s="158"/>
      <c r="QSY3" s="158"/>
      <c r="QSZ3" s="158"/>
      <c r="QTA3" s="158"/>
      <c r="QTB3" s="158"/>
      <c r="QTC3" s="158"/>
      <c r="QTD3" s="158"/>
      <c r="QTE3" s="158"/>
      <c r="QTF3" s="158"/>
      <c r="QTG3" s="158"/>
      <c r="QTH3" s="158"/>
      <c r="QTI3" s="158"/>
      <c r="QTJ3" s="158"/>
      <c r="QTK3" s="158"/>
      <c r="QTL3" s="158"/>
      <c r="QTM3" s="158"/>
      <c r="QTN3" s="158"/>
      <c r="QTO3" s="158"/>
      <c r="QTP3" s="158"/>
      <c r="QTQ3" s="158"/>
      <c r="QTR3" s="158"/>
      <c r="QTS3" s="158"/>
      <c r="QTT3" s="158"/>
      <c r="QTU3" s="158"/>
      <c r="QTV3" s="158"/>
      <c r="QTW3" s="158"/>
      <c r="QTX3" s="158"/>
      <c r="QTY3" s="158"/>
      <c r="QTZ3" s="158"/>
      <c r="QUA3" s="158"/>
      <c r="QUB3" s="158"/>
      <c r="QUC3" s="158"/>
      <c r="QUD3" s="158"/>
      <c r="QUE3" s="158"/>
      <c r="QUF3" s="158"/>
      <c r="QUG3" s="158"/>
      <c r="QUH3" s="158"/>
      <c r="QUI3" s="158"/>
      <c r="QUJ3" s="158"/>
      <c r="QUK3" s="158"/>
      <c r="QUL3" s="158"/>
      <c r="QUM3" s="158"/>
      <c r="QUN3" s="158"/>
      <c r="QUO3" s="158"/>
      <c r="QUP3" s="158"/>
      <c r="QUQ3" s="158"/>
      <c r="QUR3" s="158"/>
      <c r="QUS3" s="158"/>
      <c r="QUT3" s="158"/>
      <c r="QUU3" s="158"/>
      <c r="QUV3" s="158"/>
      <c r="QUW3" s="158"/>
      <c r="QUX3" s="158"/>
      <c r="QUY3" s="158"/>
      <c r="QUZ3" s="158"/>
      <c r="QVA3" s="158"/>
      <c r="QVB3" s="158"/>
      <c r="QVC3" s="158"/>
      <c r="QVD3" s="158"/>
      <c r="QVE3" s="158"/>
      <c r="QVF3" s="158"/>
      <c r="QVG3" s="158"/>
      <c r="QVH3" s="158"/>
      <c r="QVI3" s="158"/>
      <c r="QVJ3" s="158"/>
      <c r="QVK3" s="158"/>
      <c r="QVL3" s="158"/>
      <c r="QVM3" s="158"/>
      <c r="QVN3" s="158"/>
      <c r="QVO3" s="158"/>
      <c r="QVP3" s="158"/>
      <c r="QVQ3" s="158"/>
      <c r="QVR3" s="158"/>
      <c r="QVS3" s="158"/>
      <c r="QVT3" s="158"/>
      <c r="QVU3" s="158"/>
      <c r="QVV3" s="158"/>
      <c r="QVW3" s="158"/>
      <c r="QVX3" s="158"/>
      <c r="QVY3" s="158"/>
      <c r="QVZ3" s="158"/>
      <c r="QWA3" s="158"/>
      <c r="QWB3" s="158"/>
      <c r="QWC3" s="158"/>
      <c r="QWD3" s="158"/>
      <c r="QWE3" s="158"/>
      <c r="QWF3" s="158"/>
      <c r="QWG3" s="158"/>
      <c r="QWH3" s="158"/>
      <c r="QWI3" s="158"/>
      <c r="QWJ3" s="158"/>
      <c r="QWK3" s="158"/>
      <c r="QWL3" s="158"/>
      <c r="QWM3" s="158"/>
      <c r="QWN3" s="158"/>
      <c r="QWO3" s="158"/>
      <c r="QWP3" s="158"/>
      <c r="QWQ3" s="158"/>
      <c r="QWR3" s="158"/>
      <c r="QWS3" s="158"/>
      <c r="QWT3" s="158"/>
      <c r="QWU3" s="158"/>
      <c r="QWV3" s="158"/>
      <c r="QWW3" s="158"/>
      <c r="QWX3" s="158"/>
      <c r="QWY3" s="158"/>
      <c r="QWZ3" s="158"/>
      <c r="QXA3" s="158"/>
      <c r="QXB3" s="158"/>
      <c r="QXC3" s="158"/>
      <c r="QXD3" s="158"/>
      <c r="QXE3" s="158"/>
      <c r="QXF3" s="158"/>
      <c r="QXG3" s="158"/>
      <c r="QXH3" s="158"/>
      <c r="QXI3" s="158"/>
      <c r="QXJ3" s="158"/>
      <c r="QXK3" s="158"/>
      <c r="QXL3" s="158"/>
      <c r="QXM3" s="158"/>
      <c r="QXN3" s="158"/>
      <c r="QXO3" s="158"/>
      <c r="QXP3" s="158"/>
      <c r="QXQ3" s="158"/>
      <c r="QXR3" s="158"/>
      <c r="QXS3" s="158"/>
      <c r="QXT3" s="158"/>
      <c r="QXU3" s="158"/>
      <c r="QXV3" s="158"/>
      <c r="QXW3" s="158"/>
      <c r="QXX3" s="158"/>
      <c r="QXY3" s="158"/>
      <c r="QXZ3" s="158"/>
      <c r="QYA3" s="158"/>
      <c r="QYB3" s="158"/>
      <c r="QYC3" s="158"/>
      <c r="QYD3" s="158"/>
      <c r="QYE3" s="158"/>
      <c r="QYF3" s="158"/>
      <c r="QYG3" s="158"/>
      <c r="QYH3" s="158"/>
      <c r="QYI3" s="158"/>
      <c r="QYJ3" s="158"/>
      <c r="QYK3" s="158"/>
      <c r="QYL3" s="158"/>
      <c r="QYM3" s="158"/>
      <c r="QYN3" s="158"/>
      <c r="QYO3" s="158"/>
      <c r="QYP3" s="158"/>
      <c r="QYQ3" s="158"/>
      <c r="QYR3" s="158"/>
      <c r="QYS3" s="158"/>
      <c r="QYT3" s="158"/>
      <c r="QYU3" s="158"/>
      <c r="QYV3" s="158"/>
      <c r="QYW3" s="158"/>
      <c r="QYX3" s="158"/>
      <c r="QYY3" s="158"/>
      <c r="QYZ3" s="158"/>
      <c r="QZA3" s="158"/>
      <c r="QZB3" s="158"/>
      <c r="QZC3" s="158"/>
      <c r="QZD3" s="158"/>
      <c r="QZE3" s="158"/>
      <c r="QZF3" s="158"/>
      <c r="QZG3" s="158"/>
      <c r="QZH3" s="158"/>
      <c r="QZI3" s="158"/>
      <c r="QZJ3" s="158"/>
      <c r="QZK3" s="158"/>
      <c r="QZL3" s="158"/>
      <c r="QZM3" s="158"/>
      <c r="QZN3" s="158"/>
      <c r="QZO3" s="158"/>
      <c r="QZP3" s="158"/>
      <c r="QZQ3" s="158"/>
      <c r="QZR3" s="158"/>
      <c r="QZS3" s="158"/>
      <c r="QZT3" s="158"/>
      <c r="QZU3" s="158"/>
      <c r="QZV3" s="158"/>
      <c r="QZW3" s="158"/>
      <c r="QZX3" s="158"/>
      <c r="QZY3" s="158"/>
      <c r="QZZ3" s="158"/>
      <c r="RAA3" s="158"/>
      <c r="RAB3" s="158"/>
      <c r="RAC3" s="158"/>
      <c r="RAD3" s="158"/>
      <c r="RAE3" s="158"/>
      <c r="RAF3" s="158"/>
      <c r="RAG3" s="158"/>
      <c r="RAH3" s="158"/>
      <c r="RAI3" s="158"/>
      <c r="RAJ3" s="158"/>
      <c r="RAK3" s="158"/>
      <c r="RAL3" s="158"/>
      <c r="RAM3" s="158"/>
      <c r="RAN3" s="158"/>
      <c r="RAO3" s="158"/>
      <c r="RAP3" s="158"/>
      <c r="RAQ3" s="158"/>
      <c r="RAR3" s="158"/>
      <c r="RAS3" s="158"/>
      <c r="RAT3" s="158"/>
      <c r="RAU3" s="158"/>
      <c r="RAV3" s="158"/>
      <c r="RAW3" s="158"/>
      <c r="RAX3" s="158"/>
      <c r="RAY3" s="158"/>
      <c r="RAZ3" s="158"/>
      <c r="RBA3" s="158"/>
      <c r="RBB3" s="158"/>
      <c r="RBC3" s="158"/>
      <c r="RBD3" s="158"/>
      <c r="RBE3" s="158"/>
      <c r="RBF3" s="158"/>
      <c r="RBG3" s="158"/>
      <c r="RBH3" s="158"/>
      <c r="RBI3" s="158"/>
      <c r="RBJ3" s="158"/>
      <c r="RBK3" s="158"/>
      <c r="RBL3" s="158"/>
      <c r="RBM3" s="158"/>
      <c r="RBN3" s="158"/>
      <c r="RBO3" s="158"/>
      <c r="RBP3" s="158"/>
      <c r="RBQ3" s="158"/>
      <c r="RBR3" s="158"/>
      <c r="RBS3" s="158"/>
      <c r="RBT3" s="158"/>
      <c r="RBU3" s="158"/>
      <c r="RBV3" s="158"/>
      <c r="RBW3" s="158"/>
      <c r="RBX3" s="158"/>
      <c r="RBY3" s="158"/>
      <c r="RBZ3" s="158"/>
      <c r="RCA3" s="158"/>
      <c r="RCB3" s="158"/>
      <c r="RCC3" s="158"/>
      <c r="RCD3" s="158"/>
      <c r="RCE3" s="158"/>
      <c r="RCF3" s="158"/>
      <c r="RCG3" s="158"/>
      <c r="RCH3" s="158"/>
      <c r="RCI3" s="158"/>
      <c r="RCJ3" s="158"/>
      <c r="RCK3" s="158"/>
      <c r="RCL3" s="158"/>
      <c r="RCM3" s="158"/>
      <c r="RCN3" s="158"/>
      <c r="RCO3" s="158"/>
      <c r="RCP3" s="158"/>
      <c r="RCQ3" s="158"/>
      <c r="RCR3" s="158"/>
      <c r="RCS3" s="158"/>
      <c r="RCT3" s="158"/>
      <c r="RCU3" s="158"/>
      <c r="RCV3" s="158"/>
      <c r="RCW3" s="158"/>
      <c r="RCX3" s="158"/>
      <c r="RCY3" s="158"/>
      <c r="RCZ3" s="158"/>
      <c r="RDA3" s="158"/>
      <c r="RDB3" s="158"/>
      <c r="RDC3" s="158"/>
      <c r="RDD3" s="158"/>
      <c r="RDE3" s="158"/>
      <c r="RDF3" s="158"/>
      <c r="RDG3" s="158"/>
      <c r="RDH3" s="158"/>
      <c r="RDI3" s="158"/>
      <c r="RDJ3" s="158"/>
      <c r="RDK3" s="158"/>
      <c r="RDL3" s="158"/>
      <c r="RDM3" s="158"/>
      <c r="RDN3" s="158"/>
      <c r="RDO3" s="158"/>
      <c r="RDP3" s="158"/>
      <c r="RDQ3" s="158"/>
      <c r="RDR3" s="158"/>
      <c r="RDS3" s="158"/>
      <c r="RDT3" s="158"/>
      <c r="RDU3" s="158"/>
      <c r="RDV3" s="158"/>
      <c r="RDW3" s="158"/>
      <c r="RDX3" s="158"/>
      <c r="RDY3" s="158"/>
      <c r="RDZ3" s="158"/>
      <c r="REA3" s="158"/>
      <c r="REB3" s="158"/>
      <c r="REC3" s="158"/>
      <c r="RED3" s="158"/>
      <c r="REE3" s="158"/>
      <c r="REF3" s="158"/>
      <c r="REG3" s="158"/>
      <c r="REH3" s="158"/>
      <c r="REI3" s="158"/>
      <c r="REJ3" s="158"/>
      <c r="REK3" s="158"/>
      <c r="REL3" s="158"/>
      <c r="REM3" s="158"/>
      <c r="REN3" s="158"/>
      <c r="REO3" s="158"/>
      <c r="REP3" s="158"/>
      <c r="REQ3" s="158"/>
      <c r="RER3" s="158"/>
      <c r="RES3" s="158"/>
      <c r="RET3" s="158"/>
      <c r="REU3" s="158"/>
      <c r="REV3" s="158"/>
      <c r="REW3" s="158"/>
      <c r="REX3" s="158"/>
      <c r="REY3" s="158"/>
      <c r="REZ3" s="158"/>
      <c r="RFA3" s="158"/>
      <c r="RFB3" s="158"/>
      <c r="RFC3" s="158"/>
      <c r="RFD3" s="158"/>
      <c r="RFE3" s="158"/>
      <c r="RFF3" s="158"/>
      <c r="RFG3" s="158"/>
      <c r="RFH3" s="158"/>
      <c r="RFI3" s="158"/>
      <c r="RFJ3" s="158"/>
      <c r="RFK3" s="158"/>
      <c r="RFL3" s="158"/>
      <c r="RFM3" s="158"/>
      <c r="RFN3" s="158"/>
      <c r="RFO3" s="158"/>
      <c r="RFP3" s="158"/>
      <c r="RFQ3" s="158"/>
      <c r="RFR3" s="158"/>
      <c r="RFS3" s="158"/>
      <c r="RFT3" s="158"/>
      <c r="RFU3" s="158"/>
      <c r="RFV3" s="158"/>
      <c r="RFW3" s="158"/>
      <c r="RFX3" s="158"/>
      <c r="RFY3" s="158"/>
      <c r="RFZ3" s="158"/>
      <c r="RGA3" s="158"/>
      <c r="RGB3" s="158"/>
      <c r="RGC3" s="158"/>
      <c r="RGD3" s="158"/>
      <c r="RGE3" s="158"/>
      <c r="RGF3" s="158"/>
      <c r="RGG3" s="158"/>
      <c r="RGH3" s="158"/>
      <c r="RGI3" s="158"/>
      <c r="RGJ3" s="158"/>
      <c r="RGK3" s="158"/>
      <c r="RGL3" s="158"/>
      <c r="RGM3" s="158"/>
      <c r="RGN3" s="158"/>
      <c r="RGO3" s="158"/>
      <c r="RGP3" s="158"/>
      <c r="RGQ3" s="158"/>
      <c r="RGR3" s="158"/>
      <c r="RGS3" s="158"/>
      <c r="RGT3" s="158"/>
      <c r="RGU3" s="158"/>
      <c r="RGV3" s="158"/>
      <c r="RGW3" s="158"/>
      <c r="RGX3" s="158"/>
      <c r="RGY3" s="158"/>
      <c r="RGZ3" s="158"/>
      <c r="RHA3" s="158"/>
      <c r="RHB3" s="158"/>
      <c r="RHC3" s="158"/>
      <c r="RHD3" s="158"/>
      <c r="RHE3" s="158"/>
      <c r="RHF3" s="158"/>
      <c r="RHG3" s="158"/>
      <c r="RHH3" s="158"/>
      <c r="RHI3" s="158"/>
      <c r="RHJ3" s="158"/>
      <c r="RHK3" s="158"/>
      <c r="RHL3" s="158"/>
      <c r="RHM3" s="158"/>
      <c r="RHN3" s="158"/>
      <c r="RHO3" s="158"/>
      <c r="RHP3" s="158"/>
      <c r="RHQ3" s="158"/>
      <c r="RHR3" s="158"/>
      <c r="RHS3" s="158"/>
      <c r="RHT3" s="158"/>
      <c r="RHU3" s="158"/>
      <c r="RHV3" s="158"/>
      <c r="RHW3" s="158"/>
      <c r="RHX3" s="158"/>
      <c r="RHY3" s="158"/>
      <c r="RHZ3" s="158"/>
      <c r="RIA3" s="158"/>
      <c r="RIB3" s="158"/>
      <c r="RIC3" s="158"/>
      <c r="RID3" s="158"/>
      <c r="RIE3" s="158"/>
      <c r="RIF3" s="158"/>
      <c r="RIG3" s="158"/>
      <c r="RIH3" s="158"/>
      <c r="RII3" s="158"/>
      <c r="RIJ3" s="158"/>
      <c r="RIK3" s="158"/>
      <c r="RIL3" s="158"/>
      <c r="RIM3" s="158"/>
      <c r="RIN3" s="158"/>
      <c r="RIO3" s="158"/>
      <c r="RIP3" s="158"/>
      <c r="RIQ3" s="158"/>
      <c r="RIR3" s="158"/>
      <c r="RIS3" s="158"/>
      <c r="RIT3" s="158"/>
      <c r="RIU3" s="158"/>
      <c r="RIV3" s="158"/>
      <c r="RIW3" s="158"/>
      <c r="RIX3" s="158"/>
      <c r="RIY3" s="158"/>
      <c r="RIZ3" s="158"/>
      <c r="RJA3" s="158"/>
      <c r="RJB3" s="158"/>
      <c r="RJC3" s="158"/>
      <c r="RJD3" s="158"/>
      <c r="RJE3" s="158"/>
      <c r="RJF3" s="158"/>
      <c r="RJG3" s="158"/>
      <c r="RJH3" s="158"/>
      <c r="RJI3" s="158"/>
      <c r="RJJ3" s="158"/>
      <c r="RJK3" s="158"/>
      <c r="RJL3" s="158"/>
      <c r="RJM3" s="158"/>
      <c r="RJN3" s="158"/>
      <c r="RJO3" s="158"/>
      <c r="RJP3" s="158"/>
      <c r="RJQ3" s="158"/>
      <c r="RJR3" s="158"/>
      <c r="RJS3" s="158"/>
      <c r="RJT3" s="158"/>
      <c r="RJU3" s="158"/>
      <c r="RJV3" s="158"/>
      <c r="RJW3" s="158"/>
      <c r="RJX3" s="158"/>
      <c r="RJY3" s="158"/>
      <c r="RJZ3" s="158"/>
      <c r="RKA3" s="158"/>
      <c r="RKB3" s="158"/>
      <c r="RKC3" s="158"/>
      <c r="RKD3" s="158"/>
      <c r="RKE3" s="158"/>
      <c r="RKF3" s="158"/>
      <c r="RKG3" s="158"/>
      <c r="RKH3" s="158"/>
      <c r="RKI3" s="158"/>
      <c r="RKJ3" s="158"/>
      <c r="RKK3" s="158"/>
      <c r="RKL3" s="158"/>
      <c r="RKM3" s="158"/>
      <c r="RKN3" s="158"/>
      <c r="RKO3" s="158"/>
      <c r="RKP3" s="158"/>
      <c r="RKQ3" s="158"/>
      <c r="RKR3" s="158"/>
      <c r="RKS3" s="158"/>
      <c r="RKT3" s="158"/>
      <c r="RKU3" s="158"/>
      <c r="RKV3" s="158"/>
      <c r="RKW3" s="158"/>
      <c r="RKX3" s="158"/>
      <c r="RKY3" s="158"/>
      <c r="RKZ3" s="158"/>
      <c r="RLA3" s="158"/>
      <c r="RLB3" s="158"/>
      <c r="RLC3" s="158"/>
      <c r="RLD3" s="158"/>
      <c r="RLE3" s="158"/>
      <c r="RLF3" s="158"/>
      <c r="RLG3" s="158"/>
      <c r="RLH3" s="158"/>
      <c r="RLI3" s="158"/>
      <c r="RLJ3" s="158"/>
      <c r="RLK3" s="158"/>
      <c r="RLL3" s="158"/>
      <c r="RLM3" s="158"/>
      <c r="RLN3" s="158"/>
      <c r="RLO3" s="158"/>
      <c r="RLP3" s="158"/>
      <c r="RLQ3" s="158"/>
      <c r="RLR3" s="158"/>
      <c r="RLS3" s="158"/>
      <c r="RLT3" s="158"/>
      <c r="RLU3" s="158"/>
      <c r="RLV3" s="158"/>
      <c r="RLW3" s="158"/>
      <c r="RLX3" s="158"/>
      <c r="RLY3" s="158"/>
      <c r="RLZ3" s="158"/>
      <c r="RMA3" s="158"/>
      <c r="RMB3" s="158"/>
      <c r="RMC3" s="158"/>
      <c r="RMD3" s="158"/>
      <c r="RME3" s="158"/>
      <c r="RMF3" s="158"/>
      <c r="RMG3" s="158"/>
      <c r="RMH3" s="158"/>
      <c r="RMI3" s="158"/>
      <c r="RMJ3" s="158"/>
      <c r="RMK3" s="158"/>
      <c r="RML3" s="158"/>
      <c r="RMM3" s="158"/>
      <c r="RMN3" s="158"/>
      <c r="RMO3" s="158"/>
      <c r="RMP3" s="158"/>
      <c r="RMQ3" s="158"/>
      <c r="RMR3" s="158"/>
      <c r="RMS3" s="158"/>
      <c r="RMT3" s="158"/>
      <c r="RMU3" s="158"/>
      <c r="RMV3" s="158"/>
      <c r="RMW3" s="158"/>
      <c r="RMX3" s="158"/>
      <c r="RMY3" s="158"/>
      <c r="RMZ3" s="158"/>
      <c r="RNA3" s="158"/>
      <c r="RNB3" s="158"/>
      <c r="RNC3" s="158"/>
      <c r="RND3" s="158"/>
      <c r="RNE3" s="158"/>
      <c r="RNF3" s="158"/>
      <c r="RNG3" s="158"/>
      <c r="RNH3" s="158"/>
      <c r="RNI3" s="158"/>
      <c r="RNJ3" s="158"/>
      <c r="RNK3" s="158"/>
      <c r="RNL3" s="158"/>
      <c r="RNM3" s="158"/>
      <c r="RNN3" s="158"/>
      <c r="RNO3" s="158"/>
      <c r="RNP3" s="158"/>
      <c r="RNQ3" s="158"/>
      <c r="RNR3" s="158"/>
      <c r="RNS3" s="158"/>
      <c r="RNT3" s="158"/>
      <c r="RNU3" s="158"/>
      <c r="RNV3" s="158"/>
      <c r="RNW3" s="158"/>
      <c r="RNX3" s="158"/>
      <c r="RNY3" s="158"/>
      <c r="RNZ3" s="158"/>
      <c r="ROA3" s="158"/>
      <c r="ROB3" s="158"/>
      <c r="ROC3" s="158"/>
      <c r="ROD3" s="158"/>
      <c r="ROE3" s="158"/>
      <c r="ROF3" s="158"/>
      <c r="ROG3" s="158"/>
      <c r="ROH3" s="158"/>
      <c r="ROI3" s="158"/>
      <c r="ROJ3" s="158"/>
      <c r="ROK3" s="158"/>
      <c r="ROL3" s="158"/>
      <c r="ROM3" s="158"/>
      <c r="RON3" s="158"/>
      <c r="ROO3" s="158"/>
      <c r="ROP3" s="158"/>
      <c r="ROQ3" s="158"/>
      <c r="ROR3" s="158"/>
      <c r="ROS3" s="158"/>
      <c r="ROT3" s="158"/>
      <c r="ROU3" s="158"/>
      <c r="ROV3" s="158"/>
      <c r="ROW3" s="158"/>
      <c r="ROX3" s="158"/>
      <c r="ROY3" s="158"/>
      <c r="ROZ3" s="158"/>
      <c r="RPA3" s="158"/>
      <c r="RPB3" s="158"/>
      <c r="RPC3" s="158"/>
      <c r="RPD3" s="158"/>
      <c r="RPE3" s="158"/>
      <c r="RPF3" s="158"/>
      <c r="RPG3" s="158"/>
      <c r="RPH3" s="158"/>
      <c r="RPI3" s="158"/>
      <c r="RPJ3" s="158"/>
      <c r="RPK3" s="158"/>
      <c r="RPL3" s="158"/>
      <c r="RPM3" s="158"/>
      <c r="RPN3" s="158"/>
      <c r="RPO3" s="158"/>
      <c r="RPP3" s="158"/>
      <c r="RPQ3" s="158"/>
      <c r="RPR3" s="158"/>
      <c r="RPS3" s="158"/>
      <c r="RPT3" s="158"/>
      <c r="RPU3" s="158"/>
      <c r="RPV3" s="158"/>
      <c r="RPW3" s="158"/>
      <c r="RPX3" s="158"/>
      <c r="RPY3" s="158"/>
      <c r="RPZ3" s="158"/>
      <c r="RQA3" s="158"/>
      <c r="RQB3" s="158"/>
      <c r="RQC3" s="158"/>
      <c r="RQD3" s="158"/>
      <c r="RQE3" s="158"/>
      <c r="RQF3" s="158"/>
      <c r="RQG3" s="158"/>
      <c r="RQH3" s="158"/>
      <c r="RQI3" s="158"/>
      <c r="RQJ3" s="158"/>
      <c r="RQK3" s="158"/>
      <c r="RQL3" s="158"/>
      <c r="RQM3" s="158"/>
      <c r="RQN3" s="158"/>
      <c r="RQO3" s="158"/>
      <c r="RQP3" s="158"/>
      <c r="RQQ3" s="158"/>
      <c r="RQR3" s="158"/>
      <c r="RQS3" s="158"/>
      <c r="RQT3" s="158"/>
      <c r="RQU3" s="158"/>
      <c r="RQV3" s="158"/>
      <c r="RQW3" s="158"/>
      <c r="RQX3" s="158"/>
      <c r="RQY3" s="158"/>
      <c r="RQZ3" s="158"/>
      <c r="RRA3" s="158"/>
      <c r="RRB3" s="158"/>
      <c r="RRC3" s="158"/>
      <c r="RRD3" s="158"/>
      <c r="RRE3" s="158"/>
      <c r="RRF3" s="158"/>
      <c r="RRG3" s="158"/>
      <c r="RRH3" s="158"/>
      <c r="RRI3" s="158"/>
      <c r="RRJ3" s="158"/>
      <c r="RRK3" s="158"/>
      <c r="RRL3" s="158"/>
      <c r="RRM3" s="158"/>
      <c r="RRN3" s="158"/>
      <c r="RRO3" s="158"/>
      <c r="RRP3" s="158"/>
      <c r="RRQ3" s="158"/>
      <c r="RRR3" s="158"/>
      <c r="RRS3" s="158"/>
      <c r="RRT3" s="158"/>
      <c r="RRU3" s="158"/>
      <c r="RRV3" s="158"/>
      <c r="RRW3" s="158"/>
      <c r="RRX3" s="158"/>
      <c r="RRY3" s="158"/>
      <c r="RRZ3" s="158"/>
      <c r="RSA3" s="158"/>
      <c r="RSB3" s="158"/>
      <c r="RSC3" s="158"/>
      <c r="RSD3" s="158"/>
      <c r="RSE3" s="158"/>
      <c r="RSF3" s="158"/>
      <c r="RSG3" s="158"/>
      <c r="RSH3" s="158"/>
      <c r="RSI3" s="158"/>
      <c r="RSJ3" s="158"/>
      <c r="RSK3" s="158"/>
      <c r="RSL3" s="158"/>
      <c r="RSM3" s="158"/>
      <c r="RSN3" s="158"/>
      <c r="RSO3" s="158"/>
      <c r="RSP3" s="158"/>
      <c r="RSQ3" s="158"/>
      <c r="RSR3" s="158"/>
      <c r="RSS3" s="158"/>
      <c r="RST3" s="158"/>
      <c r="RSU3" s="158"/>
      <c r="RSV3" s="158"/>
      <c r="RSW3" s="158"/>
      <c r="RSX3" s="158"/>
      <c r="RSY3" s="158"/>
      <c r="RSZ3" s="158"/>
      <c r="RTA3" s="158"/>
      <c r="RTB3" s="158"/>
      <c r="RTC3" s="158"/>
      <c r="RTD3" s="158"/>
      <c r="RTE3" s="158"/>
      <c r="RTF3" s="158"/>
      <c r="RTG3" s="158"/>
      <c r="RTH3" s="158"/>
      <c r="RTI3" s="158"/>
      <c r="RTJ3" s="158"/>
      <c r="RTK3" s="158"/>
      <c r="RTL3" s="158"/>
      <c r="RTM3" s="158"/>
      <c r="RTN3" s="158"/>
      <c r="RTO3" s="158"/>
      <c r="RTP3" s="158"/>
      <c r="RTQ3" s="158"/>
      <c r="RTR3" s="158"/>
      <c r="RTS3" s="158"/>
      <c r="RTT3" s="158"/>
      <c r="RTU3" s="158"/>
      <c r="RTV3" s="158"/>
      <c r="RTW3" s="158"/>
      <c r="RTX3" s="158"/>
      <c r="RTY3" s="158"/>
      <c r="RTZ3" s="158"/>
      <c r="RUA3" s="158"/>
      <c r="RUB3" s="158"/>
      <c r="RUC3" s="158"/>
      <c r="RUD3" s="158"/>
      <c r="RUE3" s="158"/>
      <c r="RUF3" s="158"/>
      <c r="RUG3" s="158"/>
      <c r="RUH3" s="158"/>
      <c r="RUI3" s="158"/>
      <c r="RUJ3" s="158"/>
      <c r="RUK3" s="158"/>
      <c r="RUL3" s="158"/>
      <c r="RUM3" s="158"/>
      <c r="RUN3" s="158"/>
      <c r="RUO3" s="158"/>
      <c r="RUP3" s="158"/>
      <c r="RUQ3" s="158"/>
      <c r="RUR3" s="158"/>
      <c r="RUS3" s="158"/>
      <c r="RUT3" s="158"/>
      <c r="RUU3" s="158"/>
      <c r="RUV3" s="158"/>
      <c r="RUW3" s="158"/>
      <c r="RUX3" s="158"/>
      <c r="RUY3" s="158"/>
      <c r="RUZ3" s="158"/>
      <c r="RVA3" s="158"/>
      <c r="RVB3" s="158"/>
      <c r="RVC3" s="158"/>
      <c r="RVD3" s="158"/>
      <c r="RVE3" s="158"/>
      <c r="RVF3" s="158"/>
      <c r="RVG3" s="158"/>
      <c r="RVH3" s="158"/>
      <c r="RVI3" s="158"/>
      <c r="RVJ3" s="158"/>
      <c r="RVK3" s="158"/>
      <c r="RVL3" s="158"/>
      <c r="RVM3" s="158"/>
      <c r="RVN3" s="158"/>
      <c r="RVO3" s="158"/>
      <c r="RVP3" s="158"/>
      <c r="RVQ3" s="158"/>
      <c r="RVR3" s="158"/>
      <c r="RVS3" s="158"/>
      <c r="RVT3" s="158"/>
      <c r="RVU3" s="158"/>
      <c r="RVV3" s="158"/>
      <c r="RVW3" s="158"/>
      <c r="RVX3" s="158"/>
      <c r="RVY3" s="158"/>
      <c r="RVZ3" s="158"/>
      <c r="RWA3" s="158"/>
      <c r="RWB3" s="158"/>
      <c r="RWC3" s="158"/>
      <c r="RWD3" s="158"/>
      <c r="RWE3" s="158"/>
      <c r="RWF3" s="158"/>
      <c r="RWG3" s="158"/>
      <c r="RWH3" s="158"/>
      <c r="RWI3" s="158"/>
      <c r="RWJ3" s="158"/>
      <c r="RWK3" s="158"/>
      <c r="RWL3" s="158"/>
      <c r="RWM3" s="158"/>
      <c r="RWN3" s="158"/>
      <c r="RWO3" s="158"/>
      <c r="RWP3" s="158"/>
      <c r="RWQ3" s="158"/>
      <c r="RWR3" s="158"/>
      <c r="RWS3" s="158"/>
      <c r="RWT3" s="158"/>
      <c r="RWU3" s="158"/>
      <c r="RWV3" s="158"/>
      <c r="RWW3" s="158"/>
      <c r="RWX3" s="158"/>
      <c r="RWY3" s="158"/>
      <c r="RWZ3" s="158"/>
      <c r="RXA3" s="158"/>
      <c r="RXB3" s="158"/>
      <c r="RXC3" s="158"/>
      <c r="RXD3" s="158"/>
      <c r="RXE3" s="158"/>
      <c r="RXF3" s="158"/>
      <c r="RXG3" s="158"/>
      <c r="RXH3" s="158"/>
      <c r="RXI3" s="158"/>
      <c r="RXJ3" s="158"/>
      <c r="RXK3" s="158"/>
      <c r="RXL3" s="158"/>
      <c r="RXM3" s="158"/>
      <c r="RXN3" s="158"/>
      <c r="RXO3" s="158"/>
      <c r="RXP3" s="158"/>
      <c r="RXQ3" s="158"/>
      <c r="RXR3" s="158"/>
      <c r="RXS3" s="158"/>
      <c r="RXT3" s="158"/>
      <c r="RXU3" s="158"/>
      <c r="RXV3" s="158"/>
      <c r="RXW3" s="158"/>
      <c r="RXX3" s="158"/>
      <c r="RXY3" s="158"/>
      <c r="RXZ3" s="158"/>
      <c r="RYA3" s="158"/>
      <c r="RYB3" s="158"/>
      <c r="RYC3" s="158"/>
      <c r="RYD3" s="158"/>
      <c r="RYE3" s="158"/>
      <c r="RYF3" s="158"/>
      <c r="RYG3" s="158"/>
      <c r="RYH3" s="158"/>
      <c r="RYI3" s="158"/>
      <c r="RYJ3" s="158"/>
      <c r="RYK3" s="158"/>
      <c r="RYL3" s="158"/>
      <c r="RYM3" s="158"/>
      <c r="RYN3" s="158"/>
      <c r="RYO3" s="158"/>
      <c r="RYP3" s="158"/>
      <c r="RYQ3" s="158"/>
      <c r="RYR3" s="158"/>
      <c r="RYS3" s="158"/>
      <c r="RYT3" s="158"/>
      <c r="RYU3" s="158"/>
      <c r="RYV3" s="158"/>
      <c r="RYW3" s="158"/>
      <c r="RYX3" s="158"/>
      <c r="RYY3" s="158"/>
      <c r="RYZ3" s="158"/>
      <c r="RZA3" s="158"/>
      <c r="RZB3" s="158"/>
      <c r="RZC3" s="158"/>
      <c r="RZD3" s="158"/>
      <c r="RZE3" s="158"/>
      <c r="RZF3" s="158"/>
      <c r="RZG3" s="158"/>
      <c r="RZH3" s="158"/>
      <c r="RZI3" s="158"/>
      <c r="RZJ3" s="158"/>
      <c r="RZK3" s="158"/>
      <c r="RZL3" s="158"/>
      <c r="RZM3" s="158"/>
      <c r="RZN3" s="158"/>
      <c r="RZO3" s="158"/>
      <c r="RZP3" s="158"/>
      <c r="RZQ3" s="158"/>
      <c r="RZR3" s="158"/>
      <c r="RZS3" s="158"/>
      <c r="RZT3" s="158"/>
      <c r="RZU3" s="158"/>
      <c r="RZV3" s="158"/>
      <c r="RZW3" s="158"/>
      <c r="RZX3" s="158"/>
      <c r="RZY3" s="158"/>
      <c r="RZZ3" s="158"/>
      <c r="SAA3" s="158"/>
      <c r="SAB3" s="158"/>
      <c r="SAC3" s="158"/>
      <c r="SAD3" s="158"/>
      <c r="SAE3" s="158"/>
      <c r="SAF3" s="158"/>
      <c r="SAG3" s="158"/>
      <c r="SAH3" s="158"/>
      <c r="SAI3" s="158"/>
      <c r="SAJ3" s="158"/>
      <c r="SAK3" s="158"/>
      <c r="SAL3" s="158"/>
      <c r="SAM3" s="158"/>
      <c r="SAN3" s="158"/>
      <c r="SAO3" s="158"/>
      <c r="SAP3" s="158"/>
      <c r="SAQ3" s="158"/>
      <c r="SAR3" s="158"/>
      <c r="SAS3" s="158"/>
      <c r="SAT3" s="158"/>
      <c r="SAU3" s="158"/>
      <c r="SAV3" s="158"/>
      <c r="SAW3" s="158"/>
      <c r="SAX3" s="158"/>
      <c r="SAY3" s="158"/>
      <c r="SAZ3" s="158"/>
      <c r="SBA3" s="158"/>
      <c r="SBB3" s="158"/>
      <c r="SBC3" s="158"/>
      <c r="SBD3" s="158"/>
      <c r="SBE3" s="158"/>
      <c r="SBF3" s="158"/>
      <c r="SBG3" s="158"/>
      <c r="SBH3" s="158"/>
      <c r="SBI3" s="158"/>
      <c r="SBJ3" s="158"/>
      <c r="SBK3" s="158"/>
      <c r="SBL3" s="158"/>
      <c r="SBM3" s="158"/>
      <c r="SBN3" s="158"/>
      <c r="SBO3" s="158"/>
      <c r="SBP3" s="158"/>
      <c r="SBQ3" s="158"/>
      <c r="SBR3" s="158"/>
      <c r="SBS3" s="158"/>
      <c r="SBT3" s="158"/>
      <c r="SBU3" s="158"/>
      <c r="SBV3" s="158"/>
      <c r="SBW3" s="158"/>
      <c r="SBX3" s="158"/>
      <c r="SBY3" s="158"/>
      <c r="SBZ3" s="158"/>
      <c r="SCA3" s="158"/>
      <c r="SCB3" s="158"/>
      <c r="SCC3" s="158"/>
      <c r="SCD3" s="158"/>
      <c r="SCE3" s="158"/>
      <c r="SCF3" s="158"/>
      <c r="SCG3" s="158"/>
      <c r="SCH3" s="158"/>
      <c r="SCI3" s="158"/>
      <c r="SCJ3" s="158"/>
      <c r="SCK3" s="158"/>
      <c r="SCL3" s="158"/>
      <c r="SCM3" s="158"/>
      <c r="SCN3" s="158"/>
      <c r="SCO3" s="158"/>
      <c r="SCP3" s="158"/>
      <c r="SCQ3" s="158"/>
      <c r="SCR3" s="158"/>
      <c r="SCS3" s="158"/>
      <c r="SCT3" s="158"/>
      <c r="SCU3" s="158"/>
      <c r="SCV3" s="158"/>
      <c r="SCW3" s="158"/>
      <c r="SCX3" s="158"/>
      <c r="SCY3" s="158"/>
      <c r="SCZ3" s="158"/>
      <c r="SDA3" s="158"/>
      <c r="SDB3" s="158"/>
      <c r="SDC3" s="158"/>
      <c r="SDD3" s="158"/>
      <c r="SDE3" s="158"/>
      <c r="SDF3" s="158"/>
      <c r="SDG3" s="158"/>
      <c r="SDH3" s="158"/>
      <c r="SDI3" s="158"/>
      <c r="SDJ3" s="158"/>
      <c r="SDK3" s="158"/>
      <c r="SDL3" s="158"/>
      <c r="SDM3" s="158"/>
      <c r="SDN3" s="158"/>
      <c r="SDO3" s="158"/>
      <c r="SDP3" s="158"/>
      <c r="SDQ3" s="158"/>
      <c r="SDR3" s="158"/>
      <c r="SDS3" s="158"/>
      <c r="SDT3" s="158"/>
      <c r="SDU3" s="158"/>
      <c r="SDV3" s="158"/>
      <c r="SDW3" s="158"/>
      <c r="SDX3" s="158"/>
      <c r="SDY3" s="158"/>
      <c r="SDZ3" s="158"/>
      <c r="SEA3" s="158"/>
      <c r="SEB3" s="158"/>
      <c r="SEC3" s="158"/>
      <c r="SED3" s="158"/>
      <c r="SEE3" s="158"/>
      <c r="SEF3" s="158"/>
      <c r="SEG3" s="158"/>
      <c r="SEH3" s="158"/>
      <c r="SEI3" s="158"/>
      <c r="SEJ3" s="158"/>
      <c r="SEK3" s="158"/>
      <c r="SEL3" s="158"/>
      <c r="SEM3" s="158"/>
      <c r="SEN3" s="158"/>
      <c r="SEO3" s="158"/>
      <c r="SEP3" s="158"/>
      <c r="SEQ3" s="158"/>
      <c r="SER3" s="158"/>
      <c r="SES3" s="158"/>
      <c r="SET3" s="158"/>
      <c r="SEU3" s="158"/>
      <c r="SEV3" s="158"/>
      <c r="SEW3" s="158"/>
      <c r="SEX3" s="158"/>
      <c r="SEY3" s="158"/>
      <c r="SEZ3" s="158"/>
      <c r="SFA3" s="158"/>
      <c r="SFB3" s="158"/>
      <c r="SFC3" s="158"/>
      <c r="SFD3" s="158"/>
      <c r="SFE3" s="158"/>
      <c r="SFF3" s="158"/>
      <c r="SFG3" s="158"/>
      <c r="SFH3" s="158"/>
      <c r="SFI3" s="158"/>
      <c r="SFJ3" s="158"/>
      <c r="SFK3" s="158"/>
      <c r="SFL3" s="158"/>
      <c r="SFM3" s="158"/>
      <c r="SFN3" s="158"/>
      <c r="SFO3" s="158"/>
      <c r="SFP3" s="158"/>
      <c r="SFQ3" s="158"/>
      <c r="SFR3" s="158"/>
      <c r="SFS3" s="158"/>
      <c r="SFT3" s="158"/>
      <c r="SFU3" s="158"/>
      <c r="SFV3" s="158"/>
      <c r="SFW3" s="158"/>
      <c r="SFX3" s="158"/>
      <c r="SFY3" s="158"/>
      <c r="SFZ3" s="158"/>
      <c r="SGA3" s="158"/>
      <c r="SGB3" s="158"/>
      <c r="SGC3" s="158"/>
      <c r="SGD3" s="158"/>
      <c r="SGE3" s="158"/>
      <c r="SGF3" s="158"/>
      <c r="SGG3" s="158"/>
      <c r="SGH3" s="158"/>
      <c r="SGI3" s="158"/>
      <c r="SGJ3" s="158"/>
      <c r="SGK3" s="158"/>
      <c r="SGL3" s="158"/>
      <c r="SGM3" s="158"/>
      <c r="SGN3" s="158"/>
      <c r="SGO3" s="158"/>
      <c r="SGP3" s="158"/>
      <c r="SGQ3" s="158"/>
      <c r="SGR3" s="158"/>
      <c r="SGS3" s="158"/>
      <c r="SGT3" s="158"/>
      <c r="SGU3" s="158"/>
      <c r="SGV3" s="158"/>
      <c r="SGW3" s="158"/>
      <c r="SGX3" s="158"/>
      <c r="SGY3" s="158"/>
      <c r="SGZ3" s="158"/>
      <c r="SHA3" s="158"/>
      <c r="SHB3" s="158"/>
      <c r="SHC3" s="158"/>
      <c r="SHD3" s="158"/>
      <c r="SHE3" s="158"/>
      <c r="SHF3" s="158"/>
      <c r="SHG3" s="158"/>
      <c r="SHH3" s="158"/>
      <c r="SHI3" s="158"/>
      <c r="SHJ3" s="158"/>
      <c r="SHK3" s="158"/>
      <c r="SHL3" s="158"/>
      <c r="SHM3" s="158"/>
      <c r="SHN3" s="158"/>
      <c r="SHO3" s="158"/>
      <c r="SHP3" s="158"/>
      <c r="SHQ3" s="158"/>
      <c r="SHR3" s="158"/>
      <c r="SHS3" s="158"/>
      <c r="SHT3" s="158"/>
      <c r="SHU3" s="158"/>
      <c r="SHV3" s="158"/>
      <c r="SHW3" s="158"/>
      <c r="SHX3" s="158"/>
      <c r="SHY3" s="158"/>
      <c r="SHZ3" s="158"/>
      <c r="SIA3" s="158"/>
      <c r="SIB3" s="158"/>
      <c r="SIC3" s="158"/>
      <c r="SID3" s="158"/>
      <c r="SIE3" s="158"/>
      <c r="SIF3" s="158"/>
      <c r="SIG3" s="158"/>
      <c r="SIH3" s="158"/>
      <c r="SII3" s="158"/>
      <c r="SIJ3" s="158"/>
      <c r="SIK3" s="158"/>
      <c r="SIL3" s="158"/>
      <c r="SIM3" s="158"/>
      <c r="SIN3" s="158"/>
      <c r="SIO3" s="158"/>
      <c r="SIP3" s="158"/>
      <c r="SIQ3" s="158"/>
      <c r="SIR3" s="158"/>
      <c r="SIS3" s="158"/>
      <c r="SIT3" s="158"/>
      <c r="SIU3" s="158"/>
      <c r="SIV3" s="158"/>
      <c r="SIW3" s="158"/>
      <c r="SIX3" s="158"/>
      <c r="SIY3" s="158"/>
      <c r="SIZ3" s="158"/>
      <c r="SJA3" s="158"/>
      <c r="SJB3" s="158"/>
      <c r="SJC3" s="158"/>
      <c r="SJD3" s="158"/>
      <c r="SJE3" s="158"/>
      <c r="SJF3" s="158"/>
      <c r="SJG3" s="158"/>
      <c r="SJH3" s="158"/>
      <c r="SJI3" s="158"/>
      <c r="SJJ3" s="158"/>
      <c r="SJK3" s="158"/>
      <c r="SJL3" s="158"/>
      <c r="SJM3" s="158"/>
      <c r="SJN3" s="158"/>
      <c r="SJO3" s="158"/>
      <c r="SJP3" s="158"/>
      <c r="SJQ3" s="158"/>
      <c r="SJR3" s="158"/>
      <c r="SJS3" s="158"/>
      <c r="SJT3" s="158"/>
      <c r="SJU3" s="158"/>
      <c r="SJV3" s="158"/>
      <c r="SJW3" s="158"/>
      <c r="SJX3" s="158"/>
      <c r="SJY3" s="158"/>
      <c r="SJZ3" s="158"/>
      <c r="SKA3" s="158"/>
      <c r="SKB3" s="158"/>
      <c r="SKC3" s="158"/>
      <c r="SKD3" s="158"/>
      <c r="SKE3" s="158"/>
      <c r="SKF3" s="158"/>
      <c r="SKG3" s="158"/>
      <c r="SKH3" s="158"/>
      <c r="SKI3" s="158"/>
      <c r="SKJ3" s="158"/>
      <c r="SKK3" s="158"/>
      <c r="SKL3" s="158"/>
      <c r="SKM3" s="158"/>
      <c r="SKN3" s="158"/>
      <c r="SKO3" s="158"/>
      <c r="SKP3" s="158"/>
      <c r="SKQ3" s="158"/>
      <c r="SKR3" s="158"/>
      <c r="SKS3" s="158"/>
      <c r="SKT3" s="158"/>
      <c r="SKU3" s="158"/>
      <c r="SKV3" s="158"/>
      <c r="SKW3" s="158"/>
      <c r="SKX3" s="158"/>
      <c r="SKY3" s="158"/>
      <c r="SKZ3" s="158"/>
      <c r="SLA3" s="158"/>
      <c r="SLB3" s="158"/>
      <c r="SLC3" s="158"/>
      <c r="SLD3" s="158"/>
      <c r="SLE3" s="158"/>
      <c r="SLF3" s="158"/>
      <c r="SLG3" s="158"/>
      <c r="SLH3" s="158"/>
      <c r="SLI3" s="158"/>
      <c r="SLJ3" s="158"/>
      <c r="SLK3" s="158"/>
      <c r="SLL3" s="158"/>
      <c r="SLM3" s="158"/>
      <c r="SLN3" s="158"/>
      <c r="SLO3" s="158"/>
      <c r="SLP3" s="158"/>
      <c r="SLQ3" s="158"/>
      <c r="SLR3" s="158"/>
      <c r="SLS3" s="158"/>
      <c r="SLT3" s="158"/>
      <c r="SLU3" s="158"/>
      <c r="SLV3" s="158"/>
      <c r="SLW3" s="158"/>
      <c r="SLX3" s="158"/>
      <c r="SLY3" s="158"/>
      <c r="SLZ3" s="158"/>
      <c r="SMA3" s="158"/>
      <c r="SMB3" s="158"/>
      <c r="SMC3" s="158"/>
      <c r="SMD3" s="158"/>
      <c r="SME3" s="158"/>
      <c r="SMF3" s="158"/>
      <c r="SMG3" s="158"/>
      <c r="SMH3" s="158"/>
      <c r="SMI3" s="158"/>
      <c r="SMJ3" s="158"/>
      <c r="SMK3" s="158"/>
      <c r="SML3" s="158"/>
      <c r="SMM3" s="158"/>
      <c r="SMN3" s="158"/>
      <c r="SMO3" s="158"/>
      <c r="SMP3" s="158"/>
      <c r="SMQ3" s="158"/>
      <c r="SMR3" s="158"/>
      <c r="SMS3" s="158"/>
      <c r="SMT3" s="158"/>
      <c r="SMU3" s="158"/>
      <c r="SMV3" s="158"/>
      <c r="SMW3" s="158"/>
      <c r="SMX3" s="158"/>
      <c r="SMY3" s="158"/>
      <c r="SMZ3" s="158"/>
      <c r="SNA3" s="158"/>
      <c r="SNB3" s="158"/>
      <c r="SNC3" s="158"/>
      <c r="SND3" s="158"/>
      <c r="SNE3" s="158"/>
      <c r="SNF3" s="158"/>
      <c r="SNG3" s="158"/>
      <c r="SNH3" s="158"/>
      <c r="SNI3" s="158"/>
      <c r="SNJ3" s="158"/>
      <c r="SNK3" s="158"/>
      <c r="SNL3" s="158"/>
      <c r="SNM3" s="158"/>
      <c r="SNN3" s="158"/>
      <c r="SNO3" s="158"/>
      <c r="SNP3" s="158"/>
      <c r="SNQ3" s="158"/>
      <c r="SNR3" s="158"/>
      <c r="SNS3" s="158"/>
      <c r="SNT3" s="158"/>
      <c r="SNU3" s="158"/>
      <c r="SNV3" s="158"/>
      <c r="SNW3" s="158"/>
      <c r="SNX3" s="158"/>
      <c r="SNY3" s="158"/>
      <c r="SNZ3" s="158"/>
      <c r="SOA3" s="158"/>
      <c r="SOB3" s="158"/>
      <c r="SOC3" s="158"/>
      <c r="SOD3" s="158"/>
      <c r="SOE3" s="158"/>
      <c r="SOF3" s="158"/>
      <c r="SOG3" s="158"/>
      <c r="SOH3" s="158"/>
      <c r="SOI3" s="158"/>
      <c r="SOJ3" s="158"/>
      <c r="SOK3" s="158"/>
      <c r="SOL3" s="158"/>
      <c r="SOM3" s="158"/>
      <c r="SON3" s="158"/>
      <c r="SOO3" s="158"/>
      <c r="SOP3" s="158"/>
      <c r="SOQ3" s="158"/>
      <c r="SOR3" s="158"/>
      <c r="SOS3" s="158"/>
      <c r="SOT3" s="158"/>
      <c r="SOU3" s="158"/>
      <c r="SOV3" s="158"/>
      <c r="SOW3" s="158"/>
      <c r="SOX3" s="158"/>
      <c r="SOY3" s="158"/>
      <c r="SOZ3" s="158"/>
      <c r="SPA3" s="158"/>
      <c r="SPB3" s="158"/>
      <c r="SPC3" s="158"/>
      <c r="SPD3" s="158"/>
      <c r="SPE3" s="158"/>
      <c r="SPF3" s="158"/>
      <c r="SPG3" s="158"/>
      <c r="SPH3" s="158"/>
      <c r="SPI3" s="158"/>
      <c r="SPJ3" s="158"/>
      <c r="SPK3" s="158"/>
      <c r="SPL3" s="158"/>
      <c r="SPM3" s="158"/>
      <c r="SPN3" s="158"/>
      <c r="SPO3" s="158"/>
      <c r="SPP3" s="158"/>
      <c r="SPQ3" s="158"/>
      <c r="SPR3" s="158"/>
      <c r="SPS3" s="158"/>
      <c r="SPT3" s="158"/>
      <c r="SPU3" s="158"/>
      <c r="SPV3" s="158"/>
      <c r="SPW3" s="158"/>
      <c r="SPX3" s="158"/>
      <c r="SPY3" s="158"/>
      <c r="SPZ3" s="158"/>
      <c r="SQA3" s="158"/>
      <c r="SQB3" s="158"/>
      <c r="SQC3" s="158"/>
      <c r="SQD3" s="158"/>
      <c r="SQE3" s="158"/>
      <c r="SQF3" s="158"/>
      <c r="SQG3" s="158"/>
      <c r="SQH3" s="158"/>
      <c r="SQI3" s="158"/>
      <c r="SQJ3" s="158"/>
      <c r="SQK3" s="158"/>
      <c r="SQL3" s="158"/>
      <c r="SQM3" s="158"/>
      <c r="SQN3" s="158"/>
      <c r="SQO3" s="158"/>
      <c r="SQP3" s="158"/>
      <c r="SQQ3" s="158"/>
      <c r="SQR3" s="158"/>
      <c r="SQS3" s="158"/>
      <c r="SQT3" s="158"/>
      <c r="SQU3" s="158"/>
      <c r="SQV3" s="158"/>
      <c r="SQW3" s="158"/>
      <c r="SQX3" s="158"/>
      <c r="SQY3" s="158"/>
      <c r="SQZ3" s="158"/>
      <c r="SRA3" s="158"/>
      <c r="SRB3" s="158"/>
      <c r="SRC3" s="158"/>
      <c r="SRD3" s="158"/>
      <c r="SRE3" s="158"/>
      <c r="SRF3" s="158"/>
      <c r="SRG3" s="158"/>
      <c r="SRH3" s="158"/>
      <c r="SRI3" s="158"/>
      <c r="SRJ3" s="158"/>
      <c r="SRK3" s="158"/>
      <c r="SRL3" s="158"/>
      <c r="SRM3" s="158"/>
      <c r="SRN3" s="158"/>
      <c r="SRO3" s="158"/>
      <c r="SRP3" s="158"/>
      <c r="SRQ3" s="158"/>
      <c r="SRR3" s="158"/>
      <c r="SRS3" s="158"/>
      <c r="SRT3" s="158"/>
      <c r="SRU3" s="158"/>
      <c r="SRV3" s="158"/>
      <c r="SRW3" s="158"/>
      <c r="SRX3" s="158"/>
      <c r="SRY3" s="158"/>
      <c r="SRZ3" s="158"/>
      <c r="SSA3" s="158"/>
      <c r="SSB3" s="158"/>
      <c r="SSC3" s="158"/>
      <c r="SSD3" s="158"/>
      <c r="SSE3" s="158"/>
      <c r="SSF3" s="158"/>
      <c r="SSG3" s="158"/>
      <c r="SSH3" s="158"/>
      <c r="SSI3" s="158"/>
      <c r="SSJ3" s="158"/>
      <c r="SSK3" s="158"/>
      <c r="SSL3" s="158"/>
      <c r="SSM3" s="158"/>
      <c r="SSN3" s="158"/>
      <c r="SSO3" s="158"/>
      <c r="SSP3" s="158"/>
      <c r="SSQ3" s="158"/>
      <c r="SSR3" s="158"/>
      <c r="SSS3" s="158"/>
      <c r="SST3" s="158"/>
      <c r="SSU3" s="158"/>
      <c r="SSV3" s="158"/>
      <c r="SSW3" s="158"/>
      <c r="SSX3" s="158"/>
      <c r="SSY3" s="158"/>
      <c r="SSZ3" s="158"/>
      <c r="STA3" s="158"/>
      <c r="STB3" s="158"/>
      <c r="STC3" s="158"/>
      <c r="STD3" s="158"/>
      <c r="STE3" s="158"/>
      <c r="STF3" s="158"/>
      <c r="STG3" s="158"/>
      <c r="STH3" s="158"/>
      <c r="STI3" s="158"/>
      <c r="STJ3" s="158"/>
      <c r="STK3" s="158"/>
      <c r="STL3" s="158"/>
      <c r="STM3" s="158"/>
      <c r="STN3" s="158"/>
      <c r="STO3" s="158"/>
      <c r="STP3" s="158"/>
      <c r="STQ3" s="158"/>
      <c r="STR3" s="158"/>
      <c r="STS3" s="158"/>
      <c r="STT3" s="158"/>
      <c r="STU3" s="158"/>
      <c r="STV3" s="158"/>
      <c r="STW3" s="158"/>
      <c r="STX3" s="158"/>
      <c r="STY3" s="158"/>
      <c r="STZ3" s="158"/>
      <c r="SUA3" s="158"/>
      <c r="SUB3" s="158"/>
      <c r="SUC3" s="158"/>
      <c r="SUD3" s="158"/>
      <c r="SUE3" s="158"/>
      <c r="SUF3" s="158"/>
      <c r="SUG3" s="158"/>
      <c r="SUH3" s="158"/>
      <c r="SUI3" s="158"/>
      <c r="SUJ3" s="158"/>
      <c r="SUK3" s="158"/>
      <c r="SUL3" s="158"/>
      <c r="SUM3" s="158"/>
      <c r="SUN3" s="158"/>
      <c r="SUO3" s="158"/>
      <c r="SUP3" s="158"/>
      <c r="SUQ3" s="158"/>
      <c r="SUR3" s="158"/>
      <c r="SUS3" s="158"/>
      <c r="SUT3" s="158"/>
      <c r="SUU3" s="158"/>
      <c r="SUV3" s="158"/>
      <c r="SUW3" s="158"/>
      <c r="SUX3" s="158"/>
      <c r="SUY3" s="158"/>
      <c r="SUZ3" s="158"/>
      <c r="SVA3" s="158"/>
      <c r="SVB3" s="158"/>
      <c r="SVC3" s="158"/>
      <c r="SVD3" s="158"/>
      <c r="SVE3" s="158"/>
      <c r="SVF3" s="158"/>
      <c r="SVG3" s="158"/>
      <c r="SVH3" s="158"/>
      <c r="SVI3" s="158"/>
      <c r="SVJ3" s="158"/>
      <c r="SVK3" s="158"/>
      <c r="SVL3" s="158"/>
      <c r="SVM3" s="158"/>
      <c r="SVN3" s="158"/>
      <c r="SVO3" s="158"/>
      <c r="SVP3" s="158"/>
      <c r="SVQ3" s="158"/>
      <c r="SVR3" s="158"/>
      <c r="SVS3" s="158"/>
      <c r="SVT3" s="158"/>
      <c r="SVU3" s="158"/>
      <c r="SVV3" s="158"/>
      <c r="SVW3" s="158"/>
      <c r="SVX3" s="158"/>
      <c r="SVY3" s="158"/>
      <c r="SVZ3" s="158"/>
      <c r="SWA3" s="158"/>
      <c r="SWB3" s="158"/>
      <c r="SWC3" s="158"/>
      <c r="SWD3" s="158"/>
      <c r="SWE3" s="158"/>
      <c r="SWF3" s="158"/>
      <c r="SWG3" s="158"/>
      <c r="SWH3" s="158"/>
      <c r="SWI3" s="158"/>
      <c r="SWJ3" s="158"/>
      <c r="SWK3" s="158"/>
      <c r="SWL3" s="158"/>
      <c r="SWM3" s="158"/>
      <c r="SWN3" s="158"/>
      <c r="SWO3" s="158"/>
      <c r="SWP3" s="158"/>
      <c r="SWQ3" s="158"/>
      <c r="SWR3" s="158"/>
      <c r="SWS3" s="158"/>
      <c r="SWT3" s="158"/>
      <c r="SWU3" s="158"/>
      <c r="SWV3" s="158"/>
      <c r="SWW3" s="158"/>
      <c r="SWX3" s="158"/>
      <c r="SWY3" s="158"/>
      <c r="SWZ3" s="158"/>
      <c r="SXA3" s="158"/>
      <c r="SXB3" s="158"/>
      <c r="SXC3" s="158"/>
      <c r="SXD3" s="158"/>
      <c r="SXE3" s="158"/>
      <c r="SXF3" s="158"/>
      <c r="SXG3" s="158"/>
      <c r="SXH3" s="158"/>
      <c r="SXI3" s="158"/>
      <c r="SXJ3" s="158"/>
      <c r="SXK3" s="158"/>
      <c r="SXL3" s="158"/>
      <c r="SXM3" s="158"/>
      <c r="SXN3" s="158"/>
      <c r="SXO3" s="158"/>
      <c r="SXP3" s="158"/>
      <c r="SXQ3" s="158"/>
      <c r="SXR3" s="158"/>
      <c r="SXS3" s="158"/>
      <c r="SXT3" s="158"/>
      <c r="SXU3" s="158"/>
      <c r="SXV3" s="158"/>
      <c r="SXW3" s="158"/>
      <c r="SXX3" s="158"/>
      <c r="SXY3" s="158"/>
      <c r="SXZ3" s="158"/>
      <c r="SYA3" s="158"/>
      <c r="SYB3" s="158"/>
      <c r="SYC3" s="158"/>
      <c r="SYD3" s="158"/>
      <c r="SYE3" s="158"/>
      <c r="SYF3" s="158"/>
      <c r="SYG3" s="158"/>
      <c r="SYH3" s="158"/>
      <c r="SYI3" s="158"/>
      <c r="SYJ3" s="158"/>
      <c r="SYK3" s="158"/>
      <c r="SYL3" s="158"/>
      <c r="SYM3" s="158"/>
      <c r="SYN3" s="158"/>
      <c r="SYO3" s="158"/>
      <c r="SYP3" s="158"/>
      <c r="SYQ3" s="158"/>
      <c r="SYR3" s="158"/>
      <c r="SYS3" s="158"/>
      <c r="SYT3" s="158"/>
      <c r="SYU3" s="158"/>
      <c r="SYV3" s="158"/>
      <c r="SYW3" s="158"/>
      <c r="SYX3" s="158"/>
      <c r="SYY3" s="158"/>
      <c r="SYZ3" s="158"/>
      <c r="SZA3" s="158"/>
      <c r="SZB3" s="158"/>
      <c r="SZC3" s="158"/>
      <c r="SZD3" s="158"/>
      <c r="SZE3" s="158"/>
      <c r="SZF3" s="158"/>
      <c r="SZG3" s="158"/>
      <c r="SZH3" s="158"/>
      <c r="SZI3" s="158"/>
      <c r="SZJ3" s="158"/>
      <c r="SZK3" s="158"/>
      <c r="SZL3" s="158"/>
      <c r="SZM3" s="158"/>
      <c r="SZN3" s="158"/>
      <c r="SZO3" s="158"/>
      <c r="SZP3" s="158"/>
      <c r="SZQ3" s="158"/>
      <c r="SZR3" s="158"/>
      <c r="SZS3" s="158"/>
      <c r="SZT3" s="158"/>
      <c r="SZU3" s="158"/>
      <c r="SZV3" s="158"/>
      <c r="SZW3" s="158"/>
      <c r="SZX3" s="158"/>
      <c r="SZY3" s="158"/>
      <c r="SZZ3" s="158"/>
      <c r="TAA3" s="158"/>
      <c r="TAB3" s="158"/>
      <c r="TAC3" s="158"/>
      <c r="TAD3" s="158"/>
      <c r="TAE3" s="158"/>
      <c r="TAF3" s="158"/>
      <c r="TAG3" s="158"/>
      <c r="TAH3" s="158"/>
      <c r="TAI3" s="158"/>
      <c r="TAJ3" s="158"/>
      <c r="TAK3" s="158"/>
      <c r="TAL3" s="158"/>
      <c r="TAM3" s="158"/>
      <c r="TAN3" s="158"/>
      <c r="TAO3" s="158"/>
      <c r="TAP3" s="158"/>
      <c r="TAQ3" s="158"/>
      <c r="TAR3" s="158"/>
      <c r="TAS3" s="158"/>
      <c r="TAT3" s="158"/>
      <c r="TAU3" s="158"/>
      <c r="TAV3" s="158"/>
      <c r="TAW3" s="158"/>
      <c r="TAX3" s="158"/>
      <c r="TAY3" s="158"/>
      <c r="TAZ3" s="158"/>
      <c r="TBA3" s="158"/>
      <c r="TBB3" s="158"/>
      <c r="TBC3" s="158"/>
      <c r="TBD3" s="158"/>
      <c r="TBE3" s="158"/>
      <c r="TBF3" s="158"/>
      <c r="TBG3" s="158"/>
      <c r="TBH3" s="158"/>
      <c r="TBI3" s="158"/>
      <c r="TBJ3" s="158"/>
      <c r="TBK3" s="158"/>
      <c r="TBL3" s="158"/>
      <c r="TBM3" s="158"/>
      <c r="TBN3" s="158"/>
      <c r="TBO3" s="158"/>
      <c r="TBP3" s="158"/>
      <c r="TBQ3" s="158"/>
      <c r="TBR3" s="158"/>
      <c r="TBS3" s="158"/>
      <c r="TBT3" s="158"/>
      <c r="TBU3" s="158"/>
      <c r="TBV3" s="158"/>
      <c r="TBW3" s="158"/>
      <c r="TBX3" s="158"/>
      <c r="TBY3" s="158"/>
      <c r="TBZ3" s="158"/>
      <c r="TCA3" s="158"/>
      <c r="TCB3" s="158"/>
      <c r="TCC3" s="158"/>
      <c r="TCD3" s="158"/>
      <c r="TCE3" s="158"/>
      <c r="TCF3" s="158"/>
      <c r="TCG3" s="158"/>
      <c r="TCH3" s="158"/>
      <c r="TCI3" s="158"/>
      <c r="TCJ3" s="158"/>
      <c r="TCK3" s="158"/>
      <c r="TCL3" s="158"/>
      <c r="TCM3" s="158"/>
      <c r="TCN3" s="158"/>
      <c r="TCO3" s="158"/>
      <c r="TCP3" s="158"/>
      <c r="TCQ3" s="158"/>
      <c r="TCR3" s="158"/>
      <c r="TCS3" s="158"/>
      <c r="TCT3" s="158"/>
      <c r="TCU3" s="158"/>
      <c r="TCV3" s="158"/>
      <c r="TCW3" s="158"/>
      <c r="TCX3" s="158"/>
      <c r="TCY3" s="158"/>
      <c r="TCZ3" s="158"/>
      <c r="TDA3" s="158"/>
      <c r="TDB3" s="158"/>
      <c r="TDC3" s="158"/>
      <c r="TDD3" s="158"/>
      <c r="TDE3" s="158"/>
      <c r="TDF3" s="158"/>
      <c r="TDG3" s="158"/>
      <c r="TDH3" s="158"/>
      <c r="TDI3" s="158"/>
      <c r="TDJ3" s="158"/>
      <c r="TDK3" s="158"/>
      <c r="TDL3" s="158"/>
      <c r="TDM3" s="158"/>
      <c r="TDN3" s="158"/>
      <c r="TDO3" s="158"/>
      <c r="TDP3" s="158"/>
      <c r="TDQ3" s="158"/>
      <c r="TDR3" s="158"/>
      <c r="TDS3" s="158"/>
      <c r="TDT3" s="158"/>
      <c r="TDU3" s="158"/>
      <c r="TDV3" s="158"/>
      <c r="TDW3" s="158"/>
      <c r="TDX3" s="158"/>
      <c r="TDY3" s="158"/>
      <c r="TDZ3" s="158"/>
      <c r="TEA3" s="158"/>
      <c r="TEB3" s="158"/>
      <c r="TEC3" s="158"/>
      <c r="TED3" s="158"/>
      <c r="TEE3" s="158"/>
      <c r="TEF3" s="158"/>
      <c r="TEG3" s="158"/>
      <c r="TEH3" s="158"/>
      <c r="TEI3" s="158"/>
      <c r="TEJ3" s="158"/>
      <c r="TEK3" s="158"/>
      <c r="TEL3" s="158"/>
      <c r="TEM3" s="158"/>
      <c r="TEN3" s="158"/>
      <c r="TEO3" s="158"/>
      <c r="TEP3" s="158"/>
      <c r="TEQ3" s="158"/>
      <c r="TER3" s="158"/>
      <c r="TES3" s="158"/>
      <c r="TET3" s="158"/>
      <c r="TEU3" s="158"/>
      <c r="TEV3" s="158"/>
      <c r="TEW3" s="158"/>
      <c r="TEX3" s="158"/>
      <c r="TEY3" s="158"/>
      <c r="TEZ3" s="158"/>
      <c r="TFA3" s="158"/>
      <c r="TFB3" s="158"/>
      <c r="TFC3" s="158"/>
      <c r="TFD3" s="158"/>
      <c r="TFE3" s="158"/>
      <c r="TFF3" s="158"/>
      <c r="TFG3" s="158"/>
      <c r="TFH3" s="158"/>
      <c r="TFI3" s="158"/>
      <c r="TFJ3" s="158"/>
      <c r="TFK3" s="158"/>
      <c r="TFL3" s="158"/>
      <c r="TFM3" s="158"/>
      <c r="TFN3" s="158"/>
      <c r="TFO3" s="158"/>
      <c r="TFP3" s="158"/>
      <c r="TFQ3" s="158"/>
      <c r="TFR3" s="158"/>
      <c r="TFS3" s="158"/>
      <c r="TFT3" s="158"/>
      <c r="TFU3" s="158"/>
      <c r="TFV3" s="158"/>
      <c r="TFW3" s="158"/>
      <c r="TFX3" s="158"/>
      <c r="TFY3" s="158"/>
      <c r="TFZ3" s="158"/>
      <c r="TGA3" s="158"/>
      <c r="TGB3" s="158"/>
      <c r="TGC3" s="158"/>
      <c r="TGD3" s="158"/>
      <c r="TGE3" s="158"/>
      <c r="TGF3" s="158"/>
      <c r="TGG3" s="158"/>
      <c r="TGH3" s="158"/>
      <c r="TGI3" s="158"/>
      <c r="TGJ3" s="158"/>
      <c r="TGK3" s="158"/>
      <c r="TGL3" s="158"/>
      <c r="TGM3" s="158"/>
      <c r="TGN3" s="158"/>
      <c r="TGO3" s="158"/>
      <c r="TGP3" s="158"/>
      <c r="TGQ3" s="158"/>
      <c r="TGR3" s="158"/>
      <c r="TGS3" s="158"/>
      <c r="TGT3" s="158"/>
      <c r="TGU3" s="158"/>
      <c r="TGV3" s="158"/>
      <c r="TGW3" s="158"/>
      <c r="TGX3" s="158"/>
      <c r="TGY3" s="158"/>
      <c r="TGZ3" s="158"/>
      <c r="THA3" s="158"/>
      <c r="THB3" s="158"/>
      <c r="THC3" s="158"/>
      <c r="THD3" s="158"/>
      <c r="THE3" s="158"/>
      <c r="THF3" s="158"/>
      <c r="THG3" s="158"/>
      <c r="THH3" s="158"/>
      <c r="THI3" s="158"/>
      <c r="THJ3" s="158"/>
      <c r="THK3" s="158"/>
      <c r="THL3" s="158"/>
      <c r="THM3" s="158"/>
      <c r="THN3" s="158"/>
      <c r="THO3" s="158"/>
      <c r="THP3" s="158"/>
      <c r="THQ3" s="158"/>
      <c r="THR3" s="158"/>
      <c r="THS3" s="158"/>
      <c r="THT3" s="158"/>
      <c r="THU3" s="158"/>
      <c r="THV3" s="158"/>
      <c r="THW3" s="158"/>
      <c r="THX3" s="158"/>
      <c r="THY3" s="158"/>
      <c r="THZ3" s="158"/>
      <c r="TIA3" s="158"/>
      <c r="TIB3" s="158"/>
      <c r="TIC3" s="158"/>
      <c r="TID3" s="158"/>
      <c r="TIE3" s="158"/>
      <c r="TIF3" s="158"/>
      <c r="TIG3" s="158"/>
      <c r="TIH3" s="158"/>
      <c r="TII3" s="158"/>
      <c r="TIJ3" s="158"/>
      <c r="TIK3" s="158"/>
      <c r="TIL3" s="158"/>
      <c r="TIM3" s="158"/>
      <c r="TIN3" s="158"/>
      <c r="TIO3" s="158"/>
      <c r="TIP3" s="158"/>
      <c r="TIQ3" s="158"/>
      <c r="TIR3" s="158"/>
      <c r="TIS3" s="158"/>
      <c r="TIT3" s="158"/>
      <c r="TIU3" s="158"/>
      <c r="TIV3" s="158"/>
      <c r="TIW3" s="158"/>
      <c r="TIX3" s="158"/>
      <c r="TIY3" s="158"/>
      <c r="TIZ3" s="158"/>
      <c r="TJA3" s="158"/>
      <c r="TJB3" s="158"/>
      <c r="TJC3" s="158"/>
      <c r="TJD3" s="158"/>
      <c r="TJE3" s="158"/>
      <c r="TJF3" s="158"/>
      <c r="TJG3" s="158"/>
      <c r="TJH3" s="158"/>
      <c r="TJI3" s="158"/>
      <c r="TJJ3" s="158"/>
      <c r="TJK3" s="158"/>
      <c r="TJL3" s="158"/>
      <c r="TJM3" s="158"/>
      <c r="TJN3" s="158"/>
      <c r="TJO3" s="158"/>
      <c r="TJP3" s="158"/>
      <c r="TJQ3" s="158"/>
      <c r="TJR3" s="158"/>
      <c r="TJS3" s="158"/>
      <c r="TJT3" s="158"/>
      <c r="TJU3" s="158"/>
      <c r="TJV3" s="158"/>
      <c r="TJW3" s="158"/>
      <c r="TJX3" s="158"/>
      <c r="TJY3" s="158"/>
      <c r="TJZ3" s="158"/>
      <c r="TKA3" s="158"/>
      <c r="TKB3" s="158"/>
      <c r="TKC3" s="158"/>
      <c r="TKD3" s="158"/>
      <c r="TKE3" s="158"/>
      <c r="TKF3" s="158"/>
      <c r="TKG3" s="158"/>
      <c r="TKH3" s="158"/>
      <c r="TKI3" s="158"/>
      <c r="TKJ3" s="158"/>
      <c r="TKK3" s="158"/>
      <c r="TKL3" s="158"/>
      <c r="TKM3" s="158"/>
      <c r="TKN3" s="158"/>
      <c r="TKO3" s="158"/>
      <c r="TKP3" s="158"/>
      <c r="TKQ3" s="158"/>
      <c r="TKR3" s="158"/>
      <c r="TKS3" s="158"/>
      <c r="TKT3" s="158"/>
      <c r="TKU3" s="158"/>
      <c r="TKV3" s="158"/>
      <c r="TKW3" s="158"/>
      <c r="TKX3" s="158"/>
      <c r="TKY3" s="158"/>
      <c r="TKZ3" s="158"/>
      <c r="TLA3" s="158"/>
      <c r="TLB3" s="158"/>
      <c r="TLC3" s="158"/>
      <c r="TLD3" s="158"/>
      <c r="TLE3" s="158"/>
      <c r="TLF3" s="158"/>
      <c r="TLG3" s="158"/>
      <c r="TLH3" s="158"/>
      <c r="TLI3" s="158"/>
      <c r="TLJ3" s="158"/>
      <c r="TLK3" s="158"/>
      <c r="TLL3" s="158"/>
      <c r="TLM3" s="158"/>
      <c r="TLN3" s="158"/>
      <c r="TLO3" s="158"/>
      <c r="TLP3" s="158"/>
      <c r="TLQ3" s="158"/>
      <c r="TLR3" s="158"/>
      <c r="TLS3" s="158"/>
      <c r="TLT3" s="158"/>
      <c r="TLU3" s="158"/>
      <c r="TLV3" s="158"/>
      <c r="TLW3" s="158"/>
      <c r="TLX3" s="158"/>
      <c r="TLY3" s="158"/>
      <c r="TLZ3" s="158"/>
      <c r="TMA3" s="158"/>
      <c r="TMB3" s="158"/>
      <c r="TMC3" s="158"/>
      <c r="TMD3" s="158"/>
      <c r="TME3" s="158"/>
      <c r="TMF3" s="158"/>
      <c r="TMG3" s="158"/>
      <c r="TMH3" s="158"/>
      <c r="TMI3" s="158"/>
      <c r="TMJ3" s="158"/>
      <c r="TMK3" s="158"/>
      <c r="TML3" s="158"/>
      <c r="TMM3" s="158"/>
      <c r="TMN3" s="158"/>
      <c r="TMO3" s="158"/>
      <c r="TMP3" s="158"/>
      <c r="TMQ3" s="158"/>
      <c r="TMR3" s="158"/>
      <c r="TMS3" s="158"/>
      <c r="TMT3" s="158"/>
      <c r="TMU3" s="158"/>
      <c r="TMV3" s="158"/>
      <c r="TMW3" s="158"/>
      <c r="TMX3" s="158"/>
      <c r="TMY3" s="158"/>
      <c r="TMZ3" s="158"/>
      <c r="TNA3" s="158"/>
      <c r="TNB3" s="158"/>
      <c r="TNC3" s="158"/>
      <c r="TND3" s="158"/>
      <c r="TNE3" s="158"/>
      <c r="TNF3" s="158"/>
      <c r="TNG3" s="158"/>
      <c r="TNH3" s="158"/>
      <c r="TNI3" s="158"/>
      <c r="TNJ3" s="158"/>
      <c r="TNK3" s="158"/>
      <c r="TNL3" s="158"/>
      <c r="TNM3" s="158"/>
      <c r="TNN3" s="158"/>
      <c r="TNO3" s="158"/>
      <c r="TNP3" s="158"/>
      <c r="TNQ3" s="158"/>
      <c r="TNR3" s="158"/>
      <c r="TNS3" s="158"/>
      <c r="TNT3" s="158"/>
      <c r="TNU3" s="158"/>
      <c r="TNV3" s="158"/>
      <c r="TNW3" s="158"/>
      <c r="TNX3" s="158"/>
      <c r="TNY3" s="158"/>
      <c r="TNZ3" s="158"/>
      <c r="TOA3" s="158"/>
      <c r="TOB3" s="158"/>
      <c r="TOC3" s="158"/>
      <c r="TOD3" s="158"/>
      <c r="TOE3" s="158"/>
      <c r="TOF3" s="158"/>
      <c r="TOG3" s="158"/>
      <c r="TOH3" s="158"/>
      <c r="TOI3" s="158"/>
      <c r="TOJ3" s="158"/>
      <c r="TOK3" s="158"/>
      <c r="TOL3" s="158"/>
      <c r="TOM3" s="158"/>
      <c r="TON3" s="158"/>
      <c r="TOO3" s="158"/>
      <c r="TOP3" s="158"/>
      <c r="TOQ3" s="158"/>
      <c r="TOR3" s="158"/>
      <c r="TOS3" s="158"/>
      <c r="TOT3" s="158"/>
      <c r="TOU3" s="158"/>
      <c r="TOV3" s="158"/>
      <c r="TOW3" s="158"/>
      <c r="TOX3" s="158"/>
      <c r="TOY3" s="158"/>
      <c r="TOZ3" s="158"/>
      <c r="TPA3" s="158"/>
      <c r="TPB3" s="158"/>
      <c r="TPC3" s="158"/>
      <c r="TPD3" s="158"/>
      <c r="TPE3" s="158"/>
      <c r="TPF3" s="158"/>
      <c r="TPG3" s="158"/>
      <c r="TPH3" s="158"/>
      <c r="TPI3" s="158"/>
      <c r="TPJ3" s="158"/>
      <c r="TPK3" s="158"/>
      <c r="TPL3" s="158"/>
      <c r="TPM3" s="158"/>
      <c r="TPN3" s="158"/>
      <c r="TPO3" s="158"/>
      <c r="TPP3" s="158"/>
      <c r="TPQ3" s="158"/>
      <c r="TPR3" s="158"/>
      <c r="TPS3" s="158"/>
      <c r="TPT3" s="158"/>
      <c r="TPU3" s="158"/>
      <c r="TPV3" s="158"/>
      <c r="TPW3" s="158"/>
      <c r="TPX3" s="158"/>
      <c r="TPY3" s="158"/>
      <c r="TPZ3" s="158"/>
      <c r="TQA3" s="158"/>
      <c r="TQB3" s="158"/>
      <c r="TQC3" s="158"/>
      <c r="TQD3" s="158"/>
      <c r="TQE3" s="158"/>
      <c r="TQF3" s="158"/>
      <c r="TQG3" s="158"/>
      <c r="TQH3" s="158"/>
      <c r="TQI3" s="158"/>
      <c r="TQJ3" s="158"/>
      <c r="TQK3" s="158"/>
      <c r="TQL3" s="158"/>
      <c r="TQM3" s="158"/>
      <c r="TQN3" s="158"/>
      <c r="TQO3" s="158"/>
      <c r="TQP3" s="158"/>
      <c r="TQQ3" s="158"/>
      <c r="TQR3" s="158"/>
      <c r="TQS3" s="158"/>
      <c r="TQT3" s="158"/>
      <c r="TQU3" s="158"/>
      <c r="TQV3" s="158"/>
      <c r="TQW3" s="158"/>
      <c r="TQX3" s="158"/>
      <c r="TQY3" s="158"/>
      <c r="TQZ3" s="158"/>
      <c r="TRA3" s="158"/>
      <c r="TRB3" s="158"/>
      <c r="TRC3" s="158"/>
      <c r="TRD3" s="158"/>
      <c r="TRE3" s="158"/>
      <c r="TRF3" s="158"/>
      <c r="TRG3" s="158"/>
      <c r="TRH3" s="158"/>
      <c r="TRI3" s="158"/>
      <c r="TRJ3" s="158"/>
      <c r="TRK3" s="158"/>
      <c r="TRL3" s="158"/>
      <c r="TRM3" s="158"/>
      <c r="TRN3" s="158"/>
      <c r="TRO3" s="158"/>
      <c r="TRP3" s="158"/>
      <c r="TRQ3" s="158"/>
      <c r="TRR3" s="158"/>
      <c r="TRS3" s="158"/>
      <c r="TRT3" s="158"/>
      <c r="TRU3" s="158"/>
      <c r="TRV3" s="158"/>
      <c r="TRW3" s="158"/>
      <c r="TRX3" s="158"/>
      <c r="TRY3" s="158"/>
      <c r="TRZ3" s="158"/>
      <c r="TSA3" s="158"/>
      <c r="TSB3" s="158"/>
      <c r="TSC3" s="158"/>
      <c r="TSD3" s="158"/>
      <c r="TSE3" s="158"/>
      <c r="TSF3" s="158"/>
      <c r="TSG3" s="158"/>
      <c r="TSH3" s="158"/>
      <c r="TSI3" s="158"/>
      <c r="TSJ3" s="158"/>
      <c r="TSK3" s="158"/>
      <c r="TSL3" s="158"/>
      <c r="TSM3" s="158"/>
      <c r="TSN3" s="158"/>
      <c r="TSO3" s="158"/>
      <c r="TSP3" s="158"/>
      <c r="TSQ3" s="158"/>
      <c r="TSR3" s="158"/>
      <c r="TSS3" s="158"/>
      <c r="TST3" s="158"/>
      <c r="TSU3" s="158"/>
      <c r="TSV3" s="158"/>
      <c r="TSW3" s="158"/>
      <c r="TSX3" s="158"/>
      <c r="TSY3" s="158"/>
      <c r="TSZ3" s="158"/>
      <c r="TTA3" s="158"/>
      <c r="TTB3" s="158"/>
      <c r="TTC3" s="158"/>
      <c r="TTD3" s="158"/>
      <c r="TTE3" s="158"/>
      <c r="TTF3" s="158"/>
      <c r="TTG3" s="158"/>
      <c r="TTH3" s="158"/>
      <c r="TTI3" s="158"/>
      <c r="TTJ3" s="158"/>
      <c r="TTK3" s="158"/>
      <c r="TTL3" s="158"/>
      <c r="TTM3" s="158"/>
      <c r="TTN3" s="158"/>
      <c r="TTO3" s="158"/>
      <c r="TTP3" s="158"/>
      <c r="TTQ3" s="158"/>
      <c r="TTR3" s="158"/>
      <c r="TTS3" s="158"/>
      <c r="TTT3" s="158"/>
      <c r="TTU3" s="158"/>
      <c r="TTV3" s="158"/>
      <c r="TTW3" s="158"/>
      <c r="TTX3" s="158"/>
      <c r="TTY3" s="158"/>
      <c r="TTZ3" s="158"/>
      <c r="TUA3" s="158"/>
      <c r="TUB3" s="158"/>
      <c r="TUC3" s="158"/>
      <c r="TUD3" s="158"/>
      <c r="TUE3" s="158"/>
      <c r="TUF3" s="158"/>
      <c r="TUG3" s="158"/>
      <c r="TUH3" s="158"/>
      <c r="TUI3" s="158"/>
      <c r="TUJ3" s="158"/>
      <c r="TUK3" s="158"/>
      <c r="TUL3" s="158"/>
      <c r="TUM3" s="158"/>
      <c r="TUN3" s="158"/>
      <c r="TUO3" s="158"/>
      <c r="TUP3" s="158"/>
      <c r="TUQ3" s="158"/>
      <c r="TUR3" s="158"/>
      <c r="TUS3" s="158"/>
      <c r="TUT3" s="158"/>
      <c r="TUU3" s="158"/>
      <c r="TUV3" s="158"/>
      <c r="TUW3" s="158"/>
      <c r="TUX3" s="158"/>
      <c r="TUY3" s="158"/>
      <c r="TUZ3" s="158"/>
      <c r="TVA3" s="158"/>
      <c r="TVB3" s="158"/>
      <c r="TVC3" s="158"/>
      <c r="TVD3" s="158"/>
      <c r="TVE3" s="158"/>
      <c r="TVF3" s="158"/>
      <c r="TVG3" s="158"/>
      <c r="TVH3" s="158"/>
      <c r="TVI3" s="158"/>
      <c r="TVJ3" s="158"/>
      <c r="TVK3" s="158"/>
      <c r="TVL3" s="158"/>
      <c r="TVM3" s="158"/>
      <c r="TVN3" s="158"/>
      <c r="TVO3" s="158"/>
      <c r="TVP3" s="158"/>
      <c r="TVQ3" s="158"/>
      <c r="TVR3" s="158"/>
      <c r="TVS3" s="158"/>
      <c r="TVT3" s="158"/>
      <c r="TVU3" s="158"/>
      <c r="TVV3" s="158"/>
      <c r="TVW3" s="158"/>
      <c r="TVX3" s="158"/>
      <c r="TVY3" s="158"/>
      <c r="TVZ3" s="158"/>
      <c r="TWA3" s="158"/>
      <c r="TWB3" s="158"/>
      <c r="TWC3" s="158"/>
      <c r="TWD3" s="158"/>
      <c r="TWE3" s="158"/>
      <c r="TWF3" s="158"/>
      <c r="TWG3" s="158"/>
      <c r="TWH3" s="158"/>
      <c r="TWI3" s="158"/>
      <c r="TWJ3" s="158"/>
      <c r="TWK3" s="158"/>
      <c r="TWL3" s="158"/>
      <c r="TWM3" s="158"/>
      <c r="TWN3" s="158"/>
      <c r="TWO3" s="158"/>
      <c r="TWP3" s="158"/>
      <c r="TWQ3" s="158"/>
      <c r="TWR3" s="158"/>
      <c r="TWS3" s="158"/>
      <c r="TWT3" s="158"/>
      <c r="TWU3" s="158"/>
      <c r="TWV3" s="158"/>
      <c r="TWW3" s="158"/>
      <c r="TWX3" s="158"/>
      <c r="TWY3" s="158"/>
      <c r="TWZ3" s="158"/>
      <c r="TXA3" s="158"/>
      <c r="TXB3" s="158"/>
      <c r="TXC3" s="158"/>
      <c r="TXD3" s="158"/>
      <c r="TXE3" s="158"/>
      <c r="TXF3" s="158"/>
      <c r="TXG3" s="158"/>
      <c r="TXH3" s="158"/>
      <c r="TXI3" s="158"/>
      <c r="TXJ3" s="158"/>
      <c r="TXK3" s="158"/>
      <c r="TXL3" s="158"/>
      <c r="TXM3" s="158"/>
      <c r="TXN3" s="158"/>
      <c r="TXO3" s="158"/>
      <c r="TXP3" s="158"/>
      <c r="TXQ3" s="158"/>
      <c r="TXR3" s="158"/>
      <c r="TXS3" s="158"/>
      <c r="TXT3" s="158"/>
      <c r="TXU3" s="158"/>
      <c r="TXV3" s="158"/>
      <c r="TXW3" s="158"/>
      <c r="TXX3" s="158"/>
      <c r="TXY3" s="158"/>
      <c r="TXZ3" s="158"/>
      <c r="TYA3" s="158"/>
      <c r="TYB3" s="158"/>
      <c r="TYC3" s="158"/>
      <c r="TYD3" s="158"/>
      <c r="TYE3" s="158"/>
      <c r="TYF3" s="158"/>
      <c r="TYG3" s="158"/>
      <c r="TYH3" s="158"/>
      <c r="TYI3" s="158"/>
      <c r="TYJ3" s="158"/>
      <c r="TYK3" s="158"/>
      <c r="TYL3" s="158"/>
      <c r="TYM3" s="158"/>
      <c r="TYN3" s="158"/>
      <c r="TYO3" s="158"/>
      <c r="TYP3" s="158"/>
      <c r="TYQ3" s="158"/>
      <c r="TYR3" s="158"/>
      <c r="TYS3" s="158"/>
      <c r="TYT3" s="158"/>
      <c r="TYU3" s="158"/>
      <c r="TYV3" s="158"/>
      <c r="TYW3" s="158"/>
      <c r="TYX3" s="158"/>
      <c r="TYY3" s="158"/>
      <c r="TYZ3" s="158"/>
      <c r="TZA3" s="158"/>
      <c r="TZB3" s="158"/>
      <c r="TZC3" s="158"/>
      <c r="TZD3" s="158"/>
      <c r="TZE3" s="158"/>
      <c r="TZF3" s="158"/>
      <c r="TZG3" s="158"/>
      <c r="TZH3" s="158"/>
      <c r="TZI3" s="158"/>
      <c r="TZJ3" s="158"/>
      <c r="TZK3" s="158"/>
      <c r="TZL3" s="158"/>
      <c r="TZM3" s="158"/>
      <c r="TZN3" s="158"/>
      <c r="TZO3" s="158"/>
      <c r="TZP3" s="158"/>
      <c r="TZQ3" s="158"/>
      <c r="TZR3" s="158"/>
      <c r="TZS3" s="158"/>
      <c r="TZT3" s="158"/>
      <c r="TZU3" s="158"/>
      <c r="TZV3" s="158"/>
      <c r="TZW3" s="158"/>
      <c r="TZX3" s="158"/>
      <c r="TZY3" s="158"/>
      <c r="TZZ3" s="158"/>
      <c r="UAA3" s="158"/>
      <c r="UAB3" s="158"/>
      <c r="UAC3" s="158"/>
      <c r="UAD3" s="158"/>
      <c r="UAE3" s="158"/>
      <c r="UAF3" s="158"/>
      <c r="UAG3" s="158"/>
      <c r="UAH3" s="158"/>
      <c r="UAI3" s="158"/>
      <c r="UAJ3" s="158"/>
      <c r="UAK3" s="158"/>
      <c r="UAL3" s="158"/>
      <c r="UAM3" s="158"/>
      <c r="UAN3" s="158"/>
      <c r="UAO3" s="158"/>
      <c r="UAP3" s="158"/>
      <c r="UAQ3" s="158"/>
      <c r="UAR3" s="158"/>
      <c r="UAS3" s="158"/>
      <c r="UAT3" s="158"/>
      <c r="UAU3" s="158"/>
      <c r="UAV3" s="158"/>
      <c r="UAW3" s="158"/>
      <c r="UAX3" s="158"/>
      <c r="UAY3" s="158"/>
      <c r="UAZ3" s="158"/>
      <c r="UBA3" s="158"/>
      <c r="UBB3" s="158"/>
      <c r="UBC3" s="158"/>
      <c r="UBD3" s="158"/>
      <c r="UBE3" s="158"/>
      <c r="UBF3" s="158"/>
      <c r="UBG3" s="158"/>
      <c r="UBH3" s="158"/>
      <c r="UBI3" s="158"/>
      <c r="UBJ3" s="158"/>
      <c r="UBK3" s="158"/>
      <c r="UBL3" s="158"/>
      <c r="UBM3" s="158"/>
      <c r="UBN3" s="158"/>
      <c r="UBO3" s="158"/>
      <c r="UBP3" s="158"/>
      <c r="UBQ3" s="158"/>
      <c r="UBR3" s="158"/>
      <c r="UBS3" s="158"/>
      <c r="UBT3" s="158"/>
      <c r="UBU3" s="158"/>
      <c r="UBV3" s="158"/>
      <c r="UBW3" s="158"/>
      <c r="UBX3" s="158"/>
      <c r="UBY3" s="158"/>
      <c r="UBZ3" s="158"/>
      <c r="UCA3" s="158"/>
      <c r="UCB3" s="158"/>
      <c r="UCC3" s="158"/>
      <c r="UCD3" s="158"/>
      <c r="UCE3" s="158"/>
      <c r="UCF3" s="158"/>
      <c r="UCG3" s="158"/>
      <c r="UCH3" s="158"/>
      <c r="UCI3" s="158"/>
      <c r="UCJ3" s="158"/>
      <c r="UCK3" s="158"/>
      <c r="UCL3" s="158"/>
      <c r="UCM3" s="158"/>
      <c r="UCN3" s="158"/>
      <c r="UCO3" s="158"/>
      <c r="UCP3" s="158"/>
      <c r="UCQ3" s="158"/>
      <c r="UCR3" s="158"/>
      <c r="UCS3" s="158"/>
      <c r="UCT3" s="158"/>
      <c r="UCU3" s="158"/>
      <c r="UCV3" s="158"/>
      <c r="UCW3" s="158"/>
      <c r="UCX3" s="158"/>
      <c r="UCY3" s="158"/>
      <c r="UCZ3" s="158"/>
      <c r="UDA3" s="158"/>
      <c r="UDB3" s="158"/>
      <c r="UDC3" s="158"/>
      <c r="UDD3" s="158"/>
      <c r="UDE3" s="158"/>
      <c r="UDF3" s="158"/>
      <c r="UDG3" s="158"/>
      <c r="UDH3" s="158"/>
      <c r="UDI3" s="158"/>
      <c r="UDJ3" s="158"/>
      <c r="UDK3" s="158"/>
      <c r="UDL3" s="158"/>
      <c r="UDM3" s="158"/>
      <c r="UDN3" s="158"/>
      <c r="UDO3" s="158"/>
      <c r="UDP3" s="158"/>
      <c r="UDQ3" s="158"/>
      <c r="UDR3" s="158"/>
      <c r="UDS3" s="158"/>
      <c r="UDT3" s="158"/>
      <c r="UDU3" s="158"/>
      <c r="UDV3" s="158"/>
      <c r="UDW3" s="158"/>
      <c r="UDX3" s="158"/>
      <c r="UDY3" s="158"/>
      <c r="UDZ3" s="158"/>
      <c r="UEA3" s="158"/>
      <c r="UEB3" s="158"/>
      <c r="UEC3" s="158"/>
      <c r="UED3" s="158"/>
      <c r="UEE3" s="158"/>
      <c r="UEF3" s="158"/>
      <c r="UEG3" s="158"/>
      <c r="UEH3" s="158"/>
      <c r="UEI3" s="158"/>
      <c r="UEJ3" s="158"/>
      <c r="UEK3" s="158"/>
      <c r="UEL3" s="158"/>
      <c r="UEM3" s="158"/>
      <c r="UEN3" s="158"/>
      <c r="UEO3" s="158"/>
      <c r="UEP3" s="158"/>
      <c r="UEQ3" s="158"/>
      <c r="UER3" s="158"/>
      <c r="UES3" s="158"/>
      <c r="UET3" s="158"/>
      <c r="UEU3" s="158"/>
      <c r="UEV3" s="158"/>
      <c r="UEW3" s="158"/>
      <c r="UEX3" s="158"/>
      <c r="UEY3" s="158"/>
      <c r="UEZ3" s="158"/>
      <c r="UFA3" s="158"/>
      <c r="UFB3" s="158"/>
      <c r="UFC3" s="158"/>
      <c r="UFD3" s="158"/>
      <c r="UFE3" s="158"/>
      <c r="UFF3" s="158"/>
      <c r="UFG3" s="158"/>
      <c r="UFH3" s="158"/>
      <c r="UFI3" s="158"/>
      <c r="UFJ3" s="158"/>
      <c r="UFK3" s="158"/>
      <c r="UFL3" s="158"/>
      <c r="UFM3" s="158"/>
      <c r="UFN3" s="158"/>
      <c r="UFO3" s="158"/>
      <c r="UFP3" s="158"/>
      <c r="UFQ3" s="158"/>
      <c r="UFR3" s="158"/>
      <c r="UFS3" s="158"/>
      <c r="UFT3" s="158"/>
      <c r="UFU3" s="158"/>
      <c r="UFV3" s="158"/>
      <c r="UFW3" s="158"/>
      <c r="UFX3" s="158"/>
      <c r="UFY3" s="158"/>
      <c r="UFZ3" s="158"/>
      <c r="UGA3" s="158"/>
      <c r="UGB3" s="158"/>
      <c r="UGC3" s="158"/>
      <c r="UGD3" s="158"/>
      <c r="UGE3" s="158"/>
      <c r="UGF3" s="158"/>
      <c r="UGG3" s="158"/>
      <c r="UGH3" s="158"/>
      <c r="UGI3" s="158"/>
      <c r="UGJ3" s="158"/>
      <c r="UGK3" s="158"/>
      <c r="UGL3" s="158"/>
      <c r="UGM3" s="158"/>
      <c r="UGN3" s="158"/>
      <c r="UGO3" s="158"/>
      <c r="UGP3" s="158"/>
      <c r="UGQ3" s="158"/>
      <c r="UGR3" s="158"/>
      <c r="UGS3" s="158"/>
      <c r="UGT3" s="158"/>
      <c r="UGU3" s="158"/>
      <c r="UGV3" s="158"/>
      <c r="UGW3" s="158"/>
      <c r="UGX3" s="158"/>
      <c r="UGY3" s="158"/>
      <c r="UGZ3" s="158"/>
      <c r="UHA3" s="158"/>
      <c r="UHB3" s="158"/>
      <c r="UHC3" s="158"/>
      <c r="UHD3" s="158"/>
      <c r="UHE3" s="158"/>
      <c r="UHF3" s="158"/>
      <c r="UHG3" s="158"/>
      <c r="UHH3" s="158"/>
      <c r="UHI3" s="158"/>
      <c r="UHJ3" s="158"/>
      <c r="UHK3" s="158"/>
      <c r="UHL3" s="158"/>
      <c r="UHM3" s="158"/>
      <c r="UHN3" s="158"/>
      <c r="UHO3" s="158"/>
      <c r="UHP3" s="158"/>
      <c r="UHQ3" s="158"/>
      <c r="UHR3" s="158"/>
      <c r="UHS3" s="158"/>
      <c r="UHT3" s="158"/>
      <c r="UHU3" s="158"/>
      <c r="UHV3" s="158"/>
      <c r="UHW3" s="158"/>
      <c r="UHX3" s="158"/>
      <c r="UHY3" s="158"/>
      <c r="UHZ3" s="158"/>
      <c r="UIA3" s="158"/>
      <c r="UIB3" s="158"/>
      <c r="UIC3" s="158"/>
      <c r="UID3" s="158"/>
      <c r="UIE3" s="158"/>
      <c r="UIF3" s="158"/>
      <c r="UIG3" s="158"/>
      <c r="UIH3" s="158"/>
      <c r="UII3" s="158"/>
      <c r="UIJ3" s="158"/>
      <c r="UIK3" s="158"/>
      <c r="UIL3" s="158"/>
      <c r="UIM3" s="158"/>
      <c r="UIN3" s="158"/>
      <c r="UIO3" s="158"/>
      <c r="UIP3" s="158"/>
      <c r="UIQ3" s="158"/>
      <c r="UIR3" s="158"/>
      <c r="UIS3" s="158"/>
      <c r="UIT3" s="158"/>
      <c r="UIU3" s="158"/>
      <c r="UIV3" s="158"/>
      <c r="UIW3" s="158"/>
      <c r="UIX3" s="158"/>
      <c r="UIY3" s="158"/>
      <c r="UIZ3" s="158"/>
      <c r="UJA3" s="158"/>
      <c r="UJB3" s="158"/>
      <c r="UJC3" s="158"/>
      <c r="UJD3" s="158"/>
      <c r="UJE3" s="158"/>
      <c r="UJF3" s="158"/>
      <c r="UJG3" s="158"/>
      <c r="UJH3" s="158"/>
      <c r="UJI3" s="158"/>
      <c r="UJJ3" s="158"/>
      <c r="UJK3" s="158"/>
      <c r="UJL3" s="158"/>
      <c r="UJM3" s="158"/>
      <c r="UJN3" s="158"/>
      <c r="UJO3" s="158"/>
      <c r="UJP3" s="158"/>
      <c r="UJQ3" s="158"/>
      <c r="UJR3" s="158"/>
      <c r="UJS3" s="158"/>
      <c r="UJT3" s="158"/>
      <c r="UJU3" s="158"/>
      <c r="UJV3" s="158"/>
      <c r="UJW3" s="158"/>
      <c r="UJX3" s="158"/>
      <c r="UJY3" s="158"/>
      <c r="UJZ3" s="158"/>
      <c r="UKA3" s="158"/>
      <c r="UKB3" s="158"/>
      <c r="UKC3" s="158"/>
      <c r="UKD3" s="158"/>
      <c r="UKE3" s="158"/>
      <c r="UKF3" s="158"/>
      <c r="UKG3" s="158"/>
      <c r="UKH3" s="158"/>
      <c r="UKI3" s="158"/>
      <c r="UKJ3" s="158"/>
      <c r="UKK3" s="158"/>
      <c r="UKL3" s="158"/>
      <c r="UKM3" s="158"/>
      <c r="UKN3" s="158"/>
      <c r="UKO3" s="158"/>
      <c r="UKP3" s="158"/>
      <c r="UKQ3" s="158"/>
      <c r="UKR3" s="158"/>
      <c r="UKS3" s="158"/>
      <c r="UKT3" s="158"/>
      <c r="UKU3" s="158"/>
      <c r="UKV3" s="158"/>
      <c r="UKW3" s="158"/>
      <c r="UKX3" s="158"/>
      <c r="UKY3" s="158"/>
      <c r="UKZ3" s="158"/>
      <c r="ULA3" s="158"/>
      <c r="ULB3" s="158"/>
      <c r="ULC3" s="158"/>
      <c r="ULD3" s="158"/>
      <c r="ULE3" s="158"/>
      <c r="ULF3" s="158"/>
      <c r="ULG3" s="158"/>
      <c r="ULH3" s="158"/>
      <c r="ULI3" s="158"/>
      <c r="ULJ3" s="158"/>
      <c r="ULK3" s="158"/>
      <c r="ULL3" s="158"/>
      <c r="ULM3" s="158"/>
      <c r="ULN3" s="158"/>
      <c r="ULO3" s="158"/>
      <c r="ULP3" s="158"/>
      <c r="ULQ3" s="158"/>
      <c r="ULR3" s="158"/>
      <c r="ULS3" s="158"/>
      <c r="ULT3" s="158"/>
      <c r="ULU3" s="158"/>
      <c r="ULV3" s="158"/>
      <c r="ULW3" s="158"/>
      <c r="ULX3" s="158"/>
      <c r="ULY3" s="158"/>
      <c r="ULZ3" s="158"/>
      <c r="UMA3" s="158"/>
      <c r="UMB3" s="158"/>
      <c r="UMC3" s="158"/>
      <c r="UMD3" s="158"/>
      <c r="UME3" s="158"/>
      <c r="UMF3" s="158"/>
      <c r="UMG3" s="158"/>
      <c r="UMH3" s="158"/>
      <c r="UMI3" s="158"/>
      <c r="UMJ3" s="158"/>
      <c r="UMK3" s="158"/>
      <c r="UML3" s="158"/>
      <c r="UMM3" s="158"/>
      <c r="UMN3" s="158"/>
      <c r="UMO3" s="158"/>
      <c r="UMP3" s="158"/>
      <c r="UMQ3" s="158"/>
      <c r="UMR3" s="158"/>
      <c r="UMS3" s="158"/>
      <c r="UMT3" s="158"/>
      <c r="UMU3" s="158"/>
      <c r="UMV3" s="158"/>
      <c r="UMW3" s="158"/>
      <c r="UMX3" s="158"/>
      <c r="UMY3" s="158"/>
      <c r="UMZ3" s="158"/>
      <c r="UNA3" s="158"/>
      <c r="UNB3" s="158"/>
      <c r="UNC3" s="158"/>
      <c r="UND3" s="158"/>
      <c r="UNE3" s="158"/>
      <c r="UNF3" s="158"/>
      <c r="UNG3" s="158"/>
      <c r="UNH3" s="158"/>
      <c r="UNI3" s="158"/>
      <c r="UNJ3" s="158"/>
      <c r="UNK3" s="158"/>
      <c r="UNL3" s="158"/>
      <c r="UNM3" s="158"/>
      <c r="UNN3" s="158"/>
      <c r="UNO3" s="158"/>
      <c r="UNP3" s="158"/>
      <c r="UNQ3" s="158"/>
      <c r="UNR3" s="158"/>
      <c r="UNS3" s="158"/>
      <c r="UNT3" s="158"/>
      <c r="UNU3" s="158"/>
      <c r="UNV3" s="158"/>
      <c r="UNW3" s="158"/>
      <c r="UNX3" s="158"/>
      <c r="UNY3" s="158"/>
      <c r="UNZ3" s="158"/>
      <c r="UOA3" s="158"/>
      <c r="UOB3" s="158"/>
      <c r="UOC3" s="158"/>
      <c r="UOD3" s="158"/>
      <c r="UOE3" s="158"/>
      <c r="UOF3" s="158"/>
      <c r="UOG3" s="158"/>
      <c r="UOH3" s="158"/>
      <c r="UOI3" s="158"/>
      <c r="UOJ3" s="158"/>
      <c r="UOK3" s="158"/>
      <c r="UOL3" s="158"/>
      <c r="UOM3" s="158"/>
      <c r="UON3" s="158"/>
      <c r="UOO3" s="158"/>
      <c r="UOP3" s="158"/>
      <c r="UOQ3" s="158"/>
      <c r="UOR3" s="158"/>
      <c r="UOS3" s="158"/>
      <c r="UOT3" s="158"/>
      <c r="UOU3" s="158"/>
      <c r="UOV3" s="158"/>
      <c r="UOW3" s="158"/>
      <c r="UOX3" s="158"/>
      <c r="UOY3" s="158"/>
      <c r="UOZ3" s="158"/>
      <c r="UPA3" s="158"/>
      <c r="UPB3" s="158"/>
      <c r="UPC3" s="158"/>
      <c r="UPD3" s="158"/>
      <c r="UPE3" s="158"/>
      <c r="UPF3" s="158"/>
      <c r="UPG3" s="158"/>
      <c r="UPH3" s="158"/>
      <c r="UPI3" s="158"/>
      <c r="UPJ3" s="158"/>
      <c r="UPK3" s="158"/>
      <c r="UPL3" s="158"/>
      <c r="UPM3" s="158"/>
      <c r="UPN3" s="158"/>
      <c r="UPO3" s="158"/>
      <c r="UPP3" s="158"/>
      <c r="UPQ3" s="158"/>
      <c r="UPR3" s="158"/>
      <c r="UPS3" s="158"/>
      <c r="UPT3" s="158"/>
      <c r="UPU3" s="158"/>
      <c r="UPV3" s="158"/>
      <c r="UPW3" s="158"/>
      <c r="UPX3" s="158"/>
      <c r="UPY3" s="158"/>
      <c r="UPZ3" s="158"/>
      <c r="UQA3" s="158"/>
      <c r="UQB3" s="158"/>
      <c r="UQC3" s="158"/>
      <c r="UQD3" s="158"/>
      <c r="UQE3" s="158"/>
      <c r="UQF3" s="158"/>
      <c r="UQG3" s="158"/>
      <c r="UQH3" s="158"/>
      <c r="UQI3" s="158"/>
      <c r="UQJ3" s="158"/>
      <c r="UQK3" s="158"/>
      <c r="UQL3" s="158"/>
      <c r="UQM3" s="158"/>
      <c r="UQN3" s="158"/>
      <c r="UQO3" s="158"/>
      <c r="UQP3" s="158"/>
      <c r="UQQ3" s="158"/>
      <c r="UQR3" s="158"/>
      <c r="UQS3" s="158"/>
      <c r="UQT3" s="158"/>
      <c r="UQU3" s="158"/>
      <c r="UQV3" s="158"/>
      <c r="UQW3" s="158"/>
      <c r="UQX3" s="158"/>
      <c r="UQY3" s="158"/>
      <c r="UQZ3" s="158"/>
      <c r="URA3" s="158"/>
      <c r="URB3" s="158"/>
      <c r="URC3" s="158"/>
      <c r="URD3" s="158"/>
      <c r="URE3" s="158"/>
      <c r="URF3" s="158"/>
      <c r="URG3" s="158"/>
      <c r="URH3" s="158"/>
      <c r="URI3" s="158"/>
      <c r="URJ3" s="158"/>
      <c r="URK3" s="158"/>
      <c r="URL3" s="158"/>
      <c r="URM3" s="158"/>
      <c r="URN3" s="158"/>
      <c r="URO3" s="158"/>
      <c r="URP3" s="158"/>
      <c r="URQ3" s="158"/>
      <c r="URR3" s="158"/>
      <c r="URS3" s="158"/>
      <c r="URT3" s="158"/>
      <c r="URU3" s="158"/>
      <c r="URV3" s="158"/>
      <c r="URW3" s="158"/>
      <c r="URX3" s="158"/>
      <c r="URY3" s="158"/>
      <c r="URZ3" s="158"/>
      <c r="USA3" s="158"/>
      <c r="USB3" s="158"/>
      <c r="USC3" s="158"/>
      <c r="USD3" s="158"/>
      <c r="USE3" s="158"/>
      <c r="USF3" s="158"/>
      <c r="USG3" s="158"/>
      <c r="USH3" s="158"/>
      <c r="USI3" s="158"/>
      <c r="USJ3" s="158"/>
      <c r="USK3" s="158"/>
      <c r="USL3" s="158"/>
      <c r="USM3" s="158"/>
      <c r="USN3" s="158"/>
      <c r="USO3" s="158"/>
      <c r="USP3" s="158"/>
      <c r="USQ3" s="158"/>
      <c r="USR3" s="158"/>
      <c r="USS3" s="158"/>
      <c r="UST3" s="158"/>
      <c r="USU3" s="158"/>
      <c r="USV3" s="158"/>
      <c r="USW3" s="158"/>
      <c r="USX3" s="158"/>
      <c r="USY3" s="158"/>
      <c r="USZ3" s="158"/>
      <c r="UTA3" s="158"/>
      <c r="UTB3" s="158"/>
      <c r="UTC3" s="158"/>
      <c r="UTD3" s="158"/>
      <c r="UTE3" s="158"/>
      <c r="UTF3" s="158"/>
      <c r="UTG3" s="158"/>
      <c r="UTH3" s="158"/>
      <c r="UTI3" s="158"/>
      <c r="UTJ3" s="158"/>
      <c r="UTK3" s="158"/>
      <c r="UTL3" s="158"/>
      <c r="UTM3" s="158"/>
      <c r="UTN3" s="158"/>
      <c r="UTO3" s="158"/>
      <c r="UTP3" s="158"/>
      <c r="UTQ3" s="158"/>
      <c r="UTR3" s="158"/>
      <c r="UTS3" s="158"/>
      <c r="UTT3" s="158"/>
      <c r="UTU3" s="158"/>
      <c r="UTV3" s="158"/>
      <c r="UTW3" s="158"/>
      <c r="UTX3" s="158"/>
      <c r="UTY3" s="158"/>
      <c r="UTZ3" s="158"/>
      <c r="UUA3" s="158"/>
      <c r="UUB3" s="158"/>
      <c r="UUC3" s="158"/>
      <c r="UUD3" s="158"/>
      <c r="UUE3" s="158"/>
      <c r="UUF3" s="158"/>
      <c r="UUG3" s="158"/>
      <c r="UUH3" s="158"/>
      <c r="UUI3" s="158"/>
      <c r="UUJ3" s="158"/>
      <c r="UUK3" s="158"/>
      <c r="UUL3" s="158"/>
      <c r="UUM3" s="158"/>
      <c r="UUN3" s="158"/>
      <c r="UUO3" s="158"/>
      <c r="UUP3" s="158"/>
      <c r="UUQ3" s="158"/>
      <c r="UUR3" s="158"/>
      <c r="UUS3" s="158"/>
      <c r="UUT3" s="158"/>
      <c r="UUU3" s="158"/>
      <c r="UUV3" s="158"/>
      <c r="UUW3" s="158"/>
      <c r="UUX3" s="158"/>
      <c r="UUY3" s="158"/>
      <c r="UUZ3" s="158"/>
      <c r="UVA3" s="158"/>
      <c r="UVB3" s="158"/>
      <c r="UVC3" s="158"/>
      <c r="UVD3" s="158"/>
      <c r="UVE3" s="158"/>
      <c r="UVF3" s="158"/>
      <c r="UVG3" s="158"/>
      <c r="UVH3" s="158"/>
      <c r="UVI3" s="158"/>
      <c r="UVJ3" s="158"/>
      <c r="UVK3" s="158"/>
      <c r="UVL3" s="158"/>
      <c r="UVM3" s="158"/>
      <c r="UVN3" s="158"/>
      <c r="UVO3" s="158"/>
      <c r="UVP3" s="158"/>
      <c r="UVQ3" s="158"/>
      <c r="UVR3" s="158"/>
      <c r="UVS3" s="158"/>
      <c r="UVT3" s="158"/>
      <c r="UVU3" s="158"/>
      <c r="UVV3" s="158"/>
      <c r="UVW3" s="158"/>
      <c r="UVX3" s="158"/>
      <c r="UVY3" s="158"/>
      <c r="UVZ3" s="158"/>
      <c r="UWA3" s="158"/>
      <c r="UWB3" s="158"/>
      <c r="UWC3" s="158"/>
      <c r="UWD3" s="158"/>
      <c r="UWE3" s="158"/>
      <c r="UWF3" s="158"/>
      <c r="UWG3" s="158"/>
      <c r="UWH3" s="158"/>
      <c r="UWI3" s="158"/>
      <c r="UWJ3" s="158"/>
      <c r="UWK3" s="158"/>
      <c r="UWL3" s="158"/>
      <c r="UWM3" s="158"/>
      <c r="UWN3" s="158"/>
      <c r="UWO3" s="158"/>
      <c r="UWP3" s="158"/>
      <c r="UWQ3" s="158"/>
      <c r="UWR3" s="158"/>
      <c r="UWS3" s="158"/>
      <c r="UWT3" s="158"/>
      <c r="UWU3" s="158"/>
      <c r="UWV3" s="158"/>
      <c r="UWW3" s="158"/>
      <c r="UWX3" s="158"/>
      <c r="UWY3" s="158"/>
      <c r="UWZ3" s="158"/>
      <c r="UXA3" s="158"/>
      <c r="UXB3" s="158"/>
      <c r="UXC3" s="158"/>
      <c r="UXD3" s="158"/>
      <c r="UXE3" s="158"/>
      <c r="UXF3" s="158"/>
      <c r="UXG3" s="158"/>
      <c r="UXH3" s="158"/>
      <c r="UXI3" s="158"/>
      <c r="UXJ3" s="158"/>
      <c r="UXK3" s="158"/>
      <c r="UXL3" s="158"/>
      <c r="UXM3" s="158"/>
      <c r="UXN3" s="158"/>
      <c r="UXO3" s="158"/>
      <c r="UXP3" s="158"/>
      <c r="UXQ3" s="158"/>
      <c r="UXR3" s="158"/>
      <c r="UXS3" s="158"/>
      <c r="UXT3" s="158"/>
      <c r="UXU3" s="158"/>
      <c r="UXV3" s="158"/>
      <c r="UXW3" s="158"/>
      <c r="UXX3" s="158"/>
      <c r="UXY3" s="158"/>
      <c r="UXZ3" s="158"/>
      <c r="UYA3" s="158"/>
      <c r="UYB3" s="158"/>
      <c r="UYC3" s="158"/>
      <c r="UYD3" s="158"/>
      <c r="UYE3" s="158"/>
      <c r="UYF3" s="158"/>
      <c r="UYG3" s="158"/>
      <c r="UYH3" s="158"/>
      <c r="UYI3" s="158"/>
      <c r="UYJ3" s="158"/>
      <c r="UYK3" s="158"/>
      <c r="UYL3" s="158"/>
      <c r="UYM3" s="158"/>
      <c r="UYN3" s="158"/>
      <c r="UYO3" s="158"/>
      <c r="UYP3" s="158"/>
      <c r="UYQ3" s="158"/>
      <c r="UYR3" s="158"/>
      <c r="UYS3" s="158"/>
      <c r="UYT3" s="158"/>
      <c r="UYU3" s="158"/>
      <c r="UYV3" s="158"/>
      <c r="UYW3" s="158"/>
      <c r="UYX3" s="158"/>
      <c r="UYY3" s="158"/>
      <c r="UYZ3" s="158"/>
      <c r="UZA3" s="158"/>
      <c r="UZB3" s="158"/>
      <c r="UZC3" s="158"/>
      <c r="UZD3" s="158"/>
      <c r="UZE3" s="158"/>
      <c r="UZF3" s="158"/>
      <c r="UZG3" s="158"/>
      <c r="UZH3" s="158"/>
      <c r="UZI3" s="158"/>
      <c r="UZJ3" s="158"/>
      <c r="UZK3" s="158"/>
      <c r="UZL3" s="158"/>
      <c r="UZM3" s="158"/>
      <c r="UZN3" s="158"/>
      <c r="UZO3" s="158"/>
      <c r="UZP3" s="158"/>
      <c r="UZQ3" s="158"/>
      <c r="UZR3" s="158"/>
      <c r="UZS3" s="158"/>
      <c r="UZT3" s="158"/>
      <c r="UZU3" s="158"/>
      <c r="UZV3" s="158"/>
      <c r="UZW3" s="158"/>
      <c r="UZX3" s="158"/>
      <c r="UZY3" s="158"/>
      <c r="UZZ3" s="158"/>
      <c r="VAA3" s="158"/>
      <c r="VAB3" s="158"/>
      <c r="VAC3" s="158"/>
      <c r="VAD3" s="158"/>
      <c r="VAE3" s="158"/>
      <c r="VAF3" s="158"/>
      <c r="VAG3" s="158"/>
      <c r="VAH3" s="158"/>
      <c r="VAI3" s="158"/>
      <c r="VAJ3" s="158"/>
      <c r="VAK3" s="158"/>
      <c r="VAL3" s="158"/>
      <c r="VAM3" s="158"/>
      <c r="VAN3" s="158"/>
      <c r="VAO3" s="158"/>
      <c r="VAP3" s="158"/>
      <c r="VAQ3" s="158"/>
      <c r="VAR3" s="158"/>
      <c r="VAS3" s="158"/>
      <c r="VAT3" s="158"/>
      <c r="VAU3" s="158"/>
      <c r="VAV3" s="158"/>
      <c r="VAW3" s="158"/>
      <c r="VAX3" s="158"/>
      <c r="VAY3" s="158"/>
      <c r="VAZ3" s="158"/>
      <c r="VBA3" s="158"/>
      <c r="VBB3" s="158"/>
      <c r="VBC3" s="158"/>
      <c r="VBD3" s="158"/>
      <c r="VBE3" s="158"/>
      <c r="VBF3" s="158"/>
      <c r="VBG3" s="158"/>
      <c r="VBH3" s="158"/>
      <c r="VBI3" s="158"/>
      <c r="VBJ3" s="158"/>
      <c r="VBK3" s="158"/>
      <c r="VBL3" s="158"/>
      <c r="VBM3" s="158"/>
      <c r="VBN3" s="158"/>
      <c r="VBO3" s="158"/>
      <c r="VBP3" s="158"/>
      <c r="VBQ3" s="158"/>
      <c r="VBR3" s="158"/>
      <c r="VBS3" s="158"/>
      <c r="VBT3" s="158"/>
      <c r="VBU3" s="158"/>
      <c r="VBV3" s="158"/>
      <c r="VBW3" s="158"/>
      <c r="VBX3" s="158"/>
      <c r="VBY3" s="158"/>
      <c r="VBZ3" s="158"/>
      <c r="VCA3" s="158"/>
      <c r="VCB3" s="158"/>
      <c r="VCC3" s="158"/>
      <c r="VCD3" s="158"/>
      <c r="VCE3" s="158"/>
      <c r="VCF3" s="158"/>
      <c r="VCG3" s="158"/>
      <c r="VCH3" s="158"/>
      <c r="VCI3" s="158"/>
      <c r="VCJ3" s="158"/>
      <c r="VCK3" s="158"/>
      <c r="VCL3" s="158"/>
      <c r="VCM3" s="158"/>
      <c r="VCN3" s="158"/>
      <c r="VCO3" s="158"/>
      <c r="VCP3" s="158"/>
      <c r="VCQ3" s="158"/>
      <c r="VCR3" s="158"/>
      <c r="VCS3" s="158"/>
      <c r="VCT3" s="158"/>
      <c r="VCU3" s="158"/>
      <c r="VCV3" s="158"/>
      <c r="VCW3" s="158"/>
      <c r="VCX3" s="158"/>
      <c r="VCY3" s="158"/>
      <c r="VCZ3" s="158"/>
      <c r="VDA3" s="158"/>
      <c r="VDB3" s="158"/>
      <c r="VDC3" s="158"/>
      <c r="VDD3" s="158"/>
      <c r="VDE3" s="158"/>
      <c r="VDF3" s="158"/>
      <c r="VDG3" s="158"/>
      <c r="VDH3" s="158"/>
      <c r="VDI3" s="158"/>
      <c r="VDJ3" s="158"/>
      <c r="VDK3" s="158"/>
      <c r="VDL3" s="158"/>
      <c r="VDM3" s="158"/>
      <c r="VDN3" s="158"/>
      <c r="VDO3" s="158"/>
      <c r="VDP3" s="158"/>
      <c r="VDQ3" s="158"/>
      <c r="VDR3" s="158"/>
      <c r="VDS3" s="158"/>
      <c r="VDT3" s="158"/>
      <c r="VDU3" s="158"/>
      <c r="VDV3" s="158"/>
      <c r="VDW3" s="158"/>
      <c r="VDX3" s="158"/>
      <c r="VDY3" s="158"/>
      <c r="VDZ3" s="158"/>
      <c r="VEA3" s="158"/>
      <c r="VEB3" s="158"/>
      <c r="VEC3" s="158"/>
      <c r="VED3" s="158"/>
      <c r="VEE3" s="158"/>
      <c r="VEF3" s="158"/>
      <c r="VEG3" s="158"/>
      <c r="VEH3" s="158"/>
      <c r="VEI3" s="158"/>
      <c r="VEJ3" s="158"/>
      <c r="VEK3" s="158"/>
      <c r="VEL3" s="158"/>
      <c r="VEM3" s="158"/>
      <c r="VEN3" s="158"/>
      <c r="VEO3" s="158"/>
      <c r="VEP3" s="158"/>
      <c r="VEQ3" s="158"/>
      <c r="VER3" s="158"/>
      <c r="VES3" s="158"/>
      <c r="VET3" s="158"/>
      <c r="VEU3" s="158"/>
      <c r="VEV3" s="158"/>
      <c r="VEW3" s="158"/>
      <c r="VEX3" s="158"/>
      <c r="VEY3" s="158"/>
      <c r="VEZ3" s="158"/>
      <c r="VFA3" s="158"/>
      <c r="VFB3" s="158"/>
      <c r="VFC3" s="158"/>
      <c r="VFD3" s="158"/>
      <c r="VFE3" s="158"/>
      <c r="VFF3" s="158"/>
      <c r="VFG3" s="158"/>
      <c r="VFH3" s="158"/>
      <c r="VFI3" s="158"/>
      <c r="VFJ3" s="158"/>
      <c r="VFK3" s="158"/>
      <c r="VFL3" s="158"/>
      <c r="VFM3" s="158"/>
      <c r="VFN3" s="158"/>
      <c r="VFO3" s="158"/>
      <c r="VFP3" s="158"/>
      <c r="VFQ3" s="158"/>
      <c r="VFR3" s="158"/>
      <c r="VFS3" s="158"/>
      <c r="VFT3" s="158"/>
      <c r="VFU3" s="158"/>
      <c r="VFV3" s="158"/>
      <c r="VFW3" s="158"/>
      <c r="VFX3" s="158"/>
      <c r="VFY3" s="158"/>
      <c r="VFZ3" s="158"/>
      <c r="VGA3" s="158"/>
      <c r="VGB3" s="158"/>
      <c r="VGC3" s="158"/>
      <c r="VGD3" s="158"/>
      <c r="VGE3" s="158"/>
      <c r="VGF3" s="158"/>
      <c r="VGG3" s="158"/>
      <c r="VGH3" s="158"/>
      <c r="VGI3" s="158"/>
      <c r="VGJ3" s="158"/>
      <c r="VGK3" s="158"/>
      <c r="VGL3" s="158"/>
      <c r="VGM3" s="158"/>
      <c r="VGN3" s="158"/>
      <c r="VGO3" s="158"/>
      <c r="VGP3" s="158"/>
      <c r="VGQ3" s="158"/>
      <c r="VGR3" s="158"/>
      <c r="VGS3" s="158"/>
      <c r="VGT3" s="158"/>
      <c r="VGU3" s="158"/>
      <c r="VGV3" s="158"/>
      <c r="VGW3" s="158"/>
      <c r="VGX3" s="158"/>
      <c r="VGY3" s="158"/>
      <c r="VGZ3" s="158"/>
      <c r="VHA3" s="158"/>
      <c r="VHB3" s="158"/>
      <c r="VHC3" s="158"/>
      <c r="VHD3" s="158"/>
      <c r="VHE3" s="158"/>
      <c r="VHF3" s="158"/>
      <c r="VHG3" s="158"/>
      <c r="VHH3" s="158"/>
      <c r="VHI3" s="158"/>
      <c r="VHJ3" s="158"/>
      <c r="VHK3" s="158"/>
      <c r="VHL3" s="158"/>
      <c r="VHM3" s="158"/>
      <c r="VHN3" s="158"/>
      <c r="VHO3" s="158"/>
      <c r="VHP3" s="158"/>
      <c r="VHQ3" s="158"/>
      <c r="VHR3" s="158"/>
      <c r="VHS3" s="158"/>
      <c r="VHT3" s="158"/>
      <c r="VHU3" s="158"/>
      <c r="VHV3" s="158"/>
      <c r="VHW3" s="158"/>
      <c r="VHX3" s="158"/>
      <c r="VHY3" s="158"/>
      <c r="VHZ3" s="158"/>
      <c r="VIA3" s="158"/>
      <c r="VIB3" s="158"/>
      <c r="VIC3" s="158"/>
      <c r="VID3" s="158"/>
      <c r="VIE3" s="158"/>
      <c r="VIF3" s="158"/>
      <c r="VIG3" s="158"/>
      <c r="VIH3" s="158"/>
      <c r="VII3" s="158"/>
      <c r="VIJ3" s="158"/>
      <c r="VIK3" s="158"/>
      <c r="VIL3" s="158"/>
      <c r="VIM3" s="158"/>
      <c r="VIN3" s="158"/>
      <c r="VIO3" s="158"/>
      <c r="VIP3" s="158"/>
      <c r="VIQ3" s="158"/>
      <c r="VIR3" s="158"/>
      <c r="VIS3" s="158"/>
      <c r="VIT3" s="158"/>
      <c r="VIU3" s="158"/>
      <c r="VIV3" s="158"/>
      <c r="VIW3" s="158"/>
      <c r="VIX3" s="158"/>
      <c r="VIY3" s="158"/>
      <c r="VIZ3" s="158"/>
      <c r="VJA3" s="158"/>
      <c r="VJB3" s="158"/>
      <c r="VJC3" s="158"/>
      <c r="VJD3" s="158"/>
      <c r="VJE3" s="158"/>
      <c r="VJF3" s="158"/>
      <c r="VJG3" s="158"/>
      <c r="VJH3" s="158"/>
      <c r="VJI3" s="158"/>
      <c r="VJJ3" s="158"/>
      <c r="VJK3" s="158"/>
      <c r="VJL3" s="158"/>
      <c r="VJM3" s="158"/>
      <c r="VJN3" s="158"/>
      <c r="VJO3" s="158"/>
      <c r="VJP3" s="158"/>
      <c r="VJQ3" s="158"/>
      <c r="VJR3" s="158"/>
      <c r="VJS3" s="158"/>
      <c r="VJT3" s="158"/>
      <c r="VJU3" s="158"/>
      <c r="VJV3" s="158"/>
      <c r="VJW3" s="158"/>
      <c r="VJX3" s="158"/>
      <c r="VJY3" s="158"/>
      <c r="VJZ3" s="158"/>
      <c r="VKA3" s="158"/>
      <c r="VKB3" s="158"/>
      <c r="VKC3" s="158"/>
      <c r="VKD3" s="158"/>
      <c r="VKE3" s="158"/>
      <c r="VKF3" s="158"/>
      <c r="VKG3" s="158"/>
      <c r="VKH3" s="158"/>
      <c r="VKI3" s="158"/>
      <c r="VKJ3" s="158"/>
      <c r="VKK3" s="158"/>
      <c r="VKL3" s="158"/>
      <c r="VKM3" s="158"/>
      <c r="VKN3" s="158"/>
      <c r="VKO3" s="158"/>
      <c r="VKP3" s="158"/>
      <c r="VKQ3" s="158"/>
      <c r="VKR3" s="158"/>
      <c r="VKS3" s="158"/>
      <c r="VKT3" s="158"/>
      <c r="VKU3" s="158"/>
      <c r="VKV3" s="158"/>
      <c r="VKW3" s="158"/>
      <c r="VKX3" s="158"/>
      <c r="VKY3" s="158"/>
      <c r="VKZ3" s="158"/>
      <c r="VLA3" s="158"/>
      <c r="VLB3" s="158"/>
      <c r="VLC3" s="158"/>
      <c r="VLD3" s="158"/>
      <c r="VLE3" s="158"/>
      <c r="VLF3" s="158"/>
      <c r="VLG3" s="158"/>
      <c r="VLH3" s="158"/>
      <c r="VLI3" s="158"/>
      <c r="VLJ3" s="158"/>
      <c r="VLK3" s="158"/>
      <c r="VLL3" s="158"/>
      <c r="VLM3" s="158"/>
      <c r="VLN3" s="158"/>
      <c r="VLO3" s="158"/>
      <c r="VLP3" s="158"/>
      <c r="VLQ3" s="158"/>
      <c r="VLR3" s="158"/>
      <c r="VLS3" s="158"/>
      <c r="VLT3" s="158"/>
      <c r="VLU3" s="158"/>
      <c r="VLV3" s="158"/>
      <c r="VLW3" s="158"/>
      <c r="VLX3" s="158"/>
      <c r="VLY3" s="158"/>
      <c r="VLZ3" s="158"/>
      <c r="VMA3" s="158"/>
      <c r="VMB3" s="158"/>
      <c r="VMC3" s="158"/>
      <c r="VMD3" s="158"/>
      <c r="VME3" s="158"/>
      <c r="VMF3" s="158"/>
      <c r="VMG3" s="158"/>
      <c r="VMH3" s="158"/>
      <c r="VMI3" s="158"/>
      <c r="VMJ3" s="158"/>
      <c r="VMK3" s="158"/>
      <c r="VML3" s="158"/>
      <c r="VMM3" s="158"/>
      <c r="VMN3" s="158"/>
      <c r="VMO3" s="158"/>
      <c r="VMP3" s="158"/>
      <c r="VMQ3" s="158"/>
      <c r="VMR3" s="158"/>
      <c r="VMS3" s="158"/>
      <c r="VMT3" s="158"/>
      <c r="VMU3" s="158"/>
      <c r="VMV3" s="158"/>
      <c r="VMW3" s="158"/>
      <c r="VMX3" s="158"/>
      <c r="VMY3" s="158"/>
      <c r="VMZ3" s="158"/>
      <c r="VNA3" s="158"/>
      <c r="VNB3" s="158"/>
      <c r="VNC3" s="158"/>
      <c r="VND3" s="158"/>
      <c r="VNE3" s="158"/>
      <c r="VNF3" s="158"/>
      <c r="VNG3" s="158"/>
      <c r="VNH3" s="158"/>
      <c r="VNI3" s="158"/>
      <c r="VNJ3" s="158"/>
      <c r="VNK3" s="158"/>
      <c r="VNL3" s="158"/>
      <c r="VNM3" s="158"/>
      <c r="VNN3" s="158"/>
      <c r="VNO3" s="158"/>
      <c r="VNP3" s="158"/>
      <c r="VNQ3" s="158"/>
      <c r="VNR3" s="158"/>
      <c r="VNS3" s="158"/>
      <c r="VNT3" s="158"/>
      <c r="VNU3" s="158"/>
      <c r="VNV3" s="158"/>
      <c r="VNW3" s="158"/>
      <c r="VNX3" s="158"/>
      <c r="VNY3" s="158"/>
      <c r="VNZ3" s="158"/>
      <c r="VOA3" s="158"/>
      <c r="VOB3" s="158"/>
      <c r="VOC3" s="158"/>
      <c r="VOD3" s="158"/>
      <c r="VOE3" s="158"/>
      <c r="VOF3" s="158"/>
      <c r="VOG3" s="158"/>
      <c r="VOH3" s="158"/>
      <c r="VOI3" s="158"/>
      <c r="VOJ3" s="158"/>
      <c r="VOK3" s="158"/>
      <c r="VOL3" s="158"/>
      <c r="VOM3" s="158"/>
      <c r="VON3" s="158"/>
      <c r="VOO3" s="158"/>
      <c r="VOP3" s="158"/>
      <c r="VOQ3" s="158"/>
      <c r="VOR3" s="158"/>
      <c r="VOS3" s="158"/>
      <c r="VOT3" s="158"/>
      <c r="VOU3" s="158"/>
      <c r="VOV3" s="158"/>
      <c r="VOW3" s="158"/>
      <c r="VOX3" s="158"/>
      <c r="VOY3" s="158"/>
      <c r="VOZ3" s="158"/>
      <c r="VPA3" s="158"/>
      <c r="VPB3" s="158"/>
      <c r="VPC3" s="158"/>
      <c r="VPD3" s="158"/>
      <c r="VPE3" s="158"/>
      <c r="VPF3" s="158"/>
      <c r="VPG3" s="158"/>
      <c r="VPH3" s="158"/>
      <c r="VPI3" s="158"/>
      <c r="VPJ3" s="158"/>
      <c r="VPK3" s="158"/>
      <c r="VPL3" s="158"/>
      <c r="VPM3" s="158"/>
      <c r="VPN3" s="158"/>
      <c r="VPO3" s="158"/>
      <c r="VPP3" s="158"/>
      <c r="VPQ3" s="158"/>
      <c r="VPR3" s="158"/>
      <c r="VPS3" s="158"/>
      <c r="VPT3" s="158"/>
      <c r="VPU3" s="158"/>
      <c r="VPV3" s="158"/>
      <c r="VPW3" s="158"/>
      <c r="VPX3" s="158"/>
      <c r="VPY3" s="158"/>
      <c r="VPZ3" s="158"/>
      <c r="VQA3" s="158"/>
      <c r="VQB3" s="158"/>
      <c r="VQC3" s="158"/>
      <c r="VQD3" s="158"/>
      <c r="VQE3" s="158"/>
      <c r="VQF3" s="158"/>
      <c r="VQG3" s="158"/>
      <c r="VQH3" s="158"/>
      <c r="VQI3" s="158"/>
      <c r="VQJ3" s="158"/>
      <c r="VQK3" s="158"/>
      <c r="VQL3" s="158"/>
      <c r="VQM3" s="158"/>
      <c r="VQN3" s="158"/>
      <c r="VQO3" s="158"/>
      <c r="VQP3" s="158"/>
      <c r="VQQ3" s="158"/>
      <c r="VQR3" s="158"/>
      <c r="VQS3" s="158"/>
      <c r="VQT3" s="158"/>
      <c r="VQU3" s="158"/>
      <c r="VQV3" s="158"/>
      <c r="VQW3" s="158"/>
      <c r="VQX3" s="158"/>
      <c r="VQY3" s="158"/>
      <c r="VQZ3" s="158"/>
      <c r="VRA3" s="158"/>
      <c r="VRB3" s="158"/>
      <c r="VRC3" s="158"/>
      <c r="VRD3" s="158"/>
      <c r="VRE3" s="158"/>
      <c r="VRF3" s="158"/>
      <c r="VRG3" s="158"/>
      <c r="VRH3" s="158"/>
      <c r="VRI3" s="158"/>
      <c r="VRJ3" s="158"/>
      <c r="VRK3" s="158"/>
      <c r="VRL3" s="158"/>
      <c r="VRM3" s="158"/>
      <c r="VRN3" s="158"/>
      <c r="VRO3" s="158"/>
      <c r="VRP3" s="158"/>
      <c r="VRQ3" s="158"/>
      <c r="VRR3" s="158"/>
      <c r="VRS3" s="158"/>
      <c r="VRT3" s="158"/>
      <c r="VRU3" s="158"/>
      <c r="VRV3" s="158"/>
      <c r="VRW3" s="158"/>
      <c r="VRX3" s="158"/>
      <c r="VRY3" s="158"/>
      <c r="VRZ3" s="158"/>
      <c r="VSA3" s="158"/>
      <c r="VSB3" s="158"/>
      <c r="VSC3" s="158"/>
      <c r="VSD3" s="158"/>
      <c r="VSE3" s="158"/>
      <c r="VSF3" s="158"/>
      <c r="VSG3" s="158"/>
      <c r="VSH3" s="158"/>
      <c r="VSI3" s="158"/>
      <c r="VSJ3" s="158"/>
      <c r="VSK3" s="158"/>
      <c r="VSL3" s="158"/>
      <c r="VSM3" s="158"/>
      <c r="VSN3" s="158"/>
      <c r="VSO3" s="158"/>
      <c r="VSP3" s="158"/>
      <c r="VSQ3" s="158"/>
      <c r="VSR3" s="158"/>
      <c r="VSS3" s="158"/>
      <c r="VST3" s="158"/>
      <c r="VSU3" s="158"/>
      <c r="VSV3" s="158"/>
      <c r="VSW3" s="158"/>
      <c r="VSX3" s="158"/>
      <c r="VSY3" s="158"/>
      <c r="VSZ3" s="158"/>
      <c r="VTA3" s="158"/>
      <c r="VTB3" s="158"/>
      <c r="VTC3" s="158"/>
      <c r="VTD3" s="158"/>
      <c r="VTE3" s="158"/>
      <c r="VTF3" s="158"/>
      <c r="VTG3" s="158"/>
      <c r="VTH3" s="158"/>
      <c r="VTI3" s="158"/>
      <c r="VTJ3" s="158"/>
      <c r="VTK3" s="158"/>
      <c r="VTL3" s="158"/>
      <c r="VTM3" s="158"/>
      <c r="VTN3" s="158"/>
      <c r="VTO3" s="158"/>
      <c r="VTP3" s="158"/>
      <c r="VTQ3" s="158"/>
      <c r="VTR3" s="158"/>
      <c r="VTS3" s="158"/>
      <c r="VTT3" s="158"/>
      <c r="VTU3" s="158"/>
      <c r="VTV3" s="158"/>
      <c r="VTW3" s="158"/>
      <c r="VTX3" s="158"/>
      <c r="VTY3" s="158"/>
      <c r="VTZ3" s="158"/>
      <c r="VUA3" s="158"/>
      <c r="VUB3" s="158"/>
      <c r="VUC3" s="158"/>
      <c r="VUD3" s="158"/>
      <c r="VUE3" s="158"/>
      <c r="VUF3" s="158"/>
      <c r="VUG3" s="158"/>
      <c r="VUH3" s="158"/>
      <c r="VUI3" s="158"/>
      <c r="VUJ3" s="158"/>
      <c r="VUK3" s="158"/>
      <c r="VUL3" s="158"/>
      <c r="VUM3" s="158"/>
      <c r="VUN3" s="158"/>
      <c r="VUO3" s="158"/>
      <c r="VUP3" s="158"/>
      <c r="VUQ3" s="158"/>
      <c r="VUR3" s="158"/>
      <c r="VUS3" s="158"/>
      <c r="VUT3" s="158"/>
      <c r="VUU3" s="158"/>
      <c r="VUV3" s="158"/>
      <c r="VUW3" s="158"/>
      <c r="VUX3" s="158"/>
      <c r="VUY3" s="158"/>
      <c r="VUZ3" s="158"/>
      <c r="VVA3" s="158"/>
      <c r="VVB3" s="158"/>
      <c r="VVC3" s="158"/>
      <c r="VVD3" s="158"/>
      <c r="VVE3" s="158"/>
      <c r="VVF3" s="158"/>
      <c r="VVG3" s="158"/>
      <c r="VVH3" s="158"/>
      <c r="VVI3" s="158"/>
      <c r="VVJ3" s="158"/>
      <c r="VVK3" s="158"/>
      <c r="VVL3" s="158"/>
      <c r="VVM3" s="158"/>
      <c r="VVN3" s="158"/>
      <c r="VVO3" s="158"/>
      <c r="VVP3" s="158"/>
      <c r="VVQ3" s="158"/>
      <c r="VVR3" s="158"/>
      <c r="VVS3" s="158"/>
      <c r="VVT3" s="158"/>
      <c r="VVU3" s="158"/>
      <c r="VVV3" s="158"/>
      <c r="VVW3" s="158"/>
      <c r="VVX3" s="158"/>
      <c r="VVY3" s="158"/>
      <c r="VVZ3" s="158"/>
      <c r="VWA3" s="158"/>
      <c r="VWB3" s="158"/>
      <c r="VWC3" s="158"/>
      <c r="VWD3" s="158"/>
      <c r="VWE3" s="158"/>
      <c r="VWF3" s="158"/>
      <c r="VWG3" s="158"/>
      <c r="VWH3" s="158"/>
      <c r="VWI3" s="158"/>
      <c r="VWJ3" s="158"/>
      <c r="VWK3" s="158"/>
      <c r="VWL3" s="158"/>
      <c r="VWM3" s="158"/>
      <c r="VWN3" s="158"/>
      <c r="VWO3" s="158"/>
      <c r="VWP3" s="158"/>
      <c r="VWQ3" s="158"/>
      <c r="VWR3" s="158"/>
      <c r="VWS3" s="158"/>
      <c r="VWT3" s="158"/>
      <c r="VWU3" s="158"/>
      <c r="VWV3" s="158"/>
      <c r="VWW3" s="158"/>
      <c r="VWX3" s="158"/>
      <c r="VWY3" s="158"/>
      <c r="VWZ3" s="158"/>
      <c r="VXA3" s="158"/>
      <c r="VXB3" s="158"/>
      <c r="VXC3" s="158"/>
      <c r="VXD3" s="158"/>
      <c r="VXE3" s="158"/>
      <c r="VXF3" s="158"/>
      <c r="VXG3" s="158"/>
      <c r="VXH3" s="158"/>
      <c r="VXI3" s="158"/>
      <c r="VXJ3" s="158"/>
      <c r="VXK3" s="158"/>
      <c r="VXL3" s="158"/>
      <c r="VXM3" s="158"/>
      <c r="VXN3" s="158"/>
      <c r="VXO3" s="158"/>
      <c r="VXP3" s="158"/>
      <c r="VXQ3" s="158"/>
      <c r="VXR3" s="158"/>
      <c r="VXS3" s="158"/>
      <c r="VXT3" s="158"/>
      <c r="VXU3" s="158"/>
      <c r="VXV3" s="158"/>
      <c r="VXW3" s="158"/>
      <c r="VXX3" s="158"/>
      <c r="VXY3" s="158"/>
      <c r="VXZ3" s="158"/>
      <c r="VYA3" s="158"/>
      <c r="VYB3" s="158"/>
      <c r="VYC3" s="158"/>
      <c r="VYD3" s="158"/>
      <c r="VYE3" s="158"/>
      <c r="VYF3" s="158"/>
      <c r="VYG3" s="158"/>
      <c r="VYH3" s="158"/>
      <c r="VYI3" s="158"/>
      <c r="VYJ3" s="158"/>
      <c r="VYK3" s="158"/>
      <c r="VYL3" s="158"/>
      <c r="VYM3" s="158"/>
      <c r="VYN3" s="158"/>
      <c r="VYO3" s="158"/>
      <c r="VYP3" s="158"/>
      <c r="VYQ3" s="158"/>
      <c r="VYR3" s="158"/>
      <c r="VYS3" s="158"/>
      <c r="VYT3" s="158"/>
      <c r="VYU3" s="158"/>
      <c r="VYV3" s="158"/>
      <c r="VYW3" s="158"/>
      <c r="VYX3" s="158"/>
      <c r="VYY3" s="158"/>
      <c r="VYZ3" s="158"/>
      <c r="VZA3" s="158"/>
      <c r="VZB3" s="158"/>
      <c r="VZC3" s="158"/>
      <c r="VZD3" s="158"/>
      <c r="VZE3" s="158"/>
      <c r="VZF3" s="158"/>
      <c r="VZG3" s="158"/>
      <c r="VZH3" s="158"/>
      <c r="VZI3" s="158"/>
      <c r="VZJ3" s="158"/>
      <c r="VZK3" s="158"/>
      <c r="VZL3" s="158"/>
      <c r="VZM3" s="158"/>
      <c r="VZN3" s="158"/>
      <c r="VZO3" s="158"/>
      <c r="VZP3" s="158"/>
      <c r="VZQ3" s="158"/>
      <c r="VZR3" s="158"/>
      <c r="VZS3" s="158"/>
      <c r="VZT3" s="158"/>
      <c r="VZU3" s="158"/>
      <c r="VZV3" s="158"/>
      <c r="VZW3" s="158"/>
      <c r="VZX3" s="158"/>
      <c r="VZY3" s="158"/>
      <c r="VZZ3" s="158"/>
      <c r="WAA3" s="158"/>
      <c r="WAB3" s="158"/>
      <c r="WAC3" s="158"/>
      <c r="WAD3" s="158"/>
      <c r="WAE3" s="158"/>
      <c r="WAF3" s="158"/>
      <c r="WAG3" s="158"/>
      <c r="WAH3" s="158"/>
      <c r="WAI3" s="158"/>
      <c r="WAJ3" s="158"/>
      <c r="WAK3" s="158"/>
      <c r="WAL3" s="158"/>
      <c r="WAM3" s="158"/>
      <c r="WAN3" s="158"/>
      <c r="WAO3" s="158"/>
      <c r="WAP3" s="158"/>
      <c r="WAQ3" s="158"/>
      <c r="WAR3" s="158"/>
      <c r="WAS3" s="158"/>
      <c r="WAT3" s="158"/>
      <c r="WAU3" s="158"/>
      <c r="WAV3" s="158"/>
      <c r="WAW3" s="158"/>
      <c r="WAX3" s="158"/>
      <c r="WAY3" s="158"/>
      <c r="WAZ3" s="158"/>
      <c r="WBA3" s="158"/>
      <c r="WBB3" s="158"/>
      <c r="WBC3" s="158"/>
      <c r="WBD3" s="158"/>
      <c r="WBE3" s="158"/>
      <c r="WBF3" s="158"/>
      <c r="WBG3" s="158"/>
      <c r="WBH3" s="158"/>
      <c r="WBI3" s="158"/>
      <c r="WBJ3" s="158"/>
      <c r="WBK3" s="158"/>
      <c r="WBL3" s="158"/>
      <c r="WBM3" s="158"/>
      <c r="WBN3" s="158"/>
      <c r="WBO3" s="158"/>
      <c r="WBP3" s="158"/>
      <c r="WBQ3" s="158"/>
      <c r="WBR3" s="158"/>
      <c r="WBS3" s="158"/>
      <c r="WBT3" s="158"/>
      <c r="WBU3" s="158"/>
      <c r="WBV3" s="158"/>
      <c r="WBW3" s="158"/>
      <c r="WBX3" s="158"/>
      <c r="WBY3" s="158"/>
      <c r="WBZ3" s="158"/>
      <c r="WCA3" s="158"/>
      <c r="WCB3" s="158"/>
      <c r="WCC3" s="158"/>
      <c r="WCD3" s="158"/>
      <c r="WCE3" s="158"/>
      <c r="WCF3" s="158"/>
      <c r="WCG3" s="158"/>
      <c r="WCH3" s="158"/>
      <c r="WCI3" s="158"/>
      <c r="WCJ3" s="158"/>
      <c r="WCK3" s="158"/>
      <c r="WCL3" s="158"/>
      <c r="WCM3" s="158"/>
      <c r="WCN3" s="158"/>
      <c r="WCO3" s="158"/>
      <c r="WCP3" s="158"/>
      <c r="WCQ3" s="158"/>
      <c r="WCR3" s="158"/>
      <c r="WCS3" s="158"/>
      <c r="WCT3" s="158"/>
      <c r="WCU3" s="158"/>
      <c r="WCV3" s="158"/>
      <c r="WCW3" s="158"/>
      <c r="WCX3" s="158"/>
      <c r="WCY3" s="158"/>
      <c r="WCZ3" s="158"/>
      <c r="WDA3" s="158"/>
      <c r="WDB3" s="158"/>
      <c r="WDC3" s="158"/>
      <c r="WDD3" s="158"/>
      <c r="WDE3" s="158"/>
      <c r="WDF3" s="158"/>
      <c r="WDG3" s="158"/>
      <c r="WDH3" s="158"/>
      <c r="WDI3" s="158"/>
      <c r="WDJ3" s="158"/>
      <c r="WDK3" s="158"/>
      <c r="WDL3" s="158"/>
      <c r="WDM3" s="158"/>
      <c r="WDN3" s="158"/>
      <c r="WDO3" s="158"/>
      <c r="WDP3" s="158"/>
      <c r="WDQ3" s="158"/>
      <c r="WDR3" s="158"/>
      <c r="WDS3" s="158"/>
      <c r="WDT3" s="158"/>
      <c r="WDU3" s="158"/>
      <c r="WDV3" s="158"/>
      <c r="WDW3" s="158"/>
      <c r="WDX3" s="158"/>
      <c r="WDY3" s="158"/>
      <c r="WDZ3" s="158"/>
      <c r="WEA3" s="158"/>
      <c r="WEB3" s="158"/>
      <c r="WEC3" s="158"/>
      <c r="WED3" s="158"/>
      <c r="WEE3" s="158"/>
      <c r="WEF3" s="158"/>
      <c r="WEG3" s="158"/>
      <c r="WEH3" s="158"/>
      <c r="WEI3" s="158"/>
      <c r="WEJ3" s="158"/>
      <c r="WEK3" s="158"/>
      <c r="WEL3" s="158"/>
      <c r="WEM3" s="158"/>
      <c r="WEN3" s="158"/>
      <c r="WEO3" s="158"/>
      <c r="WEP3" s="158"/>
      <c r="WEQ3" s="158"/>
      <c r="WER3" s="158"/>
      <c r="WES3" s="158"/>
      <c r="WET3" s="158"/>
      <c r="WEU3" s="158"/>
      <c r="WEV3" s="158"/>
      <c r="WEW3" s="158"/>
      <c r="WEX3" s="158"/>
      <c r="WEY3" s="158"/>
      <c r="WEZ3" s="158"/>
      <c r="WFA3" s="158"/>
      <c r="WFB3" s="158"/>
      <c r="WFC3" s="158"/>
      <c r="WFD3" s="158"/>
      <c r="WFE3" s="158"/>
      <c r="WFF3" s="158"/>
      <c r="WFG3" s="158"/>
      <c r="WFH3" s="158"/>
      <c r="WFI3" s="158"/>
      <c r="WFJ3" s="158"/>
      <c r="WFK3" s="158"/>
      <c r="WFL3" s="158"/>
      <c r="WFM3" s="158"/>
      <c r="WFN3" s="158"/>
      <c r="WFO3" s="158"/>
      <c r="WFP3" s="158"/>
      <c r="WFQ3" s="158"/>
      <c r="WFR3" s="158"/>
      <c r="WFS3" s="158"/>
      <c r="WFT3" s="158"/>
      <c r="WFU3" s="158"/>
      <c r="WFV3" s="158"/>
      <c r="WFW3" s="158"/>
      <c r="WFX3" s="158"/>
      <c r="WFY3" s="158"/>
      <c r="WFZ3" s="158"/>
      <c r="WGA3" s="158"/>
      <c r="WGB3" s="158"/>
      <c r="WGC3" s="158"/>
      <c r="WGD3" s="158"/>
      <c r="WGE3" s="158"/>
      <c r="WGF3" s="158"/>
      <c r="WGG3" s="158"/>
      <c r="WGH3" s="158"/>
      <c r="WGI3" s="158"/>
      <c r="WGJ3" s="158"/>
      <c r="WGK3" s="158"/>
      <c r="WGL3" s="158"/>
      <c r="WGM3" s="158"/>
      <c r="WGN3" s="158"/>
      <c r="WGO3" s="158"/>
      <c r="WGP3" s="158"/>
      <c r="WGQ3" s="158"/>
      <c r="WGR3" s="158"/>
      <c r="WGS3" s="158"/>
      <c r="WGT3" s="158"/>
      <c r="WGU3" s="158"/>
      <c r="WGV3" s="158"/>
      <c r="WGW3" s="158"/>
      <c r="WGX3" s="158"/>
      <c r="WGY3" s="158"/>
      <c r="WGZ3" s="158"/>
      <c r="WHA3" s="158"/>
      <c r="WHB3" s="158"/>
      <c r="WHC3" s="158"/>
      <c r="WHD3" s="158"/>
      <c r="WHE3" s="158"/>
      <c r="WHF3" s="158"/>
      <c r="WHG3" s="158"/>
      <c r="WHH3" s="158"/>
      <c r="WHI3" s="158"/>
      <c r="WHJ3" s="158"/>
      <c r="WHK3" s="158"/>
      <c r="WHL3" s="158"/>
      <c r="WHM3" s="158"/>
      <c r="WHN3" s="158"/>
      <c r="WHO3" s="158"/>
      <c r="WHP3" s="158"/>
      <c r="WHQ3" s="158"/>
      <c r="WHR3" s="158"/>
      <c r="WHS3" s="158"/>
      <c r="WHT3" s="158"/>
      <c r="WHU3" s="158"/>
      <c r="WHV3" s="158"/>
      <c r="WHW3" s="158"/>
      <c r="WHX3" s="158"/>
      <c r="WHY3" s="158"/>
      <c r="WHZ3" s="158"/>
      <c r="WIA3" s="158"/>
      <c r="WIB3" s="158"/>
      <c r="WIC3" s="158"/>
      <c r="WID3" s="158"/>
      <c r="WIE3" s="158"/>
      <c r="WIF3" s="158"/>
      <c r="WIG3" s="158"/>
      <c r="WIH3" s="158"/>
      <c r="WII3" s="158"/>
      <c r="WIJ3" s="158"/>
      <c r="WIK3" s="158"/>
      <c r="WIL3" s="158"/>
      <c r="WIM3" s="158"/>
      <c r="WIN3" s="158"/>
      <c r="WIO3" s="158"/>
      <c r="WIP3" s="158"/>
      <c r="WIQ3" s="158"/>
      <c r="WIR3" s="158"/>
      <c r="WIS3" s="158"/>
      <c r="WIT3" s="158"/>
      <c r="WIU3" s="158"/>
      <c r="WIV3" s="158"/>
      <c r="WIW3" s="158"/>
      <c r="WIX3" s="158"/>
      <c r="WIY3" s="158"/>
      <c r="WIZ3" s="158"/>
      <c r="WJA3" s="158"/>
      <c r="WJB3" s="158"/>
      <c r="WJC3" s="158"/>
      <c r="WJD3" s="158"/>
      <c r="WJE3" s="158"/>
      <c r="WJF3" s="158"/>
      <c r="WJG3" s="158"/>
      <c r="WJH3" s="158"/>
      <c r="WJI3" s="158"/>
      <c r="WJJ3" s="158"/>
      <c r="WJK3" s="158"/>
      <c r="WJL3" s="158"/>
      <c r="WJM3" s="158"/>
      <c r="WJN3" s="158"/>
      <c r="WJO3" s="158"/>
      <c r="WJP3" s="158"/>
      <c r="WJQ3" s="158"/>
      <c r="WJR3" s="158"/>
      <c r="WJS3" s="158"/>
      <c r="WJT3" s="158"/>
      <c r="WJU3" s="158"/>
      <c r="WJV3" s="158"/>
      <c r="WJW3" s="158"/>
      <c r="WJX3" s="158"/>
      <c r="WJY3" s="158"/>
      <c r="WJZ3" s="158"/>
      <c r="WKA3" s="158"/>
      <c r="WKB3" s="158"/>
      <c r="WKC3" s="158"/>
      <c r="WKD3" s="158"/>
      <c r="WKE3" s="158"/>
      <c r="WKF3" s="158"/>
      <c r="WKG3" s="158"/>
      <c r="WKH3" s="158"/>
      <c r="WKI3" s="158"/>
      <c r="WKJ3" s="158"/>
      <c r="WKK3" s="158"/>
      <c r="WKL3" s="158"/>
      <c r="WKM3" s="158"/>
      <c r="WKN3" s="158"/>
      <c r="WKO3" s="158"/>
      <c r="WKP3" s="158"/>
      <c r="WKQ3" s="158"/>
      <c r="WKR3" s="158"/>
      <c r="WKS3" s="158"/>
      <c r="WKT3" s="158"/>
      <c r="WKU3" s="158"/>
      <c r="WKV3" s="158"/>
      <c r="WKW3" s="158"/>
      <c r="WKX3" s="158"/>
      <c r="WKY3" s="158"/>
      <c r="WKZ3" s="158"/>
      <c r="WLA3" s="158"/>
      <c r="WLB3" s="158"/>
      <c r="WLC3" s="158"/>
      <c r="WLD3" s="158"/>
      <c r="WLE3" s="158"/>
      <c r="WLF3" s="158"/>
      <c r="WLG3" s="158"/>
      <c r="WLH3" s="158"/>
      <c r="WLI3" s="158"/>
      <c r="WLJ3" s="158"/>
      <c r="WLK3" s="158"/>
      <c r="WLL3" s="158"/>
      <c r="WLM3" s="158"/>
      <c r="WLN3" s="158"/>
      <c r="WLO3" s="158"/>
      <c r="WLP3" s="158"/>
      <c r="WLQ3" s="158"/>
      <c r="WLR3" s="158"/>
      <c r="WLS3" s="158"/>
      <c r="WLT3" s="158"/>
      <c r="WLU3" s="158"/>
      <c r="WLV3" s="158"/>
      <c r="WLW3" s="158"/>
      <c r="WLX3" s="158"/>
      <c r="WLY3" s="158"/>
      <c r="WLZ3" s="158"/>
      <c r="WMA3" s="158"/>
      <c r="WMB3" s="158"/>
      <c r="WMC3" s="158"/>
      <c r="WMD3" s="158"/>
      <c r="WME3" s="158"/>
      <c r="WMF3" s="158"/>
      <c r="WMG3" s="158"/>
      <c r="WMH3" s="158"/>
      <c r="WMI3" s="158"/>
      <c r="WMJ3" s="158"/>
      <c r="WMK3" s="158"/>
      <c r="WML3" s="158"/>
      <c r="WMM3" s="158"/>
      <c r="WMN3" s="158"/>
      <c r="WMO3" s="158"/>
      <c r="WMP3" s="158"/>
      <c r="WMQ3" s="158"/>
      <c r="WMR3" s="158"/>
      <c r="WMS3" s="158"/>
      <c r="WMT3" s="158"/>
      <c r="WMU3" s="158"/>
      <c r="WMV3" s="158"/>
      <c r="WMW3" s="158"/>
      <c r="WMX3" s="158"/>
      <c r="WMY3" s="158"/>
      <c r="WMZ3" s="158"/>
      <c r="WNA3" s="158"/>
      <c r="WNB3" s="158"/>
      <c r="WNC3" s="158"/>
      <c r="WND3" s="158"/>
      <c r="WNE3" s="158"/>
      <c r="WNF3" s="158"/>
      <c r="WNG3" s="158"/>
      <c r="WNH3" s="158"/>
      <c r="WNI3" s="158"/>
      <c r="WNJ3" s="158"/>
      <c r="WNK3" s="158"/>
      <c r="WNL3" s="158"/>
      <c r="WNM3" s="158"/>
      <c r="WNN3" s="158"/>
      <c r="WNO3" s="158"/>
      <c r="WNP3" s="158"/>
      <c r="WNQ3" s="158"/>
      <c r="WNR3" s="158"/>
      <c r="WNS3" s="158"/>
      <c r="WNT3" s="158"/>
      <c r="WNU3" s="158"/>
      <c r="WNV3" s="158"/>
      <c r="WNW3" s="158"/>
      <c r="WNX3" s="158"/>
      <c r="WNY3" s="158"/>
      <c r="WNZ3" s="158"/>
      <c r="WOA3" s="158"/>
      <c r="WOB3" s="158"/>
      <c r="WOC3" s="158"/>
      <c r="WOD3" s="158"/>
      <c r="WOE3" s="158"/>
      <c r="WOF3" s="158"/>
      <c r="WOG3" s="158"/>
      <c r="WOH3" s="158"/>
      <c r="WOI3" s="158"/>
      <c r="WOJ3" s="158"/>
      <c r="WOK3" s="158"/>
      <c r="WOL3" s="158"/>
      <c r="WOM3" s="158"/>
      <c r="WON3" s="158"/>
      <c r="WOO3" s="158"/>
      <c r="WOP3" s="158"/>
      <c r="WOQ3" s="158"/>
      <c r="WOR3" s="158"/>
      <c r="WOS3" s="158"/>
      <c r="WOT3" s="158"/>
      <c r="WOU3" s="158"/>
      <c r="WOV3" s="158"/>
      <c r="WOW3" s="158"/>
      <c r="WOX3" s="158"/>
      <c r="WOY3" s="158"/>
      <c r="WOZ3" s="158"/>
      <c r="WPA3" s="158"/>
      <c r="WPB3" s="158"/>
      <c r="WPC3" s="158"/>
      <c r="WPD3" s="158"/>
      <c r="WPE3" s="158"/>
      <c r="WPF3" s="158"/>
      <c r="WPG3" s="158"/>
      <c r="WPH3" s="158"/>
      <c r="WPI3" s="158"/>
      <c r="WPJ3" s="158"/>
      <c r="WPK3" s="158"/>
      <c r="WPL3" s="158"/>
      <c r="WPM3" s="158"/>
      <c r="WPN3" s="158"/>
      <c r="WPO3" s="158"/>
      <c r="WPP3" s="158"/>
      <c r="WPQ3" s="158"/>
      <c r="WPR3" s="158"/>
      <c r="WPS3" s="158"/>
      <c r="WPT3" s="158"/>
      <c r="WPU3" s="158"/>
      <c r="WPV3" s="158"/>
      <c r="WPW3" s="158"/>
      <c r="WPX3" s="158"/>
      <c r="WPY3" s="158"/>
      <c r="WPZ3" s="158"/>
      <c r="WQA3" s="158"/>
      <c r="WQB3" s="158"/>
      <c r="WQC3" s="158"/>
      <c r="WQD3" s="158"/>
      <c r="WQE3" s="158"/>
      <c r="WQF3" s="158"/>
      <c r="WQG3" s="158"/>
      <c r="WQH3" s="158"/>
      <c r="WQI3" s="158"/>
      <c r="WQJ3" s="158"/>
      <c r="WQK3" s="158"/>
      <c r="WQL3" s="158"/>
      <c r="WQM3" s="158"/>
      <c r="WQN3" s="158"/>
      <c r="WQO3" s="158"/>
      <c r="WQP3" s="158"/>
      <c r="WQQ3" s="158"/>
      <c r="WQR3" s="158"/>
      <c r="WQS3" s="158"/>
      <c r="WQT3" s="158"/>
      <c r="WQU3" s="158"/>
      <c r="WQV3" s="158"/>
      <c r="WQW3" s="158"/>
      <c r="WQX3" s="158"/>
      <c r="WQY3" s="158"/>
      <c r="WQZ3" s="158"/>
      <c r="WRA3" s="158"/>
      <c r="WRB3" s="158"/>
      <c r="WRC3" s="158"/>
      <c r="WRD3" s="158"/>
      <c r="WRE3" s="158"/>
      <c r="WRF3" s="158"/>
      <c r="WRG3" s="158"/>
      <c r="WRH3" s="158"/>
      <c r="WRI3" s="158"/>
      <c r="WRJ3" s="158"/>
      <c r="WRK3" s="158"/>
      <c r="WRL3" s="158"/>
      <c r="WRM3" s="158"/>
      <c r="WRN3" s="158"/>
      <c r="WRO3" s="158"/>
      <c r="WRP3" s="158"/>
      <c r="WRQ3" s="158"/>
      <c r="WRR3" s="158"/>
      <c r="WRS3" s="158"/>
      <c r="WRT3" s="158"/>
      <c r="WRU3" s="158"/>
      <c r="WRV3" s="158"/>
      <c r="WRW3" s="158"/>
      <c r="WRX3" s="158"/>
      <c r="WRY3" s="158"/>
      <c r="WRZ3" s="158"/>
      <c r="WSA3" s="158"/>
      <c r="WSB3" s="158"/>
      <c r="WSC3" s="158"/>
      <c r="WSD3" s="158"/>
      <c r="WSE3" s="158"/>
      <c r="WSF3" s="158"/>
      <c r="WSG3" s="158"/>
      <c r="WSH3" s="158"/>
      <c r="WSI3" s="158"/>
      <c r="WSJ3" s="158"/>
      <c r="WSK3" s="158"/>
      <c r="WSL3" s="158"/>
      <c r="WSM3" s="158"/>
      <c r="WSN3" s="158"/>
      <c r="WSO3" s="158"/>
      <c r="WSP3" s="158"/>
      <c r="WSQ3" s="158"/>
      <c r="WSR3" s="158"/>
      <c r="WSS3" s="158"/>
      <c r="WST3" s="158"/>
      <c r="WSU3" s="158"/>
      <c r="WSV3" s="158"/>
      <c r="WSW3" s="158"/>
      <c r="WSX3" s="158"/>
      <c r="WSY3" s="158"/>
      <c r="WSZ3" s="158"/>
      <c r="WTA3" s="158"/>
      <c r="WTB3" s="158"/>
      <c r="WTC3" s="158"/>
      <c r="WTD3" s="158"/>
      <c r="WTE3" s="158"/>
      <c r="WTF3" s="158"/>
      <c r="WTG3" s="158"/>
      <c r="WTH3" s="158"/>
      <c r="WTI3" s="158"/>
      <c r="WTJ3" s="158"/>
      <c r="WTK3" s="158"/>
      <c r="WTL3" s="158"/>
      <c r="WTM3" s="158"/>
      <c r="WTN3" s="158"/>
      <c r="WTO3" s="158"/>
      <c r="WTP3" s="158"/>
      <c r="WTQ3" s="158"/>
      <c r="WTR3" s="158"/>
      <c r="WTS3" s="158"/>
      <c r="WTT3" s="158"/>
      <c r="WTU3" s="158"/>
      <c r="WTV3" s="158"/>
      <c r="WTW3" s="158"/>
      <c r="WTX3" s="158"/>
      <c r="WTY3" s="158"/>
      <c r="WTZ3" s="158"/>
      <c r="WUA3" s="158"/>
      <c r="WUB3" s="158"/>
      <c r="WUC3" s="158"/>
      <c r="WUD3" s="158"/>
      <c r="WUE3" s="158"/>
      <c r="WUF3" s="158"/>
      <c r="WUG3" s="158"/>
      <c r="WUH3" s="158"/>
      <c r="WUI3" s="158"/>
      <c r="WUJ3" s="158"/>
      <c r="WUK3" s="158"/>
      <c r="WUL3" s="158"/>
      <c r="WUM3" s="158"/>
      <c r="WUN3" s="158"/>
      <c r="WUO3" s="158"/>
      <c r="WUP3" s="158"/>
      <c r="WUQ3" s="158"/>
      <c r="WUR3" s="158"/>
      <c r="WUS3" s="158"/>
      <c r="WUT3" s="158"/>
      <c r="WUU3" s="158"/>
      <c r="WUV3" s="158"/>
      <c r="WUW3" s="158"/>
      <c r="WUX3" s="158"/>
      <c r="WUY3" s="158"/>
      <c r="WUZ3" s="158"/>
      <c r="WVA3" s="158"/>
      <c r="WVB3" s="158"/>
      <c r="WVC3" s="158"/>
      <c r="WVD3" s="158"/>
      <c r="WVE3" s="158"/>
      <c r="WVF3" s="158"/>
      <c r="WVG3" s="158"/>
      <c r="WVH3" s="158"/>
      <c r="WVI3" s="158"/>
      <c r="WVJ3" s="158"/>
      <c r="WVK3" s="158"/>
      <c r="WVL3" s="158"/>
      <c r="WVM3" s="158"/>
      <c r="WVN3" s="158"/>
      <c r="WVO3" s="158"/>
      <c r="WVP3" s="158"/>
      <c r="WVQ3" s="158"/>
      <c r="WVR3" s="158"/>
      <c r="WVS3" s="158"/>
      <c r="WVT3" s="158"/>
      <c r="WVU3" s="158"/>
      <c r="WVV3" s="158"/>
      <c r="WVW3" s="158"/>
      <c r="WVX3" s="158"/>
      <c r="WVY3" s="158"/>
      <c r="WVZ3" s="158"/>
      <c r="WWA3" s="158"/>
      <c r="WWB3" s="158"/>
      <c r="WWC3" s="158"/>
      <c r="WWD3" s="158"/>
      <c r="WWE3" s="158"/>
      <c r="WWF3" s="158"/>
      <c r="WWG3" s="158"/>
      <c r="WWH3" s="158"/>
      <c r="WWI3" s="158"/>
      <c r="WWJ3" s="158"/>
      <c r="WWK3" s="158"/>
      <c r="WWL3" s="158"/>
      <c r="WWM3" s="158"/>
      <c r="WWN3" s="158"/>
      <c r="WWO3" s="158"/>
      <c r="WWP3" s="158"/>
      <c r="WWQ3" s="158"/>
      <c r="WWR3" s="158"/>
      <c r="WWS3" s="158"/>
      <c r="WWT3" s="158"/>
      <c r="WWU3" s="158"/>
      <c r="WWV3" s="158"/>
      <c r="WWW3" s="158"/>
      <c r="WWX3" s="158"/>
      <c r="WWY3" s="158"/>
      <c r="WWZ3" s="158"/>
      <c r="WXA3" s="158"/>
      <c r="WXB3" s="158"/>
      <c r="WXC3" s="158"/>
      <c r="WXD3" s="158"/>
      <c r="WXE3" s="158"/>
      <c r="WXF3" s="158"/>
      <c r="WXG3" s="158"/>
      <c r="WXH3" s="158"/>
      <c r="WXI3" s="158"/>
      <c r="WXJ3" s="158"/>
      <c r="WXK3" s="158"/>
      <c r="WXL3" s="158"/>
      <c r="WXM3" s="158"/>
      <c r="WXN3" s="158"/>
      <c r="WXO3" s="158"/>
      <c r="WXP3" s="158"/>
      <c r="WXQ3" s="158"/>
      <c r="WXR3" s="158"/>
      <c r="WXS3" s="158"/>
      <c r="WXT3" s="158"/>
      <c r="WXU3" s="158"/>
      <c r="WXV3" s="158"/>
      <c r="WXW3" s="158"/>
      <c r="WXX3" s="158"/>
      <c r="WXY3" s="158"/>
      <c r="WXZ3" s="158"/>
      <c r="WYA3" s="158"/>
      <c r="WYB3" s="158"/>
      <c r="WYC3" s="158"/>
      <c r="WYD3" s="158"/>
      <c r="WYE3" s="158"/>
      <c r="WYF3" s="158"/>
      <c r="WYG3" s="158"/>
      <c r="WYH3" s="158"/>
      <c r="WYI3" s="158"/>
      <c r="WYJ3" s="158"/>
      <c r="WYK3" s="158"/>
      <c r="WYL3" s="158"/>
      <c r="WYM3" s="158"/>
      <c r="WYN3" s="158"/>
      <c r="WYO3" s="158"/>
      <c r="WYP3" s="158"/>
      <c r="WYQ3" s="158"/>
      <c r="WYR3" s="158"/>
      <c r="WYS3" s="158"/>
      <c r="WYT3" s="158"/>
      <c r="WYU3" s="158"/>
      <c r="WYV3" s="158"/>
      <c r="WYW3" s="158"/>
      <c r="WYX3" s="158"/>
      <c r="WYY3" s="158"/>
      <c r="WYZ3" s="158"/>
      <c r="WZA3" s="158"/>
      <c r="WZB3" s="158"/>
      <c r="WZC3" s="158"/>
      <c r="WZD3" s="158"/>
      <c r="WZE3" s="158"/>
      <c r="WZF3" s="158"/>
      <c r="WZG3" s="158"/>
      <c r="WZH3" s="158"/>
      <c r="WZI3" s="158"/>
      <c r="WZJ3" s="158"/>
      <c r="WZK3" s="158"/>
      <c r="WZL3" s="158"/>
      <c r="WZM3" s="158"/>
      <c r="WZN3" s="158"/>
      <c r="WZO3" s="158"/>
      <c r="WZP3" s="158"/>
      <c r="WZQ3" s="158"/>
      <c r="WZR3" s="158"/>
      <c r="WZS3" s="158"/>
      <c r="WZT3" s="158"/>
      <c r="WZU3" s="158"/>
      <c r="WZV3" s="158"/>
      <c r="WZW3" s="158"/>
      <c r="WZX3" s="158"/>
      <c r="WZY3" s="158"/>
      <c r="WZZ3" s="158"/>
      <c r="XAA3" s="158"/>
      <c r="XAB3" s="158"/>
      <c r="XAC3" s="158"/>
      <c r="XAD3" s="158"/>
      <c r="XAE3" s="158"/>
      <c r="XAF3" s="158"/>
      <c r="XAG3" s="158"/>
      <c r="XAH3" s="158"/>
      <c r="XAI3" s="158"/>
      <c r="XAJ3" s="158"/>
      <c r="XAK3" s="158"/>
      <c r="XAL3" s="158"/>
      <c r="XAM3" s="158"/>
      <c r="XAN3" s="158"/>
      <c r="XAO3" s="158"/>
      <c r="XAP3" s="158"/>
      <c r="XAQ3" s="158"/>
      <c r="XAR3" s="158"/>
      <c r="XAS3" s="158"/>
      <c r="XAT3" s="158"/>
      <c r="XAU3" s="158"/>
      <c r="XAV3" s="158"/>
      <c r="XAW3" s="158"/>
      <c r="XAX3" s="158"/>
      <c r="XAY3" s="158"/>
      <c r="XAZ3" s="158"/>
      <c r="XBA3" s="158"/>
      <c r="XBB3" s="158"/>
      <c r="XBC3" s="158"/>
      <c r="XBD3" s="158"/>
      <c r="XBE3" s="158"/>
      <c r="XBF3" s="158"/>
      <c r="XBG3" s="158"/>
      <c r="XBH3" s="158"/>
      <c r="XBI3" s="158"/>
      <c r="XBJ3" s="158"/>
      <c r="XBK3" s="158"/>
      <c r="XBL3" s="158"/>
      <c r="XBM3" s="158"/>
      <c r="XBN3" s="158"/>
      <c r="XBO3" s="158"/>
      <c r="XBP3" s="158"/>
      <c r="XBQ3" s="158"/>
      <c r="XBR3" s="158"/>
      <c r="XBS3" s="158"/>
      <c r="XBT3" s="158"/>
      <c r="XBU3" s="158"/>
      <c r="XBV3" s="158"/>
      <c r="XBW3" s="158"/>
      <c r="XBX3" s="158"/>
      <c r="XBY3" s="158"/>
      <c r="XBZ3" s="158"/>
      <c r="XCA3" s="158"/>
      <c r="XCB3" s="158"/>
      <c r="XCC3" s="158"/>
      <c r="XCD3" s="158"/>
      <c r="XCE3" s="158"/>
      <c r="XCF3" s="158"/>
      <c r="XCG3" s="158"/>
      <c r="XCH3" s="158"/>
      <c r="XCI3" s="158"/>
      <c r="XCJ3" s="158"/>
      <c r="XCK3" s="158"/>
      <c r="XCL3" s="158"/>
      <c r="XCM3" s="158"/>
      <c r="XCN3" s="158"/>
      <c r="XCO3" s="158"/>
      <c r="XCP3" s="158"/>
      <c r="XCQ3" s="158"/>
      <c r="XCR3" s="158"/>
      <c r="XCS3" s="158"/>
    </row>
    <row r="4" spans="1:16321" s="158" customFormat="1" ht="15" customHeight="1" x14ac:dyDescent="0.35">
      <c r="A4" s="366" t="s">
        <v>389</v>
      </c>
      <c r="B4" s="368" t="s">
        <v>390</v>
      </c>
      <c r="C4" s="379" t="s">
        <v>345</v>
      </c>
      <c r="D4" s="372"/>
      <c r="E4" s="372"/>
      <c r="F4" s="372"/>
      <c r="G4" s="378"/>
      <c r="H4" s="379" t="s">
        <v>356</v>
      </c>
      <c r="I4" s="372"/>
      <c r="J4" s="372"/>
      <c r="K4" s="372"/>
      <c r="L4" s="378"/>
      <c r="M4" s="379" t="s">
        <v>347</v>
      </c>
      <c r="N4" s="372"/>
      <c r="O4" s="372"/>
      <c r="P4" s="372"/>
      <c r="Q4" s="380"/>
      <c r="R4" s="372" t="s">
        <v>402</v>
      </c>
      <c r="S4" s="372"/>
      <c r="T4" s="372"/>
      <c r="U4" s="372"/>
      <c r="V4" s="378"/>
    </row>
    <row r="5" spans="1:16321" s="158" customFormat="1" ht="52.5" customHeight="1" thickBot="1" x14ac:dyDescent="0.3">
      <c r="A5" s="367"/>
      <c r="B5" s="369"/>
      <c r="C5" s="214" t="s">
        <v>259</v>
      </c>
      <c r="D5" s="214" t="s">
        <v>260</v>
      </c>
      <c r="E5" s="214" t="s">
        <v>263</v>
      </c>
      <c r="F5" s="289" t="s">
        <v>264</v>
      </c>
      <c r="G5" s="268" t="s">
        <v>403</v>
      </c>
      <c r="H5" s="223" t="s">
        <v>259</v>
      </c>
      <c r="I5" s="214" t="s">
        <v>260</v>
      </c>
      <c r="J5" s="214" t="s">
        <v>263</v>
      </c>
      <c r="K5" s="289" t="s">
        <v>264</v>
      </c>
      <c r="L5" s="268" t="s">
        <v>403</v>
      </c>
      <c r="M5" s="223" t="s">
        <v>259</v>
      </c>
      <c r="N5" s="214" t="s">
        <v>260</v>
      </c>
      <c r="O5" s="214" t="s">
        <v>263</v>
      </c>
      <c r="P5" s="289" t="s">
        <v>264</v>
      </c>
      <c r="Q5" s="278" t="s">
        <v>403</v>
      </c>
      <c r="R5" s="214" t="s">
        <v>259</v>
      </c>
      <c r="S5" s="214" t="s">
        <v>260</v>
      </c>
      <c r="T5" s="214" t="s">
        <v>263</v>
      </c>
      <c r="U5" s="214" t="s">
        <v>264</v>
      </c>
      <c r="V5" s="278" t="s">
        <v>403</v>
      </c>
    </row>
    <row r="6" spans="1:16321" x14ac:dyDescent="0.25">
      <c r="A6" s="2" t="s">
        <v>108</v>
      </c>
      <c r="B6" s="159" t="s">
        <v>393</v>
      </c>
      <c r="C6" s="220">
        <v>3024</v>
      </c>
      <c r="D6" s="220">
        <v>0</v>
      </c>
      <c r="E6" s="220">
        <v>3024</v>
      </c>
      <c r="F6" s="285" t="s">
        <v>348</v>
      </c>
      <c r="G6" s="286" t="s">
        <v>404</v>
      </c>
      <c r="H6" s="220">
        <v>47345</v>
      </c>
      <c r="I6" s="220">
        <v>0</v>
      </c>
      <c r="J6" s="220">
        <v>47345</v>
      </c>
      <c r="K6" s="285" t="s">
        <v>348</v>
      </c>
      <c r="L6" s="286" t="s">
        <v>404</v>
      </c>
      <c r="M6" s="220">
        <v>17894</v>
      </c>
      <c r="N6" s="220">
        <v>0</v>
      </c>
      <c r="O6" s="220">
        <v>17894</v>
      </c>
      <c r="P6" s="285" t="s">
        <v>348</v>
      </c>
      <c r="Q6" s="290" t="s">
        <v>404</v>
      </c>
      <c r="R6" s="220">
        <v>1036</v>
      </c>
      <c r="S6" s="220">
        <v>0</v>
      </c>
      <c r="T6" s="220">
        <v>1036</v>
      </c>
      <c r="U6" s="285" t="s">
        <v>348</v>
      </c>
      <c r="V6" s="286" t="s">
        <v>404</v>
      </c>
    </row>
    <row r="7" spans="1:16321" x14ac:dyDescent="0.25">
      <c r="A7" s="2" t="s">
        <v>181</v>
      </c>
      <c r="B7" s="159" t="s">
        <v>182</v>
      </c>
      <c r="C7" s="220">
        <v>324</v>
      </c>
      <c r="D7" s="220">
        <v>196</v>
      </c>
      <c r="E7" s="220">
        <v>128</v>
      </c>
      <c r="F7" s="283">
        <v>0.65300000000000002</v>
      </c>
      <c r="G7" s="287">
        <v>19.3</v>
      </c>
      <c r="H7" s="220">
        <v>548</v>
      </c>
      <c r="I7" s="220">
        <v>432</v>
      </c>
      <c r="J7" s="220">
        <v>116</v>
      </c>
      <c r="K7" s="283">
        <v>0.26900000000000002</v>
      </c>
      <c r="L7" s="287">
        <v>5.9</v>
      </c>
      <c r="M7" s="220">
        <v>97</v>
      </c>
      <c r="N7" s="220">
        <v>76</v>
      </c>
      <c r="O7" s="220">
        <v>21</v>
      </c>
      <c r="P7" s="283">
        <v>0.27600000000000002</v>
      </c>
      <c r="Q7" s="287">
        <v>2.9</v>
      </c>
      <c r="R7" s="220">
        <v>37</v>
      </c>
      <c r="S7" s="220">
        <v>27</v>
      </c>
      <c r="T7" s="220">
        <v>10</v>
      </c>
      <c r="U7" s="283">
        <v>0.37</v>
      </c>
      <c r="V7" s="287">
        <v>3.7</v>
      </c>
      <c r="W7" s="170"/>
    </row>
    <row r="8" spans="1:16321" x14ac:dyDescent="0.25">
      <c r="A8" s="2" t="s">
        <v>205</v>
      </c>
      <c r="B8" s="159" t="s">
        <v>206</v>
      </c>
      <c r="C8" s="220">
        <v>2209</v>
      </c>
      <c r="D8" s="220">
        <v>1695</v>
      </c>
      <c r="E8" s="220">
        <v>514</v>
      </c>
      <c r="F8" s="283">
        <v>0.30299999999999999</v>
      </c>
      <c r="G8" s="287">
        <v>13.6</v>
      </c>
      <c r="H8" s="220">
        <v>6045</v>
      </c>
      <c r="I8" s="220">
        <v>5354</v>
      </c>
      <c r="J8" s="220">
        <v>691</v>
      </c>
      <c r="K8" s="283">
        <v>0.129</v>
      </c>
      <c r="L8" s="287">
        <v>8.1999999999999993</v>
      </c>
      <c r="M8" s="220">
        <v>376</v>
      </c>
      <c r="N8" s="220">
        <v>330</v>
      </c>
      <c r="O8" s="220">
        <v>46</v>
      </c>
      <c r="P8" s="283">
        <v>0.13900000000000001</v>
      </c>
      <c r="Q8" s="287">
        <v>2</v>
      </c>
      <c r="R8" s="220">
        <v>372</v>
      </c>
      <c r="S8" s="220">
        <v>299</v>
      </c>
      <c r="T8" s="220">
        <v>73</v>
      </c>
      <c r="U8" s="283">
        <v>0.24399999999999999</v>
      </c>
      <c r="V8" s="287">
        <v>2.2000000000000002</v>
      </c>
      <c r="W8" s="170"/>
    </row>
    <row r="9" spans="1:16321" x14ac:dyDescent="0.25">
      <c r="A9" s="2" t="s">
        <v>158</v>
      </c>
      <c r="B9" s="159" t="s">
        <v>159</v>
      </c>
      <c r="C9" s="220">
        <v>1061</v>
      </c>
      <c r="D9" s="220">
        <v>678</v>
      </c>
      <c r="E9" s="220">
        <v>383</v>
      </c>
      <c r="F9" s="283">
        <v>0.56499999999999995</v>
      </c>
      <c r="G9" s="287">
        <v>10</v>
      </c>
      <c r="H9" s="220">
        <v>1469</v>
      </c>
      <c r="I9" s="220">
        <v>1626</v>
      </c>
      <c r="J9" s="220">
        <v>-157</v>
      </c>
      <c r="K9" s="283">
        <v>-9.7000000000000003E-2</v>
      </c>
      <c r="L9" s="287">
        <v>-3.1</v>
      </c>
      <c r="M9" s="220">
        <v>710</v>
      </c>
      <c r="N9" s="220">
        <v>656</v>
      </c>
      <c r="O9" s="220">
        <v>54</v>
      </c>
      <c r="P9" s="283">
        <v>8.2000000000000003E-2</v>
      </c>
      <c r="Q9" s="287">
        <v>1.9</v>
      </c>
      <c r="R9" s="220">
        <v>242</v>
      </c>
      <c r="S9" s="220">
        <v>242</v>
      </c>
      <c r="T9" s="220">
        <v>0</v>
      </c>
      <c r="U9" s="283">
        <v>0</v>
      </c>
      <c r="V9" s="287">
        <v>0</v>
      </c>
      <c r="W9" s="170"/>
    </row>
    <row r="10" spans="1:16321" x14ac:dyDescent="0.25">
      <c r="A10" s="2" t="s">
        <v>218</v>
      </c>
      <c r="B10" s="159" t="s">
        <v>219</v>
      </c>
      <c r="C10" s="220">
        <v>5461</v>
      </c>
      <c r="D10" s="220">
        <v>3676</v>
      </c>
      <c r="E10" s="220">
        <v>1785</v>
      </c>
      <c r="F10" s="283">
        <v>0.48599999999999999</v>
      </c>
      <c r="G10" s="287">
        <v>4.5</v>
      </c>
      <c r="H10" s="220">
        <v>970</v>
      </c>
      <c r="I10" s="220">
        <v>1062</v>
      </c>
      <c r="J10" s="220">
        <v>-92</v>
      </c>
      <c r="K10" s="283">
        <v>-8.6999999999999994E-2</v>
      </c>
      <c r="L10" s="287">
        <v>-1.6</v>
      </c>
      <c r="M10" s="220">
        <v>9161</v>
      </c>
      <c r="N10" s="220">
        <v>7056</v>
      </c>
      <c r="O10" s="220">
        <v>2105</v>
      </c>
      <c r="P10" s="283">
        <v>0.29799999999999999</v>
      </c>
      <c r="Q10" s="287">
        <v>4.2</v>
      </c>
      <c r="R10" s="220">
        <v>451</v>
      </c>
      <c r="S10" s="220">
        <v>284</v>
      </c>
      <c r="T10" s="220">
        <v>167</v>
      </c>
      <c r="U10" s="283">
        <v>0.58799999999999997</v>
      </c>
      <c r="V10" s="287">
        <v>2.4</v>
      </c>
      <c r="W10" s="170"/>
    </row>
    <row r="11" spans="1:16321" x14ac:dyDescent="0.25">
      <c r="A11" s="2" t="s">
        <v>183</v>
      </c>
      <c r="B11" s="159" t="s">
        <v>184</v>
      </c>
      <c r="C11" s="220">
        <v>3356</v>
      </c>
      <c r="D11" s="220">
        <v>2609</v>
      </c>
      <c r="E11" s="220">
        <v>747</v>
      </c>
      <c r="F11" s="283">
        <v>0.28599999999999998</v>
      </c>
      <c r="G11" s="287">
        <v>4.5</v>
      </c>
      <c r="H11" s="220">
        <v>2024</v>
      </c>
      <c r="I11" s="220">
        <v>2175</v>
      </c>
      <c r="J11" s="220">
        <v>-151</v>
      </c>
      <c r="K11" s="283">
        <v>-6.9000000000000006E-2</v>
      </c>
      <c r="L11" s="287">
        <v>-3.9</v>
      </c>
      <c r="M11" s="220">
        <v>1820</v>
      </c>
      <c r="N11" s="220">
        <v>1460</v>
      </c>
      <c r="O11" s="220">
        <v>360</v>
      </c>
      <c r="P11" s="283">
        <v>0.247</v>
      </c>
      <c r="Q11" s="287">
        <v>4.4000000000000004</v>
      </c>
      <c r="R11" s="220">
        <v>327</v>
      </c>
      <c r="S11" s="220">
        <v>253</v>
      </c>
      <c r="T11" s="220">
        <v>74</v>
      </c>
      <c r="U11" s="283">
        <v>0.29199999999999998</v>
      </c>
      <c r="V11" s="287">
        <v>3.1</v>
      </c>
      <c r="W11" s="170"/>
    </row>
    <row r="12" spans="1:16321" x14ac:dyDescent="0.25">
      <c r="A12" s="2" t="s">
        <v>125</v>
      </c>
      <c r="B12" s="159" t="s">
        <v>126</v>
      </c>
      <c r="C12" s="220">
        <v>463</v>
      </c>
      <c r="D12" s="220">
        <v>304</v>
      </c>
      <c r="E12" s="220">
        <v>159</v>
      </c>
      <c r="F12" s="283">
        <v>0.52300000000000002</v>
      </c>
      <c r="G12" s="287">
        <v>7</v>
      </c>
      <c r="H12" s="220">
        <v>266</v>
      </c>
      <c r="I12" s="220">
        <v>266</v>
      </c>
      <c r="J12" s="220">
        <v>0</v>
      </c>
      <c r="K12" s="283">
        <v>0</v>
      </c>
      <c r="L12" s="287">
        <v>0</v>
      </c>
      <c r="M12" s="220">
        <v>88</v>
      </c>
      <c r="N12" s="220">
        <v>97</v>
      </c>
      <c r="O12" s="220">
        <v>-9</v>
      </c>
      <c r="P12" s="283">
        <v>-9.2999999999999999E-2</v>
      </c>
      <c r="Q12" s="287">
        <v>-0.9</v>
      </c>
      <c r="R12" s="220">
        <v>175</v>
      </c>
      <c r="S12" s="220">
        <v>157</v>
      </c>
      <c r="T12" s="220">
        <v>18</v>
      </c>
      <c r="U12" s="283">
        <v>0.115</v>
      </c>
      <c r="V12" s="287">
        <v>0.8</v>
      </c>
      <c r="W12" s="170"/>
    </row>
    <row r="13" spans="1:16321" x14ac:dyDescent="0.25">
      <c r="A13" s="2" t="s">
        <v>176</v>
      </c>
      <c r="B13" s="159" t="s">
        <v>177</v>
      </c>
      <c r="C13" s="220">
        <v>1456</v>
      </c>
      <c r="D13" s="220">
        <v>881</v>
      </c>
      <c r="E13" s="220">
        <v>575</v>
      </c>
      <c r="F13" s="283">
        <v>0.65300000000000002</v>
      </c>
      <c r="G13" s="287">
        <v>6.3</v>
      </c>
      <c r="H13" s="220">
        <v>2189</v>
      </c>
      <c r="I13" s="220">
        <v>1829</v>
      </c>
      <c r="J13" s="220">
        <v>360</v>
      </c>
      <c r="K13" s="283">
        <v>0.19700000000000001</v>
      </c>
      <c r="L13" s="287">
        <v>2.8</v>
      </c>
      <c r="M13" s="220">
        <v>3218</v>
      </c>
      <c r="N13" s="220">
        <v>2826</v>
      </c>
      <c r="O13" s="220">
        <v>392</v>
      </c>
      <c r="P13" s="283">
        <v>0.13900000000000001</v>
      </c>
      <c r="Q13" s="287">
        <v>2.4</v>
      </c>
      <c r="R13" s="220">
        <v>163</v>
      </c>
      <c r="S13" s="220">
        <v>137</v>
      </c>
      <c r="T13" s="220">
        <v>26</v>
      </c>
      <c r="U13" s="283">
        <v>0.19</v>
      </c>
      <c r="V13" s="287">
        <v>1</v>
      </c>
      <c r="W13" s="170"/>
    </row>
    <row r="14" spans="1:16321" x14ac:dyDescent="0.25">
      <c r="A14" s="2" t="s">
        <v>165</v>
      </c>
      <c r="B14" s="159" t="s">
        <v>166</v>
      </c>
      <c r="C14" s="220">
        <v>2259</v>
      </c>
      <c r="D14" s="220">
        <v>1394</v>
      </c>
      <c r="E14" s="220">
        <v>865</v>
      </c>
      <c r="F14" s="283">
        <v>0.621</v>
      </c>
      <c r="G14" s="287">
        <v>5.4</v>
      </c>
      <c r="H14" s="220">
        <v>2485</v>
      </c>
      <c r="I14" s="220">
        <v>2425</v>
      </c>
      <c r="J14" s="220">
        <v>60</v>
      </c>
      <c r="K14" s="283">
        <v>2.5000000000000001E-2</v>
      </c>
      <c r="L14" s="287">
        <v>0.5</v>
      </c>
      <c r="M14" s="220">
        <v>1991</v>
      </c>
      <c r="N14" s="220">
        <v>1621</v>
      </c>
      <c r="O14" s="220">
        <v>370</v>
      </c>
      <c r="P14" s="283">
        <v>0.22800000000000001</v>
      </c>
      <c r="Q14" s="287">
        <v>5.3</v>
      </c>
      <c r="R14" s="220">
        <v>279</v>
      </c>
      <c r="S14" s="220">
        <v>214</v>
      </c>
      <c r="T14" s="220">
        <v>65</v>
      </c>
      <c r="U14" s="283">
        <v>0.30399999999999999</v>
      </c>
      <c r="V14" s="287">
        <v>1.7</v>
      </c>
      <c r="W14" s="170"/>
    </row>
    <row r="15" spans="1:16321" x14ac:dyDescent="0.25">
      <c r="A15" s="2" t="s">
        <v>202</v>
      </c>
      <c r="B15" s="159" t="s">
        <v>203</v>
      </c>
      <c r="C15" s="220">
        <v>2585</v>
      </c>
      <c r="D15" s="220">
        <v>1966</v>
      </c>
      <c r="E15" s="220">
        <v>619</v>
      </c>
      <c r="F15" s="283">
        <v>0.315</v>
      </c>
      <c r="G15" s="287">
        <v>10.199999999999999</v>
      </c>
      <c r="H15" s="220">
        <v>12302</v>
      </c>
      <c r="I15" s="220">
        <v>12569</v>
      </c>
      <c r="J15" s="220">
        <v>-267</v>
      </c>
      <c r="K15" s="283">
        <v>-2.1000000000000001E-2</v>
      </c>
      <c r="L15" s="287">
        <v>-1.5</v>
      </c>
      <c r="M15" s="220">
        <v>1256</v>
      </c>
      <c r="N15" s="220">
        <v>1122</v>
      </c>
      <c r="O15" s="220">
        <v>134</v>
      </c>
      <c r="P15" s="283">
        <v>0.11899999999999999</v>
      </c>
      <c r="Q15" s="287">
        <v>3.7</v>
      </c>
      <c r="R15" s="220">
        <v>445</v>
      </c>
      <c r="S15" s="220">
        <v>318</v>
      </c>
      <c r="T15" s="220">
        <v>127</v>
      </c>
      <c r="U15" s="283">
        <v>0.39900000000000002</v>
      </c>
      <c r="V15" s="287">
        <v>2.1</v>
      </c>
      <c r="W15" s="170"/>
    </row>
    <row r="16" spans="1:16321" x14ac:dyDescent="0.25">
      <c r="A16" s="2" t="s">
        <v>160</v>
      </c>
      <c r="B16" s="159" t="s">
        <v>161</v>
      </c>
      <c r="C16" s="220">
        <v>242</v>
      </c>
      <c r="D16" s="220">
        <v>147</v>
      </c>
      <c r="E16" s="220">
        <v>95</v>
      </c>
      <c r="F16" s="283">
        <v>0.64600000000000002</v>
      </c>
      <c r="G16" s="287">
        <v>8.5</v>
      </c>
      <c r="H16" s="220">
        <v>681</v>
      </c>
      <c r="I16" s="220">
        <v>710</v>
      </c>
      <c r="J16" s="220">
        <v>-29</v>
      </c>
      <c r="K16" s="283">
        <v>-4.1000000000000002E-2</v>
      </c>
      <c r="L16" s="287">
        <v>-1.4</v>
      </c>
      <c r="M16" s="220">
        <v>153</v>
      </c>
      <c r="N16" s="220">
        <v>128</v>
      </c>
      <c r="O16" s="220">
        <v>25</v>
      </c>
      <c r="P16" s="283">
        <v>0.19500000000000001</v>
      </c>
      <c r="Q16" s="287">
        <v>2.1</v>
      </c>
      <c r="R16" s="220">
        <v>43</v>
      </c>
      <c r="S16" s="220">
        <v>33</v>
      </c>
      <c r="T16" s="220">
        <v>10</v>
      </c>
      <c r="U16" s="283">
        <v>0.30299999999999999</v>
      </c>
      <c r="V16" s="287">
        <v>2.7</v>
      </c>
      <c r="W16" s="170"/>
    </row>
    <row r="17" spans="1:23" x14ac:dyDescent="0.25">
      <c r="A17" s="2" t="s">
        <v>151</v>
      </c>
      <c r="B17" s="159" t="s">
        <v>152</v>
      </c>
      <c r="C17" s="220">
        <v>918</v>
      </c>
      <c r="D17" s="220">
        <v>598</v>
      </c>
      <c r="E17" s="220">
        <v>320</v>
      </c>
      <c r="F17" s="283">
        <v>0.53500000000000003</v>
      </c>
      <c r="G17" s="287">
        <v>12.6</v>
      </c>
      <c r="H17" s="220">
        <v>1119</v>
      </c>
      <c r="I17" s="220">
        <v>1328</v>
      </c>
      <c r="J17" s="220">
        <v>-209</v>
      </c>
      <c r="K17" s="283">
        <v>-0.157</v>
      </c>
      <c r="L17" s="287">
        <v>-4</v>
      </c>
      <c r="M17" s="220">
        <v>375</v>
      </c>
      <c r="N17" s="220">
        <v>338</v>
      </c>
      <c r="O17" s="220">
        <v>37</v>
      </c>
      <c r="P17" s="283">
        <v>0.109</v>
      </c>
      <c r="Q17" s="287">
        <v>5.2</v>
      </c>
      <c r="R17" s="220">
        <v>297</v>
      </c>
      <c r="S17" s="220">
        <v>322</v>
      </c>
      <c r="T17" s="220">
        <v>-25</v>
      </c>
      <c r="U17" s="283">
        <v>-7.8E-2</v>
      </c>
      <c r="V17" s="287">
        <v>-1.2</v>
      </c>
      <c r="W17" s="170"/>
    </row>
    <row r="18" spans="1:23" x14ac:dyDescent="0.25">
      <c r="A18" s="2" t="s">
        <v>114</v>
      </c>
      <c r="B18" s="159" t="s">
        <v>115</v>
      </c>
      <c r="C18" s="220">
        <v>1096</v>
      </c>
      <c r="D18" s="220">
        <v>762</v>
      </c>
      <c r="E18" s="220">
        <v>334</v>
      </c>
      <c r="F18" s="283">
        <v>0.438</v>
      </c>
      <c r="G18" s="287">
        <v>8.6999999999999993</v>
      </c>
      <c r="H18" s="220">
        <v>722</v>
      </c>
      <c r="I18" s="220">
        <v>767</v>
      </c>
      <c r="J18" s="220">
        <v>-45</v>
      </c>
      <c r="K18" s="283">
        <v>-5.8999999999999997E-2</v>
      </c>
      <c r="L18" s="287">
        <v>-2.1</v>
      </c>
      <c r="M18" s="220">
        <v>288</v>
      </c>
      <c r="N18" s="220">
        <v>284</v>
      </c>
      <c r="O18" s="220">
        <v>4</v>
      </c>
      <c r="P18" s="283">
        <v>1.4E-2</v>
      </c>
      <c r="Q18" s="287">
        <v>0.2</v>
      </c>
      <c r="R18" s="220">
        <v>563</v>
      </c>
      <c r="S18" s="220">
        <v>612</v>
      </c>
      <c r="T18" s="220">
        <v>-49</v>
      </c>
      <c r="U18" s="283">
        <v>-0.08</v>
      </c>
      <c r="V18" s="287">
        <v>-1</v>
      </c>
      <c r="W18" s="170"/>
    </row>
    <row r="19" spans="1:23" x14ac:dyDescent="0.25">
      <c r="A19" s="2" t="s">
        <v>188</v>
      </c>
      <c r="B19" s="159" t="s">
        <v>189</v>
      </c>
      <c r="C19" s="220">
        <v>8225</v>
      </c>
      <c r="D19" s="220">
        <v>5737</v>
      </c>
      <c r="E19" s="220">
        <v>2488</v>
      </c>
      <c r="F19" s="283">
        <v>0.434</v>
      </c>
      <c r="G19" s="287">
        <v>5.2</v>
      </c>
      <c r="H19" s="220">
        <v>11681</v>
      </c>
      <c r="I19" s="220">
        <v>12584</v>
      </c>
      <c r="J19" s="220">
        <v>-903</v>
      </c>
      <c r="K19" s="283">
        <v>-7.1999999999999995E-2</v>
      </c>
      <c r="L19" s="287">
        <v>-2.2000000000000002</v>
      </c>
      <c r="M19" s="220">
        <v>5297</v>
      </c>
      <c r="N19" s="220">
        <v>4714</v>
      </c>
      <c r="O19" s="220">
        <v>583</v>
      </c>
      <c r="P19" s="283">
        <v>0.124</v>
      </c>
      <c r="Q19" s="287">
        <v>3.9</v>
      </c>
      <c r="R19" s="220">
        <v>927</v>
      </c>
      <c r="S19" s="220">
        <v>760</v>
      </c>
      <c r="T19" s="220">
        <v>167</v>
      </c>
      <c r="U19" s="283">
        <v>0.22</v>
      </c>
      <c r="V19" s="287">
        <v>1.6</v>
      </c>
      <c r="W19" s="170"/>
    </row>
    <row r="20" spans="1:23" x14ac:dyDescent="0.25">
      <c r="A20" s="2" t="s">
        <v>135</v>
      </c>
      <c r="B20" s="159" t="s">
        <v>136</v>
      </c>
      <c r="C20" s="220">
        <v>3682</v>
      </c>
      <c r="D20" s="220">
        <v>2675</v>
      </c>
      <c r="E20" s="220">
        <v>1007</v>
      </c>
      <c r="F20" s="283">
        <v>0.376</v>
      </c>
      <c r="G20" s="287">
        <v>17.899999999999999</v>
      </c>
      <c r="H20" s="220">
        <v>2589</v>
      </c>
      <c r="I20" s="220">
        <v>3171</v>
      </c>
      <c r="J20" s="220">
        <v>-582</v>
      </c>
      <c r="K20" s="283">
        <v>-0.184</v>
      </c>
      <c r="L20" s="287">
        <v>-9.6</v>
      </c>
      <c r="M20" s="220">
        <v>1642</v>
      </c>
      <c r="N20" s="220">
        <v>1723</v>
      </c>
      <c r="O20" s="220">
        <v>-81</v>
      </c>
      <c r="P20" s="283">
        <v>-4.7E-2</v>
      </c>
      <c r="Q20" s="287">
        <v>-1.5</v>
      </c>
      <c r="R20" s="220">
        <v>1820</v>
      </c>
      <c r="S20" s="220">
        <v>2040</v>
      </c>
      <c r="T20" s="220">
        <v>-220</v>
      </c>
      <c r="U20" s="283">
        <v>-0.108</v>
      </c>
      <c r="V20" s="287">
        <v>-3.3</v>
      </c>
      <c r="W20" s="170"/>
    </row>
    <row r="21" spans="1:23" x14ac:dyDescent="0.25">
      <c r="A21" s="2" t="s">
        <v>230</v>
      </c>
      <c r="B21" s="159" t="s">
        <v>231</v>
      </c>
      <c r="C21" s="220">
        <v>3579</v>
      </c>
      <c r="D21" s="220">
        <v>2949</v>
      </c>
      <c r="E21" s="220">
        <v>630</v>
      </c>
      <c r="F21" s="283">
        <v>0.214</v>
      </c>
      <c r="G21" s="287">
        <v>4.9000000000000004</v>
      </c>
      <c r="H21" s="220">
        <v>8123</v>
      </c>
      <c r="I21" s="220">
        <v>7758</v>
      </c>
      <c r="J21" s="220">
        <v>365</v>
      </c>
      <c r="K21" s="283">
        <v>4.7E-2</v>
      </c>
      <c r="L21" s="287">
        <v>1</v>
      </c>
      <c r="M21" s="220">
        <v>1127</v>
      </c>
      <c r="N21" s="220">
        <v>785</v>
      </c>
      <c r="O21" s="220">
        <v>342</v>
      </c>
      <c r="P21" s="283">
        <v>0.436</v>
      </c>
      <c r="Q21" s="287">
        <v>4.5999999999999996</v>
      </c>
      <c r="R21" s="220">
        <v>2014</v>
      </c>
      <c r="S21" s="220">
        <v>1980</v>
      </c>
      <c r="T21" s="220">
        <v>34</v>
      </c>
      <c r="U21" s="283">
        <v>1.7000000000000001E-2</v>
      </c>
      <c r="V21" s="287">
        <v>0.3</v>
      </c>
      <c r="W21" s="170"/>
    </row>
    <row r="22" spans="1:23" x14ac:dyDescent="0.25">
      <c r="A22" s="2" t="s">
        <v>127</v>
      </c>
      <c r="B22" s="159" t="s">
        <v>128</v>
      </c>
      <c r="C22" s="220">
        <v>3720</v>
      </c>
      <c r="D22" s="220">
        <v>2747</v>
      </c>
      <c r="E22" s="220">
        <v>973</v>
      </c>
      <c r="F22" s="283">
        <v>0.35399999999999998</v>
      </c>
      <c r="G22" s="287">
        <v>10</v>
      </c>
      <c r="H22" s="220">
        <v>2054</v>
      </c>
      <c r="I22" s="220">
        <v>2421</v>
      </c>
      <c r="J22" s="220">
        <v>-367</v>
      </c>
      <c r="K22" s="283">
        <v>-0.152</v>
      </c>
      <c r="L22" s="287">
        <v>-10.199999999999999</v>
      </c>
      <c r="M22" s="220">
        <v>721</v>
      </c>
      <c r="N22" s="220">
        <v>764</v>
      </c>
      <c r="O22" s="220">
        <v>-43</v>
      </c>
      <c r="P22" s="283">
        <v>-5.6000000000000001E-2</v>
      </c>
      <c r="Q22" s="287">
        <v>-0.9</v>
      </c>
      <c r="R22" s="220">
        <v>1803</v>
      </c>
      <c r="S22" s="220">
        <v>1929</v>
      </c>
      <c r="T22" s="220">
        <v>-126</v>
      </c>
      <c r="U22" s="283">
        <v>-6.5000000000000002E-2</v>
      </c>
      <c r="V22" s="287">
        <v>-1.4</v>
      </c>
      <c r="W22" s="170"/>
    </row>
    <row r="23" spans="1:23" x14ac:dyDescent="0.25">
      <c r="A23" s="2" t="s">
        <v>120</v>
      </c>
      <c r="B23" s="159" t="s">
        <v>121</v>
      </c>
      <c r="C23" s="220">
        <v>6333</v>
      </c>
      <c r="D23" s="220">
        <v>4634</v>
      </c>
      <c r="E23" s="220">
        <v>1699</v>
      </c>
      <c r="F23" s="283">
        <v>0.36699999999999999</v>
      </c>
      <c r="G23" s="287">
        <v>8.9</v>
      </c>
      <c r="H23" s="220">
        <v>3277</v>
      </c>
      <c r="I23" s="220">
        <v>3930</v>
      </c>
      <c r="J23" s="220">
        <v>-653</v>
      </c>
      <c r="K23" s="283">
        <v>-0.16600000000000001</v>
      </c>
      <c r="L23" s="287">
        <v>-9.8000000000000007</v>
      </c>
      <c r="M23" s="220">
        <v>2034</v>
      </c>
      <c r="N23" s="220">
        <v>2218</v>
      </c>
      <c r="O23" s="220">
        <v>-184</v>
      </c>
      <c r="P23" s="283">
        <v>-8.3000000000000004E-2</v>
      </c>
      <c r="Q23" s="287">
        <v>-2.4</v>
      </c>
      <c r="R23" s="220">
        <v>2755</v>
      </c>
      <c r="S23" s="220">
        <v>3084</v>
      </c>
      <c r="T23" s="220">
        <v>-329</v>
      </c>
      <c r="U23" s="283">
        <v>-0.107</v>
      </c>
      <c r="V23" s="287">
        <v>-3.5</v>
      </c>
      <c r="W23" s="170"/>
    </row>
    <row r="24" spans="1:23" x14ac:dyDescent="0.25">
      <c r="A24" s="2" t="s">
        <v>394</v>
      </c>
      <c r="B24" s="159" t="s">
        <v>124</v>
      </c>
      <c r="C24" s="220">
        <v>2228</v>
      </c>
      <c r="D24" s="220">
        <v>1530</v>
      </c>
      <c r="E24" s="220">
        <v>698</v>
      </c>
      <c r="F24" s="283">
        <v>0.45600000000000002</v>
      </c>
      <c r="G24" s="287">
        <v>6</v>
      </c>
      <c r="H24" s="220">
        <v>1482</v>
      </c>
      <c r="I24" s="220">
        <v>1637</v>
      </c>
      <c r="J24" s="220">
        <v>-155</v>
      </c>
      <c r="K24" s="283">
        <v>-9.5000000000000001E-2</v>
      </c>
      <c r="L24" s="287">
        <v>-2.1</v>
      </c>
      <c r="M24" s="220">
        <v>451</v>
      </c>
      <c r="N24" s="220">
        <v>462</v>
      </c>
      <c r="O24" s="220">
        <v>-11</v>
      </c>
      <c r="P24" s="283">
        <v>-2.4E-2</v>
      </c>
      <c r="Q24" s="287">
        <v>-0.2</v>
      </c>
      <c r="R24" s="220">
        <v>912</v>
      </c>
      <c r="S24" s="220">
        <v>935</v>
      </c>
      <c r="T24" s="220">
        <v>-23</v>
      </c>
      <c r="U24" s="283">
        <v>-2.5000000000000001E-2</v>
      </c>
      <c r="V24" s="287">
        <v>-0.3</v>
      </c>
      <c r="W24" s="170"/>
    </row>
    <row r="25" spans="1:23" x14ac:dyDescent="0.25">
      <c r="A25" s="2" t="s">
        <v>167</v>
      </c>
      <c r="B25" s="159" t="s">
        <v>168</v>
      </c>
      <c r="C25" s="220">
        <v>467</v>
      </c>
      <c r="D25" s="220">
        <v>346</v>
      </c>
      <c r="E25" s="220">
        <v>121</v>
      </c>
      <c r="F25" s="283">
        <v>0.35</v>
      </c>
      <c r="G25" s="287">
        <v>4.3</v>
      </c>
      <c r="H25" s="220">
        <v>383</v>
      </c>
      <c r="I25" s="220">
        <v>438</v>
      </c>
      <c r="J25" s="220">
        <v>-55</v>
      </c>
      <c r="K25" s="283">
        <v>-0.126</v>
      </c>
      <c r="L25" s="287">
        <v>-1.3</v>
      </c>
      <c r="M25" s="220">
        <v>251</v>
      </c>
      <c r="N25" s="220">
        <v>187</v>
      </c>
      <c r="O25" s="220">
        <v>64</v>
      </c>
      <c r="P25" s="283">
        <v>0.34200000000000003</v>
      </c>
      <c r="Q25" s="287">
        <v>2.6</v>
      </c>
      <c r="R25" s="220">
        <v>82</v>
      </c>
      <c r="S25" s="220">
        <v>61</v>
      </c>
      <c r="T25" s="220">
        <v>21</v>
      </c>
      <c r="U25" s="283">
        <v>0.34399999999999997</v>
      </c>
      <c r="V25" s="287">
        <v>2.6</v>
      </c>
      <c r="W25" s="170"/>
    </row>
    <row r="26" spans="1:23" x14ac:dyDescent="0.25">
      <c r="A26" s="2" t="s">
        <v>137</v>
      </c>
      <c r="B26" s="159" t="s">
        <v>138</v>
      </c>
      <c r="C26" s="220">
        <v>1041</v>
      </c>
      <c r="D26" s="220">
        <v>729</v>
      </c>
      <c r="E26" s="220">
        <v>312</v>
      </c>
      <c r="F26" s="283">
        <v>0.42799999999999999</v>
      </c>
      <c r="G26" s="287">
        <v>6.3</v>
      </c>
      <c r="H26" s="220">
        <v>763</v>
      </c>
      <c r="I26" s="220">
        <v>850</v>
      </c>
      <c r="J26" s="220">
        <v>-87</v>
      </c>
      <c r="K26" s="283">
        <v>-0.10199999999999999</v>
      </c>
      <c r="L26" s="287">
        <v>-2.5</v>
      </c>
      <c r="M26" s="220">
        <v>353</v>
      </c>
      <c r="N26" s="220">
        <v>370</v>
      </c>
      <c r="O26" s="220">
        <v>-17</v>
      </c>
      <c r="P26" s="283">
        <v>-4.5999999999999999E-2</v>
      </c>
      <c r="Q26" s="287">
        <v>-0.9</v>
      </c>
      <c r="R26" s="220">
        <v>629</v>
      </c>
      <c r="S26" s="220">
        <v>685</v>
      </c>
      <c r="T26" s="220">
        <v>-56</v>
      </c>
      <c r="U26" s="283">
        <v>-8.2000000000000003E-2</v>
      </c>
      <c r="V26" s="287">
        <v>-3</v>
      </c>
      <c r="W26" s="170"/>
    </row>
    <row r="27" spans="1:23" x14ac:dyDescent="0.25">
      <c r="A27" s="2" t="s">
        <v>145</v>
      </c>
      <c r="B27" s="159" t="s">
        <v>399</v>
      </c>
      <c r="C27" s="220">
        <v>1814</v>
      </c>
      <c r="D27" s="220">
        <v>1246</v>
      </c>
      <c r="E27" s="220">
        <v>568</v>
      </c>
      <c r="F27" s="283">
        <v>0.45600000000000002</v>
      </c>
      <c r="G27" s="287">
        <v>9</v>
      </c>
      <c r="H27" s="220">
        <v>1430</v>
      </c>
      <c r="I27" s="220">
        <v>1694</v>
      </c>
      <c r="J27" s="220">
        <v>-264</v>
      </c>
      <c r="K27" s="283">
        <v>-0.156</v>
      </c>
      <c r="L27" s="287">
        <v>-12.5</v>
      </c>
      <c r="M27" s="220">
        <v>806</v>
      </c>
      <c r="N27" s="220">
        <v>837</v>
      </c>
      <c r="O27" s="220">
        <v>-31</v>
      </c>
      <c r="P27" s="283">
        <v>-3.6999999999999998E-2</v>
      </c>
      <c r="Q27" s="287">
        <v>-0.8</v>
      </c>
      <c r="R27" s="220">
        <v>704</v>
      </c>
      <c r="S27" s="220">
        <v>785</v>
      </c>
      <c r="T27" s="220">
        <v>-81</v>
      </c>
      <c r="U27" s="283">
        <v>-0.10299999999999999</v>
      </c>
      <c r="V27" s="287">
        <v>-1.9</v>
      </c>
      <c r="W27" s="170"/>
    </row>
    <row r="28" spans="1:23" x14ac:dyDescent="0.25">
      <c r="A28" s="2" t="s">
        <v>170</v>
      </c>
      <c r="B28" s="159" t="s">
        <v>171</v>
      </c>
      <c r="C28" s="220">
        <v>9456</v>
      </c>
      <c r="D28" s="220">
        <v>5757</v>
      </c>
      <c r="E28" s="220">
        <v>3699</v>
      </c>
      <c r="F28" s="283">
        <v>0.64300000000000002</v>
      </c>
      <c r="G28" s="287">
        <v>5.0999999999999996</v>
      </c>
      <c r="H28" s="220">
        <v>10724</v>
      </c>
      <c r="I28" s="220">
        <v>15139</v>
      </c>
      <c r="J28" s="220">
        <v>-4415</v>
      </c>
      <c r="K28" s="283">
        <v>-0.29199999999999998</v>
      </c>
      <c r="L28" s="287">
        <v>-6.5</v>
      </c>
      <c r="M28" s="220">
        <v>44826</v>
      </c>
      <c r="N28" s="220">
        <v>40211</v>
      </c>
      <c r="O28" s="220">
        <v>4615</v>
      </c>
      <c r="P28" s="283">
        <v>0.115</v>
      </c>
      <c r="Q28" s="287">
        <v>2.4</v>
      </c>
      <c r="R28" s="220">
        <v>1127</v>
      </c>
      <c r="S28" s="220">
        <v>822</v>
      </c>
      <c r="T28" s="220">
        <v>305</v>
      </c>
      <c r="U28" s="283">
        <v>0.371</v>
      </c>
      <c r="V28" s="287">
        <v>4.5</v>
      </c>
      <c r="W28" s="170"/>
    </row>
    <row r="29" spans="1:23" x14ac:dyDescent="0.25">
      <c r="A29" s="2" t="s">
        <v>173</v>
      </c>
      <c r="B29" s="159" t="s">
        <v>174</v>
      </c>
      <c r="C29" s="220">
        <v>2475</v>
      </c>
      <c r="D29" s="220">
        <v>1916</v>
      </c>
      <c r="E29" s="220">
        <v>559</v>
      </c>
      <c r="F29" s="283">
        <v>0.29199999999999998</v>
      </c>
      <c r="G29" s="287">
        <v>6.5</v>
      </c>
      <c r="H29" s="220">
        <v>3539</v>
      </c>
      <c r="I29" s="220">
        <v>3790</v>
      </c>
      <c r="J29" s="220">
        <v>-251</v>
      </c>
      <c r="K29" s="283">
        <v>-6.6000000000000003E-2</v>
      </c>
      <c r="L29" s="287">
        <v>-1.8</v>
      </c>
      <c r="M29" s="220">
        <v>2351</v>
      </c>
      <c r="N29" s="220">
        <v>2139</v>
      </c>
      <c r="O29" s="220">
        <v>212</v>
      </c>
      <c r="P29" s="283">
        <v>9.9000000000000005E-2</v>
      </c>
      <c r="Q29" s="287">
        <v>1.5</v>
      </c>
      <c r="R29" s="220">
        <v>553</v>
      </c>
      <c r="S29" s="220">
        <v>625</v>
      </c>
      <c r="T29" s="220">
        <v>-72</v>
      </c>
      <c r="U29" s="283">
        <v>-0.115</v>
      </c>
      <c r="V29" s="287">
        <v>-1.4</v>
      </c>
      <c r="W29" s="170"/>
    </row>
    <row r="30" spans="1:23" x14ac:dyDescent="0.25">
      <c r="A30" s="2" t="s">
        <v>162</v>
      </c>
      <c r="B30" s="159" t="s">
        <v>163</v>
      </c>
      <c r="C30" s="220">
        <v>926</v>
      </c>
      <c r="D30" s="220">
        <v>631</v>
      </c>
      <c r="E30" s="220">
        <v>295</v>
      </c>
      <c r="F30" s="283">
        <v>0.46800000000000003</v>
      </c>
      <c r="G30" s="287">
        <v>5.6</v>
      </c>
      <c r="H30" s="220">
        <v>1048</v>
      </c>
      <c r="I30" s="220">
        <v>1201</v>
      </c>
      <c r="J30" s="220">
        <v>-153</v>
      </c>
      <c r="K30" s="283">
        <v>-0.127</v>
      </c>
      <c r="L30" s="287">
        <v>-2.8</v>
      </c>
      <c r="M30" s="220">
        <v>228</v>
      </c>
      <c r="N30" s="220">
        <v>212</v>
      </c>
      <c r="O30" s="220">
        <v>16</v>
      </c>
      <c r="P30" s="283">
        <v>7.4999999999999997E-2</v>
      </c>
      <c r="Q30" s="287">
        <v>0.7</v>
      </c>
      <c r="R30" s="220">
        <v>127</v>
      </c>
      <c r="S30" s="220">
        <v>112</v>
      </c>
      <c r="T30" s="220">
        <v>15</v>
      </c>
      <c r="U30" s="283">
        <v>0.13400000000000001</v>
      </c>
      <c r="V30" s="287">
        <v>1</v>
      </c>
      <c r="W30" s="170"/>
    </row>
    <row r="31" spans="1:23" x14ac:dyDescent="0.25">
      <c r="A31" s="2" t="s">
        <v>141</v>
      </c>
      <c r="B31" s="162" t="s">
        <v>142</v>
      </c>
      <c r="C31" s="220">
        <v>4406</v>
      </c>
      <c r="D31" s="220">
        <v>3086</v>
      </c>
      <c r="E31" s="220">
        <v>1320</v>
      </c>
      <c r="F31" s="283">
        <v>0.42799999999999999</v>
      </c>
      <c r="G31" s="287">
        <v>10.1</v>
      </c>
      <c r="H31" s="220">
        <v>2599</v>
      </c>
      <c r="I31" s="220">
        <v>3335</v>
      </c>
      <c r="J31" s="220">
        <v>-736</v>
      </c>
      <c r="K31" s="283">
        <v>-0.221</v>
      </c>
      <c r="L31" s="287">
        <v>-13.4</v>
      </c>
      <c r="M31" s="220">
        <v>2009</v>
      </c>
      <c r="N31" s="220">
        <v>2154</v>
      </c>
      <c r="O31" s="220">
        <v>-145</v>
      </c>
      <c r="P31" s="283">
        <v>-6.7000000000000004E-2</v>
      </c>
      <c r="Q31" s="287">
        <v>-2.1</v>
      </c>
      <c r="R31" s="220">
        <v>1254</v>
      </c>
      <c r="S31" s="220">
        <v>1494</v>
      </c>
      <c r="T31" s="220">
        <v>-240</v>
      </c>
      <c r="U31" s="283">
        <v>-0.161</v>
      </c>
      <c r="V31" s="287">
        <v>-4.4000000000000004</v>
      </c>
      <c r="W31" s="170"/>
    </row>
    <row r="32" spans="1:23" ht="37.75" customHeight="1" x14ac:dyDescent="0.25">
      <c r="A32" s="2" t="s">
        <v>155</v>
      </c>
      <c r="B32" s="162" t="s">
        <v>156</v>
      </c>
      <c r="C32" s="220">
        <v>6262</v>
      </c>
      <c r="D32" s="220">
        <v>4410</v>
      </c>
      <c r="E32" s="220">
        <v>1852</v>
      </c>
      <c r="F32" s="283">
        <v>0.42</v>
      </c>
      <c r="G32" s="287">
        <v>13.3</v>
      </c>
      <c r="H32" s="220">
        <v>5321</v>
      </c>
      <c r="I32" s="220">
        <v>6436</v>
      </c>
      <c r="J32" s="220">
        <v>-1115</v>
      </c>
      <c r="K32" s="283">
        <v>-0.17299999999999999</v>
      </c>
      <c r="L32" s="287">
        <v>-7.8</v>
      </c>
      <c r="M32" s="220">
        <v>2062</v>
      </c>
      <c r="N32" s="220">
        <v>2309</v>
      </c>
      <c r="O32" s="220">
        <v>-247</v>
      </c>
      <c r="P32" s="283">
        <v>-0.107</v>
      </c>
      <c r="Q32" s="287">
        <v>-5.3</v>
      </c>
      <c r="R32" s="220">
        <v>2879</v>
      </c>
      <c r="S32" s="220">
        <v>3077</v>
      </c>
      <c r="T32" s="220">
        <v>-198</v>
      </c>
      <c r="U32" s="283">
        <v>-6.4000000000000001E-2</v>
      </c>
      <c r="V32" s="287">
        <v>-1.8</v>
      </c>
      <c r="W32" s="170"/>
    </row>
    <row r="33" spans="1:23" x14ac:dyDescent="0.25">
      <c r="A33" s="2" t="s">
        <v>223</v>
      </c>
      <c r="B33" s="159" t="s">
        <v>224</v>
      </c>
      <c r="C33" s="220">
        <v>110</v>
      </c>
      <c r="D33" s="220">
        <v>135</v>
      </c>
      <c r="E33" s="220">
        <v>-25</v>
      </c>
      <c r="F33" s="283">
        <v>-0.185</v>
      </c>
      <c r="G33" s="287">
        <v>-1.6</v>
      </c>
      <c r="H33" s="220">
        <v>234</v>
      </c>
      <c r="I33" s="220">
        <v>253</v>
      </c>
      <c r="J33" s="220">
        <v>-19</v>
      </c>
      <c r="K33" s="283">
        <v>-7.4999999999999997E-2</v>
      </c>
      <c r="L33" s="287">
        <v>-1.8</v>
      </c>
      <c r="M33" s="220">
        <v>5</v>
      </c>
      <c r="N33" s="220">
        <v>6</v>
      </c>
      <c r="O33" s="220">
        <v>-1</v>
      </c>
      <c r="P33" s="283">
        <v>-0.16700000000000001</v>
      </c>
      <c r="Q33" s="287">
        <v>-0.4</v>
      </c>
      <c r="R33" s="220">
        <v>300</v>
      </c>
      <c r="S33" s="220">
        <v>224</v>
      </c>
      <c r="T33" s="220">
        <v>76</v>
      </c>
      <c r="U33" s="283">
        <v>0.33900000000000002</v>
      </c>
      <c r="V33" s="287">
        <v>1.4</v>
      </c>
      <c r="W33" s="170"/>
    </row>
    <row r="34" spans="1:23" x14ac:dyDescent="0.25">
      <c r="A34" s="2" t="s">
        <v>149</v>
      </c>
      <c r="B34" s="159" t="s">
        <v>150</v>
      </c>
      <c r="C34" s="220">
        <v>1309</v>
      </c>
      <c r="D34" s="220">
        <v>902</v>
      </c>
      <c r="E34" s="220">
        <v>407</v>
      </c>
      <c r="F34" s="283">
        <v>0.45100000000000001</v>
      </c>
      <c r="G34" s="287">
        <v>15.7</v>
      </c>
      <c r="H34" s="220">
        <v>1895</v>
      </c>
      <c r="I34" s="220">
        <v>2191</v>
      </c>
      <c r="J34" s="220">
        <v>-296</v>
      </c>
      <c r="K34" s="283">
        <v>-0.13500000000000001</v>
      </c>
      <c r="L34" s="287">
        <v>-7</v>
      </c>
      <c r="M34" s="220">
        <v>447</v>
      </c>
      <c r="N34" s="220">
        <v>492</v>
      </c>
      <c r="O34" s="220">
        <v>-45</v>
      </c>
      <c r="P34" s="283">
        <v>-9.0999999999999998E-2</v>
      </c>
      <c r="Q34" s="287">
        <v>-2.7</v>
      </c>
      <c r="R34" s="220">
        <v>466</v>
      </c>
      <c r="S34" s="220">
        <v>507</v>
      </c>
      <c r="T34" s="220">
        <v>-41</v>
      </c>
      <c r="U34" s="283">
        <v>-8.1000000000000003E-2</v>
      </c>
      <c r="V34" s="287">
        <v>-1.7</v>
      </c>
      <c r="W34" s="170"/>
    </row>
    <row r="35" spans="1:23" x14ac:dyDescent="0.25">
      <c r="A35" s="2" t="s">
        <v>211</v>
      </c>
      <c r="B35" s="159" t="s">
        <v>212</v>
      </c>
      <c r="C35" s="220">
        <v>1063</v>
      </c>
      <c r="D35" s="220">
        <v>630</v>
      </c>
      <c r="E35" s="220">
        <v>433</v>
      </c>
      <c r="F35" s="283">
        <v>0.68700000000000006</v>
      </c>
      <c r="G35" s="287">
        <v>20.399999999999999</v>
      </c>
      <c r="H35" s="220">
        <v>3623</v>
      </c>
      <c r="I35" s="220">
        <v>4134</v>
      </c>
      <c r="J35" s="220">
        <v>-511</v>
      </c>
      <c r="K35" s="283">
        <v>-0.124</v>
      </c>
      <c r="L35" s="287">
        <v>-2.4</v>
      </c>
      <c r="M35" s="220">
        <v>1086</v>
      </c>
      <c r="N35" s="220">
        <v>946</v>
      </c>
      <c r="O35" s="220">
        <v>140</v>
      </c>
      <c r="P35" s="283">
        <v>0.14799999999999999</v>
      </c>
      <c r="Q35" s="287">
        <v>1.4</v>
      </c>
      <c r="R35" s="220">
        <v>151</v>
      </c>
      <c r="S35" s="220">
        <v>101</v>
      </c>
      <c r="T35" s="220">
        <v>50</v>
      </c>
      <c r="U35" s="283">
        <v>0.495</v>
      </c>
      <c r="V35" s="287">
        <v>3</v>
      </c>
      <c r="W35" s="170"/>
    </row>
    <row r="36" spans="1:23" x14ac:dyDescent="0.25">
      <c r="A36" s="2" t="s">
        <v>147</v>
      </c>
      <c r="B36" s="159" t="s">
        <v>148</v>
      </c>
      <c r="C36" s="220">
        <v>1725</v>
      </c>
      <c r="D36" s="220">
        <v>1260</v>
      </c>
      <c r="E36" s="220">
        <v>465</v>
      </c>
      <c r="F36" s="283">
        <v>0.36899999999999999</v>
      </c>
      <c r="G36" s="287">
        <v>7</v>
      </c>
      <c r="H36" s="220">
        <v>543</v>
      </c>
      <c r="I36" s="220">
        <v>750</v>
      </c>
      <c r="J36" s="220">
        <v>-207</v>
      </c>
      <c r="K36" s="283">
        <v>-0.27600000000000002</v>
      </c>
      <c r="L36" s="287">
        <v>-6</v>
      </c>
      <c r="M36" s="220">
        <v>728</v>
      </c>
      <c r="N36" s="220">
        <v>830</v>
      </c>
      <c r="O36" s="220">
        <v>-102</v>
      </c>
      <c r="P36" s="283">
        <v>-0.123</v>
      </c>
      <c r="Q36" s="287">
        <v>-2.6</v>
      </c>
      <c r="R36" s="220">
        <v>685</v>
      </c>
      <c r="S36" s="220">
        <v>801</v>
      </c>
      <c r="T36" s="220">
        <v>-116</v>
      </c>
      <c r="U36" s="283">
        <v>-0.14499999999999999</v>
      </c>
      <c r="V36" s="287">
        <v>-2.6</v>
      </c>
      <c r="W36" s="170"/>
    </row>
    <row r="37" spans="1:23" x14ac:dyDescent="0.25">
      <c r="A37" s="2" t="s">
        <v>133</v>
      </c>
      <c r="B37" s="159" t="s">
        <v>134</v>
      </c>
      <c r="C37" s="220">
        <v>916</v>
      </c>
      <c r="D37" s="220">
        <v>778</v>
      </c>
      <c r="E37" s="220">
        <v>138</v>
      </c>
      <c r="F37" s="283">
        <v>0.17699999999999999</v>
      </c>
      <c r="G37" s="287">
        <v>3.5</v>
      </c>
      <c r="H37" s="220">
        <v>532</v>
      </c>
      <c r="I37" s="220">
        <v>648</v>
      </c>
      <c r="J37" s="220">
        <v>-116</v>
      </c>
      <c r="K37" s="283">
        <v>-0.17899999999999999</v>
      </c>
      <c r="L37" s="287">
        <v>-5.3</v>
      </c>
      <c r="M37" s="220">
        <v>182</v>
      </c>
      <c r="N37" s="220">
        <v>174</v>
      </c>
      <c r="O37" s="220">
        <v>8</v>
      </c>
      <c r="P37" s="283">
        <v>4.5999999999999999E-2</v>
      </c>
      <c r="Q37" s="287">
        <v>0.4</v>
      </c>
      <c r="R37" s="220">
        <v>518</v>
      </c>
      <c r="S37" s="220">
        <v>531</v>
      </c>
      <c r="T37" s="220">
        <v>-13</v>
      </c>
      <c r="U37" s="283">
        <v>-2.4E-2</v>
      </c>
      <c r="V37" s="287">
        <v>-0.3</v>
      </c>
      <c r="W37" s="170"/>
    </row>
    <row r="38" spans="1:23" x14ac:dyDescent="0.25">
      <c r="A38" s="2" t="s">
        <v>225</v>
      </c>
      <c r="B38" s="159" t="s">
        <v>226</v>
      </c>
      <c r="C38" s="220">
        <v>2596</v>
      </c>
      <c r="D38" s="220">
        <v>2625</v>
      </c>
      <c r="E38" s="220">
        <v>-29</v>
      </c>
      <c r="F38" s="283">
        <v>-1.0999999999999999E-2</v>
      </c>
      <c r="G38" s="287">
        <v>-0.2</v>
      </c>
      <c r="H38" s="220">
        <v>582</v>
      </c>
      <c r="I38" s="220">
        <v>598</v>
      </c>
      <c r="J38" s="220">
        <v>-16</v>
      </c>
      <c r="K38" s="283">
        <v>-2.7E-2</v>
      </c>
      <c r="L38" s="287">
        <v>-0.5</v>
      </c>
      <c r="M38" s="220">
        <v>19</v>
      </c>
      <c r="N38" s="220">
        <v>14</v>
      </c>
      <c r="O38" s="220">
        <v>5</v>
      </c>
      <c r="P38" s="283">
        <v>0.35699999999999998</v>
      </c>
      <c r="Q38" s="287">
        <v>1.4</v>
      </c>
      <c r="R38" s="220">
        <v>1721</v>
      </c>
      <c r="S38" s="220">
        <v>1609</v>
      </c>
      <c r="T38" s="220">
        <v>112</v>
      </c>
      <c r="U38" s="283">
        <v>7.0000000000000007E-2</v>
      </c>
      <c r="V38" s="287">
        <v>0.6</v>
      </c>
      <c r="W38" s="170"/>
    </row>
    <row r="39" spans="1:23" x14ac:dyDescent="0.25">
      <c r="A39" s="2" t="s">
        <v>131</v>
      </c>
      <c r="B39" s="159" t="s">
        <v>132</v>
      </c>
      <c r="C39" s="220">
        <v>1075</v>
      </c>
      <c r="D39" s="220">
        <v>802</v>
      </c>
      <c r="E39" s="220">
        <v>273</v>
      </c>
      <c r="F39" s="283">
        <v>0.34</v>
      </c>
      <c r="G39" s="287">
        <v>4.3</v>
      </c>
      <c r="H39" s="220">
        <v>692</v>
      </c>
      <c r="I39" s="220">
        <v>890</v>
      </c>
      <c r="J39" s="220">
        <v>-198</v>
      </c>
      <c r="K39" s="283">
        <v>-0.222</v>
      </c>
      <c r="L39" s="287">
        <v>-3</v>
      </c>
      <c r="M39" s="220">
        <v>506</v>
      </c>
      <c r="N39" s="220">
        <v>503</v>
      </c>
      <c r="O39" s="220">
        <v>3</v>
      </c>
      <c r="P39" s="283">
        <v>6.0000000000000001E-3</v>
      </c>
      <c r="Q39" s="287">
        <v>0.1</v>
      </c>
      <c r="R39" s="220">
        <v>528</v>
      </c>
      <c r="S39" s="220">
        <v>642</v>
      </c>
      <c r="T39" s="220">
        <v>-114</v>
      </c>
      <c r="U39" s="283">
        <v>-0.17799999999999999</v>
      </c>
      <c r="V39" s="287">
        <v>-2.4</v>
      </c>
      <c r="W39" s="170"/>
    </row>
    <row r="40" spans="1:23" x14ac:dyDescent="0.25">
      <c r="A40" s="2" t="s">
        <v>207</v>
      </c>
      <c r="B40" s="159" t="s">
        <v>208</v>
      </c>
      <c r="C40" s="220">
        <v>200</v>
      </c>
      <c r="D40" s="220">
        <v>108</v>
      </c>
      <c r="E40" s="220">
        <v>92</v>
      </c>
      <c r="F40" s="283">
        <v>0.85199999999999998</v>
      </c>
      <c r="G40" s="287">
        <v>8</v>
      </c>
      <c r="H40" s="220">
        <v>1415</v>
      </c>
      <c r="I40" s="220">
        <v>1552</v>
      </c>
      <c r="J40" s="220">
        <v>-137</v>
      </c>
      <c r="K40" s="283">
        <v>-8.7999999999999995E-2</v>
      </c>
      <c r="L40" s="287">
        <v>-2.1</v>
      </c>
      <c r="M40" s="220">
        <v>233</v>
      </c>
      <c r="N40" s="220">
        <v>214</v>
      </c>
      <c r="O40" s="220">
        <v>19</v>
      </c>
      <c r="P40" s="283">
        <v>8.8999999999999996E-2</v>
      </c>
      <c r="Q40" s="287">
        <v>1.1000000000000001</v>
      </c>
      <c r="R40" s="220">
        <v>20</v>
      </c>
      <c r="S40" s="220">
        <v>18</v>
      </c>
      <c r="T40" s="220">
        <v>2</v>
      </c>
      <c r="U40" s="283">
        <v>0.111</v>
      </c>
      <c r="V40" s="287">
        <v>0.3</v>
      </c>
      <c r="W40" s="170"/>
    </row>
    <row r="41" spans="1:23" x14ac:dyDescent="0.25">
      <c r="A41" s="2" t="s">
        <v>139</v>
      </c>
      <c r="B41" s="159" t="s">
        <v>140</v>
      </c>
      <c r="C41" s="220">
        <v>1287</v>
      </c>
      <c r="D41" s="220">
        <v>959</v>
      </c>
      <c r="E41" s="220">
        <v>328</v>
      </c>
      <c r="F41" s="283">
        <v>0.34200000000000003</v>
      </c>
      <c r="G41" s="287">
        <v>12.1</v>
      </c>
      <c r="H41" s="220">
        <v>877</v>
      </c>
      <c r="I41" s="220">
        <v>1043</v>
      </c>
      <c r="J41" s="220">
        <v>-166</v>
      </c>
      <c r="K41" s="283">
        <v>-0.159</v>
      </c>
      <c r="L41" s="287">
        <v>-3</v>
      </c>
      <c r="M41" s="220">
        <v>335</v>
      </c>
      <c r="N41" s="220">
        <v>384</v>
      </c>
      <c r="O41" s="220">
        <v>-49</v>
      </c>
      <c r="P41" s="283">
        <v>-0.128</v>
      </c>
      <c r="Q41" s="287">
        <v>-2.5</v>
      </c>
      <c r="R41" s="220">
        <v>798</v>
      </c>
      <c r="S41" s="220">
        <v>955</v>
      </c>
      <c r="T41" s="220">
        <v>-157</v>
      </c>
      <c r="U41" s="283">
        <v>-0.16400000000000001</v>
      </c>
      <c r="V41" s="287">
        <v>-4.5999999999999996</v>
      </c>
      <c r="W41" s="170"/>
    </row>
    <row r="42" spans="1:23" x14ac:dyDescent="0.25">
      <c r="A42" s="2" t="s">
        <v>116</v>
      </c>
      <c r="B42" s="159" t="s">
        <v>117</v>
      </c>
      <c r="C42" s="220">
        <v>2954</v>
      </c>
      <c r="D42" s="220">
        <v>2232</v>
      </c>
      <c r="E42" s="220">
        <v>722</v>
      </c>
      <c r="F42" s="283">
        <v>0.32300000000000001</v>
      </c>
      <c r="G42" s="287">
        <v>10.3</v>
      </c>
      <c r="H42" s="220">
        <v>1753</v>
      </c>
      <c r="I42" s="220">
        <v>2221</v>
      </c>
      <c r="J42" s="220">
        <v>-468</v>
      </c>
      <c r="K42" s="283">
        <v>-0.21099999999999999</v>
      </c>
      <c r="L42" s="287">
        <v>-24</v>
      </c>
      <c r="M42" s="220">
        <v>576</v>
      </c>
      <c r="N42" s="220">
        <v>689</v>
      </c>
      <c r="O42" s="220">
        <v>-113</v>
      </c>
      <c r="P42" s="283">
        <v>-0.16400000000000001</v>
      </c>
      <c r="Q42" s="287">
        <v>-3</v>
      </c>
      <c r="R42" s="220">
        <v>1217</v>
      </c>
      <c r="S42" s="220">
        <v>1399</v>
      </c>
      <c r="T42" s="220">
        <v>-182</v>
      </c>
      <c r="U42" s="283">
        <v>-0.13</v>
      </c>
      <c r="V42" s="287">
        <v>-4.9000000000000004</v>
      </c>
      <c r="W42" s="170"/>
    </row>
    <row r="43" spans="1:23" x14ac:dyDescent="0.25">
      <c r="A43" s="2" t="s">
        <v>143</v>
      </c>
      <c r="B43" s="159" t="s">
        <v>144</v>
      </c>
      <c r="C43" s="220">
        <v>1382</v>
      </c>
      <c r="D43" s="220">
        <v>1037</v>
      </c>
      <c r="E43" s="220">
        <v>345</v>
      </c>
      <c r="F43" s="283">
        <v>0.33300000000000002</v>
      </c>
      <c r="G43" s="287">
        <v>8.1</v>
      </c>
      <c r="H43" s="220">
        <v>881</v>
      </c>
      <c r="I43" s="220">
        <v>1128</v>
      </c>
      <c r="J43" s="220">
        <v>-247</v>
      </c>
      <c r="K43" s="283">
        <v>-0.219</v>
      </c>
      <c r="L43" s="287">
        <v>-9.9</v>
      </c>
      <c r="M43" s="220">
        <v>487</v>
      </c>
      <c r="N43" s="220">
        <v>513</v>
      </c>
      <c r="O43" s="220">
        <v>-26</v>
      </c>
      <c r="P43" s="283">
        <v>-5.0999999999999997E-2</v>
      </c>
      <c r="Q43" s="287">
        <v>-1.6</v>
      </c>
      <c r="R43" s="220">
        <v>561</v>
      </c>
      <c r="S43" s="220">
        <v>684</v>
      </c>
      <c r="T43" s="220">
        <v>-123</v>
      </c>
      <c r="U43" s="283">
        <v>-0.18</v>
      </c>
      <c r="V43" s="287">
        <v>-4.7</v>
      </c>
      <c r="W43" s="170"/>
    </row>
    <row r="44" spans="1:23" x14ac:dyDescent="0.25">
      <c r="A44" s="2" t="s">
        <v>185</v>
      </c>
      <c r="B44" s="159" t="s">
        <v>186</v>
      </c>
      <c r="C44" s="220">
        <v>24156</v>
      </c>
      <c r="D44" s="220">
        <v>20704</v>
      </c>
      <c r="E44" s="220">
        <v>3452</v>
      </c>
      <c r="F44" s="283">
        <v>0.16700000000000001</v>
      </c>
      <c r="G44" s="287">
        <v>12.4</v>
      </c>
      <c r="H44" s="220">
        <v>19750</v>
      </c>
      <c r="I44" s="220">
        <v>24516</v>
      </c>
      <c r="J44" s="220">
        <v>-4766</v>
      </c>
      <c r="K44" s="283">
        <v>-0.19400000000000001</v>
      </c>
      <c r="L44" s="287">
        <v>-2.7</v>
      </c>
      <c r="M44" s="220">
        <v>5609</v>
      </c>
      <c r="N44" s="220">
        <v>5781</v>
      </c>
      <c r="O44" s="220">
        <v>-172</v>
      </c>
      <c r="P44" s="283">
        <v>-0.03</v>
      </c>
      <c r="Q44" s="287">
        <v>-0.4</v>
      </c>
      <c r="R44" s="220">
        <v>2551</v>
      </c>
      <c r="S44" s="220">
        <v>2428</v>
      </c>
      <c r="T44" s="220">
        <v>123</v>
      </c>
      <c r="U44" s="283">
        <v>5.0999999999999997E-2</v>
      </c>
      <c r="V44" s="287">
        <v>1.1000000000000001</v>
      </c>
      <c r="W44" s="170"/>
    </row>
    <row r="45" spans="1:23" x14ac:dyDescent="0.25">
      <c r="A45" s="2" t="s">
        <v>192</v>
      </c>
      <c r="B45" s="159" t="s">
        <v>193</v>
      </c>
      <c r="C45" s="220">
        <v>3231</v>
      </c>
      <c r="D45" s="220">
        <v>2389</v>
      </c>
      <c r="E45" s="220">
        <v>842</v>
      </c>
      <c r="F45" s="283">
        <v>0.35199999999999998</v>
      </c>
      <c r="G45" s="287">
        <v>4.3</v>
      </c>
      <c r="H45" s="220">
        <v>6113</v>
      </c>
      <c r="I45" s="220">
        <v>7613</v>
      </c>
      <c r="J45" s="220">
        <v>-1500</v>
      </c>
      <c r="K45" s="283">
        <v>-0.19700000000000001</v>
      </c>
      <c r="L45" s="287">
        <v>-4.5999999999999996</v>
      </c>
      <c r="M45" s="220">
        <v>2814</v>
      </c>
      <c r="N45" s="220">
        <v>2736</v>
      </c>
      <c r="O45" s="220">
        <v>78</v>
      </c>
      <c r="P45" s="283">
        <v>2.9000000000000001E-2</v>
      </c>
      <c r="Q45" s="287">
        <v>0.4</v>
      </c>
      <c r="R45" s="220">
        <v>479</v>
      </c>
      <c r="S45" s="220">
        <v>422</v>
      </c>
      <c r="T45" s="220">
        <v>57</v>
      </c>
      <c r="U45" s="283">
        <v>0.13500000000000001</v>
      </c>
      <c r="V45" s="287">
        <v>1</v>
      </c>
      <c r="W45" s="170"/>
    </row>
    <row r="46" spans="1:23" x14ac:dyDescent="0.25">
      <c r="A46" s="2" t="s">
        <v>178</v>
      </c>
      <c r="B46" s="159" t="s">
        <v>179</v>
      </c>
      <c r="C46" s="220">
        <v>3651</v>
      </c>
      <c r="D46" s="220">
        <v>3248</v>
      </c>
      <c r="E46" s="220">
        <v>403</v>
      </c>
      <c r="F46" s="283">
        <v>0.124</v>
      </c>
      <c r="G46" s="287">
        <v>2.4</v>
      </c>
      <c r="H46" s="220">
        <v>4461</v>
      </c>
      <c r="I46" s="220">
        <v>5229</v>
      </c>
      <c r="J46" s="220">
        <v>-768</v>
      </c>
      <c r="K46" s="283">
        <v>-0.14699999999999999</v>
      </c>
      <c r="L46" s="287">
        <v>-2.2999999999999998</v>
      </c>
      <c r="M46" s="220">
        <v>1051</v>
      </c>
      <c r="N46" s="220">
        <v>1153</v>
      </c>
      <c r="O46" s="220">
        <v>-102</v>
      </c>
      <c r="P46" s="283">
        <v>-8.7999999999999995E-2</v>
      </c>
      <c r="Q46" s="287">
        <v>-1.1000000000000001</v>
      </c>
      <c r="R46" s="220">
        <v>463</v>
      </c>
      <c r="S46" s="220">
        <v>428</v>
      </c>
      <c r="T46" s="220">
        <v>35</v>
      </c>
      <c r="U46" s="283">
        <v>8.2000000000000003E-2</v>
      </c>
      <c r="V46" s="287">
        <v>1.2</v>
      </c>
      <c r="W46" s="170"/>
    </row>
    <row r="47" spans="1:23" x14ac:dyDescent="0.25">
      <c r="A47" s="2" t="s">
        <v>153</v>
      </c>
      <c r="B47" s="159" t="s">
        <v>154</v>
      </c>
      <c r="C47" s="220">
        <v>1124</v>
      </c>
      <c r="D47" s="220">
        <v>809</v>
      </c>
      <c r="E47" s="220">
        <v>315</v>
      </c>
      <c r="F47" s="283">
        <v>0.38900000000000001</v>
      </c>
      <c r="G47" s="287">
        <v>8.3000000000000007</v>
      </c>
      <c r="H47" s="220">
        <v>1995</v>
      </c>
      <c r="I47" s="220">
        <v>2406</v>
      </c>
      <c r="J47" s="220">
        <v>-411</v>
      </c>
      <c r="K47" s="283">
        <v>-0.17100000000000001</v>
      </c>
      <c r="L47" s="287">
        <v>-5.9</v>
      </c>
      <c r="M47" s="220">
        <v>340</v>
      </c>
      <c r="N47" s="220">
        <v>354</v>
      </c>
      <c r="O47" s="220">
        <v>-14</v>
      </c>
      <c r="P47" s="283">
        <v>-0.04</v>
      </c>
      <c r="Q47" s="287">
        <v>-0.5</v>
      </c>
      <c r="R47" s="220">
        <v>395</v>
      </c>
      <c r="S47" s="220">
        <v>451</v>
      </c>
      <c r="T47" s="220">
        <v>-56</v>
      </c>
      <c r="U47" s="283">
        <v>-0.124</v>
      </c>
      <c r="V47" s="287">
        <v>-1.8</v>
      </c>
      <c r="W47" s="170"/>
    </row>
    <row r="48" spans="1:23" x14ac:dyDescent="0.25">
      <c r="A48" s="2" t="s">
        <v>190</v>
      </c>
      <c r="B48" s="159" t="s">
        <v>191</v>
      </c>
      <c r="C48" s="220">
        <v>4061</v>
      </c>
      <c r="D48" s="220">
        <v>3214</v>
      </c>
      <c r="E48" s="220">
        <v>847</v>
      </c>
      <c r="F48" s="283">
        <v>0.26400000000000001</v>
      </c>
      <c r="G48" s="287">
        <v>5.5</v>
      </c>
      <c r="H48" s="220">
        <v>16083</v>
      </c>
      <c r="I48" s="220">
        <v>18597</v>
      </c>
      <c r="J48" s="220">
        <v>-2514</v>
      </c>
      <c r="K48" s="283">
        <v>-0.13500000000000001</v>
      </c>
      <c r="L48" s="287">
        <v>-3</v>
      </c>
      <c r="M48" s="220">
        <v>6972</v>
      </c>
      <c r="N48" s="220">
        <v>7646</v>
      </c>
      <c r="O48" s="220">
        <v>-674</v>
      </c>
      <c r="P48" s="283">
        <v>-8.7999999999999995E-2</v>
      </c>
      <c r="Q48" s="287">
        <v>-0.8</v>
      </c>
      <c r="R48" s="220">
        <v>631</v>
      </c>
      <c r="S48" s="220">
        <v>487</v>
      </c>
      <c r="T48" s="220">
        <v>144</v>
      </c>
      <c r="U48" s="283">
        <v>0.29599999999999999</v>
      </c>
      <c r="V48" s="287">
        <v>6.3</v>
      </c>
      <c r="W48" s="170"/>
    </row>
    <row r="49" spans="1:23" ht="25" customHeight="1" x14ac:dyDescent="0.25">
      <c r="A49" s="2" t="s">
        <v>233</v>
      </c>
      <c r="B49" s="162" t="s">
        <v>234</v>
      </c>
      <c r="C49" s="220">
        <v>18</v>
      </c>
      <c r="D49" s="220">
        <v>13</v>
      </c>
      <c r="E49" s="220">
        <v>5</v>
      </c>
      <c r="F49" s="283">
        <v>0.38500000000000001</v>
      </c>
      <c r="G49" s="287">
        <v>2.1</v>
      </c>
      <c r="H49" s="220">
        <v>179</v>
      </c>
      <c r="I49" s="220">
        <v>217</v>
      </c>
      <c r="J49" s="220">
        <v>-38</v>
      </c>
      <c r="K49" s="283">
        <v>-0.17499999999999999</v>
      </c>
      <c r="L49" s="287">
        <v>-1.7</v>
      </c>
      <c r="M49" s="220">
        <v>10</v>
      </c>
      <c r="N49" s="220">
        <v>5</v>
      </c>
      <c r="O49" s="220">
        <v>5</v>
      </c>
      <c r="P49" s="283">
        <v>1</v>
      </c>
      <c r="Q49" s="287">
        <v>1.7</v>
      </c>
      <c r="R49" s="220">
        <v>9</v>
      </c>
      <c r="S49" s="220">
        <v>8</v>
      </c>
      <c r="T49" s="220">
        <v>1</v>
      </c>
      <c r="U49" s="283">
        <v>0.125</v>
      </c>
      <c r="V49" s="287">
        <v>1.8</v>
      </c>
      <c r="W49" s="170"/>
    </row>
    <row r="50" spans="1:23" x14ac:dyDescent="0.25">
      <c r="A50" s="2" t="s">
        <v>209</v>
      </c>
      <c r="B50" s="159" t="s">
        <v>210</v>
      </c>
      <c r="C50" s="220">
        <v>574</v>
      </c>
      <c r="D50" s="220">
        <v>387</v>
      </c>
      <c r="E50" s="220">
        <v>187</v>
      </c>
      <c r="F50" s="283">
        <v>0.48299999999999998</v>
      </c>
      <c r="G50" s="287">
        <v>9.4</v>
      </c>
      <c r="H50" s="220">
        <v>2243</v>
      </c>
      <c r="I50" s="220">
        <v>2625</v>
      </c>
      <c r="J50" s="220">
        <v>-382</v>
      </c>
      <c r="K50" s="283">
        <v>-0.14599999999999999</v>
      </c>
      <c r="L50" s="287">
        <v>-3.4</v>
      </c>
      <c r="M50" s="220">
        <v>569</v>
      </c>
      <c r="N50" s="220">
        <v>530</v>
      </c>
      <c r="O50" s="220">
        <v>39</v>
      </c>
      <c r="P50" s="283">
        <v>7.3999999999999996E-2</v>
      </c>
      <c r="Q50" s="287">
        <v>2.4</v>
      </c>
      <c r="R50" s="220">
        <v>103</v>
      </c>
      <c r="S50" s="220">
        <v>78</v>
      </c>
      <c r="T50" s="220">
        <v>25</v>
      </c>
      <c r="U50" s="283">
        <v>0.32100000000000001</v>
      </c>
      <c r="V50" s="287">
        <v>2</v>
      </c>
      <c r="W50" s="170"/>
    </row>
    <row r="51" spans="1:23" x14ac:dyDescent="0.25">
      <c r="A51" s="2" t="s">
        <v>216</v>
      </c>
      <c r="B51" s="159" t="s">
        <v>217</v>
      </c>
      <c r="C51" s="220">
        <v>285</v>
      </c>
      <c r="D51" s="220">
        <v>254</v>
      </c>
      <c r="E51" s="220">
        <v>31</v>
      </c>
      <c r="F51" s="283">
        <v>0.122</v>
      </c>
      <c r="G51" s="287">
        <v>3.1</v>
      </c>
      <c r="H51" s="220">
        <v>637</v>
      </c>
      <c r="I51" s="220">
        <v>752</v>
      </c>
      <c r="J51" s="220">
        <v>-115</v>
      </c>
      <c r="K51" s="283">
        <v>-0.153</v>
      </c>
      <c r="L51" s="287">
        <v>-3.2</v>
      </c>
      <c r="M51" s="220">
        <v>134</v>
      </c>
      <c r="N51" s="220">
        <v>135</v>
      </c>
      <c r="O51" s="220">
        <v>-1</v>
      </c>
      <c r="P51" s="283">
        <v>-7.0000000000000001E-3</v>
      </c>
      <c r="Q51" s="287">
        <v>-0.1</v>
      </c>
      <c r="R51" s="220">
        <v>103</v>
      </c>
      <c r="S51" s="220">
        <v>119</v>
      </c>
      <c r="T51" s="220">
        <v>-16</v>
      </c>
      <c r="U51" s="283">
        <v>-0.13400000000000001</v>
      </c>
      <c r="V51" s="287">
        <v>-1.4</v>
      </c>
      <c r="W51" s="170"/>
    </row>
    <row r="52" spans="1:23" x14ac:dyDescent="0.25">
      <c r="A52" s="2" t="s">
        <v>200</v>
      </c>
      <c r="B52" s="159" t="s">
        <v>201</v>
      </c>
      <c r="C52" s="220">
        <v>661</v>
      </c>
      <c r="D52" s="220">
        <v>508</v>
      </c>
      <c r="E52" s="220">
        <v>153</v>
      </c>
      <c r="F52" s="283">
        <v>0.30099999999999999</v>
      </c>
      <c r="G52" s="287">
        <v>4.5</v>
      </c>
      <c r="H52" s="220">
        <v>1647</v>
      </c>
      <c r="I52" s="220">
        <v>2068</v>
      </c>
      <c r="J52" s="220">
        <v>-421</v>
      </c>
      <c r="K52" s="283">
        <v>-0.20399999999999999</v>
      </c>
      <c r="L52" s="287">
        <v>-7.7</v>
      </c>
      <c r="M52" s="220">
        <v>443</v>
      </c>
      <c r="N52" s="220">
        <v>392</v>
      </c>
      <c r="O52" s="220">
        <v>51</v>
      </c>
      <c r="P52" s="283">
        <v>0.13</v>
      </c>
      <c r="Q52" s="287">
        <v>2.7</v>
      </c>
      <c r="R52" s="220">
        <v>83</v>
      </c>
      <c r="S52" s="220">
        <v>60</v>
      </c>
      <c r="T52" s="220">
        <v>23</v>
      </c>
      <c r="U52" s="283">
        <v>0.38300000000000001</v>
      </c>
      <c r="V52" s="287">
        <v>2.8</v>
      </c>
      <c r="W52" s="170"/>
    </row>
    <row r="53" spans="1:23" x14ac:dyDescent="0.25">
      <c r="A53" s="2" t="s">
        <v>118</v>
      </c>
      <c r="B53" s="159" t="s">
        <v>119</v>
      </c>
      <c r="C53" s="220">
        <v>1448</v>
      </c>
      <c r="D53" s="220">
        <v>1228</v>
      </c>
      <c r="E53" s="220">
        <v>220</v>
      </c>
      <c r="F53" s="283">
        <v>0.17899999999999999</v>
      </c>
      <c r="G53" s="287">
        <v>4</v>
      </c>
      <c r="H53" s="220">
        <v>801</v>
      </c>
      <c r="I53" s="220">
        <v>1056</v>
      </c>
      <c r="J53" s="220">
        <v>-255</v>
      </c>
      <c r="K53" s="283">
        <v>-0.24099999999999999</v>
      </c>
      <c r="L53" s="287">
        <v>-4.2</v>
      </c>
      <c r="M53" s="220">
        <v>271</v>
      </c>
      <c r="N53" s="220">
        <v>362</v>
      </c>
      <c r="O53" s="220">
        <v>-91</v>
      </c>
      <c r="P53" s="283">
        <v>-0.251</v>
      </c>
      <c r="Q53" s="287">
        <v>-3.7</v>
      </c>
      <c r="R53" s="220">
        <v>658</v>
      </c>
      <c r="S53" s="220">
        <v>839</v>
      </c>
      <c r="T53" s="220">
        <v>-181</v>
      </c>
      <c r="U53" s="283">
        <v>-0.216</v>
      </c>
      <c r="V53" s="287">
        <v>-11.4</v>
      </c>
      <c r="W53" s="170"/>
    </row>
    <row r="54" spans="1:23" x14ac:dyDescent="0.25">
      <c r="A54" s="2" t="s">
        <v>129</v>
      </c>
      <c r="B54" s="159" t="s">
        <v>130</v>
      </c>
      <c r="C54" s="220">
        <v>11745</v>
      </c>
      <c r="D54" s="220">
        <v>9282</v>
      </c>
      <c r="E54" s="220">
        <v>2463</v>
      </c>
      <c r="F54" s="283">
        <v>0.26500000000000001</v>
      </c>
      <c r="G54" s="287">
        <v>15.7</v>
      </c>
      <c r="H54" s="220">
        <v>7818</v>
      </c>
      <c r="I54" s="220">
        <v>10313</v>
      </c>
      <c r="J54" s="220">
        <v>-2495</v>
      </c>
      <c r="K54" s="283">
        <v>-0.24199999999999999</v>
      </c>
      <c r="L54" s="287">
        <v>-11.9</v>
      </c>
      <c r="M54" s="220">
        <v>3082</v>
      </c>
      <c r="N54" s="220">
        <v>3495</v>
      </c>
      <c r="O54" s="220">
        <v>-413</v>
      </c>
      <c r="P54" s="283">
        <v>-0.11799999999999999</v>
      </c>
      <c r="Q54" s="287">
        <v>-5.6</v>
      </c>
      <c r="R54" s="220">
        <v>4291</v>
      </c>
      <c r="S54" s="220">
        <v>5017</v>
      </c>
      <c r="T54" s="220">
        <v>-726</v>
      </c>
      <c r="U54" s="283">
        <v>-0.14499999999999999</v>
      </c>
      <c r="V54" s="287">
        <v>-3.4</v>
      </c>
      <c r="W54" s="170"/>
    </row>
    <row r="55" spans="1:23" x14ac:dyDescent="0.25">
      <c r="A55" s="2" t="s">
        <v>227</v>
      </c>
      <c r="B55" s="159" t="s">
        <v>228</v>
      </c>
      <c r="C55" s="220">
        <v>62</v>
      </c>
      <c r="D55" s="220">
        <v>90</v>
      </c>
      <c r="E55" s="220">
        <v>-28</v>
      </c>
      <c r="F55" s="283">
        <v>-0.311</v>
      </c>
      <c r="G55" s="287">
        <v>-1.8</v>
      </c>
      <c r="H55" s="220">
        <v>469</v>
      </c>
      <c r="I55" s="220">
        <v>1130</v>
      </c>
      <c r="J55" s="220">
        <v>-661</v>
      </c>
      <c r="K55" s="283">
        <v>-0.58499999999999996</v>
      </c>
      <c r="L55" s="287">
        <v>-3.4</v>
      </c>
      <c r="M55" s="220">
        <v>59</v>
      </c>
      <c r="N55" s="220">
        <v>51</v>
      </c>
      <c r="O55" s="220">
        <v>8</v>
      </c>
      <c r="P55" s="283">
        <v>0.157</v>
      </c>
      <c r="Q55" s="287">
        <v>0.7</v>
      </c>
      <c r="R55" s="220">
        <v>21</v>
      </c>
      <c r="S55" s="220">
        <v>32</v>
      </c>
      <c r="T55" s="220">
        <v>-11</v>
      </c>
      <c r="U55" s="283">
        <v>-0.34399999999999997</v>
      </c>
      <c r="V55" s="287">
        <v>-1.3</v>
      </c>
      <c r="W55" s="170"/>
    </row>
    <row r="56" spans="1:23" x14ac:dyDescent="0.25">
      <c r="A56" s="2" t="s">
        <v>111</v>
      </c>
      <c r="B56" s="159" t="s">
        <v>112</v>
      </c>
      <c r="C56" s="220">
        <v>377</v>
      </c>
      <c r="D56" s="220">
        <v>302</v>
      </c>
      <c r="E56" s="220">
        <v>75</v>
      </c>
      <c r="F56" s="283">
        <v>0.248</v>
      </c>
      <c r="G56" s="287">
        <v>9.6</v>
      </c>
      <c r="H56" s="220">
        <v>3222</v>
      </c>
      <c r="I56" s="220">
        <v>4293</v>
      </c>
      <c r="J56" s="220">
        <v>-1071</v>
      </c>
      <c r="K56" s="283">
        <v>-0.249</v>
      </c>
      <c r="L56" s="287">
        <v>-4.5999999999999996</v>
      </c>
      <c r="M56" s="220">
        <v>331</v>
      </c>
      <c r="N56" s="220">
        <v>376</v>
      </c>
      <c r="O56" s="220">
        <v>-45</v>
      </c>
      <c r="P56" s="283">
        <v>-0.12</v>
      </c>
      <c r="Q56" s="287">
        <v>-1.7</v>
      </c>
      <c r="R56" s="220">
        <v>122</v>
      </c>
      <c r="S56" s="220">
        <v>125</v>
      </c>
      <c r="T56" s="220">
        <v>-3</v>
      </c>
      <c r="U56" s="283">
        <v>-2.4E-2</v>
      </c>
      <c r="V56" s="287">
        <v>-0.2</v>
      </c>
      <c r="W56" s="170"/>
    </row>
    <row r="57" spans="1:23" x14ac:dyDescent="0.25">
      <c r="A57" s="158" t="s">
        <v>195</v>
      </c>
      <c r="B57" s="159" t="s">
        <v>196</v>
      </c>
      <c r="C57" s="220">
        <v>2727</v>
      </c>
      <c r="D57" s="220">
        <v>2940</v>
      </c>
      <c r="E57" s="220">
        <v>-213</v>
      </c>
      <c r="F57" s="283">
        <v>-7.1999999999999995E-2</v>
      </c>
      <c r="G57" s="287">
        <v>-1.6</v>
      </c>
      <c r="H57" s="220">
        <v>13007</v>
      </c>
      <c r="I57" s="220">
        <v>18756</v>
      </c>
      <c r="J57" s="220">
        <v>-5749</v>
      </c>
      <c r="K57" s="283">
        <v>-0.307</v>
      </c>
      <c r="L57" s="287">
        <v>-8.6999999999999993</v>
      </c>
      <c r="M57" s="220">
        <v>2669</v>
      </c>
      <c r="N57" s="220">
        <v>4005</v>
      </c>
      <c r="O57" s="220">
        <v>-1336</v>
      </c>
      <c r="P57" s="283">
        <v>-0.33400000000000002</v>
      </c>
      <c r="Q57" s="287">
        <v>-1.9</v>
      </c>
      <c r="R57" s="220">
        <v>264</v>
      </c>
      <c r="S57" s="220">
        <v>268</v>
      </c>
      <c r="T57" s="220">
        <v>-4</v>
      </c>
      <c r="U57" s="283">
        <v>-1.4999999999999999E-2</v>
      </c>
      <c r="V57" s="287">
        <v>-0.1</v>
      </c>
      <c r="W57" s="170"/>
    </row>
    <row r="58" spans="1:23" x14ac:dyDescent="0.25">
      <c r="A58" s="158" t="s">
        <v>198</v>
      </c>
      <c r="B58" s="159" t="s">
        <v>199</v>
      </c>
      <c r="C58" s="220">
        <v>7271</v>
      </c>
      <c r="D58" s="220">
        <v>6410</v>
      </c>
      <c r="E58" s="220">
        <v>861</v>
      </c>
      <c r="F58" s="283">
        <v>0.13400000000000001</v>
      </c>
      <c r="G58" s="287">
        <v>3.6</v>
      </c>
      <c r="H58" s="220">
        <v>12407</v>
      </c>
      <c r="I58" s="220">
        <v>16169</v>
      </c>
      <c r="J58" s="220">
        <v>-3762</v>
      </c>
      <c r="K58" s="283">
        <v>-0.23300000000000001</v>
      </c>
      <c r="L58" s="287">
        <v>-9.5</v>
      </c>
      <c r="M58" s="220">
        <v>3248</v>
      </c>
      <c r="N58" s="220">
        <v>3368</v>
      </c>
      <c r="O58" s="220">
        <v>-120</v>
      </c>
      <c r="P58" s="283">
        <v>-3.5999999999999997E-2</v>
      </c>
      <c r="Q58" s="287">
        <v>-0.6</v>
      </c>
      <c r="R58" s="220">
        <v>721</v>
      </c>
      <c r="S58" s="220">
        <v>706</v>
      </c>
      <c r="T58" s="220">
        <v>15</v>
      </c>
      <c r="U58" s="283">
        <v>2.1000000000000001E-2</v>
      </c>
      <c r="V58" s="287">
        <v>0.4</v>
      </c>
      <c r="W58" s="170"/>
    </row>
    <row r="59" spans="1:23" x14ac:dyDescent="0.25">
      <c r="A59" s="158" t="s">
        <v>214</v>
      </c>
      <c r="B59" s="159" t="s">
        <v>215</v>
      </c>
      <c r="C59" s="220">
        <v>711</v>
      </c>
      <c r="D59" s="220">
        <v>529</v>
      </c>
      <c r="E59" s="220">
        <v>182</v>
      </c>
      <c r="F59" s="283">
        <v>0.34399999999999997</v>
      </c>
      <c r="G59" s="287">
        <v>4.8</v>
      </c>
      <c r="H59" s="220">
        <v>825</v>
      </c>
      <c r="I59" s="220">
        <v>1277</v>
      </c>
      <c r="J59" s="220">
        <v>-452</v>
      </c>
      <c r="K59" s="283">
        <v>-0.35399999999999998</v>
      </c>
      <c r="L59" s="287">
        <v>-12</v>
      </c>
      <c r="M59" s="220">
        <v>672</v>
      </c>
      <c r="N59" s="220">
        <v>665</v>
      </c>
      <c r="O59" s="220">
        <v>7</v>
      </c>
      <c r="P59" s="283">
        <v>1.0999999999999999E-2</v>
      </c>
      <c r="Q59" s="287">
        <v>0.3</v>
      </c>
      <c r="R59" s="220">
        <v>83</v>
      </c>
      <c r="S59" s="220">
        <v>85</v>
      </c>
      <c r="T59" s="220">
        <v>-2</v>
      </c>
      <c r="U59" s="283">
        <v>-2.4E-2</v>
      </c>
      <c r="V59" s="287">
        <v>-0.4</v>
      </c>
      <c r="W59" s="170"/>
    </row>
    <row r="60" spans="1:23" s="156" customFormat="1" ht="15.5" thickBot="1" x14ac:dyDescent="0.35">
      <c r="A60" s="163" t="s">
        <v>400</v>
      </c>
      <c r="B60" s="164" t="s">
        <v>396</v>
      </c>
      <c r="C60" s="224">
        <v>155815</v>
      </c>
      <c r="D60" s="224">
        <v>117101</v>
      </c>
      <c r="E60" s="224">
        <v>38714</v>
      </c>
      <c r="F60" s="284">
        <v>0.33100000000000002</v>
      </c>
      <c r="G60" s="288">
        <v>11.5</v>
      </c>
      <c r="H60" s="224">
        <v>239438</v>
      </c>
      <c r="I60" s="224">
        <v>229106</v>
      </c>
      <c r="J60" s="224">
        <v>10332</v>
      </c>
      <c r="K60" s="284">
        <v>4.4999999999999998E-2</v>
      </c>
      <c r="L60" s="288">
        <v>3.3</v>
      </c>
      <c r="M60" s="224">
        <v>134463</v>
      </c>
      <c r="N60" s="224">
        <v>110895</v>
      </c>
      <c r="O60" s="224">
        <v>23568</v>
      </c>
      <c r="P60" s="284">
        <v>0.21299999999999999</v>
      </c>
      <c r="Q60" s="288">
        <v>9.3000000000000007</v>
      </c>
      <c r="R60" s="224">
        <v>39984</v>
      </c>
      <c r="S60" s="224">
        <v>40341</v>
      </c>
      <c r="T60" s="224">
        <v>-357</v>
      </c>
      <c r="U60" s="284">
        <v>-8.9999999999999993E-3</v>
      </c>
      <c r="V60" s="288">
        <v>-0.3</v>
      </c>
      <c r="W60" s="170"/>
    </row>
    <row r="61" spans="1:23" x14ac:dyDescent="0.25">
      <c r="C61" s="212"/>
      <c r="D61" s="212"/>
      <c r="E61" s="212"/>
      <c r="F61" s="212"/>
      <c r="G61" s="212"/>
      <c r="H61" s="212"/>
      <c r="I61" s="212"/>
      <c r="J61" s="212"/>
      <c r="K61" s="212"/>
      <c r="L61" s="212"/>
      <c r="M61" s="212"/>
      <c r="N61" s="212"/>
      <c r="O61" s="212"/>
      <c r="P61" s="212"/>
      <c r="Q61" s="212"/>
      <c r="R61" s="212"/>
      <c r="S61" s="212"/>
      <c r="T61" s="212"/>
      <c r="U61" s="212"/>
      <c r="V61" s="212"/>
    </row>
    <row r="62" spans="1:23" ht="13" x14ac:dyDescent="0.3">
      <c r="A62" s="156" t="s">
        <v>287</v>
      </c>
      <c r="C62" s="212"/>
      <c r="D62" s="212"/>
      <c r="E62" s="212"/>
      <c r="F62" s="212"/>
      <c r="G62" s="212"/>
      <c r="H62" s="212"/>
      <c r="I62" s="212"/>
      <c r="J62" s="212"/>
      <c r="K62" s="212"/>
      <c r="L62" s="212"/>
      <c r="M62" s="212"/>
      <c r="N62" s="212"/>
      <c r="O62" s="212"/>
      <c r="P62" s="212"/>
      <c r="Q62" s="212"/>
      <c r="R62" s="212"/>
      <c r="S62" s="212"/>
      <c r="T62" s="212"/>
      <c r="U62" s="212"/>
      <c r="V62" s="212"/>
    </row>
    <row r="63" spans="1:23" x14ac:dyDescent="0.25">
      <c r="A63" s="331" t="s">
        <v>288</v>
      </c>
      <c r="B63" s="331"/>
      <c r="C63" s="361"/>
      <c r="D63" s="361"/>
      <c r="E63" s="361"/>
      <c r="F63" s="361"/>
      <c r="G63" s="361"/>
      <c r="H63" s="361"/>
      <c r="I63" s="361"/>
      <c r="J63" s="361"/>
      <c r="K63" s="361"/>
      <c r="L63" s="361"/>
      <c r="M63" s="361"/>
      <c r="N63" s="361"/>
      <c r="O63" s="361"/>
      <c r="P63" s="361"/>
      <c r="Q63" s="361"/>
      <c r="R63" s="361"/>
      <c r="S63" s="361"/>
      <c r="T63" s="361"/>
      <c r="U63" s="361"/>
      <c r="V63" s="265"/>
    </row>
    <row r="64" spans="1:23" x14ac:dyDescent="0.25">
      <c r="A64" s="128" t="s">
        <v>289</v>
      </c>
      <c r="B64" s="10"/>
      <c r="C64" s="217"/>
      <c r="D64" s="217"/>
      <c r="E64" s="217"/>
      <c r="F64" s="217"/>
      <c r="G64" s="217"/>
      <c r="H64" s="217"/>
      <c r="I64" s="225"/>
      <c r="J64" s="225"/>
      <c r="K64" s="225"/>
      <c r="L64" s="225"/>
      <c r="M64" s="225"/>
      <c r="N64" s="225"/>
      <c r="O64" s="225"/>
      <c r="P64" s="225"/>
      <c r="Q64" s="225"/>
      <c r="R64" s="225"/>
      <c r="S64" s="225"/>
      <c r="T64" s="217"/>
      <c r="U64" s="217"/>
      <c r="V64" s="217"/>
    </row>
    <row r="65" spans="1:22" x14ac:dyDescent="0.25">
      <c r="A65" s="56" t="s">
        <v>441</v>
      </c>
      <c r="B65" s="65"/>
      <c r="C65" s="226"/>
      <c r="D65" s="218"/>
      <c r="E65" s="218"/>
      <c r="F65" s="218"/>
      <c r="G65" s="218"/>
      <c r="H65" s="227"/>
      <c r="I65" s="227"/>
      <c r="J65" s="227"/>
      <c r="K65" s="227"/>
      <c r="L65" s="227"/>
      <c r="M65" s="227"/>
      <c r="N65" s="227"/>
      <c r="O65" s="228"/>
      <c r="P65" s="228"/>
      <c r="Q65" s="228"/>
      <c r="R65" s="229"/>
      <c r="S65" s="230"/>
      <c r="T65" s="231"/>
      <c r="U65" s="231"/>
      <c r="V65" s="231"/>
    </row>
    <row r="66" spans="1:22" ht="14.5" x14ac:dyDescent="0.25">
      <c r="A66" s="26" t="s">
        <v>349</v>
      </c>
      <c r="B66" s="166"/>
      <c r="C66" s="212"/>
      <c r="D66" s="212"/>
      <c r="E66" s="212"/>
      <c r="F66" s="212"/>
      <c r="G66" s="212"/>
      <c r="H66" s="212"/>
      <c r="I66" s="212"/>
      <c r="J66" s="212"/>
      <c r="K66" s="212"/>
      <c r="L66" s="212"/>
      <c r="M66" s="212"/>
      <c r="N66" s="212"/>
      <c r="O66" s="212"/>
      <c r="P66" s="212"/>
      <c r="Q66" s="212"/>
      <c r="R66" s="212"/>
      <c r="S66" s="212"/>
      <c r="T66" s="212"/>
      <c r="U66" s="212"/>
      <c r="V66" s="212"/>
    </row>
    <row r="67" spans="1:22" x14ac:dyDescent="0.25">
      <c r="A67" s="2" t="s">
        <v>350</v>
      </c>
      <c r="B67" s="166"/>
      <c r="C67" s="212"/>
      <c r="D67" s="212"/>
      <c r="E67" s="212"/>
      <c r="F67" s="212"/>
      <c r="G67" s="212"/>
      <c r="H67" s="212"/>
      <c r="I67" s="212"/>
      <c r="J67" s="212"/>
      <c r="K67" s="212"/>
      <c r="L67" s="212"/>
      <c r="M67" s="212"/>
      <c r="N67" s="212"/>
      <c r="O67" s="212"/>
      <c r="P67" s="212"/>
      <c r="Q67" s="212"/>
      <c r="R67" s="212"/>
      <c r="S67" s="212"/>
      <c r="T67" s="212"/>
      <c r="U67" s="212"/>
      <c r="V67" s="212"/>
    </row>
    <row r="68" spans="1:22" x14ac:dyDescent="0.25">
      <c r="A68" s="2" t="s">
        <v>351</v>
      </c>
      <c r="B68" s="166"/>
      <c r="C68" s="212"/>
      <c r="D68" s="212"/>
      <c r="E68" s="212"/>
      <c r="F68" s="212"/>
      <c r="G68" s="212"/>
      <c r="H68" s="212"/>
      <c r="I68" s="212"/>
      <c r="J68" s="212"/>
      <c r="K68" s="212"/>
      <c r="L68" s="212"/>
      <c r="M68" s="212"/>
      <c r="N68" s="212"/>
      <c r="O68" s="212"/>
      <c r="P68" s="212"/>
      <c r="Q68" s="212"/>
      <c r="R68" s="212"/>
      <c r="S68" s="212"/>
      <c r="T68" s="212"/>
      <c r="U68" s="212"/>
      <c r="V68" s="212"/>
    </row>
    <row r="69" spans="1:22" x14ac:dyDescent="0.25">
      <c r="A69" s="362" t="s">
        <v>352</v>
      </c>
      <c r="B69" s="362"/>
      <c r="C69" s="363"/>
      <c r="D69" s="363"/>
      <c r="E69" s="363"/>
      <c r="F69" s="363"/>
      <c r="G69" s="363"/>
      <c r="H69" s="363"/>
      <c r="I69" s="363"/>
      <c r="J69" s="363"/>
      <c r="K69" s="363"/>
      <c r="L69" s="363"/>
      <c r="M69" s="363"/>
      <c r="N69" s="363"/>
      <c r="O69" s="363"/>
      <c r="P69" s="363"/>
      <c r="Q69" s="363"/>
      <c r="R69" s="363"/>
      <c r="S69" s="363"/>
      <c r="T69" s="363"/>
      <c r="U69" s="363"/>
      <c r="V69" s="267"/>
    </row>
    <row r="70" spans="1:22" s="168" customFormat="1" ht="20.149999999999999" customHeight="1" x14ac:dyDescent="0.25">
      <c r="A70" s="198" t="s">
        <v>401</v>
      </c>
      <c r="B70" s="199"/>
      <c r="C70" s="197"/>
      <c r="D70" s="197"/>
      <c r="E70" s="197"/>
      <c r="F70" s="197"/>
      <c r="G70" s="197"/>
      <c r="H70" s="197"/>
      <c r="I70" s="185"/>
      <c r="J70" s="185"/>
      <c r="K70" s="185"/>
      <c r="L70" s="185"/>
      <c r="M70" s="185"/>
      <c r="N70" s="185"/>
      <c r="O70" s="185"/>
      <c r="P70" s="232"/>
      <c r="Q70" s="185"/>
      <c r="R70" s="232"/>
      <c r="S70" s="232"/>
      <c r="T70" s="232"/>
      <c r="U70" s="232"/>
      <c r="V70" s="232"/>
    </row>
    <row r="71" spans="1:22" x14ac:dyDescent="0.25">
      <c r="A71" s="12" t="s">
        <v>398</v>
      </c>
      <c r="C71" s="212"/>
      <c r="D71" s="212"/>
      <c r="E71" s="212"/>
      <c r="F71" s="212"/>
      <c r="G71" s="212"/>
      <c r="H71" s="212"/>
      <c r="I71" s="212"/>
      <c r="J71" s="212"/>
      <c r="K71" s="212"/>
      <c r="L71" s="212"/>
      <c r="M71" s="212"/>
      <c r="N71" s="212"/>
      <c r="O71" s="212"/>
      <c r="P71" s="212"/>
      <c r="Q71" s="212"/>
      <c r="R71" s="212"/>
      <c r="S71" s="212"/>
      <c r="T71" s="212"/>
      <c r="U71" s="212"/>
      <c r="V71" s="212"/>
    </row>
    <row r="72" spans="1:22" x14ac:dyDescent="0.25">
      <c r="A72" s="12" t="s">
        <v>406</v>
      </c>
      <c r="C72" s="212"/>
      <c r="D72" s="212"/>
      <c r="E72" s="212"/>
      <c r="F72" s="212"/>
      <c r="G72" s="212"/>
      <c r="H72" s="212"/>
      <c r="I72" s="212"/>
      <c r="J72" s="212"/>
      <c r="K72" s="212"/>
      <c r="L72" s="212"/>
      <c r="M72" s="212"/>
      <c r="N72" s="212"/>
      <c r="O72" s="212"/>
      <c r="P72" s="212"/>
      <c r="Q72" s="212"/>
      <c r="R72" s="212"/>
      <c r="S72" s="212"/>
      <c r="T72" s="212"/>
      <c r="U72" s="212"/>
      <c r="V72" s="212"/>
    </row>
    <row r="73" spans="1:22" x14ac:dyDescent="0.25">
      <c r="A73" s="2" t="s">
        <v>424</v>
      </c>
    </row>
  </sheetData>
  <mergeCells count="8">
    <mergeCell ref="A63:U63"/>
    <mergeCell ref="A69:U69"/>
    <mergeCell ref="A4:A5"/>
    <mergeCell ref="B4:B5"/>
    <mergeCell ref="R4:V4"/>
    <mergeCell ref="M4:Q4"/>
    <mergeCell ref="H4:L4"/>
    <mergeCell ref="C4:G4"/>
  </mergeCells>
  <hyperlinks>
    <hyperlink ref="A1" location="Contents!A1" display="Back to contents" xr:uid="{326766CD-7BFB-40F6-AB70-9A2FD4261B13}"/>
    <hyperlink ref="A63:U63" r:id="rId1" display="1 Death figures are based on deaths registered rather than deaths occurring in a calendar year. For information on registration delays for a range of causes please see our website." xr:uid="{0BD61A84-BA69-477C-82F6-19098FB52D8A}"/>
    <hyperlink ref="I63:P63" r:id="rId2" display="1 Death figures are based on deaths registered rather than deaths occurring in a calendar year. For information on registration delays for a range of causes please see our website." xr:uid="{B5214D56-D0AE-427D-B363-7CB96AA6FCC7}"/>
    <hyperlink ref="A69:U69" r:id="rId3" display="9 The term care home in this table refers to where a death occurred in a care home, rather than the death of a care home resident.  For more information see Care home resident deaths registered in England and Wales, provisional" xr:uid="{04E4CDA0-EE91-4927-80DD-59F51490859C}"/>
    <hyperlink ref="V63" r:id="rId4" display="1 Death figures are based on deaths registered rather than deaths occurring in a calendar year. For information on registration delays for a range of causes please see our website." xr:uid="{FBFB772F-7E8E-4493-B148-DD4F3AF5A27A}"/>
    <hyperlink ref="V69" r:id="rId5" display="9 The term care home in this table refers to where a death occurred in a care home, rather than the death of a care home resident.  For more information see Care home resident deaths registered in England and Wales, provisional" xr:uid="{37B5A340-E553-431D-A065-C6949A18A188}"/>
    <hyperlink ref="Q63" r:id="rId6" display="1 Death figures are based on deaths registered rather than deaths occurring in a calendar year. For information on registration delays for a range of causes please see our website." xr:uid="{4D36F510-7ACB-485C-93F1-167171E7F23A}"/>
    <hyperlink ref="Q69" r:id="rId7" display="9 The term care home in this table refers to where a death occurred in a care home, rather than the death of a care home resident.  For more information see Care home resident deaths registered in England and Wales, provisional" xr:uid="{881CA5DC-ACEC-401A-9ED1-1E15B8749928}"/>
  </hyperlinks>
  <pageMargins left="0.7" right="0.7" top="0.75" bottom="0.75" header="0.3" footer="0.3"/>
  <pageSetup paperSize="9" orientation="portrait" r:id="rId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E5127-43D7-4296-B693-65B0F7725203}">
  <dimension ref="A1:W73"/>
  <sheetViews>
    <sheetView workbookViewId="0"/>
  </sheetViews>
  <sheetFormatPr defaultColWidth="8.81640625" defaultRowHeight="12.5" x14ac:dyDescent="0.25"/>
  <cols>
    <col min="1" max="1" width="54.81640625" style="2" customWidth="1"/>
    <col min="2" max="2" width="28.1796875" style="2" customWidth="1"/>
    <col min="3" max="3" width="11.453125" style="2" customWidth="1"/>
    <col min="4" max="4" width="13.7265625" style="2" customWidth="1"/>
    <col min="5" max="5" width="8.54296875" style="2" customWidth="1"/>
    <col min="6" max="6" width="11.453125" style="2" customWidth="1"/>
    <col min="7" max="7" width="9.7265625" style="2" customWidth="1"/>
    <col min="8" max="8" width="11.453125" style="2" customWidth="1"/>
    <col min="9" max="9" width="14" style="2" customWidth="1"/>
    <col min="10" max="10" width="9" style="2" customWidth="1"/>
    <col min="11" max="11" width="11.453125" style="2" customWidth="1"/>
    <col min="12" max="12" width="9.1796875" style="2" customWidth="1"/>
    <col min="13" max="13" width="11.453125" style="2" customWidth="1"/>
    <col min="14" max="14" width="13.7265625" style="2" customWidth="1"/>
    <col min="15" max="15" width="8.81640625" style="2" customWidth="1"/>
    <col min="16" max="16" width="11.453125" style="2" customWidth="1"/>
    <col min="17" max="17" width="9.54296875" style="2" customWidth="1"/>
    <col min="18" max="18" width="11.453125" style="2" customWidth="1"/>
    <col min="19" max="19" width="13.81640625" style="2" customWidth="1"/>
    <col min="20" max="20" width="9" style="2" customWidth="1"/>
    <col min="21" max="21" width="11.453125" style="2" customWidth="1"/>
    <col min="22" max="22" width="8.1796875" style="2" customWidth="1"/>
    <col min="23" max="16384" width="8.81640625" style="2"/>
  </cols>
  <sheetData>
    <row r="1" spans="1:23" x14ac:dyDescent="0.25">
      <c r="A1" s="50" t="s">
        <v>0</v>
      </c>
    </row>
    <row r="2" spans="1:23" ht="15" x14ac:dyDescent="0.3">
      <c r="A2" s="156" t="s">
        <v>427</v>
      </c>
    </row>
    <row r="3" spans="1:23" s="158" customFormat="1" x14ac:dyDescent="0.25">
      <c r="A3" s="157"/>
      <c r="B3" s="157"/>
      <c r="C3" s="157"/>
      <c r="D3" s="157"/>
      <c r="E3" s="157"/>
      <c r="F3" s="157"/>
      <c r="G3" s="157"/>
      <c r="H3" s="157"/>
      <c r="I3" s="157"/>
      <c r="J3" s="157"/>
      <c r="K3" s="157"/>
      <c r="L3" s="157"/>
      <c r="M3" s="157"/>
      <c r="N3" s="157"/>
      <c r="O3" s="157"/>
      <c r="P3" s="157"/>
      <c r="Q3" s="157"/>
      <c r="R3" s="157"/>
      <c r="S3" s="157"/>
      <c r="T3" s="157"/>
      <c r="U3" s="157"/>
      <c r="V3" s="157"/>
    </row>
    <row r="4" spans="1:23" s="158" customFormat="1" ht="15" customHeight="1" x14ac:dyDescent="0.35">
      <c r="A4" s="366" t="s">
        <v>389</v>
      </c>
      <c r="B4" s="368" t="s">
        <v>390</v>
      </c>
      <c r="C4" s="370" t="s">
        <v>345</v>
      </c>
      <c r="D4" s="371"/>
      <c r="E4" s="371"/>
      <c r="F4" s="371"/>
      <c r="G4" s="378"/>
      <c r="H4" s="370" t="s">
        <v>356</v>
      </c>
      <c r="I4" s="371"/>
      <c r="J4" s="371"/>
      <c r="K4" s="371"/>
      <c r="L4" s="378"/>
      <c r="M4" s="370" t="s">
        <v>347</v>
      </c>
      <c r="N4" s="371"/>
      <c r="O4" s="371"/>
      <c r="P4" s="371"/>
      <c r="Q4" s="380"/>
      <c r="R4" s="371" t="s">
        <v>402</v>
      </c>
      <c r="S4" s="371"/>
      <c r="T4" s="371"/>
      <c r="U4" s="371"/>
      <c r="V4" s="378"/>
    </row>
    <row r="5" spans="1:23" s="158" customFormat="1" ht="53.25" customHeight="1" thickBot="1" x14ac:dyDescent="0.3">
      <c r="A5" s="367"/>
      <c r="B5" s="369"/>
      <c r="C5" s="268" t="s">
        <v>259</v>
      </c>
      <c r="D5" s="268" t="s">
        <v>260</v>
      </c>
      <c r="E5" s="268" t="s">
        <v>263</v>
      </c>
      <c r="F5" s="279" t="s">
        <v>264</v>
      </c>
      <c r="G5" s="268" t="s">
        <v>403</v>
      </c>
      <c r="H5" s="183" t="s">
        <v>259</v>
      </c>
      <c r="I5" s="268" t="s">
        <v>260</v>
      </c>
      <c r="J5" s="268" t="s">
        <v>263</v>
      </c>
      <c r="K5" s="279" t="s">
        <v>264</v>
      </c>
      <c r="L5" s="268" t="s">
        <v>403</v>
      </c>
      <c r="M5" s="183" t="s">
        <v>259</v>
      </c>
      <c r="N5" s="268" t="s">
        <v>260</v>
      </c>
      <c r="O5" s="268" t="s">
        <v>263</v>
      </c>
      <c r="P5" s="279" t="s">
        <v>264</v>
      </c>
      <c r="Q5" s="278" t="s">
        <v>403</v>
      </c>
      <c r="R5" s="268" t="s">
        <v>259</v>
      </c>
      <c r="S5" s="268" t="s">
        <v>260</v>
      </c>
      <c r="T5" s="268" t="s">
        <v>263</v>
      </c>
      <c r="U5" s="268" t="s">
        <v>264</v>
      </c>
      <c r="V5" s="278" t="s">
        <v>403</v>
      </c>
    </row>
    <row r="6" spans="1:23" x14ac:dyDescent="0.25">
      <c r="A6" s="2" t="s">
        <v>108</v>
      </c>
      <c r="B6" s="159" t="s">
        <v>393</v>
      </c>
      <c r="C6" s="172">
        <v>197</v>
      </c>
      <c r="D6" s="172">
        <v>0</v>
      </c>
      <c r="E6" s="172">
        <v>197</v>
      </c>
      <c r="F6" s="280" t="s">
        <v>348</v>
      </c>
      <c r="G6" s="281" t="s">
        <v>404</v>
      </c>
      <c r="H6" s="172">
        <v>3123</v>
      </c>
      <c r="I6" s="172">
        <v>0</v>
      </c>
      <c r="J6" s="172">
        <v>3123</v>
      </c>
      <c r="K6" s="280" t="s">
        <v>348</v>
      </c>
      <c r="L6" s="281" t="s">
        <v>404</v>
      </c>
      <c r="M6" s="172">
        <v>1011</v>
      </c>
      <c r="N6" s="172">
        <v>0</v>
      </c>
      <c r="O6" s="172">
        <v>1011</v>
      </c>
      <c r="P6" s="280" t="s">
        <v>348</v>
      </c>
      <c r="Q6" s="291" t="s">
        <v>404</v>
      </c>
      <c r="R6" s="172">
        <v>51</v>
      </c>
      <c r="S6" s="172">
        <v>0</v>
      </c>
      <c r="T6" s="172">
        <v>51</v>
      </c>
      <c r="U6" s="280" t="s">
        <v>348</v>
      </c>
      <c r="V6" s="281" t="s">
        <v>404</v>
      </c>
    </row>
    <row r="7" spans="1:23" x14ac:dyDescent="0.25">
      <c r="A7" s="2" t="s">
        <v>188</v>
      </c>
      <c r="B7" s="159" t="s">
        <v>189</v>
      </c>
      <c r="C7" s="172">
        <v>619</v>
      </c>
      <c r="D7" s="172">
        <v>384</v>
      </c>
      <c r="E7" s="172">
        <v>235</v>
      </c>
      <c r="F7" s="160">
        <v>0.61199999999999999</v>
      </c>
      <c r="G7" s="180">
        <v>6.5</v>
      </c>
      <c r="H7" s="172">
        <v>857</v>
      </c>
      <c r="I7" s="172">
        <v>976</v>
      </c>
      <c r="J7" s="172">
        <v>-119</v>
      </c>
      <c r="K7" s="160">
        <v>-0.122</v>
      </c>
      <c r="L7" s="180">
        <v>-7.6</v>
      </c>
      <c r="M7" s="172">
        <v>241</v>
      </c>
      <c r="N7" s="172">
        <v>208</v>
      </c>
      <c r="O7" s="172">
        <v>33</v>
      </c>
      <c r="P7" s="160">
        <v>0.159</v>
      </c>
      <c r="Q7" s="180">
        <v>1.6</v>
      </c>
      <c r="R7" s="172">
        <v>48</v>
      </c>
      <c r="S7" s="172">
        <v>39</v>
      </c>
      <c r="T7" s="172">
        <v>9</v>
      </c>
      <c r="U7" s="160">
        <v>0.23100000000000001</v>
      </c>
      <c r="V7" s="180">
        <v>1</v>
      </c>
      <c r="W7" s="170"/>
    </row>
    <row r="8" spans="1:23" x14ac:dyDescent="0.25">
      <c r="A8" s="2" t="s">
        <v>218</v>
      </c>
      <c r="B8" s="159" t="s">
        <v>219</v>
      </c>
      <c r="C8" s="172">
        <v>334</v>
      </c>
      <c r="D8" s="172">
        <v>248</v>
      </c>
      <c r="E8" s="172">
        <v>86</v>
      </c>
      <c r="F8" s="160">
        <v>0.34699999999999998</v>
      </c>
      <c r="G8" s="180">
        <v>3.1</v>
      </c>
      <c r="H8" s="172">
        <v>86</v>
      </c>
      <c r="I8" s="172">
        <v>104</v>
      </c>
      <c r="J8" s="172">
        <v>-18</v>
      </c>
      <c r="K8" s="160">
        <v>-0.17299999999999999</v>
      </c>
      <c r="L8" s="180">
        <v>-2.2000000000000002</v>
      </c>
      <c r="M8" s="172">
        <v>481</v>
      </c>
      <c r="N8" s="172">
        <v>339</v>
      </c>
      <c r="O8" s="172">
        <v>142</v>
      </c>
      <c r="P8" s="160">
        <v>0.41899999999999998</v>
      </c>
      <c r="Q8" s="180">
        <v>4.9000000000000004</v>
      </c>
      <c r="R8" s="172">
        <v>37</v>
      </c>
      <c r="S8" s="172">
        <v>19</v>
      </c>
      <c r="T8" s="172">
        <v>18</v>
      </c>
      <c r="U8" s="160">
        <v>0.94699999999999995</v>
      </c>
      <c r="V8" s="180">
        <v>2.7</v>
      </c>
      <c r="W8" s="170"/>
    </row>
    <row r="9" spans="1:23" x14ac:dyDescent="0.25">
      <c r="A9" s="2" t="s">
        <v>141</v>
      </c>
      <c r="B9" s="159" t="s">
        <v>142</v>
      </c>
      <c r="C9" s="172">
        <v>317</v>
      </c>
      <c r="D9" s="172">
        <v>199</v>
      </c>
      <c r="E9" s="172">
        <v>118</v>
      </c>
      <c r="F9" s="160">
        <v>0.59299999999999997</v>
      </c>
      <c r="G9" s="180">
        <v>5.7</v>
      </c>
      <c r="H9" s="172">
        <v>255</v>
      </c>
      <c r="I9" s="172">
        <v>279</v>
      </c>
      <c r="J9" s="172">
        <v>-24</v>
      </c>
      <c r="K9" s="160">
        <v>-8.5999999999999993E-2</v>
      </c>
      <c r="L9" s="180">
        <v>-1.3</v>
      </c>
      <c r="M9" s="172">
        <v>90</v>
      </c>
      <c r="N9" s="172">
        <v>75</v>
      </c>
      <c r="O9" s="172">
        <v>15</v>
      </c>
      <c r="P9" s="160">
        <v>0.2</v>
      </c>
      <c r="Q9" s="180">
        <v>1.9</v>
      </c>
      <c r="R9" s="172">
        <v>31</v>
      </c>
      <c r="S9" s="172">
        <v>45</v>
      </c>
      <c r="T9" s="172">
        <v>-14</v>
      </c>
      <c r="U9" s="160">
        <v>-0.311</v>
      </c>
      <c r="V9" s="180">
        <v>-2.1</v>
      </c>
      <c r="W9" s="170"/>
    </row>
    <row r="10" spans="1:23" x14ac:dyDescent="0.25">
      <c r="A10" s="2" t="s">
        <v>167</v>
      </c>
      <c r="B10" s="159" t="s">
        <v>168</v>
      </c>
      <c r="C10" s="172">
        <v>35</v>
      </c>
      <c r="D10" s="172">
        <v>22</v>
      </c>
      <c r="E10" s="172">
        <v>13</v>
      </c>
      <c r="F10" s="160">
        <v>0.59099999999999997</v>
      </c>
      <c r="G10" s="180">
        <v>7.2</v>
      </c>
      <c r="H10" s="172">
        <v>18</v>
      </c>
      <c r="I10" s="172">
        <v>25</v>
      </c>
      <c r="J10" s="172">
        <v>-7</v>
      </c>
      <c r="K10" s="160">
        <v>-0.28000000000000003</v>
      </c>
      <c r="L10" s="180">
        <v>-1.7</v>
      </c>
      <c r="M10" s="172">
        <v>14</v>
      </c>
      <c r="N10" s="172">
        <v>13</v>
      </c>
      <c r="O10" s="172">
        <v>1</v>
      </c>
      <c r="P10" s="160">
        <v>7.6999999999999999E-2</v>
      </c>
      <c r="Q10" s="180">
        <v>0.2</v>
      </c>
      <c r="R10" s="172">
        <v>11</v>
      </c>
      <c r="S10" s="172">
        <v>2</v>
      </c>
      <c r="T10" s="172">
        <v>9</v>
      </c>
      <c r="U10" s="160">
        <v>4.5</v>
      </c>
      <c r="V10" s="180">
        <v>8</v>
      </c>
      <c r="W10" s="170"/>
    </row>
    <row r="11" spans="1:23" x14ac:dyDescent="0.25">
      <c r="A11" s="2" t="s">
        <v>183</v>
      </c>
      <c r="B11" s="159" t="s">
        <v>184</v>
      </c>
      <c r="C11" s="172">
        <v>179</v>
      </c>
      <c r="D11" s="172">
        <v>123</v>
      </c>
      <c r="E11" s="172">
        <v>56</v>
      </c>
      <c r="F11" s="160">
        <v>0.45500000000000002</v>
      </c>
      <c r="G11" s="180">
        <v>3.8</v>
      </c>
      <c r="H11" s="172">
        <v>148</v>
      </c>
      <c r="I11" s="172">
        <v>143</v>
      </c>
      <c r="J11" s="172">
        <v>5</v>
      </c>
      <c r="K11" s="160">
        <v>3.5000000000000003E-2</v>
      </c>
      <c r="L11" s="180">
        <v>0.7</v>
      </c>
      <c r="M11" s="172">
        <v>55</v>
      </c>
      <c r="N11" s="172">
        <v>54</v>
      </c>
      <c r="O11" s="172">
        <v>1</v>
      </c>
      <c r="P11" s="160">
        <v>1.9E-2</v>
      </c>
      <c r="Q11" s="180">
        <v>0.1</v>
      </c>
      <c r="R11" s="172">
        <v>8</v>
      </c>
      <c r="S11" s="172">
        <v>10</v>
      </c>
      <c r="T11" s="172">
        <v>-2</v>
      </c>
      <c r="U11" s="160">
        <v>-0.2</v>
      </c>
      <c r="V11" s="180">
        <v>-0.9</v>
      </c>
      <c r="W11" s="170"/>
    </row>
    <row r="12" spans="1:23" x14ac:dyDescent="0.25">
      <c r="A12" s="2" t="s">
        <v>137</v>
      </c>
      <c r="B12" s="159" t="s">
        <v>138</v>
      </c>
      <c r="C12" s="172">
        <v>87</v>
      </c>
      <c r="D12" s="172">
        <v>58</v>
      </c>
      <c r="E12" s="172">
        <v>29</v>
      </c>
      <c r="F12" s="160">
        <v>0.5</v>
      </c>
      <c r="G12" s="180">
        <v>5.2</v>
      </c>
      <c r="H12" s="172">
        <v>88</v>
      </c>
      <c r="I12" s="172">
        <v>89</v>
      </c>
      <c r="J12" s="172">
        <v>-1</v>
      </c>
      <c r="K12" s="160">
        <v>-1.0999999999999999E-2</v>
      </c>
      <c r="L12" s="180">
        <v>-0.2</v>
      </c>
      <c r="M12" s="172">
        <v>16</v>
      </c>
      <c r="N12" s="172">
        <v>19</v>
      </c>
      <c r="O12" s="172">
        <v>-3</v>
      </c>
      <c r="P12" s="160">
        <v>-0.158</v>
      </c>
      <c r="Q12" s="180">
        <v>-0.6</v>
      </c>
      <c r="R12" s="172">
        <v>21</v>
      </c>
      <c r="S12" s="172">
        <v>26</v>
      </c>
      <c r="T12" s="172">
        <v>-5</v>
      </c>
      <c r="U12" s="160">
        <v>-0.192</v>
      </c>
      <c r="V12" s="180">
        <v>-1.6</v>
      </c>
      <c r="W12" s="170"/>
    </row>
    <row r="13" spans="1:23" x14ac:dyDescent="0.25">
      <c r="A13" s="2" t="s">
        <v>176</v>
      </c>
      <c r="B13" s="159" t="s">
        <v>177</v>
      </c>
      <c r="C13" s="172">
        <v>88</v>
      </c>
      <c r="D13" s="172">
        <v>48</v>
      </c>
      <c r="E13" s="172">
        <v>40</v>
      </c>
      <c r="F13" s="160">
        <v>0.83299999999999996</v>
      </c>
      <c r="G13" s="180">
        <v>8.3000000000000007</v>
      </c>
      <c r="H13" s="172">
        <v>138</v>
      </c>
      <c r="I13" s="172">
        <v>122</v>
      </c>
      <c r="J13" s="172">
        <v>16</v>
      </c>
      <c r="K13" s="160">
        <v>0.13100000000000001</v>
      </c>
      <c r="L13" s="180">
        <v>0.9</v>
      </c>
      <c r="M13" s="172">
        <v>159</v>
      </c>
      <c r="N13" s="172">
        <v>136</v>
      </c>
      <c r="O13" s="172">
        <v>23</v>
      </c>
      <c r="P13" s="160">
        <v>0.16900000000000001</v>
      </c>
      <c r="Q13" s="180">
        <v>1.4</v>
      </c>
      <c r="R13" s="172">
        <v>3</v>
      </c>
      <c r="S13" s="172">
        <v>4</v>
      </c>
      <c r="T13" s="172">
        <v>-1</v>
      </c>
      <c r="U13" s="160">
        <v>-0.25</v>
      </c>
      <c r="V13" s="180">
        <v>-0.9</v>
      </c>
      <c r="W13" s="170"/>
    </row>
    <row r="14" spans="1:23" x14ac:dyDescent="0.25">
      <c r="A14" s="2" t="s">
        <v>151</v>
      </c>
      <c r="B14" s="159" t="s">
        <v>152</v>
      </c>
      <c r="C14" s="172">
        <v>62</v>
      </c>
      <c r="D14" s="172">
        <v>37</v>
      </c>
      <c r="E14" s="172">
        <v>25</v>
      </c>
      <c r="F14" s="160">
        <v>0.67600000000000005</v>
      </c>
      <c r="G14" s="180">
        <v>4.3</v>
      </c>
      <c r="H14" s="172">
        <v>95</v>
      </c>
      <c r="I14" s="172">
        <v>93</v>
      </c>
      <c r="J14" s="172">
        <v>2</v>
      </c>
      <c r="K14" s="160">
        <v>2.1999999999999999E-2</v>
      </c>
      <c r="L14" s="180">
        <v>0.2</v>
      </c>
      <c r="M14" s="172">
        <v>8</v>
      </c>
      <c r="N14" s="172">
        <v>9</v>
      </c>
      <c r="O14" s="172">
        <v>-1</v>
      </c>
      <c r="P14" s="160">
        <v>-0.111</v>
      </c>
      <c r="Q14" s="180">
        <v>-1</v>
      </c>
      <c r="R14" s="172">
        <v>4</v>
      </c>
      <c r="S14" s="172">
        <v>12</v>
      </c>
      <c r="T14" s="172">
        <v>-8</v>
      </c>
      <c r="U14" s="160">
        <v>-0.66700000000000004</v>
      </c>
      <c r="V14" s="180">
        <v>-2.1</v>
      </c>
      <c r="W14" s="170"/>
    </row>
    <row r="15" spans="1:23" x14ac:dyDescent="0.25">
      <c r="A15" s="2" t="s">
        <v>165</v>
      </c>
      <c r="B15" s="159" t="s">
        <v>166</v>
      </c>
      <c r="C15" s="172">
        <v>118</v>
      </c>
      <c r="D15" s="172">
        <v>89</v>
      </c>
      <c r="E15" s="172">
        <v>29</v>
      </c>
      <c r="F15" s="160">
        <v>0.32600000000000001</v>
      </c>
      <c r="G15" s="180">
        <v>2.1</v>
      </c>
      <c r="H15" s="172">
        <v>241</v>
      </c>
      <c r="I15" s="172">
        <v>200</v>
      </c>
      <c r="J15" s="172">
        <v>41</v>
      </c>
      <c r="K15" s="160">
        <v>0.20499999999999999</v>
      </c>
      <c r="L15" s="180">
        <v>1.5</v>
      </c>
      <c r="M15" s="172">
        <v>91</v>
      </c>
      <c r="N15" s="172">
        <v>78</v>
      </c>
      <c r="O15" s="172">
        <v>13</v>
      </c>
      <c r="P15" s="160">
        <v>0.16700000000000001</v>
      </c>
      <c r="Q15" s="180">
        <v>2.9</v>
      </c>
      <c r="R15" s="172">
        <v>12</v>
      </c>
      <c r="S15" s="172">
        <v>6</v>
      </c>
      <c r="T15" s="172">
        <v>6</v>
      </c>
      <c r="U15" s="160">
        <v>1</v>
      </c>
      <c r="V15" s="180">
        <v>1.6</v>
      </c>
      <c r="W15" s="170"/>
    </row>
    <row r="16" spans="1:23" x14ac:dyDescent="0.25">
      <c r="A16" s="2" t="s">
        <v>173</v>
      </c>
      <c r="B16" s="159" t="s">
        <v>174</v>
      </c>
      <c r="C16" s="172">
        <v>189</v>
      </c>
      <c r="D16" s="172">
        <v>122</v>
      </c>
      <c r="E16" s="172">
        <v>67</v>
      </c>
      <c r="F16" s="160">
        <v>0.54900000000000004</v>
      </c>
      <c r="G16" s="180">
        <v>4.4000000000000004</v>
      </c>
      <c r="H16" s="172">
        <v>269</v>
      </c>
      <c r="I16" s="172">
        <v>272</v>
      </c>
      <c r="J16" s="172">
        <v>-3</v>
      </c>
      <c r="K16" s="160">
        <v>-1.0999999999999999E-2</v>
      </c>
      <c r="L16" s="180">
        <v>-0.2</v>
      </c>
      <c r="M16" s="172">
        <v>136</v>
      </c>
      <c r="N16" s="172">
        <v>107</v>
      </c>
      <c r="O16" s="172">
        <v>29</v>
      </c>
      <c r="P16" s="160">
        <v>0.27100000000000002</v>
      </c>
      <c r="Q16" s="180">
        <v>3.3</v>
      </c>
      <c r="R16" s="172">
        <v>34</v>
      </c>
      <c r="S16" s="172">
        <v>23</v>
      </c>
      <c r="T16" s="172">
        <v>11</v>
      </c>
      <c r="U16" s="160">
        <v>0.47799999999999998</v>
      </c>
      <c r="V16" s="180">
        <v>3.2</v>
      </c>
      <c r="W16" s="170"/>
    </row>
    <row r="17" spans="1:23" x14ac:dyDescent="0.25">
      <c r="A17" s="2" t="s">
        <v>394</v>
      </c>
      <c r="B17" s="159" t="s">
        <v>124</v>
      </c>
      <c r="C17" s="172">
        <v>177</v>
      </c>
      <c r="D17" s="172">
        <v>112</v>
      </c>
      <c r="E17" s="172">
        <v>65</v>
      </c>
      <c r="F17" s="160">
        <v>0.57999999999999996</v>
      </c>
      <c r="G17" s="180">
        <v>5.0999999999999996</v>
      </c>
      <c r="H17" s="172">
        <v>130</v>
      </c>
      <c r="I17" s="172">
        <v>148</v>
      </c>
      <c r="J17" s="172">
        <v>-18</v>
      </c>
      <c r="K17" s="160">
        <v>-0.122</v>
      </c>
      <c r="L17" s="180">
        <v>-1.5</v>
      </c>
      <c r="M17" s="172">
        <v>18</v>
      </c>
      <c r="N17" s="172">
        <v>14</v>
      </c>
      <c r="O17" s="172">
        <v>4</v>
      </c>
      <c r="P17" s="160">
        <v>0.28599999999999998</v>
      </c>
      <c r="Q17" s="180">
        <v>2.8</v>
      </c>
      <c r="R17" s="172">
        <v>39</v>
      </c>
      <c r="S17" s="172">
        <v>34</v>
      </c>
      <c r="T17" s="172">
        <v>5</v>
      </c>
      <c r="U17" s="160">
        <v>0.14699999999999999</v>
      </c>
      <c r="V17" s="180">
        <v>1.1000000000000001</v>
      </c>
      <c r="W17" s="170"/>
    </row>
    <row r="18" spans="1:23" x14ac:dyDescent="0.25">
      <c r="A18" s="2" t="s">
        <v>205</v>
      </c>
      <c r="B18" s="159" t="s">
        <v>206</v>
      </c>
      <c r="C18" s="172">
        <v>189</v>
      </c>
      <c r="D18" s="172">
        <v>136</v>
      </c>
      <c r="E18" s="172">
        <v>53</v>
      </c>
      <c r="F18" s="160">
        <v>0.39</v>
      </c>
      <c r="G18" s="180">
        <v>4.7</v>
      </c>
      <c r="H18" s="172">
        <v>427</v>
      </c>
      <c r="I18" s="172">
        <v>401</v>
      </c>
      <c r="J18" s="172">
        <v>26</v>
      </c>
      <c r="K18" s="160">
        <v>6.5000000000000002E-2</v>
      </c>
      <c r="L18" s="180">
        <v>0.8</v>
      </c>
      <c r="M18" s="172">
        <v>14</v>
      </c>
      <c r="N18" s="172">
        <v>12</v>
      </c>
      <c r="O18" s="172">
        <v>2</v>
      </c>
      <c r="P18" s="160">
        <v>0.16700000000000001</v>
      </c>
      <c r="Q18" s="180">
        <v>0.7</v>
      </c>
      <c r="R18" s="172">
        <v>18</v>
      </c>
      <c r="S18" s="172">
        <v>12</v>
      </c>
      <c r="T18" s="172">
        <v>6</v>
      </c>
      <c r="U18" s="160">
        <v>0.5</v>
      </c>
      <c r="V18" s="180">
        <v>1.6</v>
      </c>
      <c r="W18" s="170"/>
    </row>
    <row r="19" spans="1:23" x14ac:dyDescent="0.25">
      <c r="A19" s="2" t="s">
        <v>120</v>
      </c>
      <c r="B19" s="159" t="s">
        <v>121</v>
      </c>
      <c r="C19" s="172">
        <v>456</v>
      </c>
      <c r="D19" s="172">
        <v>344</v>
      </c>
      <c r="E19" s="172">
        <v>112</v>
      </c>
      <c r="F19" s="160">
        <v>0.32600000000000001</v>
      </c>
      <c r="G19" s="180">
        <v>8.9</v>
      </c>
      <c r="H19" s="172">
        <v>339</v>
      </c>
      <c r="I19" s="172">
        <v>412</v>
      </c>
      <c r="J19" s="172">
        <v>-73</v>
      </c>
      <c r="K19" s="160">
        <v>-0.17699999999999999</v>
      </c>
      <c r="L19" s="180">
        <v>-8</v>
      </c>
      <c r="M19" s="172">
        <v>99</v>
      </c>
      <c r="N19" s="172">
        <v>85</v>
      </c>
      <c r="O19" s="172">
        <v>14</v>
      </c>
      <c r="P19" s="160">
        <v>0.16500000000000001</v>
      </c>
      <c r="Q19" s="180">
        <v>1.1000000000000001</v>
      </c>
      <c r="R19" s="172">
        <v>93</v>
      </c>
      <c r="S19" s="172">
        <v>110</v>
      </c>
      <c r="T19" s="172">
        <v>-17</v>
      </c>
      <c r="U19" s="160">
        <v>-0.155</v>
      </c>
      <c r="V19" s="180">
        <v>-2</v>
      </c>
      <c r="W19" s="170"/>
    </row>
    <row r="20" spans="1:23" x14ac:dyDescent="0.25">
      <c r="A20" s="2" t="s">
        <v>216</v>
      </c>
      <c r="B20" s="159" t="s">
        <v>217</v>
      </c>
      <c r="C20" s="172">
        <v>32</v>
      </c>
      <c r="D20" s="172">
        <v>15</v>
      </c>
      <c r="E20" s="172">
        <v>17</v>
      </c>
      <c r="F20" s="160">
        <v>1.133</v>
      </c>
      <c r="G20" s="180">
        <v>12.9</v>
      </c>
      <c r="H20" s="172">
        <v>54</v>
      </c>
      <c r="I20" s="172">
        <v>51</v>
      </c>
      <c r="J20" s="172">
        <v>3</v>
      </c>
      <c r="K20" s="160">
        <v>5.8999999999999997E-2</v>
      </c>
      <c r="L20" s="180">
        <v>0.5</v>
      </c>
      <c r="M20" s="172">
        <v>6</v>
      </c>
      <c r="N20" s="172">
        <v>8</v>
      </c>
      <c r="O20" s="172">
        <v>-2</v>
      </c>
      <c r="P20" s="160">
        <v>-0.25</v>
      </c>
      <c r="Q20" s="180">
        <v>-0.6</v>
      </c>
      <c r="R20" s="172">
        <v>4</v>
      </c>
      <c r="S20" s="172">
        <v>5</v>
      </c>
      <c r="T20" s="172">
        <v>-1</v>
      </c>
      <c r="U20" s="160">
        <v>-0.2</v>
      </c>
      <c r="V20" s="180">
        <v>-0.4</v>
      </c>
      <c r="W20" s="170"/>
    </row>
    <row r="21" spans="1:23" ht="50" x14ac:dyDescent="0.25">
      <c r="A21" s="2" t="s">
        <v>233</v>
      </c>
      <c r="B21" s="162" t="s">
        <v>234</v>
      </c>
      <c r="C21" s="172">
        <v>1</v>
      </c>
      <c r="D21" s="172">
        <v>1</v>
      </c>
      <c r="E21" s="172">
        <v>0</v>
      </c>
      <c r="F21" s="160">
        <v>0</v>
      </c>
      <c r="G21" s="180">
        <v>0</v>
      </c>
      <c r="H21" s="172">
        <v>16</v>
      </c>
      <c r="I21" s="172">
        <v>9</v>
      </c>
      <c r="J21" s="172">
        <v>7</v>
      </c>
      <c r="K21" s="160">
        <v>0.77800000000000002</v>
      </c>
      <c r="L21" s="180">
        <v>2.9</v>
      </c>
      <c r="M21" s="172">
        <v>0</v>
      </c>
      <c r="N21" s="172">
        <v>0</v>
      </c>
      <c r="O21" s="172">
        <v>0</v>
      </c>
      <c r="P21" s="276" t="s">
        <v>348</v>
      </c>
      <c r="Q21" s="180">
        <v>-0.7</v>
      </c>
      <c r="R21" s="172">
        <v>0</v>
      </c>
      <c r="S21" s="172">
        <v>0</v>
      </c>
      <c r="T21" s="172">
        <v>0</v>
      </c>
      <c r="U21" s="276" t="s">
        <v>348</v>
      </c>
      <c r="V21" s="180">
        <v>-0.5</v>
      </c>
      <c r="W21" s="170"/>
    </row>
    <row r="22" spans="1:23" x14ac:dyDescent="0.25">
      <c r="A22" s="2" t="s">
        <v>147</v>
      </c>
      <c r="B22" s="159" t="s">
        <v>148</v>
      </c>
      <c r="C22" s="172">
        <v>135</v>
      </c>
      <c r="D22" s="172">
        <v>89</v>
      </c>
      <c r="E22" s="172">
        <v>46</v>
      </c>
      <c r="F22" s="160">
        <v>0.51700000000000002</v>
      </c>
      <c r="G22" s="180">
        <v>8.9</v>
      </c>
      <c r="H22" s="172">
        <v>67</v>
      </c>
      <c r="I22" s="172">
        <v>79</v>
      </c>
      <c r="J22" s="172">
        <v>-12</v>
      </c>
      <c r="K22" s="160">
        <v>-0.152</v>
      </c>
      <c r="L22" s="180">
        <v>-0.9</v>
      </c>
      <c r="M22" s="172">
        <v>30</v>
      </c>
      <c r="N22" s="172">
        <v>30</v>
      </c>
      <c r="O22" s="172">
        <v>0</v>
      </c>
      <c r="P22" s="160">
        <v>0</v>
      </c>
      <c r="Q22" s="180">
        <v>0</v>
      </c>
      <c r="R22" s="172">
        <v>21</v>
      </c>
      <c r="S22" s="172">
        <v>22</v>
      </c>
      <c r="T22" s="172">
        <v>-1</v>
      </c>
      <c r="U22" s="160">
        <v>-4.4999999999999998E-2</v>
      </c>
      <c r="V22" s="180">
        <v>-0.3</v>
      </c>
      <c r="W22" s="170"/>
    </row>
    <row r="23" spans="1:23" x14ac:dyDescent="0.25">
      <c r="A23" s="2" t="s">
        <v>162</v>
      </c>
      <c r="B23" s="159" t="s">
        <v>163</v>
      </c>
      <c r="C23" s="172">
        <v>50</v>
      </c>
      <c r="D23" s="172">
        <v>36</v>
      </c>
      <c r="E23" s="172">
        <v>14</v>
      </c>
      <c r="F23" s="160">
        <v>0.38900000000000001</v>
      </c>
      <c r="G23" s="180">
        <v>2.7</v>
      </c>
      <c r="H23" s="172">
        <v>85</v>
      </c>
      <c r="I23" s="172">
        <v>78</v>
      </c>
      <c r="J23" s="172">
        <v>7</v>
      </c>
      <c r="K23" s="160">
        <v>0.09</v>
      </c>
      <c r="L23" s="180">
        <v>0.6</v>
      </c>
      <c r="M23" s="172">
        <v>14</v>
      </c>
      <c r="N23" s="172">
        <v>9</v>
      </c>
      <c r="O23" s="172">
        <v>5</v>
      </c>
      <c r="P23" s="160">
        <v>0.55600000000000005</v>
      </c>
      <c r="Q23" s="180">
        <v>1.5</v>
      </c>
      <c r="R23" s="172">
        <v>4</v>
      </c>
      <c r="S23" s="172">
        <v>5</v>
      </c>
      <c r="T23" s="172">
        <v>-1</v>
      </c>
      <c r="U23" s="160">
        <v>-0.2</v>
      </c>
      <c r="V23" s="180">
        <v>-0.5</v>
      </c>
      <c r="W23" s="170"/>
    </row>
    <row r="24" spans="1:23" x14ac:dyDescent="0.25">
      <c r="A24" s="2" t="s">
        <v>160</v>
      </c>
      <c r="B24" s="159" t="s">
        <v>161</v>
      </c>
      <c r="C24" s="172">
        <v>11</v>
      </c>
      <c r="D24" s="172">
        <v>9</v>
      </c>
      <c r="E24" s="172">
        <v>2</v>
      </c>
      <c r="F24" s="160">
        <v>0.222</v>
      </c>
      <c r="G24" s="180">
        <v>0.5</v>
      </c>
      <c r="H24" s="172">
        <v>57</v>
      </c>
      <c r="I24" s="172">
        <v>49</v>
      </c>
      <c r="J24" s="172">
        <v>8</v>
      </c>
      <c r="K24" s="160">
        <v>0.16300000000000001</v>
      </c>
      <c r="L24" s="180">
        <v>1.7</v>
      </c>
      <c r="M24" s="172">
        <v>6</v>
      </c>
      <c r="N24" s="172">
        <v>5</v>
      </c>
      <c r="O24" s="172">
        <v>1</v>
      </c>
      <c r="P24" s="160">
        <v>0.2</v>
      </c>
      <c r="Q24" s="180">
        <v>0.3</v>
      </c>
      <c r="R24" s="172">
        <v>2</v>
      </c>
      <c r="S24" s="172">
        <v>1</v>
      </c>
      <c r="T24" s="172">
        <v>1</v>
      </c>
      <c r="U24" s="160">
        <v>1</v>
      </c>
      <c r="V24" s="180">
        <v>0.5</v>
      </c>
      <c r="W24" s="170"/>
    </row>
    <row r="25" spans="1:23" x14ac:dyDescent="0.25">
      <c r="A25" s="2" t="s">
        <v>125</v>
      </c>
      <c r="B25" s="159" t="s">
        <v>126</v>
      </c>
      <c r="C25" s="172">
        <v>29</v>
      </c>
      <c r="D25" s="172">
        <v>22</v>
      </c>
      <c r="E25" s="172">
        <v>7</v>
      </c>
      <c r="F25" s="160">
        <v>0.318</v>
      </c>
      <c r="G25" s="180">
        <v>1</v>
      </c>
      <c r="H25" s="172">
        <v>25</v>
      </c>
      <c r="I25" s="172">
        <v>20</v>
      </c>
      <c r="J25" s="172">
        <v>5</v>
      </c>
      <c r="K25" s="160">
        <v>0.25</v>
      </c>
      <c r="L25" s="180">
        <v>1.1000000000000001</v>
      </c>
      <c r="M25" s="172">
        <v>1</v>
      </c>
      <c r="N25" s="172">
        <v>5</v>
      </c>
      <c r="O25" s="172">
        <v>-4</v>
      </c>
      <c r="P25" s="160">
        <v>-0.8</v>
      </c>
      <c r="Q25" s="180">
        <v>-2</v>
      </c>
      <c r="R25" s="172">
        <v>7</v>
      </c>
      <c r="S25" s="172">
        <v>6</v>
      </c>
      <c r="T25" s="172">
        <v>1</v>
      </c>
      <c r="U25" s="160">
        <v>0.16700000000000001</v>
      </c>
      <c r="V25" s="180">
        <v>0.4</v>
      </c>
      <c r="W25" s="170"/>
    </row>
    <row r="26" spans="1:23" x14ac:dyDescent="0.25">
      <c r="A26" s="2" t="s">
        <v>149</v>
      </c>
      <c r="B26" s="159" t="s">
        <v>150</v>
      </c>
      <c r="C26" s="172">
        <v>66</v>
      </c>
      <c r="D26" s="172">
        <v>57</v>
      </c>
      <c r="E26" s="172">
        <v>9</v>
      </c>
      <c r="F26" s="160">
        <v>0.158</v>
      </c>
      <c r="G26" s="180">
        <v>5.7</v>
      </c>
      <c r="H26" s="172">
        <v>156</v>
      </c>
      <c r="I26" s="172">
        <v>163</v>
      </c>
      <c r="J26" s="172">
        <v>-7</v>
      </c>
      <c r="K26" s="160">
        <v>-4.2999999999999997E-2</v>
      </c>
      <c r="L26" s="180">
        <v>-0.5</v>
      </c>
      <c r="M26" s="172">
        <v>19</v>
      </c>
      <c r="N26" s="172">
        <v>13</v>
      </c>
      <c r="O26" s="172">
        <v>6</v>
      </c>
      <c r="P26" s="160">
        <v>0.46200000000000002</v>
      </c>
      <c r="Q26" s="180">
        <v>1.2</v>
      </c>
      <c r="R26" s="172">
        <v>22</v>
      </c>
      <c r="S26" s="172">
        <v>17</v>
      </c>
      <c r="T26" s="172">
        <v>5</v>
      </c>
      <c r="U26" s="160">
        <v>0.29399999999999998</v>
      </c>
      <c r="V26" s="180">
        <v>0.9</v>
      </c>
      <c r="W26" s="170"/>
    </row>
    <row r="27" spans="1:23" x14ac:dyDescent="0.25">
      <c r="A27" s="2" t="s">
        <v>170</v>
      </c>
      <c r="B27" s="159" t="s">
        <v>171</v>
      </c>
      <c r="C27" s="172">
        <v>534</v>
      </c>
      <c r="D27" s="172">
        <v>316</v>
      </c>
      <c r="E27" s="172">
        <v>218</v>
      </c>
      <c r="F27" s="160">
        <v>0.69</v>
      </c>
      <c r="G27" s="180">
        <v>8.9</v>
      </c>
      <c r="H27" s="172">
        <v>917</v>
      </c>
      <c r="I27" s="172">
        <v>1167</v>
      </c>
      <c r="J27" s="172">
        <v>-250</v>
      </c>
      <c r="K27" s="160">
        <v>-0.214</v>
      </c>
      <c r="L27" s="180">
        <v>-3.4</v>
      </c>
      <c r="M27" s="172">
        <v>2387</v>
      </c>
      <c r="N27" s="172">
        <v>2154</v>
      </c>
      <c r="O27" s="172">
        <v>233</v>
      </c>
      <c r="P27" s="160">
        <v>0.108</v>
      </c>
      <c r="Q27" s="180">
        <v>1.1000000000000001</v>
      </c>
      <c r="R27" s="172">
        <v>66</v>
      </c>
      <c r="S27" s="172">
        <v>54</v>
      </c>
      <c r="T27" s="172">
        <v>12</v>
      </c>
      <c r="U27" s="160">
        <v>0.222</v>
      </c>
      <c r="V27" s="180">
        <v>1.2</v>
      </c>
      <c r="W27" s="170"/>
    </row>
    <row r="28" spans="1:23" x14ac:dyDescent="0.25">
      <c r="A28" s="2" t="s">
        <v>181</v>
      </c>
      <c r="B28" s="159" t="s">
        <v>182</v>
      </c>
      <c r="C28" s="172">
        <v>18</v>
      </c>
      <c r="D28" s="172">
        <v>10</v>
      </c>
      <c r="E28" s="172">
        <v>8</v>
      </c>
      <c r="F28" s="160">
        <v>0.8</v>
      </c>
      <c r="G28" s="180">
        <v>3.4</v>
      </c>
      <c r="H28" s="172">
        <v>37</v>
      </c>
      <c r="I28" s="172">
        <v>38</v>
      </c>
      <c r="J28" s="172">
        <v>-1</v>
      </c>
      <c r="K28" s="160">
        <v>-2.5999999999999999E-2</v>
      </c>
      <c r="L28" s="180">
        <v>-0.2</v>
      </c>
      <c r="M28" s="172">
        <v>5</v>
      </c>
      <c r="N28" s="172">
        <v>4</v>
      </c>
      <c r="O28" s="172">
        <v>1</v>
      </c>
      <c r="P28" s="160">
        <v>0.25</v>
      </c>
      <c r="Q28" s="180">
        <v>0.5</v>
      </c>
      <c r="R28" s="172">
        <v>0</v>
      </c>
      <c r="S28" s="172">
        <v>2</v>
      </c>
      <c r="T28" s="172">
        <v>-2</v>
      </c>
      <c r="U28" s="160">
        <v>-1</v>
      </c>
      <c r="V28" s="180">
        <v>-1.7</v>
      </c>
      <c r="W28" s="170"/>
    </row>
    <row r="29" spans="1:23" x14ac:dyDescent="0.25">
      <c r="A29" s="2" t="s">
        <v>135</v>
      </c>
      <c r="B29" s="159" t="s">
        <v>136</v>
      </c>
      <c r="C29" s="172">
        <v>256</v>
      </c>
      <c r="D29" s="172">
        <v>196</v>
      </c>
      <c r="E29" s="172">
        <v>60</v>
      </c>
      <c r="F29" s="160">
        <v>0.30599999999999999</v>
      </c>
      <c r="G29" s="180">
        <v>3.4</v>
      </c>
      <c r="H29" s="172">
        <v>244</v>
      </c>
      <c r="I29" s="172">
        <v>259</v>
      </c>
      <c r="J29" s="172">
        <v>-15</v>
      </c>
      <c r="K29" s="160">
        <v>-5.8000000000000003E-2</v>
      </c>
      <c r="L29" s="180">
        <v>-0.6</v>
      </c>
      <c r="M29" s="172">
        <v>75</v>
      </c>
      <c r="N29" s="172">
        <v>77</v>
      </c>
      <c r="O29" s="172">
        <v>-2</v>
      </c>
      <c r="P29" s="160">
        <v>-2.5999999999999999E-2</v>
      </c>
      <c r="Q29" s="180">
        <v>-0.5</v>
      </c>
      <c r="R29" s="172">
        <v>57</v>
      </c>
      <c r="S29" s="172">
        <v>72</v>
      </c>
      <c r="T29" s="172">
        <v>-15</v>
      </c>
      <c r="U29" s="160">
        <v>-0.20799999999999999</v>
      </c>
      <c r="V29" s="180">
        <v>-1.5</v>
      </c>
      <c r="W29" s="170"/>
    </row>
    <row r="30" spans="1:23" x14ac:dyDescent="0.25">
      <c r="A30" s="2" t="s">
        <v>114</v>
      </c>
      <c r="B30" s="159" t="s">
        <v>115</v>
      </c>
      <c r="C30" s="172">
        <v>72</v>
      </c>
      <c r="D30" s="172">
        <v>57</v>
      </c>
      <c r="E30" s="172">
        <v>15</v>
      </c>
      <c r="F30" s="160">
        <v>0.26300000000000001</v>
      </c>
      <c r="G30" s="180">
        <v>1.8</v>
      </c>
      <c r="H30" s="172">
        <v>66</v>
      </c>
      <c r="I30" s="172">
        <v>76</v>
      </c>
      <c r="J30" s="172">
        <v>-10</v>
      </c>
      <c r="K30" s="160">
        <v>-0.13200000000000001</v>
      </c>
      <c r="L30" s="180">
        <v>-0.9</v>
      </c>
      <c r="M30" s="172">
        <v>12</v>
      </c>
      <c r="N30" s="172">
        <v>11</v>
      </c>
      <c r="O30" s="172">
        <v>1</v>
      </c>
      <c r="P30" s="160">
        <v>9.0999999999999998E-2</v>
      </c>
      <c r="Q30" s="180">
        <v>0.6</v>
      </c>
      <c r="R30" s="172">
        <v>25</v>
      </c>
      <c r="S30" s="172">
        <v>20</v>
      </c>
      <c r="T30" s="172">
        <v>5</v>
      </c>
      <c r="U30" s="160">
        <v>0.25</v>
      </c>
      <c r="V30" s="180">
        <v>0.8</v>
      </c>
      <c r="W30" s="170"/>
    </row>
    <row r="31" spans="1:23" x14ac:dyDescent="0.25">
      <c r="A31" s="2" t="s">
        <v>127</v>
      </c>
      <c r="B31" s="159" t="s">
        <v>128</v>
      </c>
      <c r="C31" s="172">
        <v>242</v>
      </c>
      <c r="D31" s="172">
        <v>193</v>
      </c>
      <c r="E31" s="172">
        <v>49</v>
      </c>
      <c r="F31" s="160">
        <v>0.254</v>
      </c>
      <c r="G31" s="180">
        <v>2.7</v>
      </c>
      <c r="H31" s="172">
        <v>191</v>
      </c>
      <c r="I31" s="172">
        <v>204</v>
      </c>
      <c r="J31" s="172">
        <v>-13</v>
      </c>
      <c r="K31" s="160">
        <v>-6.4000000000000001E-2</v>
      </c>
      <c r="L31" s="180">
        <v>-1.8</v>
      </c>
      <c r="M31" s="172">
        <v>25</v>
      </c>
      <c r="N31" s="172">
        <v>23</v>
      </c>
      <c r="O31" s="172">
        <v>2</v>
      </c>
      <c r="P31" s="160">
        <v>8.6999999999999994E-2</v>
      </c>
      <c r="Q31" s="180">
        <v>0.2</v>
      </c>
      <c r="R31" s="172">
        <v>49</v>
      </c>
      <c r="S31" s="172">
        <v>70</v>
      </c>
      <c r="T31" s="172">
        <v>-21</v>
      </c>
      <c r="U31" s="160">
        <v>-0.3</v>
      </c>
      <c r="V31" s="180">
        <v>-2</v>
      </c>
      <c r="W31" s="170"/>
    </row>
    <row r="32" spans="1:23" x14ac:dyDescent="0.25">
      <c r="A32" s="2" t="s">
        <v>207</v>
      </c>
      <c r="B32" s="159" t="s">
        <v>208</v>
      </c>
      <c r="C32" s="172">
        <v>9</v>
      </c>
      <c r="D32" s="172">
        <v>8</v>
      </c>
      <c r="E32" s="172">
        <v>1</v>
      </c>
      <c r="F32" s="160">
        <v>0.125</v>
      </c>
      <c r="G32" s="180">
        <v>1.2</v>
      </c>
      <c r="H32" s="172">
        <v>114</v>
      </c>
      <c r="I32" s="172">
        <v>111</v>
      </c>
      <c r="J32" s="172">
        <v>3</v>
      </c>
      <c r="K32" s="160">
        <v>2.7E-2</v>
      </c>
      <c r="L32" s="180">
        <v>0.2</v>
      </c>
      <c r="M32" s="172">
        <v>11</v>
      </c>
      <c r="N32" s="172">
        <v>7</v>
      </c>
      <c r="O32" s="172">
        <v>4</v>
      </c>
      <c r="P32" s="160">
        <v>0.57099999999999995</v>
      </c>
      <c r="Q32" s="180">
        <v>1.3</v>
      </c>
      <c r="R32" s="172">
        <v>0</v>
      </c>
      <c r="S32" s="172">
        <v>0</v>
      </c>
      <c r="T32" s="172">
        <v>0</v>
      </c>
      <c r="U32" s="276" t="s">
        <v>348</v>
      </c>
      <c r="V32" s="180">
        <v>-0.5</v>
      </c>
      <c r="W32" s="170"/>
    </row>
    <row r="33" spans="1:23" x14ac:dyDescent="0.25">
      <c r="A33" s="2" t="s">
        <v>131</v>
      </c>
      <c r="B33" s="159" t="s">
        <v>132</v>
      </c>
      <c r="C33" s="172">
        <v>97</v>
      </c>
      <c r="D33" s="172">
        <v>55</v>
      </c>
      <c r="E33" s="172">
        <v>42</v>
      </c>
      <c r="F33" s="160">
        <v>0.76400000000000001</v>
      </c>
      <c r="G33" s="180">
        <v>5.0999999999999996</v>
      </c>
      <c r="H33" s="172">
        <v>68</v>
      </c>
      <c r="I33" s="172">
        <v>96</v>
      </c>
      <c r="J33" s="172">
        <v>-28</v>
      </c>
      <c r="K33" s="160">
        <v>-0.29199999999999998</v>
      </c>
      <c r="L33" s="180">
        <v>-2.1</v>
      </c>
      <c r="M33" s="172">
        <v>23</v>
      </c>
      <c r="N33" s="172">
        <v>21</v>
      </c>
      <c r="O33" s="172">
        <v>2</v>
      </c>
      <c r="P33" s="160">
        <v>9.5000000000000001E-2</v>
      </c>
      <c r="Q33" s="180">
        <v>1.7</v>
      </c>
      <c r="R33" s="172">
        <v>16</v>
      </c>
      <c r="S33" s="172">
        <v>23</v>
      </c>
      <c r="T33" s="172">
        <v>-7</v>
      </c>
      <c r="U33" s="160">
        <v>-0.30399999999999999</v>
      </c>
      <c r="V33" s="180">
        <v>-1.2</v>
      </c>
      <c r="W33" s="170"/>
    </row>
    <row r="34" spans="1:23" x14ac:dyDescent="0.25">
      <c r="A34" s="2" t="s">
        <v>139</v>
      </c>
      <c r="B34" s="159" t="s">
        <v>140</v>
      </c>
      <c r="C34" s="172">
        <v>102</v>
      </c>
      <c r="D34" s="172">
        <v>67</v>
      </c>
      <c r="E34" s="172">
        <v>35</v>
      </c>
      <c r="F34" s="160">
        <v>0.52200000000000002</v>
      </c>
      <c r="G34" s="180">
        <v>3.4</v>
      </c>
      <c r="H34" s="172">
        <v>69</v>
      </c>
      <c r="I34" s="172">
        <v>99</v>
      </c>
      <c r="J34" s="172">
        <v>-30</v>
      </c>
      <c r="K34" s="160">
        <v>-0.30299999999999999</v>
      </c>
      <c r="L34" s="180">
        <v>-4.0999999999999996</v>
      </c>
      <c r="M34" s="172">
        <v>14</v>
      </c>
      <c r="N34" s="172">
        <v>14</v>
      </c>
      <c r="O34" s="172">
        <v>0</v>
      </c>
      <c r="P34" s="160">
        <v>0</v>
      </c>
      <c r="Q34" s="180">
        <v>-0.2</v>
      </c>
      <c r="R34" s="172">
        <v>34</v>
      </c>
      <c r="S34" s="172">
        <v>32</v>
      </c>
      <c r="T34" s="172">
        <v>2</v>
      </c>
      <c r="U34" s="160">
        <v>6.3E-2</v>
      </c>
      <c r="V34" s="180">
        <v>0.4</v>
      </c>
      <c r="W34" s="170"/>
    </row>
    <row r="35" spans="1:23" x14ac:dyDescent="0.25">
      <c r="A35" s="2" t="s">
        <v>158</v>
      </c>
      <c r="B35" s="159" t="s">
        <v>159</v>
      </c>
      <c r="C35" s="172">
        <v>80</v>
      </c>
      <c r="D35" s="172">
        <v>43</v>
      </c>
      <c r="E35" s="172">
        <v>37</v>
      </c>
      <c r="F35" s="160">
        <v>0.86</v>
      </c>
      <c r="G35" s="180">
        <v>6</v>
      </c>
      <c r="H35" s="172">
        <v>102</v>
      </c>
      <c r="I35" s="172">
        <v>134</v>
      </c>
      <c r="J35" s="172">
        <v>-32</v>
      </c>
      <c r="K35" s="160">
        <v>-0.23899999999999999</v>
      </c>
      <c r="L35" s="180">
        <v>-2.2999999999999998</v>
      </c>
      <c r="M35" s="172">
        <v>34</v>
      </c>
      <c r="N35" s="172">
        <v>30</v>
      </c>
      <c r="O35" s="172">
        <v>4</v>
      </c>
      <c r="P35" s="160">
        <v>0.13300000000000001</v>
      </c>
      <c r="Q35" s="180">
        <v>0.5</v>
      </c>
      <c r="R35" s="172">
        <v>8</v>
      </c>
      <c r="S35" s="172">
        <v>7</v>
      </c>
      <c r="T35" s="172">
        <v>1</v>
      </c>
      <c r="U35" s="160">
        <v>0.14299999999999999</v>
      </c>
      <c r="V35" s="180">
        <v>1</v>
      </c>
      <c r="W35" s="170"/>
    </row>
    <row r="36" spans="1:23" x14ac:dyDescent="0.25">
      <c r="A36" s="2" t="s">
        <v>200</v>
      </c>
      <c r="B36" s="159" t="s">
        <v>201</v>
      </c>
      <c r="C36" s="172">
        <v>49</v>
      </c>
      <c r="D36" s="172">
        <v>32</v>
      </c>
      <c r="E36" s="172">
        <v>17</v>
      </c>
      <c r="F36" s="160">
        <v>0.53100000000000003</v>
      </c>
      <c r="G36" s="180">
        <v>4.4000000000000004</v>
      </c>
      <c r="H36" s="172">
        <v>117</v>
      </c>
      <c r="I36" s="172">
        <v>124</v>
      </c>
      <c r="J36" s="172">
        <v>-7</v>
      </c>
      <c r="K36" s="160">
        <v>-5.6000000000000001E-2</v>
      </c>
      <c r="L36" s="180">
        <v>-0.4</v>
      </c>
      <c r="M36" s="172">
        <v>14</v>
      </c>
      <c r="N36" s="172">
        <v>21</v>
      </c>
      <c r="O36" s="172">
        <v>-7</v>
      </c>
      <c r="P36" s="160">
        <v>-0.33300000000000002</v>
      </c>
      <c r="Q36" s="180">
        <v>-2.4</v>
      </c>
      <c r="R36" s="172">
        <v>3</v>
      </c>
      <c r="S36" s="172">
        <v>3</v>
      </c>
      <c r="T36" s="172">
        <v>0</v>
      </c>
      <c r="U36" s="160">
        <v>0</v>
      </c>
      <c r="V36" s="180">
        <v>0.3</v>
      </c>
      <c r="W36" s="170"/>
    </row>
    <row r="37" spans="1:23" x14ac:dyDescent="0.25">
      <c r="A37" s="2" t="s">
        <v>145</v>
      </c>
      <c r="B37" s="159" t="s">
        <v>146</v>
      </c>
      <c r="C37" s="172">
        <v>115</v>
      </c>
      <c r="D37" s="172">
        <v>80</v>
      </c>
      <c r="E37" s="172">
        <v>35</v>
      </c>
      <c r="F37" s="160">
        <v>0.438</v>
      </c>
      <c r="G37" s="180">
        <v>3.4</v>
      </c>
      <c r="H37" s="172">
        <v>139</v>
      </c>
      <c r="I37" s="172">
        <v>154</v>
      </c>
      <c r="J37" s="172">
        <v>-15</v>
      </c>
      <c r="K37" s="160">
        <v>-9.7000000000000003E-2</v>
      </c>
      <c r="L37" s="180">
        <v>-1</v>
      </c>
      <c r="M37" s="172">
        <v>21</v>
      </c>
      <c r="N37" s="172">
        <v>29</v>
      </c>
      <c r="O37" s="172">
        <v>-8</v>
      </c>
      <c r="P37" s="160">
        <v>-0.27600000000000002</v>
      </c>
      <c r="Q37" s="180">
        <v>-1.9</v>
      </c>
      <c r="R37" s="172">
        <v>19</v>
      </c>
      <c r="S37" s="172">
        <v>28</v>
      </c>
      <c r="T37" s="172">
        <v>-9</v>
      </c>
      <c r="U37" s="160">
        <v>-0.32100000000000001</v>
      </c>
      <c r="V37" s="180">
        <v>-1.3</v>
      </c>
      <c r="W37" s="170"/>
    </row>
    <row r="38" spans="1:23" x14ac:dyDescent="0.25">
      <c r="A38" s="2" t="s">
        <v>143</v>
      </c>
      <c r="B38" s="159" t="s">
        <v>144</v>
      </c>
      <c r="C38" s="172">
        <v>88</v>
      </c>
      <c r="D38" s="172">
        <v>67</v>
      </c>
      <c r="E38" s="172">
        <v>21</v>
      </c>
      <c r="F38" s="160">
        <v>0.313</v>
      </c>
      <c r="G38" s="180">
        <v>3.7</v>
      </c>
      <c r="H38" s="172">
        <v>81</v>
      </c>
      <c r="I38" s="172">
        <v>105</v>
      </c>
      <c r="J38" s="172">
        <v>-24</v>
      </c>
      <c r="K38" s="160">
        <v>-0.22900000000000001</v>
      </c>
      <c r="L38" s="180">
        <v>-1.1000000000000001</v>
      </c>
      <c r="M38" s="172">
        <v>18</v>
      </c>
      <c r="N38" s="172">
        <v>16</v>
      </c>
      <c r="O38" s="172">
        <v>2</v>
      </c>
      <c r="P38" s="160">
        <v>0.125</v>
      </c>
      <c r="Q38" s="180">
        <v>0.4</v>
      </c>
      <c r="R38" s="172">
        <v>23</v>
      </c>
      <c r="S38" s="172">
        <v>21</v>
      </c>
      <c r="T38" s="172">
        <v>2</v>
      </c>
      <c r="U38" s="160">
        <v>9.5000000000000001E-2</v>
      </c>
      <c r="V38" s="180">
        <v>0.9</v>
      </c>
      <c r="W38" s="170"/>
    </row>
    <row r="39" spans="1:23" x14ac:dyDescent="0.25">
      <c r="A39" s="2" t="s">
        <v>211</v>
      </c>
      <c r="B39" s="159" t="s">
        <v>212</v>
      </c>
      <c r="C39" s="172">
        <v>66</v>
      </c>
      <c r="D39" s="172">
        <v>41</v>
      </c>
      <c r="E39" s="172">
        <v>25</v>
      </c>
      <c r="F39" s="160">
        <v>0.61</v>
      </c>
      <c r="G39" s="180">
        <v>3.4</v>
      </c>
      <c r="H39" s="172">
        <v>296</v>
      </c>
      <c r="I39" s="172">
        <v>332</v>
      </c>
      <c r="J39" s="172">
        <v>-36</v>
      </c>
      <c r="K39" s="160">
        <v>-0.108</v>
      </c>
      <c r="L39" s="180">
        <v>-1.4</v>
      </c>
      <c r="M39" s="172">
        <v>60</v>
      </c>
      <c r="N39" s="172">
        <v>57</v>
      </c>
      <c r="O39" s="172">
        <v>3</v>
      </c>
      <c r="P39" s="160">
        <v>5.2999999999999999E-2</v>
      </c>
      <c r="Q39" s="180">
        <v>0.4</v>
      </c>
      <c r="R39" s="172">
        <v>9</v>
      </c>
      <c r="S39" s="172">
        <v>3</v>
      </c>
      <c r="T39" s="172">
        <v>6</v>
      </c>
      <c r="U39" s="160">
        <v>2</v>
      </c>
      <c r="V39" s="180">
        <v>3.2</v>
      </c>
      <c r="W39" s="170"/>
    </row>
    <row r="40" spans="1:23" x14ac:dyDescent="0.25">
      <c r="A40" s="2" t="s">
        <v>116</v>
      </c>
      <c r="B40" s="159" t="s">
        <v>117</v>
      </c>
      <c r="C40" s="172">
        <v>226</v>
      </c>
      <c r="D40" s="172">
        <v>164</v>
      </c>
      <c r="E40" s="172">
        <v>62</v>
      </c>
      <c r="F40" s="160">
        <v>0.378</v>
      </c>
      <c r="G40" s="180">
        <v>3.2</v>
      </c>
      <c r="H40" s="172">
        <v>164</v>
      </c>
      <c r="I40" s="172">
        <v>217</v>
      </c>
      <c r="J40" s="172">
        <v>-53</v>
      </c>
      <c r="K40" s="160">
        <v>-0.24399999999999999</v>
      </c>
      <c r="L40" s="180">
        <v>-2.7</v>
      </c>
      <c r="M40" s="172">
        <v>24</v>
      </c>
      <c r="N40" s="172">
        <v>24</v>
      </c>
      <c r="O40" s="172">
        <v>0</v>
      </c>
      <c r="P40" s="160">
        <v>0</v>
      </c>
      <c r="Q40" s="180">
        <v>0</v>
      </c>
      <c r="R40" s="172">
        <v>35</v>
      </c>
      <c r="S40" s="172">
        <v>49</v>
      </c>
      <c r="T40" s="172">
        <v>-14</v>
      </c>
      <c r="U40" s="160">
        <v>-0.28599999999999998</v>
      </c>
      <c r="V40" s="180">
        <v>-1.7</v>
      </c>
      <c r="W40" s="170"/>
    </row>
    <row r="41" spans="1:23" x14ac:dyDescent="0.25">
      <c r="A41" s="2" t="s">
        <v>202</v>
      </c>
      <c r="B41" s="159" t="s">
        <v>203</v>
      </c>
      <c r="C41" s="172">
        <v>149</v>
      </c>
      <c r="D41" s="172">
        <v>130</v>
      </c>
      <c r="E41" s="172">
        <v>19</v>
      </c>
      <c r="F41" s="160">
        <v>0.14599999999999999</v>
      </c>
      <c r="G41" s="180">
        <v>1.6</v>
      </c>
      <c r="H41" s="172">
        <v>865</v>
      </c>
      <c r="I41" s="172">
        <v>913</v>
      </c>
      <c r="J41" s="172">
        <v>-48</v>
      </c>
      <c r="K41" s="160">
        <v>-5.2999999999999999E-2</v>
      </c>
      <c r="L41" s="180">
        <v>-1.1000000000000001</v>
      </c>
      <c r="M41" s="172">
        <v>50</v>
      </c>
      <c r="N41" s="172">
        <v>48</v>
      </c>
      <c r="O41" s="172">
        <v>2</v>
      </c>
      <c r="P41" s="160">
        <v>4.2000000000000003E-2</v>
      </c>
      <c r="Q41" s="180">
        <v>0.5</v>
      </c>
      <c r="R41" s="172">
        <v>17</v>
      </c>
      <c r="S41" s="172">
        <v>13</v>
      </c>
      <c r="T41" s="172">
        <v>4</v>
      </c>
      <c r="U41" s="160">
        <v>0.308</v>
      </c>
      <c r="V41" s="180">
        <v>0.8</v>
      </c>
      <c r="W41" s="170"/>
    </row>
    <row r="42" spans="1:23" x14ac:dyDescent="0.25">
      <c r="A42" s="2" t="s">
        <v>155</v>
      </c>
      <c r="B42" s="159" t="s">
        <v>156</v>
      </c>
      <c r="C42" s="172">
        <v>491</v>
      </c>
      <c r="D42" s="172">
        <v>325</v>
      </c>
      <c r="E42" s="172">
        <v>166</v>
      </c>
      <c r="F42" s="160">
        <v>0.51100000000000001</v>
      </c>
      <c r="G42" s="180">
        <v>5.7</v>
      </c>
      <c r="H42" s="172">
        <v>456</v>
      </c>
      <c r="I42" s="172">
        <v>603</v>
      </c>
      <c r="J42" s="172">
        <v>-147</v>
      </c>
      <c r="K42" s="160">
        <v>-0.24399999999999999</v>
      </c>
      <c r="L42" s="180">
        <v>-3.7</v>
      </c>
      <c r="M42" s="172">
        <v>92</v>
      </c>
      <c r="N42" s="172">
        <v>102</v>
      </c>
      <c r="O42" s="172">
        <v>-10</v>
      </c>
      <c r="P42" s="160">
        <v>-9.8000000000000004E-2</v>
      </c>
      <c r="Q42" s="180">
        <v>-0.9</v>
      </c>
      <c r="R42" s="172">
        <v>82</v>
      </c>
      <c r="S42" s="172">
        <v>113</v>
      </c>
      <c r="T42" s="172">
        <v>-31</v>
      </c>
      <c r="U42" s="160">
        <v>-0.27400000000000002</v>
      </c>
      <c r="V42" s="180">
        <v>-3.2</v>
      </c>
      <c r="W42" s="170"/>
    </row>
    <row r="43" spans="1:23" x14ac:dyDescent="0.25">
      <c r="A43" s="2" t="s">
        <v>118</v>
      </c>
      <c r="B43" s="159" t="s">
        <v>119</v>
      </c>
      <c r="C43" s="172">
        <v>124</v>
      </c>
      <c r="D43" s="172">
        <v>104</v>
      </c>
      <c r="E43" s="172">
        <v>20</v>
      </c>
      <c r="F43" s="160">
        <v>0.192</v>
      </c>
      <c r="G43" s="180">
        <v>1.7</v>
      </c>
      <c r="H43" s="172">
        <v>80</v>
      </c>
      <c r="I43" s="172">
        <v>106</v>
      </c>
      <c r="J43" s="172">
        <v>-26</v>
      </c>
      <c r="K43" s="160">
        <v>-0.245</v>
      </c>
      <c r="L43" s="180">
        <v>-2.6</v>
      </c>
      <c r="M43" s="172">
        <v>15</v>
      </c>
      <c r="N43" s="172">
        <v>15</v>
      </c>
      <c r="O43" s="172">
        <v>0</v>
      </c>
      <c r="P43" s="160">
        <v>0</v>
      </c>
      <c r="Q43" s="180">
        <v>-0.1</v>
      </c>
      <c r="R43" s="172">
        <v>29</v>
      </c>
      <c r="S43" s="172">
        <v>31</v>
      </c>
      <c r="T43" s="172">
        <v>-2</v>
      </c>
      <c r="U43" s="160">
        <v>-6.5000000000000002E-2</v>
      </c>
      <c r="V43" s="180">
        <v>-0.5</v>
      </c>
      <c r="W43" s="170"/>
    </row>
    <row r="44" spans="1:23" x14ac:dyDescent="0.25">
      <c r="A44" s="2" t="s">
        <v>178</v>
      </c>
      <c r="B44" s="159" t="s">
        <v>179</v>
      </c>
      <c r="C44" s="172">
        <v>293</v>
      </c>
      <c r="D44" s="172">
        <v>250</v>
      </c>
      <c r="E44" s="172">
        <v>43</v>
      </c>
      <c r="F44" s="160">
        <v>0.17199999999999999</v>
      </c>
      <c r="G44" s="180">
        <v>2</v>
      </c>
      <c r="H44" s="172">
        <v>332</v>
      </c>
      <c r="I44" s="172">
        <v>391</v>
      </c>
      <c r="J44" s="172">
        <v>-59</v>
      </c>
      <c r="K44" s="160">
        <v>-0.151</v>
      </c>
      <c r="L44" s="180">
        <v>-2.4</v>
      </c>
      <c r="M44" s="172">
        <v>70</v>
      </c>
      <c r="N44" s="172">
        <v>58</v>
      </c>
      <c r="O44" s="172">
        <v>12</v>
      </c>
      <c r="P44" s="160">
        <v>0.20699999999999999</v>
      </c>
      <c r="Q44" s="180">
        <v>1.1000000000000001</v>
      </c>
      <c r="R44" s="172">
        <v>20</v>
      </c>
      <c r="S44" s="172">
        <v>23</v>
      </c>
      <c r="T44" s="172">
        <v>-3</v>
      </c>
      <c r="U44" s="160">
        <v>-0.13</v>
      </c>
      <c r="V44" s="180">
        <v>-0.6</v>
      </c>
      <c r="W44" s="170"/>
    </row>
    <row r="45" spans="1:23" x14ac:dyDescent="0.25">
      <c r="A45" s="2" t="s">
        <v>190</v>
      </c>
      <c r="B45" s="159" t="s">
        <v>191</v>
      </c>
      <c r="C45" s="172">
        <v>251</v>
      </c>
      <c r="D45" s="172">
        <v>206</v>
      </c>
      <c r="E45" s="172">
        <v>45</v>
      </c>
      <c r="F45" s="160">
        <v>0.218</v>
      </c>
      <c r="G45" s="180">
        <v>2.2000000000000002</v>
      </c>
      <c r="H45" s="172">
        <v>1276</v>
      </c>
      <c r="I45" s="172">
        <v>1386</v>
      </c>
      <c r="J45" s="172">
        <v>-110</v>
      </c>
      <c r="K45" s="160">
        <v>-7.9000000000000001E-2</v>
      </c>
      <c r="L45" s="180">
        <v>-1.4</v>
      </c>
      <c r="M45" s="172">
        <v>380</v>
      </c>
      <c r="N45" s="172">
        <v>429</v>
      </c>
      <c r="O45" s="172">
        <v>-49</v>
      </c>
      <c r="P45" s="160">
        <v>-0.114</v>
      </c>
      <c r="Q45" s="180">
        <v>-1</v>
      </c>
      <c r="R45" s="172">
        <v>25</v>
      </c>
      <c r="S45" s="172">
        <v>17</v>
      </c>
      <c r="T45" s="172">
        <v>8</v>
      </c>
      <c r="U45" s="160">
        <v>0.47099999999999997</v>
      </c>
      <c r="V45" s="180">
        <v>2.4</v>
      </c>
      <c r="W45" s="170"/>
    </row>
    <row r="46" spans="1:23" x14ac:dyDescent="0.25">
      <c r="A46" s="2" t="s">
        <v>209</v>
      </c>
      <c r="B46" s="159" t="s">
        <v>210</v>
      </c>
      <c r="C46" s="172">
        <v>29</v>
      </c>
      <c r="D46" s="172">
        <v>22</v>
      </c>
      <c r="E46" s="172">
        <v>7</v>
      </c>
      <c r="F46" s="160">
        <v>0.318</v>
      </c>
      <c r="G46" s="180">
        <v>3.1</v>
      </c>
      <c r="H46" s="172">
        <v>151</v>
      </c>
      <c r="I46" s="172">
        <v>183</v>
      </c>
      <c r="J46" s="172">
        <v>-32</v>
      </c>
      <c r="K46" s="160">
        <v>-0.17499999999999999</v>
      </c>
      <c r="L46" s="180">
        <v>-1.4</v>
      </c>
      <c r="M46" s="172">
        <v>19</v>
      </c>
      <c r="N46" s="172">
        <v>24</v>
      </c>
      <c r="O46" s="172">
        <v>-5</v>
      </c>
      <c r="P46" s="160">
        <v>-0.20799999999999999</v>
      </c>
      <c r="Q46" s="180">
        <v>-1.3</v>
      </c>
      <c r="R46" s="172">
        <v>5</v>
      </c>
      <c r="S46" s="172">
        <v>2</v>
      </c>
      <c r="T46" s="172">
        <v>3</v>
      </c>
      <c r="U46" s="160">
        <v>1.5</v>
      </c>
      <c r="V46" s="180">
        <v>3.4</v>
      </c>
      <c r="W46" s="170"/>
    </row>
    <row r="47" spans="1:23" x14ac:dyDescent="0.25">
      <c r="A47" s="2" t="s">
        <v>223</v>
      </c>
      <c r="B47" s="159" t="s">
        <v>224</v>
      </c>
      <c r="C47" s="172">
        <v>4</v>
      </c>
      <c r="D47" s="172">
        <v>7</v>
      </c>
      <c r="E47" s="172">
        <v>-3</v>
      </c>
      <c r="F47" s="160">
        <v>-0.42899999999999999</v>
      </c>
      <c r="G47" s="180">
        <v>-3</v>
      </c>
      <c r="H47" s="172">
        <v>11</v>
      </c>
      <c r="I47" s="172">
        <v>14</v>
      </c>
      <c r="J47" s="172">
        <v>-3</v>
      </c>
      <c r="K47" s="160">
        <v>-0.214</v>
      </c>
      <c r="L47" s="180">
        <v>-1</v>
      </c>
      <c r="M47" s="172">
        <v>0</v>
      </c>
      <c r="N47" s="172">
        <v>0</v>
      </c>
      <c r="O47" s="172">
        <v>0</v>
      </c>
      <c r="P47" s="276" t="s">
        <v>348</v>
      </c>
      <c r="Q47" s="180">
        <v>-0.5</v>
      </c>
      <c r="R47" s="172">
        <v>9</v>
      </c>
      <c r="S47" s="172">
        <v>9</v>
      </c>
      <c r="T47" s="172">
        <v>0</v>
      </c>
      <c r="U47" s="160">
        <v>0</v>
      </c>
      <c r="V47" s="180">
        <v>-0.1</v>
      </c>
      <c r="W47" s="170"/>
    </row>
    <row r="48" spans="1:23" x14ac:dyDescent="0.25">
      <c r="A48" s="2" t="s">
        <v>153</v>
      </c>
      <c r="B48" s="159" t="s">
        <v>154</v>
      </c>
      <c r="C48" s="172">
        <v>75</v>
      </c>
      <c r="D48" s="172">
        <v>53</v>
      </c>
      <c r="E48" s="172">
        <v>22</v>
      </c>
      <c r="F48" s="160">
        <v>0.41499999999999998</v>
      </c>
      <c r="G48" s="180">
        <v>2.8</v>
      </c>
      <c r="H48" s="172">
        <v>126</v>
      </c>
      <c r="I48" s="172">
        <v>172</v>
      </c>
      <c r="J48" s="172">
        <v>-46</v>
      </c>
      <c r="K48" s="160">
        <v>-0.26700000000000002</v>
      </c>
      <c r="L48" s="180">
        <v>-4</v>
      </c>
      <c r="M48" s="172">
        <v>19</v>
      </c>
      <c r="N48" s="172">
        <v>12</v>
      </c>
      <c r="O48" s="172">
        <v>7</v>
      </c>
      <c r="P48" s="160">
        <v>0.58299999999999996</v>
      </c>
      <c r="Q48" s="180">
        <v>1.2</v>
      </c>
      <c r="R48" s="172">
        <v>15</v>
      </c>
      <c r="S48" s="172">
        <v>14</v>
      </c>
      <c r="T48" s="172">
        <v>1</v>
      </c>
      <c r="U48" s="160">
        <v>7.0999999999999994E-2</v>
      </c>
      <c r="V48" s="180">
        <v>0.3</v>
      </c>
      <c r="W48" s="170"/>
    </row>
    <row r="49" spans="1:23" x14ac:dyDescent="0.25">
      <c r="A49" s="2" t="s">
        <v>133</v>
      </c>
      <c r="B49" s="159" t="s">
        <v>134</v>
      </c>
      <c r="C49" s="172">
        <v>27</v>
      </c>
      <c r="D49" s="172">
        <v>41</v>
      </c>
      <c r="E49" s="172">
        <v>-14</v>
      </c>
      <c r="F49" s="160">
        <v>-0.34100000000000003</v>
      </c>
      <c r="G49" s="180">
        <v>-1.7</v>
      </c>
      <c r="H49" s="172">
        <v>35</v>
      </c>
      <c r="I49" s="172">
        <v>54</v>
      </c>
      <c r="J49" s="172">
        <v>-19</v>
      </c>
      <c r="K49" s="160">
        <v>-0.35199999999999998</v>
      </c>
      <c r="L49" s="180">
        <v>-1.5</v>
      </c>
      <c r="M49" s="172">
        <v>6</v>
      </c>
      <c r="N49" s="172">
        <v>5</v>
      </c>
      <c r="O49" s="172">
        <v>1</v>
      </c>
      <c r="P49" s="160">
        <v>0.2</v>
      </c>
      <c r="Q49" s="180">
        <v>0.4</v>
      </c>
      <c r="R49" s="172">
        <v>14</v>
      </c>
      <c r="S49" s="172">
        <v>11</v>
      </c>
      <c r="T49" s="172">
        <v>3</v>
      </c>
      <c r="U49" s="160">
        <v>0.27300000000000002</v>
      </c>
      <c r="V49" s="180">
        <v>1.1000000000000001</v>
      </c>
      <c r="W49" s="170"/>
    </row>
    <row r="50" spans="1:23" x14ac:dyDescent="0.25">
      <c r="A50" s="2" t="s">
        <v>185</v>
      </c>
      <c r="B50" s="159" t="s">
        <v>186</v>
      </c>
      <c r="C50" s="172">
        <v>1772</v>
      </c>
      <c r="D50" s="172">
        <v>1539</v>
      </c>
      <c r="E50" s="172">
        <v>233</v>
      </c>
      <c r="F50" s="160">
        <v>0.151</v>
      </c>
      <c r="G50" s="180">
        <v>12.2</v>
      </c>
      <c r="H50" s="172">
        <v>1375</v>
      </c>
      <c r="I50" s="172">
        <v>1834</v>
      </c>
      <c r="J50" s="172">
        <v>-459</v>
      </c>
      <c r="K50" s="160">
        <v>-0.25</v>
      </c>
      <c r="L50" s="180">
        <v>-3.5</v>
      </c>
      <c r="M50" s="172">
        <v>290</v>
      </c>
      <c r="N50" s="172">
        <v>294</v>
      </c>
      <c r="O50" s="172">
        <v>-4</v>
      </c>
      <c r="P50" s="160">
        <v>-1.4E-2</v>
      </c>
      <c r="Q50" s="180">
        <v>-0.1</v>
      </c>
      <c r="R50" s="172">
        <v>185</v>
      </c>
      <c r="S50" s="172">
        <v>164</v>
      </c>
      <c r="T50" s="172">
        <v>21</v>
      </c>
      <c r="U50" s="160">
        <v>0.128</v>
      </c>
      <c r="V50" s="180">
        <v>2.8</v>
      </c>
      <c r="W50" s="170"/>
    </row>
    <row r="51" spans="1:23" x14ac:dyDescent="0.25">
      <c r="A51" s="2" t="s">
        <v>214</v>
      </c>
      <c r="B51" s="159" t="s">
        <v>215</v>
      </c>
      <c r="C51" s="172">
        <v>58</v>
      </c>
      <c r="D51" s="172">
        <v>33</v>
      </c>
      <c r="E51" s="172">
        <v>25</v>
      </c>
      <c r="F51" s="160">
        <v>0.75800000000000001</v>
      </c>
      <c r="G51" s="180">
        <v>4.8</v>
      </c>
      <c r="H51" s="172">
        <v>97</v>
      </c>
      <c r="I51" s="172">
        <v>134</v>
      </c>
      <c r="J51" s="172">
        <v>-37</v>
      </c>
      <c r="K51" s="160">
        <v>-0.27600000000000002</v>
      </c>
      <c r="L51" s="180">
        <v>-2.9</v>
      </c>
      <c r="M51" s="172">
        <v>24</v>
      </c>
      <c r="N51" s="172">
        <v>31</v>
      </c>
      <c r="O51" s="172">
        <v>-7</v>
      </c>
      <c r="P51" s="160">
        <v>-0.22600000000000001</v>
      </c>
      <c r="Q51" s="180">
        <v>-1.2</v>
      </c>
      <c r="R51" s="172">
        <v>2</v>
      </c>
      <c r="S51" s="172">
        <v>3</v>
      </c>
      <c r="T51" s="172">
        <v>-1</v>
      </c>
      <c r="U51" s="160">
        <v>-0.33300000000000002</v>
      </c>
      <c r="V51" s="180">
        <v>-0.6</v>
      </c>
      <c r="W51" s="170"/>
    </row>
    <row r="52" spans="1:23" x14ac:dyDescent="0.25">
      <c r="A52" s="2" t="s">
        <v>230</v>
      </c>
      <c r="B52" s="159" t="s">
        <v>231</v>
      </c>
      <c r="C52" s="172">
        <v>183</v>
      </c>
      <c r="D52" s="172">
        <v>213</v>
      </c>
      <c r="E52" s="172">
        <v>-30</v>
      </c>
      <c r="F52" s="160">
        <v>-0.14099999999999999</v>
      </c>
      <c r="G52" s="180">
        <v>-1.2</v>
      </c>
      <c r="H52" s="172">
        <v>498</v>
      </c>
      <c r="I52" s="172">
        <v>554</v>
      </c>
      <c r="J52" s="172">
        <v>-56</v>
      </c>
      <c r="K52" s="160">
        <v>-0.10100000000000001</v>
      </c>
      <c r="L52" s="180">
        <v>-2.6</v>
      </c>
      <c r="M52" s="172">
        <v>41</v>
      </c>
      <c r="N52" s="172">
        <v>30</v>
      </c>
      <c r="O52" s="172">
        <v>11</v>
      </c>
      <c r="P52" s="160">
        <v>0.36699999999999999</v>
      </c>
      <c r="Q52" s="180">
        <v>2.5</v>
      </c>
      <c r="R52" s="172">
        <v>145</v>
      </c>
      <c r="S52" s="172">
        <v>148</v>
      </c>
      <c r="T52" s="172">
        <v>-3</v>
      </c>
      <c r="U52" s="160">
        <v>-0.02</v>
      </c>
      <c r="V52" s="180">
        <v>-0.2</v>
      </c>
      <c r="W52" s="170"/>
    </row>
    <row r="53" spans="1:23" x14ac:dyDescent="0.25">
      <c r="A53" s="2" t="s">
        <v>192</v>
      </c>
      <c r="B53" s="159" t="s">
        <v>193</v>
      </c>
      <c r="C53" s="172">
        <v>248</v>
      </c>
      <c r="D53" s="172">
        <v>176</v>
      </c>
      <c r="E53" s="172">
        <v>72</v>
      </c>
      <c r="F53" s="160">
        <v>0.40899999999999997</v>
      </c>
      <c r="G53" s="180">
        <v>4.3</v>
      </c>
      <c r="H53" s="172">
        <v>405</v>
      </c>
      <c r="I53" s="172">
        <v>577</v>
      </c>
      <c r="J53" s="172">
        <v>-172</v>
      </c>
      <c r="K53" s="160">
        <v>-0.29799999999999999</v>
      </c>
      <c r="L53" s="180">
        <v>-8.6999999999999993</v>
      </c>
      <c r="M53" s="172">
        <v>176</v>
      </c>
      <c r="N53" s="172">
        <v>160</v>
      </c>
      <c r="O53" s="172">
        <v>16</v>
      </c>
      <c r="P53" s="160">
        <v>0.1</v>
      </c>
      <c r="Q53" s="180">
        <v>0.9</v>
      </c>
      <c r="R53" s="172">
        <v>22</v>
      </c>
      <c r="S53" s="172">
        <v>19</v>
      </c>
      <c r="T53" s="172">
        <v>3</v>
      </c>
      <c r="U53" s="160">
        <v>0.158</v>
      </c>
      <c r="V53" s="180">
        <v>0.5</v>
      </c>
      <c r="W53" s="170"/>
    </row>
    <row r="54" spans="1:23" x14ac:dyDescent="0.25">
      <c r="A54" s="2" t="s">
        <v>111</v>
      </c>
      <c r="B54" s="159" t="s">
        <v>112</v>
      </c>
      <c r="C54" s="172">
        <v>32</v>
      </c>
      <c r="D54" s="172">
        <v>19</v>
      </c>
      <c r="E54" s="172">
        <v>13</v>
      </c>
      <c r="F54" s="160">
        <v>0.68400000000000005</v>
      </c>
      <c r="G54" s="180">
        <v>3.9</v>
      </c>
      <c r="H54" s="172">
        <v>224</v>
      </c>
      <c r="I54" s="172">
        <v>324</v>
      </c>
      <c r="J54" s="172">
        <v>-100</v>
      </c>
      <c r="K54" s="160">
        <v>-0.309</v>
      </c>
      <c r="L54" s="180">
        <v>-3.3</v>
      </c>
      <c r="M54" s="172">
        <v>16</v>
      </c>
      <c r="N54" s="172">
        <v>21</v>
      </c>
      <c r="O54" s="172">
        <v>-5</v>
      </c>
      <c r="P54" s="160">
        <v>-0.23799999999999999</v>
      </c>
      <c r="Q54" s="180">
        <v>-1.3</v>
      </c>
      <c r="R54" s="172">
        <v>4</v>
      </c>
      <c r="S54" s="172">
        <v>3</v>
      </c>
      <c r="T54" s="172">
        <v>1</v>
      </c>
      <c r="U54" s="160">
        <v>0.33300000000000002</v>
      </c>
      <c r="V54" s="180">
        <v>0.6</v>
      </c>
      <c r="W54" s="170"/>
    </row>
    <row r="55" spans="1:23" x14ac:dyDescent="0.25">
      <c r="A55" s="2" t="s">
        <v>225</v>
      </c>
      <c r="B55" s="159" t="s">
        <v>226</v>
      </c>
      <c r="C55" s="172">
        <v>137</v>
      </c>
      <c r="D55" s="172">
        <v>190</v>
      </c>
      <c r="E55" s="172">
        <v>-53</v>
      </c>
      <c r="F55" s="160">
        <v>-0.27900000000000003</v>
      </c>
      <c r="G55" s="180">
        <v>-5</v>
      </c>
      <c r="H55" s="172">
        <v>31</v>
      </c>
      <c r="I55" s="172">
        <v>40</v>
      </c>
      <c r="J55" s="172">
        <v>-9</v>
      </c>
      <c r="K55" s="160">
        <v>-0.22500000000000001</v>
      </c>
      <c r="L55" s="180">
        <v>-1.5</v>
      </c>
      <c r="M55" s="172">
        <v>0</v>
      </c>
      <c r="N55" s="172">
        <v>0</v>
      </c>
      <c r="O55" s="172">
        <v>0</v>
      </c>
      <c r="P55" s="276" t="s">
        <v>348</v>
      </c>
      <c r="Q55" s="180">
        <v>-0.5</v>
      </c>
      <c r="R55" s="172">
        <v>117</v>
      </c>
      <c r="S55" s="172">
        <v>113</v>
      </c>
      <c r="T55" s="172">
        <v>4</v>
      </c>
      <c r="U55" s="160">
        <v>3.5000000000000003E-2</v>
      </c>
      <c r="V55" s="180">
        <v>0.6</v>
      </c>
      <c r="W55" s="170"/>
    </row>
    <row r="56" spans="1:23" x14ac:dyDescent="0.25">
      <c r="A56" s="2" t="s">
        <v>198</v>
      </c>
      <c r="B56" s="159" t="s">
        <v>199</v>
      </c>
      <c r="C56" s="172">
        <v>518</v>
      </c>
      <c r="D56" s="172">
        <v>441</v>
      </c>
      <c r="E56" s="172">
        <v>77</v>
      </c>
      <c r="F56" s="160">
        <v>0.17499999999999999</v>
      </c>
      <c r="G56" s="180">
        <v>1.9</v>
      </c>
      <c r="H56" s="172">
        <v>950</v>
      </c>
      <c r="I56" s="172">
        <v>1227</v>
      </c>
      <c r="J56" s="172">
        <v>-277</v>
      </c>
      <c r="K56" s="160">
        <v>-0.22600000000000001</v>
      </c>
      <c r="L56" s="180">
        <v>-9</v>
      </c>
      <c r="M56" s="172">
        <v>151</v>
      </c>
      <c r="N56" s="172">
        <v>191</v>
      </c>
      <c r="O56" s="172">
        <v>-40</v>
      </c>
      <c r="P56" s="160">
        <v>-0.20899999999999999</v>
      </c>
      <c r="Q56" s="180">
        <v>-4.4000000000000004</v>
      </c>
      <c r="R56" s="172">
        <v>25</v>
      </c>
      <c r="S56" s="172">
        <v>28</v>
      </c>
      <c r="T56" s="172">
        <v>-3</v>
      </c>
      <c r="U56" s="160">
        <v>-0.107</v>
      </c>
      <c r="V56" s="180">
        <v>-0.4</v>
      </c>
      <c r="W56" s="170"/>
    </row>
    <row r="57" spans="1:23" x14ac:dyDescent="0.25">
      <c r="A57" s="2" t="s">
        <v>129</v>
      </c>
      <c r="B57" s="159" t="s">
        <v>130</v>
      </c>
      <c r="C57" s="172">
        <v>829</v>
      </c>
      <c r="D57" s="172">
        <v>661</v>
      </c>
      <c r="E57" s="172">
        <v>168</v>
      </c>
      <c r="F57" s="160">
        <v>0.254</v>
      </c>
      <c r="G57" s="180">
        <v>7.1</v>
      </c>
      <c r="H57" s="172">
        <v>693</v>
      </c>
      <c r="I57" s="172">
        <v>955</v>
      </c>
      <c r="J57" s="172">
        <v>-262</v>
      </c>
      <c r="K57" s="160">
        <v>-0.27400000000000002</v>
      </c>
      <c r="L57" s="180">
        <v>-12.5</v>
      </c>
      <c r="M57" s="172">
        <v>118</v>
      </c>
      <c r="N57" s="172">
        <v>124</v>
      </c>
      <c r="O57" s="172">
        <v>-6</v>
      </c>
      <c r="P57" s="160">
        <v>-4.8000000000000001E-2</v>
      </c>
      <c r="Q57" s="180">
        <v>-0.4</v>
      </c>
      <c r="R57" s="172">
        <v>146</v>
      </c>
      <c r="S57" s="172">
        <v>165</v>
      </c>
      <c r="T57" s="172">
        <v>-19</v>
      </c>
      <c r="U57" s="160">
        <v>-0.115</v>
      </c>
      <c r="V57" s="180">
        <v>-0.7</v>
      </c>
      <c r="W57" s="170"/>
    </row>
    <row r="58" spans="1:23" x14ac:dyDescent="0.25">
      <c r="A58" s="2" t="s">
        <v>227</v>
      </c>
      <c r="B58" s="159" t="s">
        <v>228</v>
      </c>
      <c r="C58" s="172">
        <v>7</v>
      </c>
      <c r="D58" s="172">
        <v>4</v>
      </c>
      <c r="E58" s="172">
        <v>3</v>
      </c>
      <c r="F58" s="160">
        <v>0.75</v>
      </c>
      <c r="G58" s="180">
        <v>1.1000000000000001</v>
      </c>
      <c r="H58" s="172">
        <v>33</v>
      </c>
      <c r="I58" s="172">
        <v>60</v>
      </c>
      <c r="J58" s="172">
        <v>-27</v>
      </c>
      <c r="K58" s="160">
        <v>-0.45</v>
      </c>
      <c r="L58" s="180">
        <v>-4.0999999999999996</v>
      </c>
      <c r="M58" s="172">
        <v>2</v>
      </c>
      <c r="N58" s="172">
        <v>2</v>
      </c>
      <c r="O58" s="172">
        <v>0</v>
      </c>
      <c r="P58" s="160">
        <v>0</v>
      </c>
      <c r="Q58" s="180">
        <v>0</v>
      </c>
      <c r="R58" s="172">
        <v>4</v>
      </c>
      <c r="S58" s="172">
        <v>0</v>
      </c>
      <c r="T58" s="172">
        <v>4</v>
      </c>
      <c r="U58" s="276" t="s">
        <v>348</v>
      </c>
      <c r="V58" s="180">
        <v>6.6</v>
      </c>
      <c r="W58" s="170"/>
    </row>
    <row r="59" spans="1:23" x14ac:dyDescent="0.25">
      <c r="A59" s="2" t="s">
        <v>195</v>
      </c>
      <c r="B59" s="159" t="s">
        <v>196</v>
      </c>
      <c r="C59" s="172">
        <v>207</v>
      </c>
      <c r="D59" s="172">
        <v>252</v>
      </c>
      <c r="E59" s="172">
        <v>-45</v>
      </c>
      <c r="F59" s="160">
        <v>-0.17899999999999999</v>
      </c>
      <c r="G59" s="180">
        <v>-1.9</v>
      </c>
      <c r="H59" s="172">
        <v>1071</v>
      </c>
      <c r="I59" s="172">
        <v>1621</v>
      </c>
      <c r="J59" s="172">
        <v>-550</v>
      </c>
      <c r="K59" s="160">
        <v>-0.33900000000000002</v>
      </c>
      <c r="L59" s="180">
        <v>-5.7</v>
      </c>
      <c r="M59" s="172">
        <v>176</v>
      </c>
      <c r="N59" s="172">
        <v>285</v>
      </c>
      <c r="O59" s="172">
        <v>-109</v>
      </c>
      <c r="P59" s="160">
        <v>-0.38200000000000001</v>
      </c>
      <c r="Q59" s="180">
        <v>-2.7</v>
      </c>
      <c r="R59" s="172">
        <v>9</v>
      </c>
      <c r="S59" s="172">
        <v>13</v>
      </c>
      <c r="T59" s="172">
        <v>-4</v>
      </c>
      <c r="U59" s="160">
        <v>-0.308</v>
      </c>
      <c r="V59" s="180">
        <v>-1.3</v>
      </c>
      <c r="W59" s="170"/>
    </row>
    <row r="60" spans="1:23" s="156" customFormat="1" ht="15.5" thickBot="1" x14ac:dyDescent="0.35">
      <c r="A60" s="163" t="s">
        <v>400</v>
      </c>
      <c r="B60" s="164" t="s">
        <v>396</v>
      </c>
      <c r="C60" s="184">
        <v>10760</v>
      </c>
      <c r="D60" s="184">
        <v>8150</v>
      </c>
      <c r="E60" s="184">
        <v>2610</v>
      </c>
      <c r="F60" s="277">
        <v>0.32</v>
      </c>
      <c r="G60" s="282">
        <v>11.5</v>
      </c>
      <c r="H60" s="184">
        <v>18070</v>
      </c>
      <c r="I60" s="184">
        <v>18056</v>
      </c>
      <c r="J60" s="184">
        <v>14</v>
      </c>
      <c r="K60" s="277">
        <v>1E-3</v>
      </c>
      <c r="L60" s="282">
        <v>0.1</v>
      </c>
      <c r="M60" s="184">
        <v>6877</v>
      </c>
      <c r="N60" s="184">
        <v>5538</v>
      </c>
      <c r="O60" s="184">
        <v>1339</v>
      </c>
      <c r="P60" s="277">
        <v>0.24199999999999999</v>
      </c>
      <c r="Q60" s="282">
        <v>4.8</v>
      </c>
      <c r="R60" s="184">
        <v>1692</v>
      </c>
      <c r="S60" s="184">
        <v>1676</v>
      </c>
      <c r="T60" s="184">
        <v>16</v>
      </c>
      <c r="U60" s="277">
        <v>0.01</v>
      </c>
      <c r="V60" s="282">
        <v>0.2</v>
      </c>
      <c r="W60" s="170"/>
    </row>
    <row r="62" spans="1:23" ht="13" x14ac:dyDescent="0.3">
      <c r="A62" s="156" t="s">
        <v>287</v>
      </c>
    </row>
    <row r="63" spans="1:23" x14ac:dyDescent="0.25">
      <c r="A63" s="331" t="s">
        <v>288</v>
      </c>
      <c r="B63" s="331"/>
      <c r="C63" s="331"/>
      <c r="D63" s="331"/>
      <c r="E63" s="331"/>
      <c r="F63" s="331"/>
      <c r="G63" s="331"/>
      <c r="H63" s="331"/>
      <c r="I63" s="331"/>
      <c r="J63" s="331"/>
      <c r="K63" s="331"/>
      <c r="L63" s="331"/>
      <c r="M63" s="331"/>
      <c r="N63" s="331"/>
      <c r="O63" s="331"/>
      <c r="P63" s="331"/>
      <c r="Q63" s="331"/>
      <c r="R63" s="331"/>
      <c r="S63" s="331"/>
      <c r="T63" s="331"/>
      <c r="U63" s="331"/>
      <c r="V63" s="331"/>
      <c r="W63" s="331"/>
    </row>
    <row r="64" spans="1:23" x14ac:dyDescent="0.25">
      <c r="A64" s="128" t="s">
        <v>289</v>
      </c>
      <c r="B64" s="10"/>
      <c r="C64" s="10"/>
      <c r="D64" s="10"/>
      <c r="E64" s="10"/>
      <c r="F64" s="10"/>
      <c r="G64" s="10"/>
      <c r="H64" s="10"/>
      <c r="I64" s="128"/>
      <c r="J64" s="128"/>
      <c r="K64" s="128"/>
      <c r="L64" s="128"/>
      <c r="M64" s="128"/>
      <c r="N64" s="128"/>
      <c r="O64" s="128"/>
      <c r="P64" s="128"/>
      <c r="Q64" s="128"/>
      <c r="R64" s="128"/>
      <c r="S64" s="128"/>
      <c r="T64" s="10"/>
      <c r="U64" s="10"/>
      <c r="V64" s="10"/>
      <c r="W64" s="128"/>
    </row>
    <row r="65" spans="1:23" x14ac:dyDescent="0.25">
      <c r="A65" s="56" t="s">
        <v>441</v>
      </c>
      <c r="B65" s="65"/>
      <c r="C65" s="65"/>
      <c r="D65" s="57"/>
      <c r="E65" s="57"/>
      <c r="F65" s="57"/>
      <c r="G65" s="57"/>
      <c r="H65" s="58"/>
      <c r="I65" s="58"/>
      <c r="J65" s="58"/>
      <c r="K65" s="58"/>
      <c r="L65" s="58"/>
      <c r="M65" s="58"/>
      <c r="N65" s="58"/>
      <c r="O65" s="59"/>
      <c r="P65" s="59"/>
      <c r="Q65" s="59"/>
      <c r="R65" s="54"/>
      <c r="S65" s="60"/>
      <c r="T65" s="61"/>
      <c r="U65" s="61"/>
      <c r="V65" s="61"/>
      <c r="W65" s="61"/>
    </row>
    <row r="66" spans="1:23" ht="14.5" x14ac:dyDescent="0.25">
      <c r="A66" s="26" t="s">
        <v>349</v>
      </c>
      <c r="B66" s="166"/>
    </row>
    <row r="67" spans="1:23" x14ac:dyDescent="0.25">
      <c r="A67" s="2" t="s">
        <v>350</v>
      </c>
      <c r="B67" s="166"/>
    </row>
    <row r="68" spans="1:23" x14ac:dyDescent="0.25">
      <c r="A68" s="2" t="s">
        <v>351</v>
      </c>
      <c r="B68" s="166"/>
    </row>
    <row r="69" spans="1:23" x14ac:dyDescent="0.25">
      <c r="A69" s="362" t="s">
        <v>352</v>
      </c>
      <c r="B69" s="362"/>
      <c r="C69" s="362"/>
      <c r="D69" s="362"/>
      <c r="E69" s="362"/>
      <c r="F69" s="362"/>
      <c r="G69" s="362"/>
      <c r="H69" s="362"/>
      <c r="I69" s="362"/>
      <c r="J69" s="362"/>
      <c r="K69" s="362"/>
      <c r="L69" s="362"/>
      <c r="M69" s="362"/>
      <c r="N69" s="362"/>
      <c r="O69" s="362"/>
      <c r="P69" s="362"/>
      <c r="Q69" s="362"/>
      <c r="R69" s="362"/>
      <c r="S69" s="362"/>
      <c r="T69" s="362"/>
      <c r="U69" s="362"/>
      <c r="V69" s="266"/>
    </row>
    <row r="70" spans="1:23" ht="14.5" x14ac:dyDescent="0.25">
      <c r="A70" s="198" t="s">
        <v>401</v>
      </c>
      <c r="B70" s="199"/>
      <c r="C70" s="199"/>
      <c r="D70" s="199"/>
      <c r="E70" s="199"/>
      <c r="F70" s="199"/>
      <c r="G70" s="199"/>
      <c r="H70" s="199"/>
      <c r="I70" s="185"/>
      <c r="J70" s="185"/>
      <c r="K70" s="185"/>
      <c r="L70" s="185"/>
      <c r="M70" s="185"/>
      <c r="N70" s="185"/>
      <c r="O70" s="185"/>
      <c r="P70" s="167"/>
      <c r="Q70" s="167"/>
      <c r="R70" s="167"/>
      <c r="S70" s="167"/>
      <c r="T70" s="167"/>
      <c r="U70" s="167"/>
      <c r="V70" s="167"/>
      <c r="W70" s="167"/>
    </row>
    <row r="71" spans="1:23" x14ac:dyDescent="0.25">
      <c r="A71" s="12" t="s">
        <v>398</v>
      </c>
    </row>
    <row r="72" spans="1:23" x14ac:dyDescent="0.25">
      <c r="A72" s="12" t="s">
        <v>407</v>
      </c>
    </row>
    <row r="73" spans="1:23" x14ac:dyDescent="0.25">
      <c r="A73" s="2" t="s">
        <v>424</v>
      </c>
    </row>
  </sheetData>
  <mergeCells count="8">
    <mergeCell ref="A63:W63"/>
    <mergeCell ref="A69:U69"/>
    <mergeCell ref="A4:A5"/>
    <mergeCell ref="B4:B5"/>
    <mergeCell ref="R4:V4"/>
    <mergeCell ref="M4:Q4"/>
    <mergeCell ref="H4:L4"/>
    <mergeCell ref="C4:G4"/>
  </mergeCells>
  <hyperlinks>
    <hyperlink ref="A1" location="Contents!A1" display="Back to contents" xr:uid="{B4C58915-C222-4527-A832-FBF491A48774}"/>
    <hyperlink ref="A63:W63" r:id="rId1" display="1 Death figures are based on deaths registered rather than deaths occurring in a calendar year. For information on registration delays for a range of causes please see our website." xr:uid="{E08A4E67-D3AC-4842-ABE3-E55001C942D2}"/>
    <hyperlink ref="I63:P63" r:id="rId2" display="1 Death figures are based on deaths registered rather than deaths occurring in a calendar year. For information on registration delays for a range of causes please see our website." xr:uid="{D08FEF1B-2AEC-460F-BDDC-8DDDB4085F38}"/>
    <hyperlink ref="A69:U69" r:id="rId3" display="9 The term care home in this table refers to where a death occurred in a care home, rather than the death of a care home resident.  For more information see Care home resident deaths registered in England and Wales, provisional" xr:uid="{223D37D4-EA0F-45B0-A9DA-7D0C92E63C26}"/>
    <hyperlink ref="V63" r:id="rId4" display="1 Death figures are based on deaths registered rather than deaths occurring in a calendar year. For information on registration delays for a range of causes please see our website." xr:uid="{22918BF7-02F4-47FF-BDAB-F8E22E791C4C}"/>
    <hyperlink ref="V69" r:id="rId5" display="9 The term care home in this table refers to where a death occurred in a care home, rather than the death of a care home resident.  For more information see Care home resident deaths registered in England and Wales, provisional" xr:uid="{F73B859A-164A-43CC-81EB-17D8B01408A9}"/>
  </hyperlinks>
  <pageMargins left="0.7" right="0.7" top="0.75" bottom="0.75" header="0.3" footer="0.3"/>
  <pageSetup paperSize="9" orientation="portrait"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A8361-3A19-4A5B-A7EC-7D68B7B22CC4}">
  <dimension ref="A1:J46"/>
  <sheetViews>
    <sheetView workbookViewId="0"/>
  </sheetViews>
  <sheetFormatPr defaultColWidth="9.1796875" defaultRowHeight="13" x14ac:dyDescent="0.3"/>
  <cols>
    <col min="1" max="1" width="120.453125" style="28" customWidth="1"/>
    <col min="2" max="16384" width="9.1796875" style="28"/>
  </cols>
  <sheetData>
    <row r="1" spans="1:10" x14ac:dyDescent="0.3">
      <c r="A1" s="50" t="s">
        <v>0</v>
      </c>
      <c r="B1" s="51"/>
      <c r="C1" s="126"/>
      <c r="D1" s="126"/>
      <c r="E1" s="126"/>
      <c r="F1" s="126"/>
      <c r="G1" s="126"/>
      <c r="H1" s="126"/>
      <c r="I1" s="126"/>
      <c r="J1" s="126"/>
    </row>
    <row r="2" spans="1:10" x14ac:dyDescent="0.3">
      <c r="A2" s="38"/>
      <c r="B2" s="39"/>
      <c r="C2" s="40"/>
      <c r="D2" s="40"/>
      <c r="E2" s="40"/>
      <c r="F2" s="40"/>
      <c r="G2" s="40"/>
      <c r="H2" s="40"/>
      <c r="I2" s="40"/>
      <c r="J2" s="40"/>
    </row>
    <row r="3" spans="1:10" x14ac:dyDescent="0.3">
      <c r="A3" s="41" t="s">
        <v>45</v>
      </c>
      <c r="B3" s="126"/>
      <c r="C3" s="126"/>
      <c r="D3" s="126"/>
      <c r="E3" s="126"/>
      <c r="F3" s="126"/>
      <c r="G3" s="126"/>
      <c r="H3" s="126"/>
      <c r="I3" s="126"/>
      <c r="J3" s="126"/>
    </row>
    <row r="4" spans="1:10" x14ac:dyDescent="0.3">
      <c r="A4" s="42"/>
      <c r="B4" s="43"/>
      <c r="C4" s="43"/>
      <c r="D4" s="43"/>
      <c r="E4" s="43"/>
      <c r="F4" s="43"/>
      <c r="G4" s="43"/>
      <c r="H4" s="43"/>
      <c r="I4" s="43"/>
      <c r="J4" s="43"/>
    </row>
    <row r="5" spans="1:10" x14ac:dyDescent="0.3">
      <c r="A5" s="44"/>
      <c r="B5" s="45"/>
      <c r="C5" s="45"/>
      <c r="D5" s="45"/>
      <c r="E5" s="45"/>
      <c r="F5" s="45"/>
      <c r="G5" s="45"/>
      <c r="H5" s="45"/>
      <c r="I5" s="45"/>
      <c r="J5" s="45"/>
    </row>
    <row r="6" spans="1:10" x14ac:dyDescent="0.3">
      <c r="A6" s="296"/>
      <c r="B6" s="296"/>
      <c r="C6" s="296"/>
      <c r="D6" s="296"/>
      <c r="E6" s="296"/>
      <c r="F6" s="296"/>
      <c r="G6" s="296"/>
      <c r="H6" s="296"/>
      <c r="I6" s="296"/>
      <c r="J6" s="296"/>
    </row>
    <row r="7" spans="1:10" x14ac:dyDescent="0.3">
      <c r="A7" s="298" t="s">
        <v>437</v>
      </c>
      <c r="B7" s="272"/>
      <c r="C7" s="272"/>
      <c r="D7" s="272"/>
      <c r="E7" s="272"/>
      <c r="F7" s="272"/>
      <c r="G7" s="272"/>
      <c r="H7" s="272"/>
      <c r="I7" s="272"/>
      <c r="J7" s="272"/>
    </row>
    <row r="8" spans="1:10" x14ac:dyDescent="0.3">
      <c r="A8" s="381" t="s">
        <v>412</v>
      </c>
      <c r="B8" s="381"/>
      <c r="C8" s="381"/>
      <c r="D8" s="381"/>
      <c r="E8" s="381"/>
      <c r="F8" s="381"/>
      <c r="G8" s="381"/>
      <c r="H8" s="381"/>
      <c r="I8" s="381"/>
      <c r="J8" s="381"/>
    </row>
    <row r="9" spans="1:10" ht="13.9" customHeight="1" x14ac:dyDescent="0.3">
      <c r="A9" s="297" t="s">
        <v>413</v>
      </c>
      <c r="B9" s="295"/>
      <c r="C9" s="295"/>
      <c r="D9" s="295"/>
      <c r="E9" s="295"/>
      <c r="F9" s="295"/>
      <c r="G9" s="295"/>
      <c r="H9" s="295"/>
      <c r="I9" s="295"/>
      <c r="J9" s="295"/>
    </row>
    <row r="10" spans="1:10" x14ac:dyDescent="0.3">
      <c r="A10" s="46"/>
      <c r="B10" s="46"/>
      <c r="C10" s="46"/>
      <c r="D10" s="46"/>
      <c r="E10" s="46"/>
      <c r="F10" s="46"/>
      <c r="G10" s="46"/>
      <c r="H10" s="46"/>
      <c r="I10" s="46"/>
      <c r="J10" s="46"/>
    </row>
    <row r="11" spans="1:10" x14ac:dyDescent="0.3">
      <c r="A11" s="381" t="s">
        <v>414</v>
      </c>
      <c r="B11" s="381"/>
      <c r="C11" s="381"/>
      <c r="D11" s="381"/>
      <c r="E11" s="381"/>
      <c r="F11" s="381"/>
      <c r="G11" s="381"/>
      <c r="H11" s="381"/>
      <c r="I11" s="381"/>
      <c r="J11" s="381"/>
    </row>
    <row r="12" spans="1:10" x14ac:dyDescent="0.3">
      <c r="A12" s="383" t="s">
        <v>415</v>
      </c>
      <c r="B12" s="382"/>
      <c r="C12" s="382"/>
      <c r="D12" s="382"/>
      <c r="E12" s="382"/>
      <c r="F12" s="382"/>
      <c r="G12" s="382"/>
      <c r="H12" s="382"/>
      <c r="I12" s="382"/>
      <c r="J12" s="382"/>
    </row>
    <row r="13" spans="1:10" x14ac:dyDescent="0.3">
      <c r="A13" s="272"/>
      <c r="B13" s="272"/>
      <c r="C13" s="272"/>
      <c r="D13" s="272"/>
      <c r="E13" s="272"/>
      <c r="F13" s="272"/>
      <c r="G13" s="272"/>
      <c r="H13" s="272"/>
      <c r="I13" s="272"/>
      <c r="J13" s="272"/>
    </row>
    <row r="14" spans="1:10" x14ac:dyDescent="0.3">
      <c r="A14" s="381" t="s">
        <v>416</v>
      </c>
      <c r="B14" s="381"/>
      <c r="C14" s="381"/>
      <c r="D14" s="381"/>
      <c r="E14" s="381"/>
      <c r="F14" s="381"/>
      <c r="G14" s="381"/>
      <c r="H14" s="381"/>
      <c r="I14" s="270"/>
      <c r="J14" s="46"/>
    </row>
    <row r="15" spans="1:10" x14ac:dyDescent="0.3">
      <c r="A15" s="384" t="s">
        <v>417</v>
      </c>
      <c r="B15" s="384"/>
      <c r="C15" s="384"/>
      <c r="D15" s="384"/>
      <c r="E15" s="384"/>
      <c r="F15" s="384"/>
      <c r="G15" s="384"/>
      <c r="H15" s="384"/>
      <c r="I15" s="384"/>
      <c r="J15" s="384"/>
    </row>
    <row r="16" spans="1:10" x14ac:dyDescent="0.3">
      <c r="A16" s="46"/>
      <c r="B16" s="46"/>
      <c r="C16" s="46"/>
      <c r="D16" s="46"/>
      <c r="E16" s="46"/>
      <c r="F16" s="46"/>
      <c r="G16" s="46"/>
      <c r="H16" s="46"/>
      <c r="I16" s="46"/>
      <c r="J16" s="46"/>
    </row>
    <row r="17" spans="1:10" x14ac:dyDescent="0.3">
      <c r="A17" s="381" t="s">
        <v>418</v>
      </c>
      <c r="B17" s="381"/>
      <c r="C17" s="381"/>
      <c r="D17" s="381"/>
      <c r="E17" s="381"/>
      <c r="F17" s="381"/>
      <c r="G17" s="381"/>
      <c r="H17" s="381"/>
      <c r="I17" s="46"/>
      <c r="J17" s="46"/>
    </row>
    <row r="18" spans="1:10" x14ac:dyDescent="0.3">
      <c r="A18" s="385" t="s">
        <v>419</v>
      </c>
      <c r="B18" s="385"/>
      <c r="C18" s="385"/>
      <c r="D18" s="385"/>
      <c r="E18" s="385"/>
      <c r="F18" s="385"/>
      <c r="G18" s="385"/>
      <c r="H18" s="385"/>
      <c r="I18" s="385"/>
      <c r="J18" s="385"/>
    </row>
    <row r="19" spans="1:10" x14ac:dyDescent="0.3">
      <c r="A19" s="273"/>
      <c r="B19" s="273"/>
      <c r="C19" s="273"/>
      <c r="D19" s="273"/>
      <c r="E19" s="273"/>
      <c r="F19" s="273"/>
      <c r="G19" s="273"/>
      <c r="H19" s="273"/>
      <c r="I19" s="273"/>
      <c r="J19" s="273"/>
    </row>
    <row r="20" spans="1:10" x14ac:dyDescent="0.3">
      <c r="A20" s="386" t="s">
        <v>420</v>
      </c>
      <c r="B20" s="386"/>
      <c r="C20" s="386"/>
      <c r="D20" s="386"/>
      <c r="E20" s="386"/>
      <c r="F20" s="386"/>
      <c r="G20" s="386"/>
      <c r="H20" s="386"/>
      <c r="I20" s="386"/>
      <c r="J20" s="386"/>
    </row>
    <row r="21" spans="1:10" x14ac:dyDescent="0.3">
      <c r="A21" s="309" t="s">
        <v>421</v>
      </c>
      <c r="B21" s="382"/>
      <c r="C21" s="382"/>
      <c r="D21" s="382"/>
      <c r="E21" s="382"/>
      <c r="F21" s="382"/>
      <c r="G21" s="382"/>
      <c r="H21" s="382"/>
      <c r="I21" s="382"/>
      <c r="J21" s="382"/>
    </row>
    <row r="22" spans="1:10" x14ac:dyDescent="0.3">
      <c r="A22" s="293"/>
      <c r="B22" s="295"/>
      <c r="C22" s="295"/>
      <c r="D22" s="295"/>
      <c r="E22" s="295"/>
      <c r="F22" s="295"/>
      <c r="G22" s="295"/>
      <c r="H22" s="295"/>
      <c r="I22" s="295"/>
      <c r="J22" s="295"/>
    </row>
    <row r="23" spans="1:10" x14ac:dyDescent="0.3">
      <c r="A23" s="298" t="s">
        <v>431</v>
      </c>
      <c r="B23" s="45"/>
      <c r="C23" s="45"/>
      <c r="D23" s="45"/>
      <c r="E23" s="45"/>
      <c r="F23" s="45"/>
      <c r="G23" s="45"/>
      <c r="H23" s="45"/>
      <c r="I23" s="45"/>
      <c r="J23" s="45"/>
    </row>
    <row r="24" spans="1:10" x14ac:dyDescent="0.3">
      <c r="A24" s="381" t="s">
        <v>408</v>
      </c>
      <c r="B24" s="381"/>
      <c r="C24" s="381"/>
      <c r="D24" s="381"/>
      <c r="E24" s="45"/>
      <c r="F24" s="45"/>
      <c r="G24" s="45"/>
      <c r="H24" s="45"/>
      <c r="I24" s="45"/>
      <c r="J24" s="45"/>
    </row>
    <row r="25" spans="1:10" x14ac:dyDescent="0.3">
      <c r="A25" s="126" t="s">
        <v>409</v>
      </c>
      <c r="B25" s="45"/>
      <c r="C25" s="45"/>
      <c r="D25" s="45"/>
      <c r="E25" s="45"/>
      <c r="F25" s="45"/>
      <c r="G25" s="45"/>
      <c r="H25" s="45"/>
      <c r="I25" s="45"/>
      <c r="J25" s="45"/>
    </row>
    <row r="27" spans="1:10" x14ac:dyDescent="0.3">
      <c r="A27" s="381" t="s">
        <v>410</v>
      </c>
      <c r="B27" s="381"/>
      <c r="C27" s="381"/>
      <c r="D27" s="381"/>
      <c r="E27" s="45"/>
      <c r="F27" s="45"/>
      <c r="G27" s="45"/>
      <c r="H27" s="45"/>
      <c r="I27" s="45"/>
      <c r="J27" s="45"/>
    </row>
    <row r="28" spans="1:10" x14ac:dyDescent="0.3">
      <c r="A28" s="390" t="s">
        <v>411</v>
      </c>
      <c r="B28" s="390"/>
      <c r="C28" s="390"/>
      <c r="D28" s="390"/>
      <c r="E28" s="390"/>
      <c r="F28" s="390"/>
      <c r="G28" s="390"/>
      <c r="H28" s="390"/>
      <c r="I28" s="390"/>
      <c r="J28" s="390"/>
    </row>
    <row r="29" spans="1:10" x14ac:dyDescent="0.3">
      <c r="A29" s="44"/>
      <c r="B29" s="45"/>
      <c r="C29" s="45"/>
      <c r="D29" s="45"/>
      <c r="E29" s="45"/>
      <c r="F29" s="45"/>
      <c r="G29" s="45"/>
      <c r="H29" s="45"/>
      <c r="I29" s="45"/>
      <c r="J29" s="45"/>
    </row>
    <row r="30" spans="1:10" x14ac:dyDescent="0.3">
      <c r="A30" s="381" t="s">
        <v>422</v>
      </c>
      <c r="B30" s="381"/>
      <c r="C30" s="381"/>
      <c r="D30" s="381"/>
      <c r="E30" s="275"/>
      <c r="F30" s="275"/>
      <c r="G30" s="275"/>
      <c r="H30" s="275"/>
      <c r="I30" s="275"/>
      <c r="J30" s="275"/>
    </row>
    <row r="31" spans="1:10" x14ac:dyDescent="0.3">
      <c r="A31" s="125" t="s">
        <v>438</v>
      </c>
      <c r="B31" s="125"/>
      <c r="C31" s="125"/>
      <c r="D31" s="125"/>
      <c r="E31" s="125"/>
      <c r="F31" s="125"/>
      <c r="G31" s="125"/>
      <c r="H31" s="125"/>
      <c r="I31" s="125"/>
      <c r="J31" s="125"/>
    </row>
    <row r="32" spans="1:10" x14ac:dyDescent="0.3">
      <c r="A32" s="125"/>
      <c r="B32" s="125"/>
      <c r="C32" s="125"/>
      <c r="D32" s="125"/>
      <c r="E32" s="125"/>
      <c r="F32" s="125"/>
      <c r="G32" s="125"/>
      <c r="H32" s="125"/>
      <c r="I32" s="125"/>
      <c r="J32" s="125"/>
    </row>
    <row r="33" spans="1:10" x14ac:dyDescent="0.3">
      <c r="A33" s="388" t="s">
        <v>436</v>
      </c>
      <c r="B33" s="388"/>
      <c r="C33" s="388"/>
      <c r="D33" s="388"/>
      <c r="E33" s="381"/>
      <c r="F33" s="381"/>
      <c r="G33" s="381"/>
      <c r="H33" s="381"/>
      <c r="I33" s="381"/>
      <c r="J33" s="381"/>
    </row>
    <row r="34" spans="1:10" x14ac:dyDescent="0.3">
      <c r="A34" s="381" t="s">
        <v>432</v>
      </c>
      <c r="B34" s="381"/>
      <c r="C34" s="381"/>
      <c r="D34" s="381"/>
      <c r="E34" s="294"/>
      <c r="F34" s="294"/>
      <c r="G34" s="294"/>
      <c r="H34" s="294"/>
      <c r="I34" s="294"/>
      <c r="J34" s="294"/>
    </row>
    <row r="35" spans="1:10" s="19" customFormat="1" ht="13.9" customHeight="1" x14ac:dyDescent="0.25">
      <c r="A35" s="19" t="s">
        <v>433</v>
      </c>
    </row>
    <row r="36" spans="1:10" s="19" customFormat="1" ht="13.9" customHeight="1" x14ac:dyDescent="0.25"/>
    <row r="37" spans="1:10" x14ac:dyDescent="0.3">
      <c r="A37" s="381" t="s">
        <v>434</v>
      </c>
      <c r="B37" s="381"/>
      <c r="C37" s="381"/>
      <c r="D37" s="381"/>
      <c r="E37" s="381"/>
      <c r="F37" s="381"/>
      <c r="G37" s="381"/>
      <c r="H37" s="381"/>
      <c r="I37" s="381"/>
      <c r="J37" s="381"/>
    </row>
    <row r="38" spans="1:10" x14ac:dyDescent="0.3">
      <c r="A38" s="299" t="s">
        <v>435</v>
      </c>
      <c r="B38" s="48"/>
      <c r="C38" s="48"/>
      <c r="D38" s="48"/>
      <c r="E38" s="48"/>
      <c r="F38" s="48"/>
      <c r="G38" s="48"/>
      <c r="H38" s="48"/>
      <c r="I38" s="48"/>
      <c r="J38" s="48"/>
    </row>
    <row r="39" spans="1:10" x14ac:dyDescent="0.3">
      <c r="A39" s="389"/>
      <c r="B39" s="389"/>
      <c r="C39" s="389"/>
      <c r="D39" s="389"/>
      <c r="E39" s="389"/>
      <c r="F39" s="389"/>
      <c r="G39" s="389"/>
      <c r="H39" s="389"/>
      <c r="I39" s="389"/>
      <c r="J39" s="389"/>
    </row>
    <row r="40" spans="1:10" x14ac:dyDescent="0.3">
      <c r="A40" s="387"/>
      <c r="B40" s="387"/>
      <c r="C40" s="387"/>
      <c r="D40" s="387"/>
      <c r="E40" s="387"/>
      <c r="F40" s="387"/>
      <c r="G40" s="387"/>
      <c r="H40" s="387"/>
      <c r="I40" s="387"/>
      <c r="J40" s="274"/>
    </row>
    <row r="41" spans="1:10" x14ac:dyDescent="0.3">
      <c r="A41" s="47"/>
      <c r="B41" s="47"/>
      <c r="C41" s="47"/>
      <c r="D41" s="47"/>
      <c r="E41" s="47"/>
      <c r="F41" s="47"/>
      <c r="G41" s="47"/>
      <c r="H41" s="47"/>
      <c r="I41" s="47"/>
      <c r="J41" s="47"/>
    </row>
    <row r="42" spans="1:10" x14ac:dyDescent="0.3">
      <c r="A42" s="389"/>
      <c r="B42" s="389"/>
      <c r="C42" s="389"/>
      <c r="D42" s="389"/>
      <c r="E42" s="389"/>
      <c r="F42" s="389"/>
      <c r="G42" s="389"/>
      <c r="H42" s="389"/>
      <c r="I42" s="389"/>
      <c r="J42" s="389"/>
    </row>
    <row r="43" spans="1:10" x14ac:dyDescent="0.3">
      <c r="A43" s="387"/>
      <c r="B43" s="387"/>
      <c r="C43" s="387"/>
      <c r="D43" s="387"/>
      <c r="E43" s="387"/>
      <c r="F43" s="387"/>
      <c r="G43" s="387"/>
      <c r="H43" s="387"/>
      <c r="I43" s="387"/>
      <c r="J43" s="387"/>
    </row>
    <row r="44" spans="1:10" x14ac:dyDescent="0.3">
      <c r="A44" s="49"/>
      <c r="B44" s="47"/>
      <c r="C44" s="47"/>
      <c r="D44" s="47"/>
      <c r="E44" s="47"/>
      <c r="F44" s="47"/>
      <c r="G44" s="47"/>
      <c r="H44" s="47"/>
      <c r="I44" s="47"/>
      <c r="J44" s="47"/>
    </row>
    <row r="45" spans="1:10" x14ac:dyDescent="0.3">
      <c r="A45" s="389"/>
      <c r="B45" s="389"/>
      <c r="C45" s="389"/>
      <c r="D45" s="389"/>
      <c r="E45" s="389"/>
      <c r="F45" s="389"/>
      <c r="G45" s="389"/>
      <c r="H45" s="389"/>
      <c r="I45" s="389"/>
      <c r="J45" s="389"/>
    </row>
    <row r="46" spans="1:10" x14ac:dyDescent="0.3">
      <c r="A46" s="387"/>
      <c r="B46" s="387"/>
      <c r="C46" s="387"/>
      <c r="D46" s="387"/>
      <c r="E46" s="387"/>
      <c r="F46" s="387"/>
      <c r="G46" s="387"/>
      <c r="H46" s="387"/>
      <c r="I46" s="387"/>
      <c r="J46" s="387"/>
    </row>
  </sheetData>
  <mergeCells count="32">
    <mergeCell ref="A18:J18"/>
    <mergeCell ref="A20:J20"/>
    <mergeCell ref="A46:J46"/>
    <mergeCell ref="A33:D33"/>
    <mergeCell ref="E33:H33"/>
    <mergeCell ref="I33:J33"/>
    <mergeCell ref="A39:J39"/>
    <mergeCell ref="A40:I40"/>
    <mergeCell ref="A42:J42"/>
    <mergeCell ref="A43:J43"/>
    <mergeCell ref="A45:J45"/>
    <mergeCell ref="A24:D24"/>
    <mergeCell ref="A27:D27"/>
    <mergeCell ref="A28:J28"/>
    <mergeCell ref="A30:D30"/>
    <mergeCell ref="A34:D34"/>
    <mergeCell ref="A37:D37"/>
    <mergeCell ref="E37:H37"/>
    <mergeCell ref="I37:J37"/>
    <mergeCell ref="A8:D8"/>
    <mergeCell ref="E8:H8"/>
    <mergeCell ref="I8:J8"/>
    <mergeCell ref="A21:J21"/>
    <mergeCell ref="A11:D11"/>
    <mergeCell ref="E11:H11"/>
    <mergeCell ref="I11:J11"/>
    <mergeCell ref="A12:J12"/>
    <mergeCell ref="A14:D14"/>
    <mergeCell ref="E14:H14"/>
    <mergeCell ref="A15:J15"/>
    <mergeCell ref="A17:D17"/>
    <mergeCell ref="E17:H17"/>
  </mergeCells>
  <hyperlinks>
    <hyperlink ref="A14" r:id="rId1" display="Vital Statistics: Population and Health Reference Table, United Kingdom and constituent countries" xr:uid="{AAF26635-D9AB-4545-8123-3D83C85B6DD5}"/>
    <hyperlink ref="A17" r:id="rId2" xr:uid="{FCF736C1-590D-4BA4-A61D-E29A17112DDE}"/>
    <hyperlink ref="A11:J11" r:id="rId3" display="Monthly figures on deaths registered by area of usual residence, England and Wales" xr:uid="{A28BF9F0-6161-4FC1-9032-FD6C0C1B1BC4}"/>
    <hyperlink ref="A8:J8" r:id="rId4" display="Weekly provisional figures on deaths registered, England and Wales" xr:uid="{2FA3A421-FA75-4F9C-AABA-EA09CBE5FA90}"/>
    <hyperlink ref="A24" r:id="rId5" display="Birth metadata" xr:uid="{8093B046-04C2-442A-8684-E4DF73AA2B01}"/>
    <hyperlink ref="A1" location="Contents!A1" display="Back to contents" xr:uid="{E6F696DE-6E43-4D90-98AF-DBA95B8A30A7}"/>
    <hyperlink ref="A14:I14" r:id="rId6" display="Vital statistics: Population and health reference tables, United Kingdom and constituent countries" xr:uid="{7F9EB0A5-EAA8-4F2B-B5BC-37CC8343A95B}"/>
    <hyperlink ref="A17:H17" r:id="rId7" display="Mortality Statistics: Deaths registered in England and Wales by area of usual residence" xr:uid="{F30B2841-522B-40A5-8842-B75D1048EA82}"/>
    <hyperlink ref="A24:C24" r:id="rId8" display="Mortality metadata" xr:uid="{8EE0F1C2-CB01-49EE-B7E8-3A88E969B171}"/>
    <hyperlink ref="A20:J20" r:id="rId9" display="Explorable datasets for mortality statistics in England and Wales" xr:uid="{CFC25AF4-76E3-4AA0-8C8A-33267A27C7C1}"/>
    <hyperlink ref="A27:D27" r:id="rId10" display="Quality and Methodology Information" xr:uid="{7EB0FDE3-D3EE-4A6A-83C4-5EFD792C865D}"/>
    <hyperlink ref="A30" r:id="rId11" xr:uid="{896D48F0-8D10-48DA-A35D-1C50BB55113F}"/>
    <hyperlink ref="A34" r:id="rId12" xr:uid="{2A063EA2-6630-404B-8526-706A8A8DB864}"/>
    <hyperlink ref="A37:J37" r:id="rId13" display="Public Health Wales - COVID-19 recovery profile" xr:uid="{B0EA5667-4BBF-4F07-834D-421EBB70BBCC}"/>
  </hyperlink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F5537-E9DD-4C8A-BD96-057537482823}">
  <dimension ref="A1:Q27"/>
  <sheetViews>
    <sheetView showGridLines="0" workbookViewId="0"/>
  </sheetViews>
  <sheetFormatPr defaultColWidth="9.1796875" defaultRowHeight="12.5" x14ac:dyDescent="0.25"/>
  <cols>
    <col min="1" max="1" width="43.1796875" style="67" customWidth="1"/>
    <col min="2" max="3" width="20.54296875" style="67" customWidth="1"/>
    <col min="4" max="16" width="9.1796875" style="67"/>
    <col min="17" max="17" width="11.54296875" style="67" customWidth="1"/>
    <col min="18" max="16384" width="9.1796875" style="67"/>
  </cols>
  <sheetData>
    <row r="1" spans="1:17" x14ac:dyDescent="0.25">
      <c r="A1" s="129" t="s">
        <v>0</v>
      </c>
    </row>
    <row r="3" spans="1:17" ht="14" x14ac:dyDescent="0.3">
      <c r="A3" s="146" t="s">
        <v>5</v>
      </c>
    </row>
    <row r="5" spans="1:17" ht="13" x14ac:dyDescent="0.3">
      <c r="A5" s="319" t="s">
        <v>81</v>
      </c>
      <c r="B5" s="320"/>
      <c r="C5" s="320"/>
      <c r="D5" s="320"/>
      <c r="E5" s="320"/>
      <c r="F5" s="320"/>
      <c r="G5" s="320"/>
      <c r="H5" s="320"/>
      <c r="I5" s="320"/>
      <c r="J5" s="320"/>
      <c r="K5" s="320"/>
      <c r="L5" s="320"/>
      <c r="M5" s="320"/>
      <c r="N5" s="320"/>
      <c r="O5" s="320"/>
      <c r="P5" s="320"/>
      <c r="Q5" s="320"/>
    </row>
    <row r="6" spans="1:17" x14ac:dyDescent="0.25">
      <c r="A6" s="255"/>
      <c r="B6" s="2"/>
      <c r="C6" s="2"/>
      <c r="D6" s="2"/>
      <c r="E6" s="2"/>
      <c r="F6" s="2"/>
      <c r="G6" s="2"/>
      <c r="H6" s="2"/>
      <c r="I6" s="2"/>
      <c r="J6" s="2"/>
      <c r="K6" s="2"/>
      <c r="L6" s="2"/>
      <c r="M6" s="2"/>
      <c r="N6" s="2"/>
      <c r="O6" s="2"/>
      <c r="P6" s="2"/>
      <c r="Q6" s="2"/>
    </row>
    <row r="7" spans="1:17" ht="12" customHeight="1" x14ac:dyDescent="0.25">
      <c r="A7" s="143" t="s">
        <v>82</v>
      </c>
      <c r="B7" s="143"/>
      <c r="C7" s="143"/>
      <c r="D7" s="143"/>
      <c r="E7" s="143"/>
      <c r="F7" s="143"/>
      <c r="G7" s="143"/>
      <c r="H7" s="143"/>
      <c r="I7" s="143"/>
      <c r="J7" s="143"/>
      <c r="K7" s="143"/>
      <c r="L7" s="143"/>
      <c r="M7" s="143"/>
      <c r="N7" s="143"/>
      <c r="O7" s="143"/>
      <c r="P7" s="143"/>
      <c r="Q7" s="143"/>
    </row>
    <row r="8" spans="1:17" ht="30" customHeight="1" x14ac:dyDescent="0.25">
      <c r="A8" s="315" t="s">
        <v>83</v>
      </c>
      <c r="B8" s="320"/>
      <c r="C8" s="320"/>
      <c r="D8" s="320"/>
      <c r="E8" s="320"/>
      <c r="F8" s="320"/>
      <c r="G8" s="320"/>
      <c r="H8" s="320"/>
      <c r="I8" s="320"/>
      <c r="J8" s="320"/>
      <c r="K8" s="320"/>
      <c r="L8" s="320"/>
      <c r="M8" s="320"/>
      <c r="N8" s="320"/>
      <c r="O8" s="320"/>
      <c r="P8" s="320"/>
      <c r="Q8" s="320"/>
    </row>
    <row r="9" spans="1:17" ht="13" thickBot="1" x14ac:dyDescent="0.3">
      <c r="A9" s="255"/>
      <c r="B9" s="2"/>
      <c r="C9" s="2"/>
      <c r="D9" s="2"/>
      <c r="E9" s="2"/>
      <c r="F9" s="2"/>
      <c r="G9" s="2"/>
      <c r="H9" s="2"/>
      <c r="I9" s="2"/>
      <c r="J9" s="2"/>
      <c r="K9" s="2"/>
      <c r="L9" s="2"/>
      <c r="M9" s="2"/>
      <c r="N9" s="2"/>
      <c r="O9" s="2"/>
      <c r="P9" s="2"/>
      <c r="Q9" s="2"/>
    </row>
    <row r="10" spans="1:17" ht="12.75" customHeight="1" thickBot="1" x14ac:dyDescent="0.35">
      <c r="A10" s="155" t="s">
        <v>84</v>
      </c>
      <c r="B10" s="323" t="s">
        <v>85</v>
      </c>
      <c r="C10" s="324"/>
      <c r="D10" s="2"/>
      <c r="E10" s="2"/>
      <c r="F10" s="2"/>
      <c r="G10" s="2"/>
      <c r="H10" s="2"/>
      <c r="I10" s="2"/>
      <c r="J10" s="2"/>
      <c r="K10" s="2"/>
      <c r="L10" s="2"/>
      <c r="M10" s="2"/>
      <c r="N10" s="2"/>
      <c r="O10" s="2"/>
      <c r="P10" s="2"/>
      <c r="Q10" s="2"/>
    </row>
    <row r="11" spans="1:17" ht="12.75" customHeight="1" x14ac:dyDescent="0.25">
      <c r="A11" s="154" t="s">
        <v>86</v>
      </c>
      <c r="B11" s="325" t="s">
        <v>87</v>
      </c>
      <c r="C11" s="326"/>
      <c r="D11" s="2"/>
      <c r="E11" s="2"/>
      <c r="F11" s="2"/>
      <c r="G11" s="2"/>
      <c r="H11" s="2"/>
      <c r="I11" s="2"/>
      <c r="J11" s="2"/>
      <c r="K11" s="2"/>
      <c r="L11" s="2"/>
      <c r="M11" s="2"/>
      <c r="N11" s="2"/>
      <c r="O11" s="2"/>
      <c r="P11" s="2"/>
      <c r="Q11" s="2"/>
    </row>
    <row r="12" spans="1:17" ht="12.75" customHeight="1" x14ac:dyDescent="0.25">
      <c r="A12" s="152" t="s">
        <v>88</v>
      </c>
      <c r="B12" s="327" t="s">
        <v>89</v>
      </c>
      <c r="C12" s="328"/>
      <c r="D12" s="2"/>
      <c r="E12" s="2"/>
      <c r="F12" s="2"/>
      <c r="G12" s="2"/>
      <c r="H12" s="2"/>
      <c r="I12" s="2"/>
      <c r="J12" s="2"/>
      <c r="K12" s="2"/>
      <c r="L12" s="2"/>
      <c r="M12" s="2"/>
      <c r="N12" s="2"/>
      <c r="O12" s="2"/>
      <c r="P12" s="2"/>
      <c r="Q12" s="2"/>
    </row>
    <row r="13" spans="1:17" ht="28.4" customHeight="1" thickBot="1" x14ac:dyDescent="0.3">
      <c r="A13" s="153" t="s">
        <v>90</v>
      </c>
      <c r="B13" s="321" t="s">
        <v>91</v>
      </c>
      <c r="C13" s="322"/>
      <c r="D13" s="2"/>
      <c r="E13" s="2"/>
      <c r="F13" s="2"/>
      <c r="G13" s="2"/>
      <c r="H13" s="2"/>
      <c r="I13" s="2"/>
      <c r="J13" s="2"/>
      <c r="K13" s="2"/>
      <c r="L13" s="2"/>
      <c r="M13" s="2"/>
      <c r="N13" s="2"/>
      <c r="O13" s="2"/>
      <c r="P13" s="2"/>
      <c r="Q13" s="2"/>
    </row>
    <row r="15" spans="1:17" ht="13" x14ac:dyDescent="0.3">
      <c r="A15" s="68" t="s">
        <v>92</v>
      </c>
    </row>
    <row r="17" spans="1:17" ht="142" customHeight="1" x14ac:dyDescent="0.25">
      <c r="A17" s="317" t="s">
        <v>93</v>
      </c>
      <c r="B17" s="317"/>
      <c r="C17" s="317"/>
      <c r="D17" s="317"/>
      <c r="E17" s="317"/>
      <c r="F17" s="317"/>
      <c r="G17" s="317"/>
      <c r="H17" s="317"/>
      <c r="I17" s="317"/>
      <c r="J17" s="317"/>
      <c r="K17" s="317"/>
      <c r="L17" s="317"/>
      <c r="M17" s="317"/>
      <c r="N17" s="317"/>
      <c r="O17" s="257"/>
      <c r="P17" s="257"/>
      <c r="Q17" s="257"/>
    </row>
    <row r="19" spans="1:17" ht="13" x14ac:dyDescent="0.3">
      <c r="A19" s="68" t="s">
        <v>94</v>
      </c>
    </row>
    <row r="21" spans="1:17" ht="109.75" customHeight="1" x14ac:dyDescent="0.25">
      <c r="A21" s="329" t="s">
        <v>439</v>
      </c>
      <c r="B21" s="329"/>
      <c r="C21" s="329"/>
      <c r="D21" s="329"/>
      <c r="E21" s="329"/>
      <c r="F21" s="329"/>
      <c r="G21" s="329"/>
      <c r="H21" s="329"/>
      <c r="I21" s="329"/>
      <c r="J21" s="329"/>
    </row>
    <row r="23" spans="1:17" ht="13" x14ac:dyDescent="0.3">
      <c r="A23" s="68" t="s">
        <v>95</v>
      </c>
    </row>
    <row r="25" spans="1:17" ht="13.5" customHeight="1" x14ac:dyDescent="0.35">
      <c r="A25" s="318" t="s">
        <v>96</v>
      </c>
      <c r="B25" s="302"/>
      <c r="C25" s="302"/>
      <c r="D25" s="302"/>
      <c r="E25" s="302"/>
      <c r="F25" s="302"/>
      <c r="G25" s="302"/>
      <c r="H25" s="302"/>
      <c r="I25" s="302"/>
      <c r="J25" s="302"/>
      <c r="K25" s="248"/>
      <c r="L25" s="248"/>
      <c r="M25" s="248"/>
      <c r="N25" s="248"/>
    </row>
    <row r="27" spans="1:17" ht="38.25" customHeight="1" x14ac:dyDescent="0.35">
      <c r="A27" s="318" t="s">
        <v>97</v>
      </c>
      <c r="B27" s="302"/>
      <c r="C27" s="302"/>
      <c r="D27" s="302"/>
      <c r="E27" s="302"/>
      <c r="F27" s="302"/>
      <c r="G27" s="302"/>
      <c r="H27" s="302"/>
      <c r="I27" s="302"/>
      <c r="J27" s="302"/>
      <c r="K27" s="302"/>
      <c r="L27" s="302"/>
      <c r="M27" s="302"/>
      <c r="N27" s="302"/>
    </row>
  </sheetData>
  <mergeCells count="10">
    <mergeCell ref="A17:N17"/>
    <mergeCell ref="A27:N27"/>
    <mergeCell ref="A25:J25"/>
    <mergeCell ref="A5:Q5"/>
    <mergeCell ref="A8:Q8"/>
    <mergeCell ref="B13:C13"/>
    <mergeCell ref="B10:C10"/>
    <mergeCell ref="B11:C11"/>
    <mergeCell ref="B12:C12"/>
    <mergeCell ref="A21:J21"/>
  </mergeCells>
  <hyperlinks>
    <hyperlink ref="A1" location="Contents!A1" display="contents" xr:uid="{C520C5AC-DF5E-4C91-BA5D-0F199F1534E6}"/>
    <hyperlink ref="A7:Q7" r:id="rId1" display="We use the term “due to COVID-19” when referring only to deaths with an underlying cause of death as COVID-19. Information on cause of death coding is available in the User Guide to Mortality Statistics." xr:uid="{C548E964-D606-4E1E-8832-7D1486F7E66E}"/>
    <hyperlink ref="A21" r:id="rId2" location="ons-short-list-of-cause-of-death)" display="ons-short-list-of-cause-of-death)" xr:uid="{25A754DA-8627-405B-89F0-5F8B58AF8228}"/>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A3A83-5A02-4B53-BC1B-345C15BA53F5}">
  <dimension ref="A1:E115"/>
  <sheetViews>
    <sheetView workbookViewId="0"/>
  </sheetViews>
  <sheetFormatPr defaultColWidth="8.7265625" defaultRowHeight="14.5" x14ac:dyDescent="0.35"/>
  <cols>
    <col min="1" max="1" width="89.453125" style="190" customWidth="1"/>
    <col min="2" max="2" width="35.81640625" style="190" customWidth="1"/>
    <col min="3" max="3" width="65.1796875" style="190" customWidth="1"/>
    <col min="4" max="16384" width="8.7265625" style="190"/>
  </cols>
  <sheetData>
    <row r="1" spans="1:5" x14ac:dyDescent="0.35">
      <c r="A1" s="189" t="s">
        <v>98</v>
      </c>
      <c r="B1" s="258" t="s">
        <v>99</v>
      </c>
      <c r="C1" s="187" t="s">
        <v>99</v>
      </c>
      <c r="D1" s="187" t="s">
        <v>99</v>
      </c>
      <c r="E1" s="187" t="s">
        <v>99</v>
      </c>
    </row>
    <row r="2" spans="1:5" ht="38.25" customHeight="1" x14ac:dyDescent="0.35">
      <c r="A2" s="330" t="s">
        <v>100</v>
      </c>
      <c r="B2" s="330"/>
      <c r="C2" s="330"/>
      <c r="D2" s="330"/>
      <c r="E2" s="187" t="s">
        <v>99</v>
      </c>
    </row>
    <row r="3" spans="1:5" x14ac:dyDescent="0.35">
      <c r="A3" s="258" t="s">
        <v>99</v>
      </c>
      <c r="B3" s="258" t="s">
        <v>99</v>
      </c>
      <c r="C3" s="187" t="s">
        <v>99</v>
      </c>
      <c r="D3" s="187" t="s">
        <v>99</v>
      </c>
      <c r="E3" s="187" t="s">
        <v>99</v>
      </c>
    </row>
    <row r="4" spans="1:5" x14ac:dyDescent="0.35">
      <c r="A4" s="258" t="s">
        <v>101</v>
      </c>
      <c r="B4" s="193" t="s">
        <v>102</v>
      </c>
      <c r="C4" s="192"/>
      <c r="D4" s="192"/>
      <c r="E4" s="192"/>
    </row>
    <row r="5" spans="1:5" x14ac:dyDescent="0.35">
      <c r="A5" s="258" t="s">
        <v>103</v>
      </c>
      <c r="B5" s="193" t="s">
        <v>104</v>
      </c>
      <c r="C5" s="192"/>
      <c r="D5" s="192"/>
      <c r="E5" s="192"/>
    </row>
    <row r="6" spans="1:5" x14ac:dyDescent="0.35">
      <c r="A6" s="258" t="s">
        <v>99</v>
      </c>
      <c r="B6" s="191"/>
      <c r="C6" s="187" t="s">
        <v>99</v>
      </c>
      <c r="D6" s="187" t="s">
        <v>99</v>
      </c>
      <c r="E6" s="187" t="s">
        <v>99</v>
      </c>
    </row>
    <row r="7" spans="1:5" ht="15" thickBot="1" x14ac:dyDescent="0.4">
      <c r="A7" s="188" t="s">
        <v>105</v>
      </c>
      <c r="B7" s="188" t="s">
        <v>106</v>
      </c>
      <c r="C7" s="188" t="s">
        <v>107</v>
      </c>
      <c r="D7" s="187" t="s">
        <v>99</v>
      </c>
      <c r="E7" s="187" t="s">
        <v>99</v>
      </c>
    </row>
    <row r="8" spans="1:5" s="211" customFormat="1" x14ac:dyDescent="0.35">
      <c r="A8" s="209" t="s">
        <v>108</v>
      </c>
      <c r="B8" s="210" t="s">
        <v>109</v>
      </c>
      <c r="C8" s="209" t="s">
        <v>110</v>
      </c>
      <c r="D8" s="194"/>
      <c r="E8" s="194"/>
    </row>
    <row r="9" spans="1:5" x14ac:dyDescent="0.35">
      <c r="A9" s="208"/>
      <c r="B9" s="208"/>
      <c r="C9" s="208"/>
      <c r="D9" s="187"/>
      <c r="E9" s="187"/>
    </row>
    <row r="10" spans="1:5" x14ac:dyDescent="0.35">
      <c r="A10" s="194" t="s">
        <v>111</v>
      </c>
      <c r="B10" s="194" t="s">
        <v>112</v>
      </c>
      <c r="C10" s="194" t="s">
        <v>113</v>
      </c>
      <c r="D10" s="187" t="s">
        <v>99</v>
      </c>
      <c r="E10" s="187" t="s">
        <v>99</v>
      </c>
    </row>
    <row r="11" spans="1:5" x14ac:dyDescent="0.35">
      <c r="A11" s="194" t="s">
        <v>114</v>
      </c>
      <c r="B11" s="194" t="s">
        <v>115</v>
      </c>
      <c r="C11" s="194" t="s">
        <v>99</v>
      </c>
      <c r="D11" s="187" t="s">
        <v>99</v>
      </c>
      <c r="E11" s="187" t="s">
        <v>99</v>
      </c>
    </row>
    <row r="12" spans="1:5" x14ac:dyDescent="0.35">
      <c r="A12" s="194" t="s">
        <v>116</v>
      </c>
      <c r="B12" s="194" t="s">
        <v>117</v>
      </c>
      <c r="C12" s="194" t="s">
        <v>99</v>
      </c>
      <c r="D12" s="187" t="s">
        <v>99</v>
      </c>
      <c r="E12" s="187" t="s">
        <v>99</v>
      </c>
    </row>
    <row r="13" spans="1:5" x14ac:dyDescent="0.35">
      <c r="A13" s="194" t="s">
        <v>118</v>
      </c>
      <c r="B13" s="194" t="s">
        <v>119</v>
      </c>
      <c r="C13" s="194" t="s">
        <v>99</v>
      </c>
      <c r="D13" s="187" t="s">
        <v>99</v>
      </c>
      <c r="E13" s="187" t="s">
        <v>99</v>
      </c>
    </row>
    <row r="14" spans="1:5" x14ac:dyDescent="0.35">
      <c r="A14" s="194" t="s">
        <v>120</v>
      </c>
      <c r="B14" s="194" t="s">
        <v>121</v>
      </c>
      <c r="C14" s="194" t="s">
        <v>122</v>
      </c>
      <c r="D14" s="187" t="s">
        <v>99</v>
      </c>
      <c r="E14" s="187" t="s">
        <v>99</v>
      </c>
    </row>
    <row r="15" spans="1:5" x14ac:dyDescent="0.35">
      <c r="A15" s="194" t="s">
        <v>123</v>
      </c>
      <c r="B15" s="194" t="s">
        <v>124</v>
      </c>
      <c r="C15" s="194" t="s">
        <v>99</v>
      </c>
      <c r="D15" s="187" t="s">
        <v>99</v>
      </c>
      <c r="E15" s="187" t="s">
        <v>99</v>
      </c>
    </row>
    <row r="16" spans="1:5" x14ac:dyDescent="0.35">
      <c r="A16" s="194" t="s">
        <v>125</v>
      </c>
      <c r="B16" s="194" t="s">
        <v>126</v>
      </c>
      <c r="C16" s="194" t="s">
        <v>99</v>
      </c>
      <c r="D16" s="187" t="s">
        <v>99</v>
      </c>
      <c r="E16" s="187" t="s">
        <v>99</v>
      </c>
    </row>
    <row r="17" spans="1:5" x14ac:dyDescent="0.35">
      <c r="A17" s="194" t="s">
        <v>127</v>
      </c>
      <c r="B17" s="194" t="s">
        <v>128</v>
      </c>
      <c r="C17" s="194" t="s">
        <v>99</v>
      </c>
      <c r="D17" s="187" t="s">
        <v>99</v>
      </c>
      <c r="E17" s="187" t="s">
        <v>99</v>
      </c>
    </row>
    <row r="18" spans="1:5" x14ac:dyDescent="0.35">
      <c r="A18" s="194" t="s">
        <v>129</v>
      </c>
      <c r="B18" s="194" t="s">
        <v>130</v>
      </c>
      <c r="C18" s="194" t="s">
        <v>99</v>
      </c>
      <c r="D18" s="187" t="s">
        <v>99</v>
      </c>
      <c r="E18" s="187" t="s">
        <v>99</v>
      </c>
    </row>
    <row r="19" spans="1:5" x14ac:dyDescent="0.35">
      <c r="A19" s="194" t="s">
        <v>131</v>
      </c>
      <c r="B19" s="194" t="s">
        <v>132</v>
      </c>
      <c r="C19" s="194" t="s">
        <v>122</v>
      </c>
      <c r="D19" s="187" t="s">
        <v>99</v>
      </c>
      <c r="E19" s="187" t="s">
        <v>99</v>
      </c>
    </row>
    <row r="20" spans="1:5" x14ac:dyDescent="0.35">
      <c r="A20" s="194" t="s">
        <v>133</v>
      </c>
      <c r="B20" s="194" t="s">
        <v>134</v>
      </c>
      <c r="C20" s="194" t="s">
        <v>99</v>
      </c>
      <c r="D20" s="187" t="s">
        <v>99</v>
      </c>
      <c r="E20" s="187" t="s">
        <v>99</v>
      </c>
    </row>
    <row r="21" spans="1:5" x14ac:dyDescent="0.35">
      <c r="A21" s="194" t="s">
        <v>135</v>
      </c>
      <c r="B21" s="194" t="s">
        <v>136</v>
      </c>
      <c r="C21" s="194" t="s">
        <v>99</v>
      </c>
      <c r="D21" s="187" t="s">
        <v>99</v>
      </c>
      <c r="E21" s="187" t="s">
        <v>99</v>
      </c>
    </row>
    <row r="22" spans="1:5" x14ac:dyDescent="0.35">
      <c r="A22" s="194" t="s">
        <v>137</v>
      </c>
      <c r="B22" s="194" t="s">
        <v>138</v>
      </c>
      <c r="C22" s="194" t="s">
        <v>122</v>
      </c>
      <c r="D22" s="187" t="s">
        <v>99</v>
      </c>
      <c r="E22" s="187" t="s">
        <v>99</v>
      </c>
    </row>
    <row r="23" spans="1:5" x14ac:dyDescent="0.35">
      <c r="A23" s="194" t="s">
        <v>139</v>
      </c>
      <c r="B23" s="194" t="s">
        <v>140</v>
      </c>
      <c r="C23" s="194" t="s">
        <v>99</v>
      </c>
      <c r="D23" s="187" t="s">
        <v>99</v>
      </c>
      <c r="E23" s="187" t="s">
        <v>99</v>
      </c>
    </row>
    <row r="24" spans="1:5" x14ac:dyDescent="0.35">
      <c r="A24" s="194" t="s">
        <v>141</v>
      </c>
      <c r="B24" s="194" t="s">
        <v>142</v>
      </c>
      <c r="C24" s="194" t="s">
        <v>99</v>
      </c>
      <c r="D24" s="187" t="s">
        <v>99</v>
      </c>
      <c r="E24" s="187" t="s">
        <v>99</v>
      </c>
    </row>
    <row r="25" spans="1:5" x14ac:dyDescent="0.35">
      <c r="A25" s="194" t="s">
        <v>143</v>
      </c>
      <c r="B25" s="194" t="s">
        <v>144</v>
      </c>
      <c r="C25" s="194" t="s">
        <v>99</v>
      </c>
      <c r="D25" s="187" t="s">
        <v>99</v>
      </c>
      <c r="E25" s="187" t="s">
        <v>99</v>
      </c>
    </row>
    <row r="26" spans="1:5" x14ac:dyDescent="0.35">
      <c r="A26" s="194" t="s">
        <v>145</v>
      </c>
      <c r="B26" s="194" t="s">
        <v>146</v>
      </c>
      <c r="C26" s="194" t="s">
        <v>99</v>
      </c>
      <c r="D26" s="187" t="s">
        <v>99</v>
      </c>
      <c r="E26" s="187" t="s">
        <v>99</v>
      </c>
    </row>
    <row r="27" spans="1:5" x14ac:dyDescent="0.35">
      <c r="A27" s="194" t="s">
        <v>147</v>
      </c>
      <c r="B27" s="194" t="s">
        <v>148</v>
      </c>
      <c r="C27" s="194" t="s">
        <v>99</v>
      </c>
      <c r="D27" s="187" t="s">
        <v>99</v>
      </c>
      <c r="E27" s="187" t="s">
        <v>99</v>
      </c>
    </row>
    <row r="28" spans="1:5" x14ac:dyDescent="0.35">
      <c r="A28" s="194" t="s">
        <v>149</v>
      </c>
      <c r="B28" s="194" t="s">
        <v>150</v>
      </c>
      <c r="C28" s="194" t="s">
        <v>99</v>
      </c>
      <c r="D28" s="187" t="s">
        <v>99</v>
      </c>
      <c r="E28" s="187" t="s">
        <v>99</v>
      </c>
    </row>
    <row r="29" spans="1:5" x14ac:dyDescent="0.35">
      <c r="A29" s="194" t="s">
        <v>151</v>
      </c>
      <c r="B29" s="194" t="s">
        <v>152</v>
      </c>
      <c r="C29" s="194" t="s">
        <v>99</v>
      </c>
      <c r="D29" s="187" t="s">
        <v>99</v>
      </c>
      <c r="E29" s="187" t="s">
        <v>99</v>
      </c>
    </row>
    <row r="30" spans="1:5" x14ac:dyDescent="0.35">
      <c r="A30" s="194" t="s">
        <v>153</v>
      </c>
      <c r="B30" s="194" t="s">
        <v>154</v>
      </c>
      <c r="C30" s="194" t="s">
        <v>99</v>
      </c>
      <c r="D30" s="187" t="s">
        <v>99</v>
      </c>
      <c r="E30" s="187" t="s">
        <v>99</v>
      </c>
    </row>
    <row r="31" spans="1:5" ht="37.5" x14ac:dyDescent="0.35">
      <c r="A31" s="194" t="s">
        <v>155</v>
      </c>
      <c r="B31" s="194" t="s">
        <v>156</v>
      </c>
      <c r="C31" s="194" t="s">
        <v>157</v>
      </c>
      <c r="D31" s="187" t="s">
        <v>99</v>
      </c>
      <c r="E31" s="187" t="s">
        <v>99</v>
      </c>
    </row>
    <row r="32" spans="1:5" x14ac:dyDescent="0.35">
      <c r="A32" s="194" t="s">
        <v>158</v>
      </c>
      <c r="B32" s="194" t="s">
        <v>159</v>
      </c>
      <c r="C32" s="194" t="s">
        <v>99</v>
      </c>
      <c r="D32" s="187" t="s">
        <v>99</v>
      </c>
      <c r="E32" s="187" t="s">
        <v>99</v>
      </c>
    </row>
    <row r="33" spans="1:5" x14ac:dyDescent="0.35">
      <c r="A33" s="194" t="s">
        <v>160</v>
      </c>
      <c r="B33" s="194" t="s">
        <v>161</v>
      </c>
      <c r="C33" s="194" t="s">
        <v>99</v>
      </c>
      <c r="D33" s="187" t="s">
        <v>99</v>
      </c>
      <c r="E33" s="187" t="s">
        <v>99</v>
      </c>
    </row>
    <row r="34" spans="1:5" ht="25" x14ac:dyDescent="0.35">
      <c r="A34" s="194" t="s">
        <v>162</v>
      </c>
      <c r="B34" s="194" t="s">
        <v>163</v>
      </c>
      <c r="C34" s="194" t="s">
        <v>164</v>
      </c>
      <c r="D34" s="187" t="s">
        <v>99</v>
      </c>
      <c r="E34" s="187" t="s">
        <v>99</v>
      </c>
    </row>
    <row r="35" spans="1:5" x14ac:dyDescent="0.35">
      <c r="A35" s="194" t="s">
        <v>165</v>
      </c>
      <c r="B35" s="194" t="s">
        <v>166</v>
      </c>
      <c r="C35" s="194" t="s">
        <v>99</v>
      </c>
      <c r="D35" s="187" t="s">
        <v>99</v>
      </c>
      <c r="E35" s="187" t="s">
        <v>99</v>
      </c>
    </row>
    <row r="36" spans="1:5" ht="37.5" x14ac:dyDescent="0.35">
      <c r="A36" s="194" t="s">
        <v>167</v>
      </c>
      <c r="B36" s="194" t="s">
        <v>168</v>
      </c>
      <c r="C36" s="194" t="s">
        <v>169</v>
      </c>
      <c r="D36" s="187" t="s">
        <v>99</v>
      </c>
      <c r="E36" s="187" t="s">
        <v>99</v>
      </c>
    </row>
    <row r="37" spans="1:5" ht="25" x14ac:dyDescent="0.35">
      <c r="A37" s="194" t="s">
        <v>170</v>
      </c>
      <c r="B37" s="194" t="s">
        <v>171</v>
      </c>
      <c r="C37" s="194" t="s">
        <v>172</v>
      </c>
      <c r="D37" s="187" t="s">
        <v>99</v>
      </c>
      <c r="E37" s="187" t="s">
        <v>99</v>
      </c>
    </row>
    <row r="38" spans="1:5" ht="25" x14ac:dyDescent="0.35">
      <c r="A38" s="194" t="s">
        <v>173</v>
      </c>
      <c r="B38" s="194" t="s">
        <v>174</v>
      </c>
      <c r="C38" s="194" t="s">
        <v>175</v>
      </c>
      <c r="D38" s="187" t="s">
        <v>99</v>
      </c>
      <c r="E38" s="187" t="s">
        <v>99</v>
      </c>
    </row>
    <row r="39" spans="1:5" x14ac:dyDescent="0.35">
      <c r="A39" s="194" t="s">
        <v>176</v>
      </c>
      <c r="B39" s="194" t="s">
        <v>177</v>
      </c>
      <c r="C39" s="194" t="s">
        <v>99</v>
      </c>
      <c r="D39" s="187" t="s">
        <v>99</v>
      </c>
      <c r="E39" s="187" t="s">
        <v>99</v>
      </c>
    </row>
    <row r="40" spans="1:5" ht="37.5" x14ac:dyDescent="0.35">
      <c r="A40" s="194" t="s">
        <v>178</v>
      </c>
      <c r="B40" s="194" t="s">
        <v>179</v>
      </c>
      <c r="C40" s="194" t="s">
        <v>180</v>
      </c>
      <c r="D40" s="187" t="s">
        <v>99</v>
      </c>
      <c r="E40" s="187" t="s">
        <v>99</v>
      </c>
    </row>
    <row r="41" spans="1:5" x14ac:dyDescent="0.35">
      <c r="A41" s="194" t="s">
        <v>181</v>
      </c>
      <c r="B41" s="194" t="s">
        <v>182</v>
      </c>
      <c r="C41" s="194" t="s">
        <v>99</v>
      </c>
      <c r="D41" s="187" t="s">
        <v>99</v>
      </c>
      <c r="E41" s="187" t="s">
        <v>99</v>
      </c>
    </row>
    <row r="42" spans="1:5" x14ac:dyDescent="0.35">
      <c r="A42" s="194" t="s">
        <v>183</v>
      </c>
      <c r="B42" s="194" t="s">
        <v>184</v>
      </c>
      <c r="C42" s="194" t="s">
        <v>99</v>
      </c>
      <c r="D42" s="187" t="s">
        <v>99</v>
      </c>
      <c r="E42" s="187" t="s">
        <v>99</v>
      </c>
    </row>
    <row r="43" spans="1:5" ht="25" x14ac:dyDescent="0.35">
      <c r="A43" s="194" t="s">
        <v>185</v>
      </c>
      <c r="B43" s="194" t="s">
        <v>186</v>
      </c>
      <c r="C43" s="194" t="s">
        <v>187</v>
      </c>
      <c r="D43" s="187" t="s">
        <v>99</v>
      </c>
      <c r="E43" s="187" t="s">
        <v>99</v>
      </c>
    </row>
    <row r="44" spans="1:5" x14ac:dyDescent="0.35">
      <c r="A44" s="195" t="s">
        <v>188</v>
      </c>
      <c r="B44" s="194" t="s">
        <v>189</v>
      </c>
      <c r="C44" s="194" t="s">
        <v>99</v>
      </c>
      <c r="D44" s="187" t="s">
        <v>99</v>
      </c>
      <c r="E44" s="187" t="s">
        <v>99</v>
      </c>
    </row>
    <row r="45" spans="1:5" x14ac:dyDescent="0.35">
      <c r="A45" s="194" t="s">
        <v>190</v>
      </c>
      <c r="B45" s="194" t="s">
        <v>191</v>
      </c>
      <c r="C45" s="194" t="s">
        <v>99</v>
      </c>
      <c r="D45" s="187" t="s">
        <v>99</v>
      </c>
      <c r="E45" s="187" t="s">
        <v>99</v>
      </c>
    </row>
    <row r="46" spans="1:5" ht="37.5" x14ac:dyDescent="0.35">
      <c r="A46" s="194" t="s">
        <v>192</v>
      </c>
      <c r="B46" s="194" t="s">
        <v>193</v>
      </c>
      <c r="C46" s="194" t="s">
        <v>194</v>
      </c>
      <c r="D46" s="187" t="s">
        <v>99</v>
      </c>
      <c r="E46" s="187" t="s">
        <v>99</v>
      </c>
    </row>
    <row r="47" spans="1:5" ht="25" x14ac:dyDescent="0.35">
      <c r="A47" s="194" t="s">
        <v>195</v>
      </c>
      <c r="B47" s="194" t="s">
        <v>196</v>
      </c>
      <c r="C47" s="194" t="s">
        <v>197</v>
      </c>
      <c r="D47" s="187" t="s">
        <v>99</v>
      </c>
      <c r="E47" s="187" t="s">
        <v>99</v>
      </c>
    </row>
    <row r="48" spans="1:5" x14ac:dyDescent="0.35">
      <c r="A48" s="194" t="s">
        <v>198</v>
      </c>
      <c r="B48" s="194" t="s">
        <v>199</v>
      </c>
      <c r="C48" s="194" t="s">
        <v>99</v>
      </c>
      <c r="D48" s="187" t="s">
        <v>99</v>
      </c>
      <c r="E48" s="187" t="s">
        <v>99</v>
      </c>
    </row>
    <row r="49" spans="1:5" x14ac:dyDescent="0.35">
      <c r="A49" s="194" t="s">
        <v>200</v>
      </c>
      <c r="B49" s="194" t="s">
        <v>201</v>
      </c>
      <c r="C49" s="194" t="s">
        <v>99</v>
      </c>
      <c r="D49" s="187" t="s">
        <v>99</v>
      </c>
      <c r="E49" s="187" t="s">
        <v>99</v>
      </c>
    </row>
    <row r="50" spans="1:5" ht="25" x14ac:dyDescent="0.35">
      <c r="A50" s="194" t="s">
        <v>202</v>
      </c>
      <c r="B50" s="194" t="s">
        <v>203</v>
      </c>
      <c r="C50" s="194" t="s">
        <v>204</v>
      </c>
      <c r="D50" s="187" t="s">
        <v>99</v>
      </c>
      <c r="E50" s="187" t="s">
        <v>99</v>
      </c>
    </row>
    <row r="51" spans="1:5" x14ac:dyDescent="0.35">
      <c r="A51" s="194" t="s">
        <v>205</v>
      </c>
      <c r="B51" s="194" t="s">
        <v>206</v>
      </c>
      <c r="C51" s="194" t="s">
        <v>99</v>
      </c>
      <c r="D51" s="187" t="s">
        <v>99</v>
      </c>
      <c r="E51" s="187" t="s">
        <v>99</v>
      </c>
    </row>
    <row r="52" spans="1:5" x14ac:dyDescent="0.35">
      <c r="A52" s="194" t="s">
        <v>207</v>
      </c>
      <c r="B52" s="194" t="s">
        <v>208</v>
      </c>
      <c r="C52" s="194" t="s">
        <v>99</v>
      </c>
      <c r="D52" s="187" t="s">
        <v>99</v>
      </c>
      <c r="E52" s="187" t="s">
        <v>99</v>
      </c>
    </row>
    <row r="53" spans="1:5" x14ac:dyDescent="0.35">
      <c r="A53" s="194" t="s">
        <v>209</v>
      </c>
      <c r="B53" s="194" t="s">
        <v>210</v>
      </c>
      <c r="C53" s="194" t="s">
        <v>99</v>
      </c>
      <c r="D53" s="187" t="s">
        <v>99</v>
      </c>
      <c r="E53" s="187" t="s">
        <v>99</v>
      </c>
    </row>
    <row r="54" spans="1:5" ht="25" x14ac:dyDescent="0.35">
      <c r="A54" s="194" t="s">
        <v>211</v>
      </c>
      <c r="B54" s="194" t="s">
        <v>212</v>
      </c>
      <c r="C54" s="194" t="s">
        <v>213</v>
      </c>
      <c r="D54" s="187" t="s">
        <v>99</v>
      </c>
      <c r="E54" s="187" t="s">
        <v>99</v>
      </c>
    </row>
    <row r="55" spans="1:5" x14ac:dyDescent="0.35">
      <c r="A55" s="194" t="s">
        <v>214</v>
      </c>
      <c r="B55" s="194" t="s">
        <v>215</v>
      </c>
      <c r="C55" s="194" t="s">
        <v>99</v>
      </c>
      <c r="D55" s="187" t="s">
        <v>99</v>
      </c>
      <c r="E55" s="187" t="s">
        <v>99</v>
      </c>
    </row>
    <row r="56" spans="1:5" x14ac:dyDescent="0.35">
      <c r="A56" s="194" t="s">
        <v>216</v>
      </c>
      <c r="B56" s="194" t="s">
        <v>217</v>
      </c>
      <c r="C56" s="194" t="s">
        <v>99</v>
      </c>
      <c r="D56" s="187" t="s">
        <v>99</v>
      </c>
      <c r="E56" s="187" t="s">
        <v>99</v>
      </c>
    </row>
    <row r="57" spans="1:5" x14ac:dyDescent="0.35">
      <c r="A57" s="194" t="s">
        <v>218</v>
      </c>
      <c r="B57" s="194" t="s">
        <v>219</v>
      </c>
      <c r="C57" s="194" t="s">
        <v>99</v>
      </c>
      <c r="D57" s="187" t="s">
        <v>99</v>
      </c>
      <c r="E57" s="187" t="s">
        <v>99</v>
      </c>
    </row>
    <row r="58" spans="1:5" x14ac:dyDescent="0.35">
      <c r="A58" s="194" t="s">
        <v>220</v>
      </c>
      <c r="B58" s="194" t="s">
        <v>221</v>
      </c>
      <c r="C58" s="194" t="s">
        <v>222</v>
      </c>
      <c r="D58" s="187" t="s">
        <v>99</v>
      </c>
      <c r="E58" s="187" t="s">
        <v>99</v>
      </c>
    </row>
    <row r="59" spans="1:5" x14ac:dyDescent="0.35">
      <c r="A59" s="194" t="s">
        <v>223</v>
      </c>
      <c r="B59" s="194" t="s">
        <v>224</v>
      </c>
      <c r="C59" s="194" t="s">
        <v>99</v>
      </c>
      <c r="D59" s="187" t="s">
        <v>99</v>
      </c>
      <c r="E59" s="187" t="s">
        <v>99</v>
      </c>
    </row>
    <row r="60" spans="1:5" x14ac:dyDescent="0.35">
      <c r="A60" s="194" t="s">
        <v>225</v>
      </c>
      <c r="B60" s="194" t="s">
        <v>226</v>
      </c>
      <c r="C60" s="194" t="s">
        <v>99</v>
      </c>
      <c r="D60" s="187" t="s">
        <v>99</v>
      </c>
      <c r="E60" s="187" t="s">
        <v>99</v>
      </c>
    </row>
    <row r="61" spans="1:5" ht="37.5" x14ac:dyDescent="0.35">
      <c r="A61" s="194" t="s">
        <v>227</v>
      </c>
      <c r="B61" s="194" t="s">
        <v>228</v>
      </c>
      <c r="C61" s="194" t="s">
        <v>229</v>
      </c>
      <c r="D61" s="187" t="s">
        <v>99</v>
      </c>
      <c r="E61" s="187" t="s">
        <v>99</v>
      </c>
    </row>
    <row r="62" spans="1:5" x14ac:dyDescent="0.35">
      <c r="A62" s="194" t="s">
        <v>230</v>
      </c>
      <c r="B62" s="194" t="s">
        <v>231</v>
      </c>
      <c r="C62" s="194" t="s">
        <v>99</v>
      </c>
      <c r="D62" s="187" t="s">
        <v>99</v>
      </c>
      <c r="E62" s="187" t="s">
        <v>99</v>
      </c>
    </row>
    <row r="63" spans="1:5" ht="37.5" x14ac:dyDescent="0.35">
      <c r="A63" s="194" t="s">
        <v>225</v>
      </c>
      <c r="B63" s="194" t="s">
        <v>226</v>
      </c>
      <c r="C63" s="195" t="s">
        <v>232</v>
      </c>
      <c r="D63" s="187" t="s">
        <v>99</v>
      </c>
      <c r="E63" s="187" t="s">
        <v>99</v>
      </c>
    </row>
    <row r="64" spans="1:5" ht="25" x14ac:dyDescent="0.35">
      <c r="A64" s="196" t="s">
        <v>233</v>
      </c>
      <c r="B64" s="196" t="s">
        <v>234</v>
      </c>
      <c r="C64" s="196" t="s">
        <v>235</v>
      </c>
      <c r="D64" s="187" t="s">
        <v>99</v>
      </c>
      <c r="E64" s="187" t="s">
        <v>99</v>
      </c>
    </row>
    <row r="65" spans="1:5" x14ac:dyDescent="0.35">
      <c r="A65" s="187" t="s">
        <v>99</v>
      </c>
      <c r="B65" s="187" t="s">
        <v>99</v>
      </c>
      <c r="C65" s="187" t="s">
        <v>99</v>
      </c>
      <c r="D65" s="187" t="s">
        <v>99</v>
      </c>
      <c r="E65" s="187" t="s">
        <v>99</v>
      </c>
    </row>
    <row r="66" spans="1:5" x14ac:dyDescent="0.35">
      <c r="A66" s="187" t="s">
        <v>99</v>
      </c>
      <c r="B66" s="187" t="s">
        <v>99</v>
      </c>
      <c r="C66" s="187" t="s">
        <v>99</v>
      </c>
      <c r="D66" s="187" t="s">
        <v>99</v>
      </c>
      <c r="E66" s="187" t="s">
        <v>99</v>
      </c>
    </row>
    <row r="67" spans="1:5" x14ac:dyDescent="0.35">
      <c r="A67" s="187" t="s">
        <v>99</v>
      </c>
      <c r="B67" s="187" t="s">
        <v>99</v>
      </c>
      <c r="C67" s="187" t="s">
        <v>99</v>
      </c>
      <c r="D67" s="187" t="s">
        <v>99</v>
      </c>
      <c r="E67" s="187" t="s">
        <v>99</v>
      </c>
    </row>
    <row r="68" spans="1:5" x14ac:dyDescent="0.35">
      <c r="A68" s="187" t="s">
        <v>99</v>
      </c>
      <c r="B68" s="187" t="s">
        <v>99</v>
      </c>
      <c r="C68" s="187" t="s">
        <v>99</v>
      </c>
      <c r="D68" s="187" t="s">
        <v>99</v>
      </c>
      <c r="E68" s="187" t="s">
        <v>99</v>
      </c>
    </row>
    <row r="69" spans="1:5" x14ac:dyDescent="0.35">
      <c r="A69" s="187" t="s">
        <v>99</v>
      </c>
      <c r="B69" s="187" t="s">
        <v>99</v>
      </c>
      <c r="C69" s="187" t="s">
        <v>99</v>
      </c>
      <c r="D69" s="187" t="s">
        <v>99</v>
      </c>
      <c r="E69" s="187" t="s">
        <v>99</v>
      </c>
    </row>
    <row r="70" spans="1:5" x14ac:dyDescent="0.35">
      <c r="A70" s="187" t="s">
        <v>99</v>
      </c>
      <c r="B70" s="187" t="s">
        <v>99</v>
      </c>
      <c r="C70" s="187" t="s">
        <v>99</v>
      </c>
      <c r="D70" s="187" t="s">
        <v>99</v>
      </c>
      <c r="E70" s="187" t="s">
        <v>99</v>
      </c>
    </row>
    <row r="71" spans="1:5" x14ac:dyDescent="0.35">
      <c r="A71" s="187" t="s">
        <v>99</v>
      </c>
      <c r="B71" s="187" t="s">
        <v>99</v>
      </c>
      <c r="C71" s="187" t="s">
        <v>99</v>
      </c>
      <c r="D71" s="187" t="s">
        <v>99</v>
      </c>
      <c r="E71" s="187" t="s">
        <v>99</v>
      </c>
    </row>
    <row r="72" spans="1:5" x14ac:dyDescent="0.35">
      <c r="A72" s="187" t="s">
        <v>99</v>
      </c>
      <c r="B72" s="187" t="s">
        <v>99</v>
      </c>
      <c r="C72" s="187" t="s">
        <v>99</v>
      </c>
      <c r="D72" s="187" t="s">
        <v>99</v>
      </c>
      <c r="E72" s="187" t="s">
        <v>99</v>
      </c>
    </row>
    <row r="73" spans="1:5" x14ac:dyDescent="0.35">
      <c r="A73" s="187" t="s">
        <v>99</v>
      </c>
      <c r="B73" s="187" t="s">
        <v>99</v>
      </c>
      <c r="C73" s="187" t="s">
        <v>99</v>
      </c>
      <c r="D73" s="187" t="s">
        <v>99</v>
      </c>
      <c r="E73" s="187" t="s">
        <v>99</v>
      </c>
    </row>
    <row r="74" spans="1:5" x14ac:dyDescent="0.35">
      <c r="A74" s="187" t="s">
        <v>99</v>
      </c>
      <c r="B74" s="187" t="s">
        <v>99</v>
      </c>
      <c r="C74" s="187" t="s">
        <v>99</v>
      </c>
      <c r="D74" s="187" t="s">
        <v>99</v>
      </c>
      <c r="E74" s="187" t="s">
        <v>99</v>
      </c>
    </row>
    <row r="75" spans="1:5" x14ac:dyDescent="0.35">
      <c r="A75" s="187" t="s">
        <v>99</v>
      </c>
      <c r="B75" s="187" t="s">
        <v>99</v>
      </c>
      <c r="C75" s="187" t="s">
        <v>99</v>
      </c>
      <c r="D75" s="187" t="s">
        <v>99</v>
      </c>
      <c r="E75" s="187" t="s">
        <v>99</v>
      </c>
    </row>
    <row r="76" spans="1:5" x14ac:dyDescent="0.35">
      <c r="A76" s="187" t="s">
        <v>99</v>
      </c>
      <c r="B76" s="187" t="s">
        <v>99</v>
      </c>
      <c r="C76" s="187" t="s">
        <v>99</v>
      </c>
      <c r="D76" s="187" t="s">
        <v>99</v>
      </c>
      <c r="E76" s="187" t="s">
        <v>99</v>
      </c>
    </row>
    <row r="77" spans="1:5" x14ac:dyDescent="0.35">
      <c r="A77" s="187" t="s">
        <v>99</v>
      </c>
      <c r="B77" s="187" t="s">
        <v>99</v>
      </c>
      <c r="C77" s="187" t="s">
        <v>99</v>
      </c>
      <c r="D77" s="187" t="s">
        <v>99</v>
      </c>
      <c r="E77" s="187" t="s">
        <v>99</v>
      </c>
    </row>
    <row r="78" spans="1:5" x14ac:dyDescent="0.35">
      <c r="A78" s="187" t="s">
        <v>99</v>
      </c>
      <c r="B78" s="187" t="s">
        <v>99</v>
      </c>
      <c r="C78" s="187" t="s">
        <v>99</v>
      </c>
      <c r="D78" s="187" t="s">
        <v>99</v>
      </c>
      <c r="E78" s="187" t="s">
        <v>99</v>
      </c>
    </row>
    <row r="79" spans="1:5" x14ac:dyDescent="0.35">
      <c r="A79" s="187" t="s">
        <v>99</v>
      </c>
      <c r="B79" s="187" t="s">
        <v>99</v>
      </c>
      <c r="C79" s="187" t="s">
        <v>99</v>
      </c>
      <c r="D79" s="187" t="s">
        <v>99</v>
      </c>
      <c r="E79" s="187" t="s">
        <v>99</v>
      </c>
    </row>
    <row r="80" spans="1:5" x14ac:dyDescent="0.35">
      <c r="A80" s="187" t="s">
        <v>99</v>
      </c>
      <c r="B80" s="187" t="s">
        <v>99</v>
      </c>
      <c r="C80" s="187" t="s">
        <v>99</v>
      </c>
      <c r="D80" s="187" t="s">
        <v>99</v>
      </c>
      <c r="E80" s="187" t="s">
        <v>99</v>
      </c>
    </row>
    <row r="81" spans="1:5" x14ac:dyDescent="0.35">
      <c r="A81" s="187" t="s">
        <v>99</v>
      </c>
      <c r="B81" s="187" t="s">
        <v>99</v>
      </c>
      <c r="C81" s="187" t="s">
        <v>99</v>
      </c>
      <c r="D81" s="187" t="s">
        <v>99</v>
      </c>
      <c r="E81" s="187" t="s">
        <v>99</v>
      </c>
    </row>
    <row r="82" spans="1:5" x14ac:dyDescent="0.35">
      <c r="A82" s="187" t="s">
        <v>99</v>
      </c>
      <c r="B82" s="187" t="s">
        <v>99</v>
      </c>
      <c r="C82" s="187" t="s">
        <v>99</v>
      </c>
      <c r="D82" s="187" t="s">
        <v>99</v>
      </c>
      <c r="E82" s="187" t="s">
        <v>99</v>
      </c>
    </row>
    <row r="83" spans="1:5" x14ac:dyDescent="0.35">
      <c r="A83" s="187" t="s">
        <v>99</v>
      </c>
      <c r="B83" s="187" t="s">
        <v>99</v>
      </c>
      <c r="C83" s="187" t="s">
        <v>99</v>
      </c>
      <c r="D83" s="187" t="s">
        <v>99</v>
      </c>
      <c r="E83" s="187" t="s">
        <v>99</v>
      </c>
    </row>
    <row r="84" spans="1:5" x14ac:dyDescent="0.35">
      <c r="A84" s="187" t="s">
        <v>99</v>
      </c>
      <c r="B84" s="187" t="s">
        <v>99</v>
      </c>
      <c r="C84" s="187" t="s">
        <v>99</v>
      </c>
      <c r="D84" s="187" t="s">
        <v>99</v>
      </c>
      <c r="E84" s="187" t="s">
        <v>99</v>
      </c>
    </row>
    <row r="85" spans="1:5" x14ac:dyDescent="0.35">
      <c r="A85" s="187" t="s">
        <v>99</v>
      </c>
      <c r="B85" s="187" t="s">
        <v>99</v>
      </c>
      <c r="C85" s="187" t="s">
        <v>99</v>
      </c>
      <c r="D85" s="187" t="s">
        <v>99</v>
      </c>
      <c r="E85" s="187" t="s">
        <v>99</v>
      </c>
    </row>
    <row r="86" spans="1:5" x14ac:dyDescent="0.35">
      <c r="A86" s="187" t="s">
        <v>99</v>
      </c>
      <c r="B86" s="187" t="s">
        <v>99</v>
      </c>
      <c r="C86" s="187" t="s">
        <v>99</v>
      </c>
      <c r="D86" s="187" t="s">
        <v>99</v>
      </c>
      <c r="E86" s="187" t="s">
        <v>99</v>
      </c>
    </row>
    <row r="87" spans="1:5" x14ac:dyDescent="0.35">
      <c r="A87" s="187" t="s">
        <v>99</v>
      </c>
      <c r="B87" s="187" t="s">
        <v>99</v>
      </c>
      <c r="C87" s="187" t="s">
        <v>99</v>
      </c>
      <c r="D87" s="187" t="s">
        <v>99</v>
      </c>
      <c r="E87" s="187" t="s">
        <v>99</v>
      </c>
    </row>
    <row r="88" spans="1:5" x14ac:dyDescent="0.35">
      <c r="A88" s="187" t="s">
        <v>99</v>
      </c>
      <c r="B88" s="187" t="s">
        <v>99</v>
      </c>
      <c r="C88" s="187" t="s">
        <v>99</v>
      </c>
      <c r="D88" s="187" t="s">
        <v>99</v>
      </c>
      <c r="E88" s="187" t="s">
        <v>99</v>
      </c>
    </row>
    <row r="89" spans="1:5" x14ac:dyDescent="0.35">
      <c r="A89" s="187" t="s">
        <v>99</v>
      </c>
      <c r="B89" s="187" t="s">
        <v>99</v>
      </c>
      <c r="C89" s="187" t="s">
        <v>99</v>
      </c>
      <c r="D89" s="187" t="s">
        <v>99</v>
      </c>
      <c r="E89" s="187" t="s">
        <v>99</v>
      </c>
    </row>
    <row r="90" spans="1:5" x14ac:dyDescent="0.35">
      <c r="A90" s="187" t="s">
        <v>99</v>
      </c>
      <c r="B90" s="187" t="s">
        <v>99</v>
      </c>
      <c r="C90" s="187" t="s">
        <v>99</v>
      </c>
      <c r="D90" s="187" t="s">
        <v>99</v>
      </c>
      <c r="E90" s="187" t="s">
        <v>99</v>
      </c>
    </row>
    <row r="91" spans="1:5" x14ac:dyDescent="0.35">
      <c r="A91" s="187" t="s">
        <v>99</v>
      </c>
      <c r="B91" s="187" t="s">
        <v>99</v>
      </c>
      <c r="C91" s="187" t="s">
        <v>99</v>
      </c>
      <c r="D91" s="187" t="s">
        <v>99</v>
      </c>
      <c r="E91" s="187" t="s">
        <v>99</v>
      </c>
    </row>
    <row r="92" spans="1:5" x14ac:dyDescent="0.35">
      <c r="A92" s="187" t="s">
        <v>99</v>
      </c>
      <c r="B92" s="187" t="s">
        <v>99</v>
      </c>
      <c r="C92" s="187" t="s">
        <v>99</v>
      </c>
      <c r="D92" s="187" t="s">
        <v>99</v>
      </c>
      <c r="E92" s="187" t="s">
        <v>99</v>
      </c>
    </row>
    <row r="93" spans="1:5" x14ac:dyDescent="0.35">
      <c r="A93" s="187" t="s">
        <v>99</v>
      </c>
      <c r="B93" s="187" t="s">
        <v>99</v>
      </c>
      <c r="C93" s="187" t="s">
        <v>99</v>
      </c>
      <c r="D93" s="187" t="s">
        <v>99</v>
      </c>
      <c r="E93" s="187" t="s">
        <v>99</v>
      </c>
    </row>
    <row r="94" spans="1:5" x14ac:dyDescent="0.35">
      <c r="A94" s="187" t="s">
        <v>99</v>
      </c>
      <c r="B94" s="187" t="s">
        <v>99</v>
      </c>
      <c r="C94" s="187" t="s">
        <v>99</v>
      </c>
      <c r="D94" s="187" t="s">
        <v>99</v>
      </c>
      <c r="E94" s="187" t="s">
        <v>99</v>
      </c>
    </row>
    <row r="95" spans="1:5" x14ac:dyDescent="0.35">
      <c r="A95" s="187" t="s">
        <v>99</v>
      </c>
      <c r="B95" s="187" t="s">
        <v>99</v>
      </c>
      <c r="C95" s="187" t="s">
        <v>99</v>
      </c>
      <c r="D95" s="187" t="s">
        <v>99</v>
      </c>
      <c r="E95" s="187" t="s">
        <v>99</v>
      </c>
    </row>
    <row r="96" spans="1:5" x14ac:dyDescent="0.35">
      <c r="A96" s="187" t="s">
        <v>99</v>
      </c>
      <c r="B96" s="187" t="s">
        <v>99</v>
      </c>
      <c r="C96" s="187" t="s">
        <v>99</v>
      </c>
      <c r="D96" s="187" t="s">
        <v>99</v>
      </c>
      <c r="E96" s="187" t="s">
        <v>99</v>
      </c>
    </row>
    <row r="97" spans="1:5" x14ac:dyDescent="0.35">
      <c r="A97" s="187" t="s">
        <v>99</v>
      </c>
      <c r="B97" s="187" t="s">
        <v>99</v>
      </c>
      <c r="C97" s="187" t="s">
        <v>99</v>
      </c>
      <c r="D97" s="187" t="s">
        <v>99</v>
      </c>
      <c r="E97" s="187" t="s">
        <v>99</v>
      </c>
    </row>
    <row r="98" spans="1:5" x14ac:dyDescent="0.35">
      <c r="A98" s="187" t="s">
        <v>99</v>
      </c>
      <c r="B98" s="187" t="s">
        <v>99</v>
      </c>
      <c r="C98" s="187" t="s">
        <v>99</v>
      </c>
      <c r="D98" s="187" t="s">
        <v>99</v>
      </c>
      <c r="E98" s="187" t="s">
        <v>99</v>
      </c>
    </row>
    <row r="99" spans="1:5" x14ac:dyDescent="0.35">
      <c r="A99" s="187" t="s">
        <v>99</v>
      </c>
      <c r="B99" s="187" t="s">
        <v>99</v>
      </c>
      <c r="C99" s="187" t="s">
        <v>99</v>
      </c>
      <c r="D99" s="187" t="s">
        <v>99</v>
      </c>
      <c r="E99" s="187" t="s">
        <v>99</v>
      </c>
    </row>
    <row r="100" spans="1:5" x14ac:dyDescent="0.35">
      <c r="A100" s="187" t="s">
        <v>99</v>
      </c>
      <c r="B100" s="187" t="s">
        <v>99</v>
      </c>
      <c r="C100" s="187" t="s">
        <v>99</v>
      </c>
      <c r="D100" s="187" t="s">
        <v>99</v>
      </c>
      <c r="E100" s="187" t="s">
        <v>99</v>
      </c>
    </row>
    <row r="101" spans="1:5" x14ac:dyDescent="0.35">
      <c r="A101" s="187" t="s">
        <v>99</v>
      </c>
      <c r="B101" s="187" t="s">
        <v>99</v>
      </c>
      <c r="C101" s="187" t="s">
        <v>99</v>
      </c>
      <c r="D101" s="187" t="s">
        <v>99</v>
      </c>
      <c r="E101" s="187" t="s">
        <v>99</v>
      </c>
    </row>
    <row r="102" spans="1:5" x14ac:dyDescent="0.35">
      <c r="A102" s="187" t="s">
        <v>99</v>
      </c>
      <c r="B102" s="187" t="s">
        <v>99</v>
      </c>
      <c r="C102" s="187" t="s">
        <v>99</v>
      </c>
      <c r="D102" s="187" t="s">
        <v>99</v>
      </c>
      <c r="E102" s="187" t="s">
        <v>99</v>
      </c>
    </row>
    <row r="103" spans="1:5" x14ac:dyDescent="0.35">
      <c r="A103" s="187" t="s">
        <v>99</v>
      </c>
      <c r="B103" s="187" t="s">
        <v>99</v>
      </c>
      <c r="C103" s="187" t="s">
        <v>99</v>
      </c>
      <c r="D103" s="187" t="s">
        <v>99</v>
      </c>
      <c r="E103" s="187" t="s">
        <v>99</v>
      </c>
    </row>
    <row r="104" spans="1:5" x14ac:dyDescent="0.35">
      <c r="A104" s="187" t="s">
        <v>99</v>
      </c>
      <c r="B104" s="187" t="s">
        <v>99</v>
      </c>
      <c r="C104" s="187" t="s">
        <v>99</v>
      </c>
      <c r="D104" s="187" t="s">
        <v>99</v>
      </c>
      <c r="E104" s="187" t="s">
        <v>99</v>
      </c>
    </row>
    <row r="105" spans="1:5" x14ac:dyDescent="0.35">
      <c r="A105" s="187" t="s">
        <v>99</v>
      </c>
      <c r="B105" s="187" t="s">
        <v>99</v>
      </c>
      <c r="C105" s="187" t="s">
        <v>99</v>
      </c>
      <c r="D105" s="187" t="s">
        <v>99</v>
      </c>
      <c r="E105" s="187" t="s">
        <v>99</v>
      </c>
    </row>
    <row r="106" spans="1:5" x14ac:dyDescent="0.35">
      <c r="A106" s="258" t="s">
        <v>99</v>
      </c>
      <c r="B106" s="258" t="s">
        <v>99</v>
      </c>
      <c r="C106" s="187" t="s">
        <v>99</v>
      </c>
      <c r="D106" s="187" t="s">
        <v>99</v>
      </c>
      <c r="E106" s="187" t="s">
        <v>99</v>
      </c>
    </row>
    <row r="107" spans="1:5" x14ac:dyDescent="0.35">
      <c r="A107" s="258" t="s">
        <v>99</v>
      </c>
      <c r="B107" s="258" t="s">
        <v>99</v>
      </c>
      <c r="C107" s="187" t="s">
        <v>99</v>
      </c>
      <c r="D107" s="187" t="s">
        <v>99</v>
      </c>
      <c r="E107" s="187" t="s">
        <v>99</v>
      </c>
    </row>
    <row r="108" spans="1:5" x14ac:dyDescent="0.35">
      <c r="A108" s="258" t="s">
        <v>99</v>
      </c>
      <c r="B108" s="258" t="s">
        <v>99</v>
      </c>
      <c r="C108" s="187" t="s">
        <v>99</v>
      </c>
      <c r="D108" s="187" t="s">
        <v>99</v>
      </c>
      <c r="E108" s="187" t="s">
        <v>99</v>
      </c>
    </row>
    <row r="109" spans="1:5" x14ac:dyDescent="0.35">
      <c r="A109" s="258" t="s">
        <v>99</v>
      </c>
      <c r="B109" s="258" t="s">
        <v>99</v>
      </c>
      <c r="C109" s="187" t="s">
        <v>99</v>
      </c>
      <c r="D109" s="187" t="s">
        <v>99</v>
      </c>
      <c r="E109" s="187" t="s">
        <v>99</v>
      </c>
    </row>
    <row r="110" spans="1:5" x14ac:dyDescent="0.35">
      <c r="A110" s="258" t="s">
        <v>99</v>
      </c>
      <c r="B110" s="258" t="s">
        <v>99</v>
      </c>
      <c r="C110" s="187" t="s">
        <v>99</v>
      </c>
      <c r="D110" s="187" t="s">
        <v>99</v>
      </c>
      <c r="E110" s="187" t="s">
        <v>99</v>
      </c>
    </row>
    <row r="111" spans="1:5" x14ac:dyDescent="0.35">
      <c r="A111" s="258" t="s">
        <v>99</v>
      </c>
      <c r="B111" s="258" t="s">
        <v>99</v>
      </c>
      <c r="C111" s="187" t="s">
        <v>99</v>
      </c>
      <c r="D111" s="187" t="s">
        <v>99</v>
      </c>
      <c r="E111" s="187" t="s">
        <v>99</v>
      </c>
    </row>
    <row r="112" spans="1:5" x14ac:dyDescent="0.35">
      <c r="A112" s="258" t="s">
        <v>99</v>
      </c>
      <c r="B112" s="258" t="s">
        <v>99</v>
      </c>
      <c r="C112" s="187" t="s">
        <v>99</v>
      </c>
      <c r="D112" s="187" t="s">
        <v>99</v>
      </c>
      <c r="E112" s="187" t="s">
        <v>99</v>
      </c>
    </row>
    <row r="113" spans="1:5" x14ac:dyDescent="0.35">
      <c r="A113" s="258" t="s">
        <v>99</v>
      </c>
      <c r="B113" s="258"/>
      <c r="C113" s="187" t="s">
        <v>99</v>
      </c>
      <c r="D113" s="187" t="s">
        <v>99</v>
      </c>
      <c r="E113" s="187" t="s">
        <v>99</v>
      </c>
    </row>
    <row r="114" spans="1:5" x14ac:dyDescent="0.35">
      <c r="A114" s="258" t="s">
        <v>99</v>
      </c>
      <c r="B114" s="258" t="s">
        <v>99</v>
      </c>
      <c r="C114" s="187" t="s">
        <v>99</v>
      </c>
      <c r="D114" s="187" t="s">
        <v>99</v>
      </c>
      <c r="E114" s="187" t="s">
        <v>99</v>
      </c>
    </row>
    <row r="115" spans="1:5" x14ac:dyDescent="0.35">
      <c r="A115" s="258" t="s">
        <v>99</v>
      </c>
      <c r="B115" s="258" t="s">
        <v>99</v>
      </c>
      <c r="C115" s="187"/>
      <c r="D115" s="187"/>
      <c r="E115" s="192"/>
    </row>
  </sheetData>
  <mergeCells count="1">
    <mergeCell ref="A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D296E-2E1D-46B0-9901-2C6605B53BD8}">
  <dimension ref="A1:B34"/>
  <sheetViews>
    <sheetView workbookViewId="0"/>
  </sheetViews>
  <sheetFormatPr defaultColWidth="9.1796875" defaultRowHeight="13" x14ac:dyDescent="0.3"/>
  <cols>
    <col min="1" max="1" width="164.453125" style="28" customWidth="1"/>
    <col min="2" max="16384" width="9.1796875" style="28"/>
  </cols>
  <sheetData>
    <row r="1" spans="1:2" x14ac:dyDescent="0.3">
      <c r="A1" s="270" t="s">
        <v>0</v>
      </c>
    </row>
    <row r="2" spans="1:2" x14ac:dyDescent="0.3">
      <c r="A2" s="270"/>
    </row>
    <row r="3" spans="1:2" x14ac:dyDescent="0.3">
      <c r="A3" s="29" t="s">
        <v>6</v>
      </c>
      <c r="B3" s="30"/>
    </row>
    <row r="4" spans="1:2" x14ac:dyDescent="0.3">
      <c r="A4" s="29"/>
    </row>
    <row r="5" spans="1:2" x14ac:dyDescent="0.3">
      <c r="A5" s="31" t="s">
        <v>236</v>
      </c>
    </row>
    <row r="6" spans="1:2" x14ac:dyDescent="0.3">
      <c r="A6" s="31"/>
    </row>
    <row r="7" spans="1:2" x14ac:dyDescent="0.3">
      <c r="A7" s="32" t="s">
        <v>237</v>
      </c>
    </row>
    <row r="8" spans="1:2" x14ac:dyDescent="0.3">
      <c r="A8" s="32"/>
    </row>
    <row r="9" spans="1:2" ht="25" x14ac:dyDescent="0.3">
      <c r="A9" s="33" t="s">
        <v>238</v>
      </c>
    </row>
    <row r="10" spans="1:2" x14ac:dyDescent="0.3">
      <c r="A10" s="33" t="s">
        <v>239</v>
      </c>
    </row>
    <row r="11" spans="1:2" x14ac:dyDescent="0.3">
      <c r="A11" s="33" t="s">
        <v>240</v>
      </c>
    </row>
    <row r="12" spans="1:2" x14ac:dyDescent="0.3">
      <c r="A12" s="33" t="s">
        <v>241</v>
      </c>
    </row>
    <row r="13" spans="1:2" x14ac:dyDescent="0.3">
      <c r="A13" s="33" t="s">
        <v>242</v>
      </c>
    </row>
    <row r="14" spans="1:2" x14ac:dyDescent="0.3">
      <c r="A14" s="271" t="s">
        <v>243</v>
      </c>
    </row>
    <row r="15" spans="1:2" x14ac:dyDescent="0.3">
      <c r="A15" s="34"/>
    </row>
    <row r="16" spans="1:2" x14ac:dyDescent="0.3">
      <c r="A16" s="35" t="s">
        <v>244</v>
      </c>
    </row>
    <row r="17" spans="1:1" x14ac:dyDescent="0.3">
      <c r="A17" s="32"/>
    </row>
    <row r="18" spans="1:1" x14ac:dyDescent="0.3">
      <c r="A18" s="31" t="s">
        <v>245</v>
      </c>
    </row>
    <row r="19" spans="1:1" x14ac:dyDescent="0.3">
      <c r="A19" s="31"/>
    </row>
    <row r="20" spans="1:1" ht="25.5" x14ac:dyDescent="0.3">
      <c r="A20" s="32" t="s">
        <v>246</v>
      </c>
    </row>
    <row r="21" spans="1:1" x14ac:dyDescent="0.3">
      <c r="A21" s="32"/>
    </row>
    <row r="22" spans="1:1" x14ac:dyDescent="0.3">
      <c r="A22" s="31" t="s">
        <v>247</v>
      </c>
    </row>
    <row r="23" spans="1:1" x14ac:dyDescent="0.3">
      <c r="A23" s="31"/>
    </row>
    <row r="24" spans="1:1" x14ac:dyDescent="0.3">
      <c r="A24" s="32" t="s">
        <v>248</v>
      </c>
    </row>
    <row r="25" spans="1:1" x14ac:dyDescent="0.3">
      <c r="A25" s="32" t="s">
        <v>249</v>
      </c>
    </row>
    <row r="26" spans="1:1" x14ac:dyDescent="0.3">
      <c r="A26" s="32" t="s">
        <v>250</v>
      </c>
    </row>
    <row r="27" spans="1:1" x14ac:dyDescent="0.3">
      <c r="A27" s="32"/>
    </row>
    <row r="28" spans="1:1" x14ac:dyDescent="0.3">
      <c r="A28" s="255" t="s">
        <v>251</v>
      </c>
    </row>
    <row r="29" spans="1:1" x14ac:dyDescent="0.3">
      <c r="A29" s="32" t="s">
        <v>252</v>
      </c>
    </row>
    <row r="30" spans="1:1" x14ac:dyDescent="0.3">
      <c r="A30" s="36" t="s">
        <v>253</v>
      </c>
    </row>
    <row r="31" spans="1:1" x14ac:dyDescent="0.3">
      <c r="A31" s="32"/>
    </row>
    <row r="32" spans="1:1" x14ac:dyDescent="0.3">
      <c r="A32" s="32" t="s">
        <v>254</v>
      </c>
    </row>
    <row r="34" spans="1:1" x14ac:dyDescent="0.3">
      <c r="A34" s="37" t="s">
        <v>255</v>
      </c>
    </row>
  </sheetData>
  <hyperlinks>
    <hyperlink ref="A1" location="Contents!A1" display="contents" xr:uid="{343B98B4-8FD7-44DC-A470-BF99BA5D9D31}"/>
    <hyperlink ref="A30" r:id="rId1" display="email: psi@nationalarchives.gsi.gov.uk." xr:uid="{4654AD29-83DF-4A3C-B866-E79AF40E8F2B}"/>
    <hyperlink ref="A28" r:id="rId2" xr:uid="{B49D6EDF-98C2-4380-9CD3-72DE485019FD}"/>
    <hyperlink ref="A34" r:id="rId3" display="This publication is also available on our Office for National Statistics website." xr:uid="{F4359467-4A8B-465F-9E4B-91D49AD7EC6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0F7AC-90BC-4FC2-8501-C5CA4B9BC47D}">
  <sheetPr codeName="Sheet2"/>
  <dimension ref="A1:AC23"/>
  <sheetViews>
    <sheetView showGridLines="0" workbookViewId="0"/>
  </sheetViews>
  <sheetFormatPr defaultColWidth="9.1796875" defaultRowHeight="12.5" x14ac:dyDescent="0.25"/>
  <cols>
    <col min="1" max="1" width="12.453125" style="66" customWidth="1"/>
    <col min="2" max="2" width="39.54296875" style="67" customWidth="1"/>
    <col min="3" max="3" width="17" style="66" customWidth="1"/>
    <col min="4" max="4" width="22.54296875" style="67" customWidth="1"/>
    <col min="5" max="6" width="17.453125" style="67" customWidth="1"/>
    <col min="7" max="7" width="14.54296875" style="67" customWidth="1"/>
    <col min="8" max="8" width="14.1796875" style="67" customWidth="1"/>
    <col min="9" max="16384" width="9.1796875" style="67"/>
  </cols>
  <sheetData>
    <row r="1" spans="1:11" x14ac:dyDescent="0.25">
      <c r="A1" s="50" t="s">
        <v>0</v>
      </c>
      <c r="B1" s="51"/>
      <c r="C1" s="256"/>
    </row>
    <row r="2" spans="1:11" ht="15" x14ac:dyDescent="0.3">
      <c r="A2" s="68" t="s">
        <v>256</v>
      </c>
      <c r="C2" s="256"/>
    </row>
    <row r="3" spans="1:11" x14ac:dyDescent="0.25">
      <c r="A3" s="69"/>
      <c r="B3" s="70"/>
      <c r="C3" s="69"/>
      <c r="D3" s="70"/>
      <c r="E3" s="70"/>
      <c r="F3" s="70"/>
      <c r="G3" s="70"/>
      <c r="H3" s="70"/>
    </row>
    <row r="4" spans="1:11" ht="42.65" customHeight="1" thickBot="1" x14ac:dyDescent="0.3">
      <c r="A4" s="71" t="s">
        <v>257</v>
      </c>
      <c r="B4" s="72" t="s">
        <v>258</v>
      </c>
      <c r="C4" s="71" t="s">
        <v>259</v>
      </c>
      <c r="D4" s="73" t="s">
        <v>260</v>
      </c>
      <c r="E4" s="71" t="s">
        <v>261</v>
      </c>
      <c r="F4" s="73" t="s">
        <v>262</v>
      </c>
      <c r="G4" s="74" t="s">
        <v>263</v>
      </c>
      <c r="H4" s="71" t="s">
        <v>264</v>
      </c>
    </row>
    <row r="5" spans="1:11" ht="13.5" customHeight="1" x14ac:dyDescent="0.3">
      <c r="A5" s="256"/>
      <c r="B5" s="75" t="s">
        <v>265</v>
      </c>
      <c r="C5" s="76">
        <v>607922</v>
      </c>
      <c r="D5" s="77">
        <v>532077.19999999995</v>
      </c>
      <c r="E5" s="77">
        <v>525048</v>
      </c>
      <c r="F5" s="77">
        <v>541589</v>
      </c>
      <c r="G5" s="77">
        <v>75844.800000000047</v>
      </c>
      <c r="H5" s="78">
        <v>0.14299999999999999</v>
      </c>
      <c r="I5" s="78"/>
      <c r="K5" s="77"/>
    </row>
    <row r="6" spans="1:11" ht="13" x14ac:dyDescent="0.3">
      <c r="A6" s="256"/>
      <c r="B6" s="79" t="s">
        <v>266</v>
      </c>
      <c r="C6" s="76">
        <v>569700</v>
      </c>
      <c r="D6" s="77">
        <v>497442.4</v>
      </c>
      <c r="E6" s="77">
        <v>490791</v>
      </c>
      <c r="F6" s="77">
        <v>505859</v>
      </c>
      <c r="G6" s="77">
        <v>72257.599999999977</v>
      </c>
      <c r="H6" s="78">
        <v>0.14499999999999999</v>
      </c>
      <c r="I6" s="78"/>
    </row>
    <row r="7" spans="1:11" x14ac:dyDescent="0.25">
      <c r="A7" s="67" t="s">
        <v>267</v>
      </c>
      <c r="B7" s="80" t="s">
        <v>268</v>
      </c>
      <c r="C7" s="76">
        <v>32228</v>
      </c>
      <c r="D7" s="77">
        <v>28082.6</v>
      </c>
      <c r="E7" s="77">
        <v>27836</v>
      </c>
      <c r="F7" s="77">
        <v>28431</v>
      </c>
      <c r="G7" s="77">
        <v>4145.4000000000015</v>
      </c>
      <c r="H7" s="78">
        <v>0.14799999999999999</v>
      </c>
      <c r="I7" s="78"/>
    </row>
    <row r="8" spans="1:11" x14ac:dyDescent="0.25">
      <c r="A8" s="67" t="s">
        <v>269</v>
      </c>
      <c r="B8" s="80" t="s">
        <v>270</v>
      </c>
      <c r="C8" s="76">
        <v>83990</v>
      </c>
      <c r="D8" s="77">
        <v>71713</v>
      </c>
      <c r="E8" s="77">
        <v>71299</v>
      </c>
      <c r="F8" s="77">
        <v>72278</v>
      </c>
      <c r="G8" s="77">
        <v>12277</v>
      </c>
      <c r="H8" s="78">
        <v>0.17100000000000001</v>
      </c>
      <c r="I8" s="78"/>
    </row>
    <row r="9" spans="1:11" x14ac:dyDescent="0.25">
      <c r="A9" s="67" t="s">
        <v>271</v>
      </c>
      <c r="B9" s="80" t="s">
        <v>272</v>
      </c>
      <c r="C9" s="76">
        <v>60451</v>
      </c>
      <c r="D9" s="77">
        <v>52247.4</v>
      </c>
      <c r="E9" s="77">
        <v>51513</v>
      </c>
      <c r="F9" s="77">
        <v>53078</v>
      </c>
      <c r="G9" s="77">
        <v>8203.5999999999985</v>
      </c>
      <c r="H9" s="78">
        <v>0.157</v>
      </c>
      <c r="I9" s="78"/>
    </row>
    <row r="10" spans="1:11" x14ac:dyDescent="0.25">
      <c r="A10" s="67" t="s">
        <v>273</v>
      </c>
      <c r="B10" s="80" t="s">
        <v>274</v>
      </c>
      <c r="C10" s="76">
        <v>52055</v>
      </c>
      <c r="D10" s="77">
        <v>45213.2</v>
      </c>
      <c r="E10" s="77">
        <v>44027</v>
      </c>
      <c r="F10" s="77">
        <v>46236</v>
      </c>
      <c r="G10" s="77">
        <v>6841.8000000000029</v>
      </c>
      <c r="H10" s="78">
        <v>0.151</v>
      </c>
      <c r="I10" s="78"/>
    </row>
    <row r="11" spans="1:11" x14ac:dyDescent="0.25">
      <c r="A11" s="67" t="s">
        <v>275</v>
      </c>
      <c r="B11" s="80" t="s">
        <v>276</v>
      </c>
      <c r="C11" s="76">
        <v>64739</v>
      </c>
      <c r="D11" s="77">
        <v>54901.599999999999</v>
      </c>
      <c r="E11" s="77">
        <v>53814</v>
      </c>
      <c r="F11" s="77">
        <v>56303</v>
      </c>
      <c r="G11" s="77">
        <v>9837.4000000000015</v>
      </c>
      <c r="H11" s="78">
        <v>0.17899999999999999</v>
      </c>
      <c r="I11" s="78"/>
    </row>
    <row r="12" spans="1:11" x14ac:dyDescent="0.25">
      <c r="A12" s="67" t="s">
        <v>277</v>
      </c>
      <c r="B12" s="80" t="s">
        <v>278</v>
      </c>
      <c r="C12" s="76">
        <v>63973</v>
      </c>
      <c r="D12" s="77">
        <v>57238</v>
      </c>
      <c r="E12" s="77">
        <v>56134</v>
      </c>
      <c r="F12" s="77">
        <v>58687</v>
      </c>
      <c r="G12" s="77">
        <v>6735</v>
      </c>
      <c r="H12" s="78">
        <v>0.11799999999999999</v>
      </c>
      <c r="I12" s="78"/>
    </row>
    <row r="13" spans="1:11" x14ac:dyDescent="0.25">
      <c r="A13" s="81" t="s">
        <v>279</v>
      </c>
      <c r="B13" s="82" t="s">
        <v>280</v>
      </c>
      <c r="C13" s="83">
        <v>59688</v>
      </c>
      <c r="D13" s="84">
        <v>49592.4</v>
      </c>
      <c r="E13" s="84">
        <v>48607</v>
      </c>
      <c r="F13" s="84">
        <v>50541</v>
      </c>
      <c r="G13" s="84">
        <v>10095.599999999999</v>
      </c>
      <c r="H13" s="85">
        <v>0.20399999999999999</v>
      </c>
      <c r="I13" s="78"/>
    </row>
    <row r="14" spans="1:11" x14ac:dyDescent="0.25">
      <c r="A14" s="67" t="s">
        <v>281</v>
      </c>
      <c r="B14" s="80" t="s">
        <v>282</v>
      </c>
      <c r="C14" s="76">
        <v>91411</v>
      </c>
      <c r="D14" s="77">
        <v>81450.399999999994</v>
      </c>
      <c r="E14" s="77">
        <v>80429</v>
      </c>
      <c r="F14" s="77">
        <v>82623</v>
      </c>
      <c r="G14" s="77">
        <v>9960.6000000000058</v>
      </c>
      <c r="H14" s="78">
        <v>0.122</v>
      </c>
      <c r="I14" s="78"/>
    </row>
    <row r="15" spans="1:11" x14ac:dyDescent="0.25">
      <c r="A15" s="67" t="s">
        <v>283</v>
      </c>
      <c r="B15" s="80" t="s">
        <v>284</v>
      </c>
      <c r="C15" s="76">
        <v>61165</v>
      </c>
      <c r="D15" s="77">
        <v>57003.8</v>
      </c>
      <c r="E15" s="77">
        <v>56301</v>
      </c>
      <c r="F15" s="77">
        <v>57827</v>
      </c>
      <c r="G15" s="77">
        <v>4161.1999999999971</v>
      </c>
      <c r="H15" s="78">
        <v>7.2999999999999995E-2</v>
      </c>
      <c r="I15" s="78"/>
    </row>
    <row r="16" spans="1:11" ht="13" x14ac:dyDescent="0.3">
      <c r="A16" s="86"/>
      <c r="B16" s="87" t="s">
        <v>285</v>
      </c>
      <c r="C16" s="88">
        <v>37399</v>
      </c>
      <c r="D16" s="89">
        <v>33420</v>
      </c>
      <c r="E16" s="89">
        <v>33066</v>
      </c>
      <c r="F16" s="89">
        <v>34406</v>
      </c>
      <c r="G16" s="89">
        <v>3979</v>
      </c>
      <c r="H16" s="90">
        <v>0.11899999999999999</v>
      </c>
      <c r="I16" s="78"/>
    </row>
    <row r="18" spans="1:29" x14ac:dyDescent="0.25">
      <c r="A18" s="318" t="s">
        <v>286</v>
      </c>
      <c r="B18" s="320"/>
      <c r="C18" s="256"/>
    </row>
    <row r="20" spans="1:29" ht="13" x14ac:dyDescent="0.3">
      <c r="A20" s="75" t="s">
        <v>287</v>
      </c>
      <c r="C20" s="256"/>
    </row>
    <row r="21" spans="1:29" s="2" customFormat="1" x14ac:dyDescent="0.25">
      <c r="A21" s="331" t="s">
        <v>288</v>
      </c>
      <c r="B21" s="331"/>
      <c r="C21" s="331"/>
      <c r="D21" s="331"/>
      <c r="E21" s="331"/>
      <c r="F21" s="331"/>
      <c r="G21" s="331"/>
      <c r="H21" s="331"/>
      <c r="I21" s="331"/>
      <c r="J21" s="331"/>
      <c r="K21" s="331"/>
      <c r="L21" s="331"/>
      <c r="M21" s="331"/>
      <c r="N21" s="331"/>
      <c r="O21" s="331"/>
      <c r="P21" s="331"/>
      <c r="Q21" s="331"/>
      <c r="R21" s="331"/>
      <c r="S21" s="331"/>
      <c r="T21" s="331"/>
      <c r="U21" s="331"/>
      <c r="V21" s="331"/>
      <c r="W21" s="128"/>
      <c r="X21" s="128"/>
      <c r="Y21" s="128"/>
    </row>
    <row r="22" spans="1:29" s="2" customFormat="1" x14ac:dyDescent="0.25">
      <c r="A22" s="128" t="s">
        <v>289</v>
      </c>
      <c r="B22" s="10"/>
      <c r="C22" s="10"/>
      <c r="D22" s="10"/>
      <c r="E22" s="10"/>
      <c r="F22" s="10"/>
      <c r="G22" s="10"/>
      <c r="H22" s="128"/>
      <c r="I22" s="128"/>
      <c r="J22" s="128"/>
      <c r="K22" s="128"/>
      <c r="L22" s="128"/>
      <c r="M22" s="128"/>
      <c r="N22" s="128"/>
      <c r="O22" s="128"/>
      <c r="P22" s="128"/>
      <c r="Q22" s="10"/>
      <c r="R22" s="10"/>
      <c r="S22" s="128"/>
      <c r="T22" s="128"/>
      <c r="U22" s="128"/>
      <c r="V22" s="128"/>
      <c r="W22" s="128"/>
      <c r="X22" s="64"/>
      <c r="Y22" s="64"/>
      <c r="Z22" s="64"/>
    </row>
    <row r="23" spans="1:29" s="2" customFormat="1" x14ac:dyDescent="0.25">
      <c r="A23" s="56" t="s">
        <v>440</v>
      </c>
      <c r="B23" s="65"/>
      <c r="C23" s="65"/>
      <c r="D23" s="57"/>
      <c r="E23" s="57"/>
      <c r="F23" s="57"/>
      <c r="G23" s="58"/>
      <c r="H23" s="58"/>
      <c r="I23" s="58"/>
      <c r="J23" s="58"/>
      <c r="K23" s="58"/>
      <c r="L23" s="58"/>
      <c r="M23" s="59"/>
      <c r="N23" s="59"/>
      <c r="O23" s="54"/>
      <c r="P23" s="60"/>
      <c r="Q23" s="61"/>
      <c r="R23" s="61"/>
      <c r="S23" s="61"/>
      <c r="T23" s="61"/>
      <c r="U23" s="61"/>
      <c r="V23" s="62"/>
      <c r="W23" s="63"/>
      <c r="X23" s="62"/>
      <c r="Y23" s="63"/>
      <c r="Z23" s="62"/>
      <c r="AA23" s="63"/>
      <c r="AB23" s="62"/>
      <c r="AC23" s="63"/>
    </row>
  </sheetData>
  <mergeCells count="2">
    <mergeCell ref="A18:B18"/>
    <mergeCell ref="A21:V21"/>
  </mergeCells>
  <hyperlinks>
    <hyperlink ref="A1" location="Contents!A1" display="Back to contents" xr:uid="{56A0CFDC-8619-4B15-B4CF-CF81C531DF7B}"/>
    <hyperlink ref="A21:U21" r:id="rId1" display="1 Death figures are based on deaths registered rather than deaths occurring in a calendar year. For information on registration delays for a range of causes please see our website." xr:uid="{7E17FB55-1DC6-4111-A71D-743315B434B9}"/>
    <hyperlink ref="H21:N21" r:id="rId2" display="1 Death figures are based on deaths registered rather than deaths occurring in a calendar year. For information on registration delays for a range of causes please see our website." xr:uid="{5C882CBD-9115-416E-A764-37DB1F926358}"/>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8C531-2976-4CF4-8AA5-939B0CDDBA9D}">
  <sheetPr codeName="Sheet3"/>
  <dimension ref="A1:AC155"/>
  <sheetViews>
    <sheetView showGridLines="0" workbookViewId="0"/>
  </sheetViews>
  <sheetFormatPr defaultColWidth="8.81640625" defaultRowHeight="12.5" x14ac:dyDescent="0.25"/>
  <cols>
    <col min="1" max="1" width="14.54296875" style="91" customWidth="1"/>
    <col min="2" max="2" width="10" style="91" customWidth="1"/>
    <col min="3" max="3" width="39.81640625" style="91" customWidth="1"/>
    <col min="4" max="4" width="21.453125" style="91" customWidth="1"/>
    <col min="5" max="5" width="26.81640625" style="91" customWidth="1"/>
    <col min="6" max="7" width="19.81640625" style="91" customWidth="1"/>
    <col min="8" max="8" width="16.453125" style="91" customWidth="1"/>
    <col min="9" max="9" width="23.1796875" style="91" customWidth="1"/>
    <col min="10" max="10" width="10.453125" style="91" customWidth="1"/>
    <col min="11" max="16384" width="8.81640625" style="91"/>
  </cols>
  <sheetData>
    <row r="1" spans="1:9" x14ac:dyDescent="0.25">
      <c r="A1" s="50" t="s">
        <v>0</v>
      </c>
      <c r="B1" s="51"/>
    </row>
    <row r="2" spans="1:9" ht="15" customHeight="1" x14ac:dyDescent="0.3">
      <c r="A2" s="68" t="s">
        <v>290</v>
      </c>
    </row>
    <row r="3" spans="1:9" ht="15" customHeight="1" x14ac:dyDescent="0.25">
      <c r="A3" s="92"/>
      <c r="B3" s="92"/>
      <c r="C3" s="92"/>
      <c r="D3" s="92"/>
      <c r="E3" s="92"/>
      <c r="F3" s="92"/>
      <c r="G3" s="92"/>
      <c r="H3" s="92"/>
      <c r="I3" s="92"/>
    </row>
    <row r="4" spans="1:9" ht="26" x14ac:dyDescent="0.3">
      <c r="A4" s="93" t="s">
        <v>291</v>
      </c>
      <c r="B4" s="94" t="s">
        <v>257</v>
      </c>
      <c r="C4" s="74" t="s">
        <v>258</v>
      </c>
      <c r="D4" s="95" t="s">
        <v>259</v>
      </c>
      <c r="E4" s="71" t="s">
        <v>260</v>
      </c>
      <c r="F4" s="73" t="s">
        <v>261</v>
      </c>
      <c r="G4" s="71" t="s">
        <v>262</v>
      </c>
      <c r="H4" s="72" t="s">
        <v>263</v>
      </c>
      <c r="I4" s="71" t="s">
        <v>264</v>
      </c>
    </row>
    <row r="5" spans="1:9" ht="13.5" customHeight="1" x14ac:dyDescent="0.3">
      <c r="A5" s="96" t="s">
        <v>292</v>
      </c>
      <c r="B5" s="256"/>
      <c r="C5" s="75" t="s">
        <v>265</v>
      </c>
      <c r="D5" s="76">
        <v>56704</v>
      </c>
      <c r="E5" s="77">
        <v>56756</v>
      </c>
      <c r="F5" s="77">
        <v>47457</v>
      </c>
      <c r="G5" s="77">
        <v>64154</v>
      </c>
      <c r="H5" s="77">
        <v>-52</v>
      </c>
      <c r="I5" s="78">
        <v>-9.1620269222637298E-4</v>
      </c>
    </row>
    <row r="6" spans="1:9" ht="15" customHeight="1" x14ac:dyDescent="0.3">
      <c r="B6" s="256"/>
      <c r="C6" s="79" t="s">
        <v>266</v>
      </c>
      <c r="D6" s="76">
        <v>53043</v>
      </c>
      <c r="E6" s="77">
        <v>53111.199999999997</v>
      </c>
      <c r="F6" s="77">
        <v>44387</v>
      </c>
      <c r="G6" s="77">
        <v>60075</v>
      </c>
      <c r="H6" s="77">
        <v>-68.19999999999709</v>
      </c>
      <c r="I6" s="78">
        <v>-1.2840982692915448E-3</v>
      </c>
    </row>
    <row r="7" spans="1:9" ht="12.75" customHeight="1" x14ac:dyDescent="0.25">
      <c r="B7" s="67" t="s">
        <v>267</v>
      </c>
      <c r="C7" s="80" t="s">
        <v>268</v>
      </c>
      <c r="D7" s="76">
        <v>2892</v>
      </c>
      <c r="E7" s="77">
        <v>3009.8</v>
      </c>
      <c r="F7" s="77">
        <v>2555</v>
      </c>
      <c r="G7" s="77">
        <v>3502</v>
      </c>
      <c r="H7" s="77">
        <v>-117.80000000000018</v>
      </c>
      <c r="I7" s="78">
        <v>-3.9138813210180139E-2</v>
      </c>
    </row>
    <row r="8" spans="1:9" ht="13.5" customHeight="1" x14ac:dyDescent="0.25">
      <c r="B8" s="67" t="s">
        <v>269</v>
      </c>
      <c r="C8" s="80" t="s">
        <v>270</v>
      </c>
      <c r="D8" s="76">
        <v>7513</v>
      </c>
      <c r="E8" s="77">
        <v>7572.2</v>
      </c>
      <c r="F8" s="77">
        <v>6415</v>
      </c>
      <c r="G8" s="77">
        <v>8624</v>
      </c>
      <c r="H8" s="77">
        <v>-59.199999999999818</v>
      </c>
      <c r="I8" s="78">
        <v>-7.8180713663135969E-3</v>
      </c>
    </row>
    <row r="9" spans="1:9" ht="12.75" customHeight="1" x14ac:dyDescent="0.25">
      <c r="B9" s="67" t="s">
        <v>271</v>
      </c>
      <c r="C9" s="80" t="s">
        <v>272</v>
      </c>
      <c r="D9" s="76">
        <v>5615</v>
      </c>
      <c r="E9" s="77">
        <v>5625.4</v>
      </c>
      <c r="F9" s="77">
        <v>4695</v>
      </c>
      <c r="G9" s="77">
        <v>6338</v>
      </c>
      <c r="H9" s="77">
        <v>-10.399999999999601</v>
      </c>
      <c r="I9" s="78">
        <v>-1.8487574216943926E-3</v>
      </c>
    </row>
    <row r="10" spans="1:9" ht="13.5" customHeight="1" x14ac:dyDescent="0.25">
      <c r="B10" s="67" t="s">
        <v>273</v>
      </c>
      <c r="C10" s="80" t="s">
        <v>274</v>
      </c>
      <c r="D10" s="76">
        <v>4861</v>
      </c>
      <c r="E10" s="77">
        <v>4798</v>
      </c>
      <c r="F10" s="77">
        <v>3855</v>
      </c>
      <c r="G10" s="77">
        <v>5400</v>
      </c>
      <c r="H10" s="77">
        <v>63</v>
      </c>
      <c r="I10" s="78">
        <v>1.3130471029595666E-2</v>
      </c>
    </row>
    <row r="11" spans="1:9" ht="12.75" customHeight="1" x14ac:dyDescent="0.25">
      <c r="B11" s="67" t="s">
        <v>275</v>
      </c>
      <c r="C11" s="80" t="s">
        <v>276</v>
      </c>
      <c r="D11" s="76">
        <v>6031</v>
      </c>
      <c r="E11" s="77">
        <v>5897.2</v>
      </c>
      <c r="F11" s="77">
        <v>5025</v>
      </c>
      <c r="G11" s="77">
        <v>6611</v>
      </c>
      <c r="H11" s="77">
        <v>133.80000000000001</v>
      </c>
      <c r="I11" s="78">
        <v>2.2688733636302007E-2</v>
      </c>
    </row>
    <row r="12" spans="1:9" ht="12.75" customHeight="1" x14ac:dyDescent="0.25">
      <c r="B12" s="67" t="s">
        <v>277</v>
      </c>
      <c r="C12" s="80" t="s">
        <v>278</v>
      </c>
      <c r="D12" s="76">
        <v>6310</v>
      </c>
      <c r="E12" s="77">
        <v>6198.8</v>
      </c>
      <c r="F12" s="77">
        <v>5133</v>
      </c>
      <c r="G12" s="77">
        <v>7110</v>
      </c>
      <c r="H12" s="77">
        <v>111.19999999999982</v>
      </c>
      <c r="I12" s="78">
        <v>1.7938955926953572E-2</v>
      </c>
    </row>
    <row r="13" spans="1:9" ht="12.75" customHeight="1" x14ac:dyDescent="0.25">
      <c r="B13" s="81" t="s">
        <v>279</v>
      </c>
      <c r="C13" s="82" t="s">
        <v>280</v>
      </c>
      <c r="D13" s="83">
        <v>4989</v>
      </c>
      <c r="E13" s="84">
        <v>5190.6000000000004</v>
      </c>
      <c r="F13" s="84">
        <v>4421</v>
      </c>
      <c r="G13" s="84">
        <v>5704</v>
      </c>
      <c r="H13" s="84">
        <v>-201.60000000000036</v>
      </c>
      <c r="I13" s="85">
        <v>-3.8839440527106757E-2</v>
      </c>
    </row>
    <row r="14" spans="1:9" ht="13.5" customHeight="1" x14ac:dyDescent="0.25">
      <c r="B14" s="91" t="s">
        <v>281</v>
      </c>
      <c r="C14" s="80" t="s">
        <v>282</v>
      </c>
      <c r="D14" s="76">
        <v>8777</v>
      </c>
      <c r="E14" s="77">
        <v>8836.2000000000007</v>
      </c>
      <c r="F14" s="77">
        <v>7172</v>
      </c>
      <c r="G14" s="77">
        <v>10007</v>
      </c>
      <c r="H14" s="77">
        <v>-59.200000000000728</v>
      </c>
      <c r="I14" s="78">
        <v>-6.6997125461171906E-3</v>
      </c>
    </row>
    <row r="15" spans="1:9" ht="12.75" customHeight="1" x14ac:dyDescent="0.25">
      <c r="B15" s="91" t="s">
        <v>283</v>
      </c>
      <c r="C15" s="80" t="s">
        <v>284</v>
      </c>
      <c r="D15" s="76">
        <v>6055</v>
      </c>
      <c r="E15" s="77">
        <v>5983</v>
      </c>
      <c r="F15" s="77">
        <v>5116</v>
      </c>
      <c r="G15" s="77">
        <v>6779</v>
      </c>
      <c r="H15" s="77">
        <v>72</v>
      </c>
      <c r="I15" s="78">
        <v>1.2034096607053318E-2</v>
      </c>
    </row>
    <row r="16" spans="1:9" ht="13.5" customHeight="1" x14ac:dyDescent="0.3">
      <c r="A16" s="92"/>
      <c r="B16" s="70"/>
      <c r="C16" s="97" t="s">
        <v>285</v>
      </c>
      <c r="D16" s="98">
        <v>3552</v>
      </c>
      <c r="E16" s="99">
        <v>3526.8</v>
      </c>
      <c r="F16" s="99">
        <v>2964</v>
      </c>
      <c r="G16" s="99">
        <v>3945</v>
      </c>
      <c r="H16" s="99">
        <v>25.199999999999818</v>
      </c>
      <c r="I16" s="100">
        <v>7.1452875127593898E-3</v>
      </c>
    </row>
    <row r="17" spans="1:9" ht="12.75" customHeight="1" x14ac:dyDescent="0.3">
      <c r="A17" s="96" t="s">
        <v>293</v>
      </c>
      <c r="B17" s="256"/>
      <c r="C17" s="75" t="s">
        <v>265</v>
      </c>
      <c r="D17" s="76">
        <v>43650</v>
      </c>
      <c r="E17" s="77">
        <v>47096</v>
      </c>
      <c r="F17" s="77">
        <v>45795</v>
      </c>
      <c r="G17" s="77">
        <v>49177</v>
      </c>
      <c r="H17" s="77">
        <v>-3446</v>
      </c>
      <c r="I17" s="78">
        <v>-7.3169695940207238E-2</v>
      </c>
    </row>
    <row r="18" spans="1:9" ht="13" x14ac:dyDescent="0.3">
      <c r="B18" s="256"/>
      <c r="C18" s="79" t="s">
        <v>266</v>
      </c>
      <c r="D18" s="76">
        <v>40803</v>
      </c>
      <c r="E18" s="77">
        <v>44068</v>
      </c>
      <c r="F18" s="77">
        <v>42847</v>
      </c>
      <c r="G18" s="77">
        <v>45918</v>
      </c>
      <c r="H18" s="77">
        <v>-3265</v>
      </c>
      <c r="I18" s="78">
        <v>-7.409004266134156E-2</v>
      </c>
    </row>
    <row r="19" spans="1:9" x14ac:dyDescent="0.25">
      <c r="B19" s="67" t="s">
        <v>267</v>
      </c>
      <c r="C19" s="80" t="s">
        <v>268</v>
      </c>
      <c r="D19" s="76">
        <v>2250</v>
      </c>
      <c r="E19" s="77">
        <v>2507</v>
      </c>
      <c r="F19" s="77">
        <v>2365</v>
      </c>
      <c r="G19" s="77">
        <v>2596</v>
      </c>
      <c r="H19" s="77">
        <v>-257</v>
      </c>
      <c r="I19" s="78">
        <v>-0.10251296370163542</v>
      </c>
    </row>
    <row r="20" spans="1:9" x14ac:dyDescent="0.25">
      <c r="B20" s="67" t="s">
        <v>269</v>
      </c>
      <c r="C20" s="80" t="s">
        <v>270</v>
      </c>
      <c r="D20" s="76">
        <v>5914</v>
      </c>
      <c r="E20" s="77">
        <v>6239.6</v>
      </c>
      <c r="F20" s="77">
        <v>6120</v>
      </c>
      <c r="G20" s="77">
        <v>6555</v>
      </c>
      <c r="H20" s="77">
        <v>-325.60000000000036</v>
      </c>
      <c r="I20" s="78">
        <v>-5.2182832232835492E-2</v>
      </c>
    </row>
    <row r="21" spans="1:9" x14ac:dyDescent="0.25">
      <c r="B21" s="67" t="s">
        <v>271</v>
      </c>
      <c r="C21" s="80" t="s">
        <v>272</v>
      </c>
      <c r="D21" s="76">
        <v>4308</v>
      </c>
      <c r="E21" s="77">
        <v>4638.2</v>
      </c>
      <c r="F21" s="77">
        <v>4462</v>
      </c>
      <c r="G21" s="77">
        <v>4827</v>
      </c>
      <c r="H21" s="77">
        <v>-330.19999999999982</v>
      </c>
      <c r="I21" s="78">
        <v>-7.1191410460954646E-2</v>
      </c>
    </row>
    <row r="22" spans="1:9" x14ac:dyDescent="0.25">
      <c r="B22" s="67" t="s">
        <v>273</v>
      </c>
      <c r="C22" s="80" t="s">
        <v>274</v>
      </c>
      <c r="D22" s="76">
        <v>3757</v>
      </c>
      <c r="E22" s="77">
        <v>3980.6</v>
      </c>
      <c r="F22" s="77">
        <v>3836</v>
      </c>
      <c r="G22" s="77">
        <v>4191</v>
      </c>
      <c r="H22" s="77">
        <v>-223.59999999999991</v>
      </c>
      <c r="I22" s="78">
        <v>-5.6172436316133223E-2</v>
      </c>
    </row>
    <row r="23" spans="1:9" x14ac:dyDescent="0.25">
      <c r="B23" s="67" t="s">
        <v>275</v>
      </c>
      <c r="C23" s="80" t="s">
        <v>276</v>
      </c>
      <c r="D23" s="76">
        <v>4505</v>
      </c>
      <c r="E23" s="77">
        <v>4912.8</v>
      </c>
      <c r="F23" s="77">
        <v>4674</v>
      </c>
      <c r="G23" s="77">
        <v>5299</v>
      </c>
      <c r="H23" s="77">
        <v>-407.80000000000018</v>
      </c>
      <c r="I23" s="78">
        <v>-8.3007653476632498E-2</v>
      </c>
    </row>
    <row r="24" spans="1:9" x14ac:dyDescent="0.25">
      <c r="B24" s="67" t="s">
        <v>277</v>
      </c>
      <c r="C24" s="80" t="s">
        <v>278</v>
      </c>
      <c r="D24" s="76">
        <v>4720</v>
      </c>
      <c r="E24" s="77">
        <v>5142.8</v>
      </c>
      <c r="F24" s="77">
        <v>4806</v>
      </c>
      <c r="G24" s="77">
        <v>5365</v>
      </c>
      <c r="H24" s="77">
        <v>-422.80000000000018</v>
      </c>
      <c r="I24" s="78">
        <v>-8.2212024578050893E-2</v>
      </c>
    </row>
    <row r="25" spans="1:9" x14ac:dyDescent="0.25">
      <c r="B25" s="81" t="s">
        <v>279</v>
      </c>
      <c r="C25" s="82" t="s">
        <v>280</v>
      </c>
      <c r="D25" s="83">
        <v>4080</v>
      </c>
      <c r="E25" s="84">
        <v>4387.3999999999996</v>
      </c>
      <c r="F25" s="84">
        <v>4183</v>
      </c>
      <c r="G25" s="84">
        <v>4558</v>
      </c>
      <c r="H25" s="84">
        <v>-307.39999999999964</v>
      </c>
      <c r="I25" s="85">
        <v>-7.0064274969229998E-2</v>
      </c>
    </row>
    <row r="26" spans="1:9" x14ac:dyDescent="0.25">
      <c r="B26" s="91" t="s">
        <v>281</v>
      </c>
      <c r="C26" s="80" t="s">
        <v>282</v>
      </c>
      <c r="D26" s="76">
        <v>6683</v>
      </c>
      <c r="E26" s="77">
        <v>7170.8</v>
      </c>
      <c r="F26" s="77">
        <v>6950</v>
      </c>
      <c r="G26" s="77">
        <v>7409</v>
      </c>
      <c r="H26" s="77">
        <v>-487.80000000000018</v>
      </c>
      <c r="I26" s="78">
        <v>-6.8025882746694952E-2</v>
      </c>
    </row>
    <row r="27" spans="1:9" x14ac:dyDescent="0.25">
      <c r="B27" s="91" t="s">
        <v>283</v>
      </c>
      <c r="C27" s="80" t="s">
        <v>284</v>
      </c>
      <c r="D27" s="76">
        <v>4586</v>
      </c>
      <c r="E27" s="77">
        <v>5088.8</v>
      </c>
      <c r="F27" s="77">
        <v>4816</v>
      </c>
      <c r="G27" s="77">
        <v>5329</v>
      </c>
      <c r="H27" s="77">
        <v>-502.80000000000018</v>
      </c>
      <c r="I27" s="78">
        <v>-9.8805219305140732E-2</v>
      </c>
    </row>
    <row r="28" spans="1:9" ht="13" x14ac:dyDescent="0.3">
      <c r="A28" s="92"/>
      <c r="B28" s="70"/>
      <c r="C28" s="97" t="s">
        <v>285</v>
      </c>
      <c r="D28" s="98">
        <v>2749</v>
      </c>
      <c r="E28" s="99">
        <v>2938.6</v>
      </c>
      <c r="F28" s="99">
        <v>2848</v>
      </c>
      <c r="G28" s="99">
        <v>3169</v>
      </c>
      <c r="H28" s="99">
        <v>-189.59999999999991</v>
      </c>
      <c r="I28" s="100">
        <v>-6.4520519975498514E-2</v>
      </c>
    </row>
    <row r="29" spans="1:9" ht="12.75" customHeight="1" x14ac:dyDescent="0.3">
      <c r="A29" s="96" t="s">
        <v>294</v>
      </c>
      <c r="C29" s="75" t="s">
        <v>265</v>
      </c>
      <c r="D29" s="76">
        <v>49723</v>
      </c>
      <c r="E29" s="77">
        <v>48079.4</v>
      </c>
      <c r="F29" s="77">
        <v>43944</v>
      </c>
      <c r="G29" s="77">
        <v>51229</v>
      </c>
      <c r="H29" s="77">
        <v>1643.5999999999985</v>
      </c>
      <c r="I29" s="78">
        <v>3.4185118782680282E-2</v>
      </c>
    </row>
    <row r="30" spans="1:9" ht="13" x14ac:dyDescent="0.3">
      <c r="B30" s="67" t="s">
        <v>267</v>
      </c>
      <c r="C30" s="79" t="s">
        <v>266</v>
      </c>
      <c r="D30" s="76">
        <v>46510</v>
      </c>
      <c r="E30" s="77">
        <v>44910.8</v>
      </c>
      <c r="F30" s="77">
        <v>41117</v>
      </c>
      <c r="G30" s="77">
        <v>47726</v>
      </c>
      <c r="H30" s="77">
        <v>1599.1999999999971</v>
      </c>
      <c r="I30" s="78">
        <v>3.560836146316692E-2</v>
      </c>
    </row>
    <row r="31" spans="1:9" x14ac:dyDescent="0.25">
      <c r="B31" s="67" t="s">
        <v>269</v>
      </c>
      <c r="C31" s="80" t="s">
        <v>268</v>
      </c>
      <c r="D31" s="76">
        <v>2497</v>
      </c>
      <c r="E31" s="77">
        <v>2490.8000000000002</v>
      </c>
      <c r="F31" s="77">
        <v>2302</v>
      </c>
      <c r="G31" s="77">
        <v>2586</v>
      </c>
      <c r="H31" s="77">
        <v>6.1999999999998181</v>
      </c>
      <c r="I31" s="78">
        <v>2.4891601092017898E-3</v>
      </c>
    </row>
    <row r="32" spans="1:9" x14ac:dyDescent="0.25">
      <c r="B32" s="67" t="s">
        <v>271</v>
      </c>
      <c r="C32" s="80" t="s">
        <v>270</v>
      </c>
      <c r="D32" s="76">
        <v>6739</v>
      </c>
      <c r="E32" s="77">
        <v>6421.2</v>
      </c>
      <c r="F32" s="77">
        <v>5830</v>
      </c>
      <c r="G32" s="77">
        <v>6817</v>
      </c>
      <c r="H32" s="77">
        <v>317.80000000000018</v>
      </c>
      <c r="I32" s="78">
        <v>4.9492306733943843E-2</v>
      </c>
    </row>
    <row r="33" spans="1:9" x14ac:dyDescent="0.25">
      <c r="B33" s="67" t="s">
        <v>273</v>
      </c>
      <c r="C33" s="80" t="s">
        <v>272</v>
      </c>
      <c r="D33" s="76">
        <v>4677</v>
      </c>
      <c r="E33" s="77">
        <v>4728.2</v>
      </c>
      <c r="F33" s="77">
        <v>4392</v>
      </c>
      <c r="G33" s="77">
        <v>4999</v>
      </c>
      <c r="H33" s="77">
        <v>-51.199999999999818</v>
      </c>
      <c r="I33" s="78">
        <v>-1.0828645150374312E-2</v>
      </c>
    </row>
    <row r="34" spans="1:9" x14ac:dyDescent="0.25">
      <c r="B34" s="67" t="s">
        <v>275</v>
      </c>
      <c r="C34" s="80" t="s">
        <v>274</v>
      </c>
      <c r="D34" s="76">
        <v>4146</v>
      </c>
      <c r="E34" s="77">
        <v>4128.2</v>
      </c>
      <c r="F34" s="77">
        <v>3800</v>
      </c>
      <c r="G34" s="77">
        <v>4412</v>
      </c>
      <c r="H34" s="77">
        <v>17.800000000000182</v>
      </c>
      <c r="I34" s="78">
        <v>4.3118065985175581E-3</v>
      </c>
    </row>
    <row r="35" spans="1:9" x14ac:dyDescent="0.25">
      <c r="B35" s="67" t="s">
        <v>277</v>
      </c>
      <c r="C35" s="80" t="s">
        <v>276</v>
      </c>
      <c r="D35" s="76">
        <v>5151</v>
      </c>
      <c r="E35" s="77">
        <v>4944</v>
      </c>
      <c r="F35" s="77">
        <v>4467</v>
      </c>
      <c r="G35" s="77">
        <v>5498</v>
      </c>
      <c r="H35" s="77">
        <v>207</v>
      </c>
      <c r="I35" s="78">
        <v>4.1868932038834954E-2</v>
      </c>
    </row>
    <row r="36" spans="1:9" x14ac:dyDescent="0.25">
      <c r="B36" s="81" t="s">
        <v>279</v>
      </c>
      <c r="C36" s="80" t="s">
        <v>278</v>
      </c>
      <c r="D36" s="76">
        <v>5181</v>
      </c>
      <c r="E36" s="77">
        <v>5168.3999999999996</v>
      </c>
      <c r="F36" s="77">
        <v>4735</v>
      </c>
      <c r="G36" s="77">
        <v>5470</v>
      </c>
      <c r="H36" s="77">
        <v>12.600000000000364</v>
      </c>
      <c r="I36" s="78">
        <v>2.4378918040400053E-3</v>
      </c>
    </row>
    <row r="37" spans="1:9" x14ac:dyDescent="0.25">
      <c r="B37" s="91" t="s">
        <v>281</v>
      </c>
      <c r="C37" s="82" t="s">
        <v>280</v>
      </c>
      <c r="D37" s="83">
        <v>5147</v>
      </c>
      <c r="E37" s="84">
        <v>4480</v>
      </c>
      <c r="F37" s="84">
        <v>4049</v>
      </c>
      <c r="G37" s="84">
        <v>4781</v>
      </c>
      <c r="H37" s="84">
        <v>667</v>
      </c>
      <c r="I37" s="85">
        <v>0.14888392857142857</v>
      </c>
    </row>
    <row r="38" spans="1:9" x14ac:dyDescent="0.25">
      <c r="B38" s="91" t="s">
        <v>283</v>
      </c>
      <c r="C38" s="80" t="s">
        <v>282</v>
      </c>
      <c r="D38" s="76">
        <v>7843</v>
      </c>
      <c r="E38" s="77">
        <v>7326.8</v>
      </c>
      <c r="F38" s="77">
        <v>6828</v>
      </c>
      <c r="G38" s="77">
        <v>7796</v>
      </c>
      <c r="H38" s="77">
        <v>516.19999999999982</v>
      </c>
      <c r="I38" s="78">
        <v>7.0453676912158078E-2</v>
      </c>
    </row>
    <row r="39" spans="1:9" x14ac:dyDescent="0.25">
      <c r="C39" s="80" t="s">
        <v>284</v>
      </c>
      <c r="D39" s="76">
        <v>5129</v>
      </c>
      <c r="E39" s="77">
        <v>5223.2</v>
      </c>
      <c r="F39" s="77">
        <v>4714</v>
      </c>
      <c r="G39" s="77">
        <v>5552</v>
      </c>
      <c r="H39" s="77">
        <v>-94.199999999999818</v>
      </c>
      <c r="I39" s="78">
        <v>-1.8034921121151751E-2</v>
      </c>
    </row>
    <row r="40" spans="1:9" ht="13" x14ac:dyDescent="0.3">
      <c r="A40" s="92"/>
      <c r="B40" s="92"/>
      <c r="C40" s="97" t="s">
        <v>285</v>
      </c>
      <c r="D40" s="98">
        <v>3133</v>
      </c>
      <c r="E40" s="99">
        <v>3070.6</v>
      </c>
      <c r="F40" s="99">
        <v>2700</v>
      </c>
      <c r="G40" s="99">
        <v>3405</v>
      </c>
      <c r="H40" s="99">
        <v>62.400000000000091</v>
      </c>
      <c r="I40" s="100">
        <v>2.0321761219305703E-2</v>
      </c>
    </row>
    <row r="41" spans="1:9" ht="13.5" customHeight="1" x14ac:dyDescent="0.3">
      <c r="A41" s="96" t="s">
        <v>295</v>
      </c>
      <c r="C41" s="75" t="s">
        <v>265</v>
      </c>
      <c r="D41" s="76">
        <v>88141</v>
      </c>
      <c r="E41" s="77">
        <v>44345</v>
      </c>
      <c r="F41" s="77">
        <v>39101</v>
      </c>
      <c r="G41" s="77">
        <v>46856</v>
      </c>
      <c r="H41" s="77">
        <v>43796</v>
      </c>
      <c r="I41" s="78">
        <v>0.9876197993009358</v>
      </c>
    </row>
    <row r="42" spans="1:9" ht="13" x14ac:dyDescent="0.3">
      <c r="C42" s="79" t="s">
        <v>266</v>
      </c>
      <c r="D42" s="76">
        <v>83494</v>
      </c>
      <c r="E42" s="77">
        <v>41421.599999999999</v>
      </c>
      <c r="F42" s="77">
        <v>36422</v>
      </c>
      <c r="G42" s="77">
        <v>43755</v>
      </c>
      <c r="H42" s="77">
        <v>42072.4</v>
      </c>
      <c r="I42" s="78">
        <v>1.0157116094018581</v>
      </c>
    </row>
    <row r="43" spans="1:9" x14ac:dyDescent="0.25">
      <c r="B43" s="67" t="s">
        <v>267</v>
      </c>
      <c r="C43" s="80" t="s">
        <v>268</v>
      </c>
      <c r="D43" s="76">
        <v>4352</v>
      </c>
      <c r="E43" s="77">
        <v>2314</v>
      </c>
      <c r="F43" s="77">
        <v>2044</v>
      </c>
      <c r="G43" s="77">
        <v>2460</v>
      </c>
      <c r="H43" s="77">
        <v>2038</v>
      </c>
      <c r="I43" s="78">
        <v>0.88072601555747621</v>
      </c>
    </row>
    <row r="44" spans="1:9" x14ac:dyDescent="0.25">
      <c r="B44" s="67" t="s">
        <v>269</v>
      </c>
      <c r="C44" s="80" t="s">
        <v>270</v>
      </c>
      <c r="D44" s="76">
        <v>12354</v>
      </c>
      <c r="E44" s="77">
        <v>5961.4</v>
      </c>
      <c r="F44" s="77">
        <v>5462</v>
      </c>
      <c r="G44" s="77">
        <v>6254</v>
      </c>
      <c r="H44" s="77">
        <v>6392.6</v>
      </c>
      <c r="I44" s="78">
        <v>1.0723320025497367</v>
      </c>
    </row>
    <row r="45" spans="1:9" x14ac:dyDescent="0.25">
      <c r="B45" s="67" t="s">
        <v>271</v>
      </c>
      <c r="C45" s="80" t="s">
        <v>272</v>
      </c>
      <c r="D45" s="76">
        <v>7987</v>
      </c>
      <c r="E45" s="77">
        <v>4297.2</v>
      </c>
      <c r="F45" s="77">
        <v>3798</v>
      </c>
      <c r="G45" s="77">
        <v>4510</v>
      </c>
      <c r="H45" s="77">
        <v>3689.8</v>
      </c>
      <c r="I45" s="78">
        <v>0.85865214558317049</v>
      </c>
    </row>
    <row r="46" spans="1:9" x14ac:dyDescent="0.25">
      <c r="B46" s="67" t="s">
        <v>273</v>
      </c>
      <c r="C46" s="80" t="s">
        <v>274</v>
      </c>
      <c r="D46" s="76">
        <v>6769</v>
      </c>
      <c r="E46" s="77">
        <v>3752.4</v>
      </c>
      <c r="F46" s="77">
        <v>3250</v>
      </c>
      <c r="G46" s="77">
        <v>4016</v>
      </c>
      <c r="H46" s="77">
        <v>3016.6</v>
      </c>
      <c r="I46" s="78">
        <v>0.80391216288242184</v>
      </c>
    </row>
    <row r="47" spans="1:9" x14ac:dyDescent="0.25">
      <c r="B47" s="67" t="s">
        <v>275</v>
      </c>
      <c r="C47" s="80" t="s">
        <v>276</v>
      </c>
      <c r="D47" s="76">
        <v>9932</v>
      </c>
      <c r="E47" s="77">
        <v>4554</v>
      </c>
      <c r="F47" s="77">
        <v>4027</v>
      </c>
      <c r="G47" s="77">
        <v>4838</v>
      </c>
      <c r="H47" s="77">
        <v>5378</v>
      </c>
      <c r="I47" s="78">
        <v>1.1809398331137462</v>
      </c>
    </row>
    <row r="48" spans="1:9" x14ac:dyDescent="0.25">
      <c r="B48" s="67" t="s">
        <v>277</v>
      </c>
      <c r="C48" s="80" t="s">
        <v>278</v>
      </c>
      <c r="D48" s="76">
        <v>9514</v>
      </c>
      <c r="E48" s="77">
        <v>4838.8</v>
      </c>
      <c r="F48" s="77">
        <v>4139</v>
      </c>
      <c r="G48" s="77">
        <v>5281</v>
      </c>
      <c r="H48" s="77">
        <v>4675.2</v>
      </c>
      <c r="I48" s="78">
        <v>0.96618996445399674</v>
      </c>
    </row>
    <row r="49" spans="1:9" x14ac:dyDescent="0.25">
      <c r="B49" s="81" t="s">
        <v>279</v>
      </c>
      <c r="C49" s="82" t="s">
        <v>280</v>
      </c>
      <c r="D49" s="83">
        <v>12168</v>
      </c>
      <c r="E49" s="84">
        <v>4142.3999999999996</v>
      </c>
      <c r="F49" s="84">
        <v>3672</v>
      </c>
      <c r="G49" s="84">
        <v>4331</v>
      </c>
      <c r="H49" s="84">
        <v>8025.6</v>
      </c>
      <c r="I49" s="85">
        <v>1.9374275782155275</v>
      </c>
    </row>
    <row r="50" spans="1:9" x14ac:dyDescent="0.25">
      <c r="B50" s="91" t="s">
        <v>281</v>
      </c>
      <c r="C50" s="80" t="s">
        <v>282</v>
      </c>
      <c r="D50" s="76">
        <v>12822</v>
      </c>
      <c r="E50" s="77">
        <v>6843.4</v>
      </c>
      <c r="F50" s="77">
        <v>5938</v>
      </c>
      <c r="G50" s="77">
        <v>7341</v>
      </c>
      <c r="H50" s="77">
        <v>5978.6</v>
      </c>
      <c r="I50" s="78">
        <v>0.87363006692579726</v>
      </c>
    </row>
    <row r="51" spans="1:9" x14ac:dyDescent="0.25">
      <c r="B51" s="91" t="s">
        <v>283</v>
      </c>
      <c r="C51" s="80" t="s">
        <v>284</v>
      </c>
      <c r="D51" s="76">
        <v>7596</v>
      </c>
      <c r="E51" s="77">
        <v>4718</v>
      </c>
      <c r="F51" s="77">
        <v>4092</v>
      </c>
      <c r="G51" s="77">
        <v>5236</v>
      </c>
      <c r="H51" s="77">
        <v>2878</v>
      </c>
      <c r="I51" s="78">
        <v>0.61000423908435775</v>
      </c>
    </row>
    <row r="52" spans="1:9" ht="13" x14ac:dyDescent="0.3">
      <c r="A52" s="92"/>
      <c r="B52" s="92"/>
      <c r="C52" s="97" t="s">
        <v>285</v>
      </c>
      <c r="D52" s="98">
        <v>4544</v>
      </c>
      <c r="E52" s="99">
        <v>2827.2</v>
      </c>
      <c r="F52" s="99">
        <v>2602</v>
      </c>
      <c r="G52" s="99">
        <v>3000</v>
      </c>
      <c r="H52" s="99">
        <v>1716.8000000000002</v>
      </c>
      <c r="I52" s="100">
        <v>0.60724391624221852</v>
      </c>
    </row>
    <row r="53" spans="1:9" ht="13.5" customHeight="1" x14ac:dyDescent="0.3">
      <c r="A53" s="96" t="s">
        <v>296</v>
      </c>
      <c r="C53" s="75" t="s">
        <v>265</v>
      </c>
      <c r="D53" s="76">
        <v>52363</v>
      </c>
      <c r="E53" s="77">
        <v>42435.8</v>
      </c>
      <c r="F53" s="77">
        <v>39343</v>
      </c>
      <c r="G53" s="77">
        <v>44389</v>
      </c>
      <c r="H53" s="77">
        <v>9927.1999999999971</v>
      </c>
      <c r="I53" s="78">
        <v>0.23393455525758902</v>
      </c>
    </row>
    <row r="54" spans="1:9" ht="13" x14ac:dyDescent="0.3">
      <c r="C54" s="79" t="s">
        <v>266</v>
      </c>
      <c r="D54" s="76">
        <v>49405</v>
      </c>
      <c r="E54" s="77">
        <v>39653.4</v>
      </c>
      <c r="F54" s="77">
        <v>36713</v>
      </c>
      <c r="G54" s="77">
        <v>41504</v>
      </c>
      <c r="H54" s="77">
        <v>9751.5999999999985</v>
      </c>
      <c r="I54" s="78">
        <v>0.24592090463869423</v>
      </c>
    </row>
    <row r="55" spans="1:9" x14ac:dyDescent="0.25">
      <c r="B55" s="67" t="s">
        <v>267</v>
      </c>
      <c r="C55" s="80" t="s">
        <v>268</v>
      </c>
      <c r="D55" s="76">
        <v>3052</v>
      </c>
      <c r="E55" s="77">
        <v>2234</v>
      </c>
      <c r="F55" s="77">
        <v>2109</v>
      </c>
      <c r="G55" s="77">
        <v>2319</v>
      </c>
      <c r="H55" s="77">
        <v>818</v>
      </c>
      <c r="I55" s="78">
        <v>0.36615935541629363</v>
      </c>
    </row>
    <row r="56" spans="1:9" x14ac:dyDescent="0.25">
      <c r="B56" s="67" t="s">
        <v>269</v>
      </c>
      <c r="C56" s="80" t="s">
        <v>270</v>
      </c>
      <c r="D56" s="76">
        <v>7151</v>
      </c>
      <c r="E56" s="77">
        <v>5724.2</v>
      </c>
      <c r="F56" s="77">
        <v>5332</v>
      </c>
      <c r="G56" s="77">
        <v>6048</v>
      </c>
      <c r="H56" s="77">
        <v>1426.8000000000002</v>
      </c>
      <c r="I56" s="78">
        <v>0.24925753817127289</v>
      </c>
    </row>
    <row r="57" spans="1:9" x14ac:dyDescent="0.25">
      <c r="B57" s="67" t="s">
        <v>271</v>
      </c>
      <c r="C57" s="80" t="s">
        <v>272</v>
      </c>
      <c r="D57" s="76">
        <v>5535</v>
      </c>
      <c r="E57" s="77">
        <v>4146.3999999999996</v>
      </c>
      <c r="F57" s="77">
        <v>3968</v>
      </c>
      <c r="G57" s="77">
        <v>4378</v>
      </c>
      <c r="H57" s="77">
        <v>1388.6000000000004</v>
      </c>
      <c r="I57" s="78">
        <v>0.33489291915878844</v>
      </c>
    </row>
    <row r="58" spans="1:9" x14ac:dyDescent="0.25">
      <c r="B58" s="67" t="s">
        <v>273</v>
      </c>
      <c r="C58" s="80" t="s">
        <v>274</v>
      </c>
      <c r="D58" s="76">
        <v>4527</v>
      </c>
      <c r="E58" s="77">
        <v>3631.8</v>
      </c>
      <c r="F58" s="77">
        <v>3342</v>
      </c>
      <c r="G58" s="77">
        <v>3813</v>
      </c>
      <c r="H58" s="77">
        <v>895.19999999999982</v>
      </c>
      <c r="I58" s="78">
        <v>0.24648934412687917</v>
      </c>
    </row>
    <row r="59" spans="1:9" x14ac:dyDescent="0.25">
      <c r="B59" s="67" t="s">
        <v>275</v>
      </c>
      <c r="C59" s="80" t="s">
        <v>276</v>
      </c>
      <c r="D59" s="76">
        <v>5457</v>
      </c>
      <c r="E59" s="77">
        <v>4373</v>
      </c>
      <c r="F59" s="77">
        <v>4081</v>
      </c>
      <c r="G59" s="77">
        <v>4568</v>
      </c>
      <c r="H59" s="77">
        <v>1084</v>
      </c>
      <c r="I59" s="78">
        <v>0.2478847473130574</v>
      </c>
    </row>
    <row r="60" spans="1:9" x14ac:dyDescent="0.25">
      <c r="B60" s="67" t="s">
        <v>277</v>
      </c>
      <c r="C60" s="80" t="s">
        <v>278</v>
      </c>
      <c r="D60" s="76">
        <v>5707</v>
      </c>
      <c r="E60" s="77">
        <v>4542.6000000000004</v>
      </c>
      <c r="F60" s="77">
        <v>4055</v>
      </c>
      <c r="G60" s="77">
        <v>4750</v>
      </c>
      <c r="H60" s="77">
        <v>1164.3999999999996</v>
      </c>
      <c r="I60" s="78">
        <v>0.2563289745960462</v>
      </c>
    </row>
    <row r="61" spans="1:9" x14ac:dyDescent="0.25">
      <c r="B61" s="81" t="s">
        <v>279</v>
      </c>
      <c r="C61" s="82" t="s">
        <v>280</v>
      </c>
      <c r="D61" s="83">
        <v>4797</v>
      </c>
      <c r="E61" s="84">
        <v>3906.6</v>
      </c>
      <c r="F61" s="84">
        <v>3662</v>
      </c>
      <c r="G61" s="84">
        <v>4049</v>
      </c>
      <c r="H61" s="84">
        <v>890.40000000000009</v>
      </c>
      <c r="I61" s="85">
        <v>0.22792197819075413</v>
      </c>
    </row>
    <row r="62" spans="1:9" x14ac:dyDescent="0.25">
      <c r="B62" s="91" t="s">
        <v>281</v>
      </c>
      <c r="C62" s="80" t="s">
        <v>282</v>
      </c>
      <c r="D62" s="76">
        <v>8049</v>
      </c>
      <c r="E62" s="77">
        <v>6524.2</v>
      </c>
      <c r="F62" s="77">
        <v>5978</v>
      </c>
      <c r="G62" s="77">
        <v>6965</v>
      </c>
      <c r="H62" s="77">
        <v>1524.8000000000002</v>
      </c>
      <c r="I62" s="78">
        <v>0.23371447840348245</v>
      </c>
    </row>
    <row r="63" spans="1:9" x14ac:dyDescent="0.25">
      <c r="B63" s="91" t="s">
        <v>283</v>
      </c>
      <c r="C63" s="80" t="s">
        <v>284</v>
      </c>
      <c r="D63" s="76">
        <v>5130</v>
      </c>
      <c r="E63" s="77">
        <v>4570.6000000000004</v>
      </c>
      <c r="F63" s="77">
        <v>4186</v>
      </c>
      <c r="G63" s="77">
        <v>4866</v>
      </c>
      <c r="H63" s="77">
        <v>559.39999999999964</v>
      </c>
      <c r="I63" s="78">
        <v>0.12239093335667081</v>
      </c>
    </row>
    <row r="64" spans="1:9" ht="13" x14ac:dyDescent="0.3">
      <c r="A64" s="92"/>
      <c r="B64" s="92"/>
      <c r="C64" s="97" t="s">
        <v>285</v>
      </c>
      <c r="D64" s="98">
        <v>2900</v>
      </c>
      <c r="E64" s="99">
        <v>2686.8</v>
      </c>
      <c r="F64" s="99">
        <v>2537</v>
      </c>
      <c r="G64" s="99">
        <v>2800</v>
      </c>
      <c r="H64" s="99">
        <v>213.19999999999982</v>
      </c>
      <c r="I64" s="100">
        <v>7.9350900699717064E-2</v>
      </c>
    </row>
    <row r="65" spans="1:9" ht="13.5" customHeight="1" x14ac:dyDescent="0.3">
      <c r="A65" s="96" t="s">
        <v>297</v>
      </c>
      <c r="C65" s="75" t="s">
        <v>265</v>
      </c>
      <c r="D65" s="76">
        <v>42614</v>
      </c>
      <c r="E65" s="77">
        <v>40927.800000000003</v>
      </c>
      <c r="F65" s="77">
        <v>38603</v>
      </c>
      <c r="G65" s="77">
        <v>42175</v>
      </c>
      <c r="H65" s="77">
        <v>1686.1999999999971</v>
      </c>
      <c r="I65" s="78">
        <v>4.1199380372265233E-2</v>
      </c>
    </row>
    <row r="66" spans="1:9" ht="13" x14ac:dyDescent="0.3">
      <c r="C66" s="79" t="s">
        <v>266</v>
      </c>
      <c r="D66" s="76">
        <v>39881</v>
      </c>
      <c r="E66" s="77">
        <v>38301.599999999999</v>
      </c>
      <c r="F66" s="77">
        <v>36180</v>
      </c>
      <c r="G66" s="77">
        <v>39448</v>
      </c>
      <c r="H66" s="77">
        <v>1579.4000000000015</v>
      </c>
      <c r="I66" s="78">
        <v>4.1235875263696598E-2</v>
      </c>
    </row>
    <row r="67" spans="1:9" x14ac:dyDescent="0.25">
      <c r="B67" s="67" t="s">
        <v>267</v>
      </c>
      <c r="C67" s="80" t="s">
        <v>268</v>
      </c>
      <c r="D67" s="76">
        <v>2249</v>
      </c>
      <c r="E67" s="77">
        <v>2145.6</v>
      </c>
      <c r="F67" s="77">
        <v>2018</v>
      </c>
      <c r="G67" s="77">
        <v>2255</v>
      </c>
      <c r="H67" s="77">
        <v>103.40000000000009</v>
      </c>
      <c r="I67" s="78">
        <v>4.8191648023862832E-2</v>
      </c>
    </row>
    <row r="68" spans="1:9" x14ac:dyDescent="0.25">
      <c r="B68" s="67" t="s">
        <v>269</v>
      </c>
      <c r="C68" s="80" t="s">
        <v>270</v>
      </c>
      <c r="D68" s="76">
        <v>5896</v>
      </c>
      <c r="E68" s="77">
        <v>5468.6</v>
      </c>
      <c r="F68" s="77">
        <v>5190</v>
      </c>
      <c r="G68" s="77">
        <v>5646</v>
      </c>
      <c r="H68" s="77">
        <v>427.39999999999964</v>
      </c>
      <c r="I68" s="78">
        <v>7.8155286545002312E-2</v>
      </c>
    </row>
    <row r="69" spans="1:9" x14ac:dyDescent="0.25">
      <c r="B69" s="67" t="s">
        <v>271</v>
      </c>
      <c r="C69" s="80" t="s">
        <v>272</v>
      </c>
      <c r="D69" s="76">
        <v>4291</v>
      </c>
      <c r="E69" s="77">
        <v>4056.4</v>
      </c>
      <c r="F69" s="77">
        <v>3836</v>
      </c>
      <c r="G69" s="77">
        <v>4255</v>
      </c>
      <c r="H69" s="77">
        <v>234.59999999999991</v>
      </c>
      <c r="I69" s="78">
        <v>5.7834533083522315E-2</v>
      </c>
    </row>
    <row r="70" spans="1:9" x14ac:dyDescent="0.25">
      <c r="B70" s="67" t="s">
        <v>273</v>
      </c>
      <c r="C70" s="80" t="s">
        <v>274</v>
      </c>
      <c r="D70" s="76">
        <v>3866</v>
      </c>
      <c r="E70" s="77">
        <v>3498.8</v>
      </c>
      <c r="F70" s="77">
        <v>3254</v>
      </c>
      <c r="G70" s="77">
        <v>3659</v>
      </c>
      <c r="H70" s="77">
        <v>367.19999999999982</v>
      </c>
      <c r="I70" s="78">
        <v>0.10495026866354173</v>
      </c>
    </row>
    <row r="71" spans="1:9" x14ac:dyDescent="0.25">
      <c r="B71" s="67" t="s">
        <v>275</v>
      </c>
      <c r="C71" s="80" t="s">
        <v>276</v>
      </c>
      <c r="D71" s="76">
        <v>4563</v>
      </c>
      <c r="E71" s="77">
        <v>4264</v>
      </c>
      <c r="F71" s="77">
        <v>3989</v>
      </c>
      <c r="G71" s="77">
        <v>4482</v>
      </c>
      <c r="H71" s="77">
        <v>299</v>
      </c>
      <c r="I71" s="78">
        <v>7.0121951219512202E-2</v>
      </c>
    </row>
    <row r="72" spans="1:9" x14ac:dyDescent="0.25">
      <c r="B72" s="67" t="s">
        <v>277</v>
      </c>
      <c r="C72" s="80" t="s">
        <v>278</v>
      </c>
      <c r="D72" s="76">
        <v>4301</v>
      </c>
      <c r="E72" s="77">
        <v>4383.6000000000004</v>
      </c>
      <c r="F72" s="77">
        <v>4032</v>
      </c>
      <c r="G72" s="77">
        <v>4578</v>
      </c>
      <c r="H72" s="77">
        <v>-82.600000000000364</v>
      </c>
      <c r="I72" s="78">
        <v>-1.8842960124098994E-2</v>
      </c>
    </row>
    <row r="73" spans="1:9" x14ac:dyDescent="0.25">
      <c r="B73" s="81" t="s">
        <v>279</v>
      </c>
      <c r="C73" s="82" t="s">
        <v>280</v>
      </c>
      <c r="D73" s="83">
        <v>3784</v>
      </c>
      <c r="E73" s="84">
        <v>3812.4</v>
      </c>
      <c r="F73" s="84">
        <v>3618</v>
      </c>
      <c r="G73" s="84">
        <v>4020</v>
      </c>
      <c r="H73" s="84">
        <v>-28.400000000000091</v>
      </c>
      <c r="I73" s="85">
        <v>-7.4493757213304193E-3</v>
      </c>
    </row>
    <row r="74" spans="1:9" x14ac:dyDescent="0.25">
      <c r="B74" s="91" t="s">
        <v>281</v>
      </c>
      <c r="C74" s="80" t="s">
        <v>282</v>
      </c>
      <c r="D74" s="76">
        <v>6431</v>
      </c>
      <c r="E74" s="77">
        <v>6261.8</v>
      </c>
      <c r="F74" s="77">
        <v>5963</v>
      </c>
      <c r="G74" s="77">
        <v>6465</v>
      </c>
      <c r="H74" s="77">
        <v>169.19999999999982</v>
      </c>
      <c r="I74" s="78">
        <v>2.7020984381487721E-2</v>
      </c>
    </row>
    <row r="75" spans="1:9" x14ac:dyDescent="0.25">
      <c r="B75" s="91" t="s">
        <v>283</v>
      </c>
      <c r="C75" s="80" t="s">
        <v>284</v>
      </c>
      <c r="D75" s="76">
        <v>4500</v>
      </c>
      <c r="E75" s="77">
        <v>4410.3999999999996</v>
      </c>
      <c r="F75" s="77">
        <v>4205</v>
      </c>
      <c r="G75" s="77">
        <v>4650</v>
      </c>
      <c r="H75" s="77">
        <v>89.600000000000364</v>
      </c>
      <c r="I75" s="78">
        <v>2.0315617631053957E-2</v>
      </c>
    </row>
    <row r="76" spans="1:9" ht="13" x14ac:dyDescent="0.3">
      <c r="A76" s="92"/>
      <c r="B76" s="92"/>
      <c r="C76" s="97" t="s">
        <v>285</v>
      </c>
      <c r="D76" s="98">
        <v>2692</v>
      </c>
      <c r="E76" s="99">
        <v>2533.8000000000002</v>
      </c>
      <c r="F76" s="99">
        <v>2331</v>
      </c>
      <c r="G76" s="99">
        <v>2703</v>
      </c>
      <c r="H76" s="99">
        <v>158.19999999999982</v>
      </c>
      <c r="I76" s="100">
        <v>6.2435867077117298E-2</v>
      </c>
    </row>
    <row r="77" spans="1:9" ht="13.5" customHeight="1" x14ac:dyDescent="0.3">
      <c r="A77" s="96" t="s">
        <v>298</v>
      </c>
      <c r="C77" s="75" t="s">
        <v>265</v>
      </c>
      <c r="D77" s="76">
        <v>40778</v>
      </c>
      <c r="E77" s="77">
        <v>40190.199999999997</v>
      </c>
      <c r="F77" s="77">
        <v>38425</v>
      </c>
      <c r="G77" s="77">
        <v>42308</v>
      </c>
      <c r="H77" s="77">
        <v>587.80000000000291</v>
      </c>
      <c r="I77" s="78">
        <v>1.4625455956924899E-2</v>
      </c>
    </row>
    <row r="78" spans="1:9" ht="13" x14ac:dyDescent="0.3">
      <c r="C78" s="79" t="s">
        <v>266</v>
      </c>
      <c r="D78" s="76">
        <v>38182</v>
      </c>
      <c r="E78" s="77">
        <v>37602.6</v>
      </c>
      <c r="F78" s="77">
        <v>35940</v>
      </c>
      <c r="G78" s="77">
        <v>39614</v>
      </c>
      <c r="H78" s="77">
        <v>579.40000000000146</v>
      </c>
      <c r="I78" s="78">
        <v>1.540850898608079E-2</v>
      </c>
    </row>
    <row r="79" spans="1:9" x14ac:dyDescent="0.25">
      <c r="B79" s="67" t="s">
        <v>267</v>
      </c>
      <c r="C79" s="80" t="s">
        <v>268</v>
      </c>
      <c r="D79" s="76">
        <v>2216</v>
      </c>
      <c r="E79" s="77">
        <v>2131.1999999999998</v>
      </c>
      <c r="F79" s="77">
        <v>2081</v>
      </c>
      <c r="G79" s="77">
        <v>2216</v>
      </c>
      <c r="H79" s="77">
        <v>84.800000000000182</v>
      </c>
      <c r="I79" s="78">
        <v>3.9789789789789878E-2</v>
      </c>
    </row>
    <row r="80" spans="1:9" x14ac:dyDescent="0.25">
      <c r="B80" s="67" t="s">
        <v>269</v>
      </c>
      <c r="C80" s="80" t="s">
        <v>270</v>
      </c>
      <c r="D80" s="76">
        <v>5485</v>
      </c>
      <c r="E80" s="77">
        <v>5449.2</v>
      </c>
      <c r="F80" s="77">
        <v>5090</v>
      </c>
      <c r="G80" s="77">
        <v>5880</v>
      </c>
      <c r="H80" s="77">
        <v>35.800000000000182</v>
      </c>
      <c r="I80" s="78">
        <v>6.5697717096087835E-3</v>
      </c>
    </row>
    <row r="81" spans="1:9" x14ac:dyDescent="0.25">
      <c r="B81" s="67" t="s">
        <v>271</v>
      </c>
      <c r="C81" s="80" t="s">
        <v>272</v>
      </c>
      <c r="D81" s="76">
        <v>3855</v>
      </c>
      <c r="E81" s="77">
        <v>3924.2</v>
      </c>
      <c r="F81" s="77">
        <v>3774</v>
      </c>
      <c r="G81" s="77">
        <v>4134</v>
      </c>
      <c r="H81" s="77">
        <v>-69.199999999999818</v>
      </c>
      <c r="I81" s="78">
        <v>-1.7634167473625152E-2</v>
      </c>
    </row>
    <row r="82" spans="1:9" x14ac:dyDescent="0.25">
      <c r="B82" s="67" t="s">
        <v>273</v>
      </c>
      <c r="C82" s="80" t="s">
        <v>274</v>
      </c>
      <c r="D82" s="76">
        <v>3600</v>
      </c>
      <c r="E82" s="77">
        <v>3426.8</v>
      </c>
      <c r="F82" s="77">
        <v>3321</v>
      </c>
      <c r="G82" s="77">
        <v>3575</v>
      </c>
      <c r="H82" s="77">
        <v>173.19999999999982</v>
      </c>
      <c r="I82" s="78">
        <v>5.0542780436558833E-2</v>
      </c>
    </row>
    <row r="83" spans="1:9" x14ac:dyDescent="0.25">
      <c r="B83" s="67" t="s">
        <v>275</v>
      </c>
      <c r="C83" s="80" t="s">
        <v>276</v>
      </c>
      <c r="D83" s="76">
        <v>4287</v>
      </c>
      <c r="E83" s="77">
        <v>4142.8</v>
      </c>
      <c r="F83" s="77">
        <v>3933</v>
      </c>
      <c r="G83" s="77">
        <v>4319</v>
      </c>
      <c r="H83" s="77">
        <v>144.19999999999982</v>
      </c>
      <c r="I83" s="78">
        <v>3.4807376653471035E-2</v>
      </c>
    </row>
    <row r="84" spans="1:9" x14ac:dyDescent="0.25">
      <c r="B84" s="67" t="s">
        <v>277</v>
      </c>
      <c r="C84" s="80" t="s">
        <v>278</v>
      </c>
      <c r="D84" s="76">
        <v>4432</v>
      </c>
      <c r="E84" s="77">
        <v>4325.8</v>
      </c>
      <c r="F84" s="77">
        <v>4126</v>
      </c>
      <c r="G84" s="77">
        <v>4635</v>
      </c>
      <c r="H84" s="77">
        <v>106.19999999999982</v>
      </c>
      <c r="I84" s="78">
        <v>2.4550372185491658E-2</v>
      </c>
    </row>
    <row r="85" spans="1:9" x14ac:dyDescent="0.25">
      <c r="B85" s="81" t="s">
        <v>279</v>
      </c>
      <c r="C85" s="82" t="s">
        <v>280</v>
      </c>
      <c r="D85" s="83">
        <v>3696</v>
      </c>
      <c r="E85" s="84">
        <v>3764.8</v>
      </c>
      <c r="F85" s="84">
        <v>3482</v>
      </c>
      <c r="G85" s="84">
        <v>4007</v>
      </c>
      <c r="H85" s="84">
        <v>-68.800000000000182</v>
      </c>
      <c r="I85" s="85">
        <v>-1.8274543136421639E-2</v>
      </c>
    </row>
    <row r="86" spans="1:9" x14ac:dyDescent="0.25">
      <c r="B86" s="91" t="s">
        <v>281</v>
      </c>
      <c r="C86" s="80" t="s">
        <v>282</v>
      </c>
      <c r="D86" s="76">
        <v>6242</v>
      </c>
      <c r="E86" s="77">
        <v>6101.6</v>
      </c>
      <c r="F86" s="77">
        <v>5836</v>
      </c>
      <c r="G86" s="77">
        <v>6386</v>
      </c>
      <c r="H86" s="77">
        <v>140.39999999999964</v>
      </c>
      <c r="I86" s="78">
        <v>2.3010357938901212E-2</v>
      </c>
    </row>
    <row r="87" spans="1:9" x14ac:dyDescent="0.25">
      <c r="B87" s="91" t="s">
        <v>283</v>
      </c>
      <c r="C87" s="80" t="s">
        <v>284</v>
      </c>
      <c r="D87" s="76">
        <v>4369</v>
      </c>
      <c r="E87" s="77">
        <v>4336.2</v>
      </c>
      <c r="F87" s="77">
        <v>4149</v>
      </c>
      <c r="G87" s="77">
        <v>4516</v>
      </c>
      <c r="H87" s="77">
        <v>32.800000000000182</v>
      </c>
      <c r="I87" s="78">
        <v>7.5642267423089767E-3</v>
      </c>
    </row>
    <row r="88" spans="1:9" ht="13" x14ac:dyDescent="0.3">
      <c r="A88" s="92"/>
      <c r="B88" s="92"/>
      <c r="C88" s="97" t="s">
        <v>285</v>
      </c>
      <c r="D88" s="98">
        <v>2547</v>
      </c>
      <c r="E88" s="99">
        <v>2479.1999999999998</v>
      </c>
      <c r="F88" s="99">
        <v>2374</v>
      </c>
      <c r="G88" s="99">
        <v>2578</v>
      </c>
      <c r="H88" s="99">
        <v>67.800000000000182</v>
      </c>
      <c r="I88" s="100">
        <v>2.7347531461761936E-2</v>
      </c>
    </row>
    <row r="89" spans="1:9" ht="14.25" customHeight="1" x14ac:dyDescent="0.3">
      <c r="A89" s="96" t="s">
        <v>299</v>
      </c>
      <c r="C89" s="75" t="s">
        <v>265</v>
      </c>
      <c r="D89" s="76">
        <v>37184</v>
      </c>
      <c r="E89" s="77">
        <v>39418.800000000003</v>
      </c>
      <c r="F89" s="77">
        <v>36199</v>
      </c>
      <c r="G89" s="77">
        <v>41074</v>
      </c>
      <c r="H89" s="77">
        <v>-2234.8000000000029</v>
      </c>
      <c r="I89" s="78">
        <v>-5.6693760337706949E-2</v>
      </c>
    </row>
    <row r="90" spans="1:9" ht="13" x14ac:dyDescent="0.3">
      <c r="C90" s="79" t="s">
        <v>266</v>
      </c>
      <c r="D90" s="76">
        <v>34752</v>
      </c>
      <c r="E90" s="77">
        <v>36810.199999999997</v>
      </c>
      <c r="F90" s="77">
        <v>33823</v>
      </c>
      <c r="G90" s="77">
        <v>38341</v>
      </c>
      <c r="H90" s="77">
        <v>-2058.1999999999971</v>
      </c>
      <c r="I90" s="78">
        <v>-5.591384996549862E-2</v>
      </c>
    </row>
    <row r="91" spans="1:9" x14ac:dyDescent="0.25">
      <c r="B91" s="67" t="s">
        <v>267</v>
      </c>
      <c r="C91" s="80" t="s">
        <v>268</v>
      </c>
      <c r="D91" s="76">
        <v>1948</v>
      </c>
      <c r="E91" s="77">
        <v>2078.6</v>
      </c>
      <c r="F91" s="77">
        <v>1847</v>
      </c>
      <c r="G91" s="77">
        <v>2225</v>
      </c>
      <c r="H91" s="77">
        <v>-130.59999999999991</v>
      </c>
      <c r="I91" s="78">
        <v>-6.2830751467333745E-2</v>
      </c>
    </row>
    <row r="92" spans="1:9" x14ac:dyDescent="0.25">
      <c r="B92" s="67" t="s">
        <v>269</v>
      </c>
      <c r="C92" s="80" t="s">
        <v>270</v>
      </c>
      <c r="D92" s="76">
        <v>4949</v>
      </c>
      <c r="E92" s="77">
        <v>5332.8</v>
      </c>
      <c r="F92" s="77">
        <v>4965</v>
      </c>
      <c r="G92" s="77">
        <v>5675</v>
      </c>
      <c r="H92" s="77">
        <v>-383.80000000000018</v>
      </c>
      <c r="I92" s="78">
        <v>-7.1969696969697003E-2</v>
      </c>
    </row>
    <row r="93" spans="1:9" x14ac:dyDescent="0.25">
      <c r="B93" s="67" t="s">
        <v>271</v>
      </c>
      <c r="C93" s="80" t="s">
        <v>272</v>
      </c>
      <c r="D93" s="76">
        <v>3520</v>
      </c>
      <c r="E93" s="77">
        <v>3865.8</v>
      </c>
      <c r="F93" s="77">
        <v>3659</v>
      </c>
      <c r="G93" s="77">
        <v>3945</v>
      </c>
      <c r="H93" s="77">
        <v>-345.80000000000018</v>
      </c>
      <c r="I93" s="78">
        <v>-8.9451083863624645E-2</v>
      </c>
    </row>
    <row r="94" spans="1:9" x14ac:dyDescent="0.25">
      <c r="B94" s="67" t="s">
        <v>273</v>
      </c>
      <c r="C94" s="80" t="s">
        <v>274</v>
      </c>
      <c r="D94" s="76">
        <v>3165</v>
      </c>
      <c r="E94" s="77">
        <v>3301.8</v>
      </c>
      <c r="F94" s="77">
        <v>3007</v>
      </c>
      <c r="G94" s="77">
        <v>3443</v>
      </c>
      <c r="H94" s="77">
        <v>-136.80000000000018</v>
      </c>
      <c r="I94" s="78">
        <v>-4.1431946211157603E-2</v>
      </c>
    </row>
    <row r="95" spans="1:9" x14ac:dyDescent="0.25">
      <c r="B95" s="67" t="s">
        <v>275</v>
      </c>
      <c r="C95" s="80" t="s">
        <v>276</v>
      </c>
      <c r="D95" s="76">
        <v>3871</v>
      </c>
      <c r="E95" s="77">
        <v>4066.2</v>
      </c>
      <c r="F95" s="77">
        <v>3668</v>
      </c>
      <c r="G95" s="77">
        <v>4314</v>
      </c>
      <c r="H95" s="77">
        <v>-195.19999999999982</v>
      </c>
      <c r="I95" s="78">
        <v>-4.8005508828881958E-2</v>
      </c>
    </row>
    <row r="96" spans="1:9" x14ac:dyDescent="0.25">
      <c r="B96" s="67" t="s">
        <v>277</v>
      </c>
      <c r="C96" s="80" t="s">
        <v>278</v>
      </c>
      <c r="D96" s="76">
        <v>3947</v>
      </c>
      <c r="E96" s="77">
        <v>4259</v>
      </c>
      <c r="F96" s="77">
        <v>3856</v>
      </c>
      <c r="G96" s="77">
        <v>4461</v>
      </c>
      <c r="H96" s="77">
        <v>-312</v>
      </c>
      <c r="I96" s="78">
        <v>-7.3256633012444242E-2</v>
      </c>
    </row>
    <row r="97" spans="1:9" x14ac:dyDescent="0.25">
      <c r="B97" s="81" t="s">
        <v>279</v>
      </c>
      <c r="C97" s="82" t="s">
        <v>280</v>
      </c>
      <c r="D97" s="83">
        <v>3510</v>
      </c>
      <c r="E97" s="84">
        <v>3735.2</v>
      </c>
      <c r="F97" s="84">
        <v>3499</v>
      </c>
      <c r="G97" s="84">
        <v>3919</v>
      </c>
      <c r="H97" s="84">
        <v>-225.19999999999982</v>
      </c>
      <c r="I97" s="85">
        <v>-6.0291282929963545E-2</v>
      </c>
    </row>
    <row r="98" spans="1:9" x14ac:dyDescent="0.25">
      <c r="B98" s="91" t="s">
        <v>281</v>
      </c>
      <c r="C98" s="80" t="s">
        <v>282</v>
      </c>
      <c r="D98" s="76">
        <v>5897</v>
      </c>
      <c r="E98" s="77">
        <v>5975</v>
      </c>
      <c r="F98" s="77">
        <v>5483</v>
      </c>
      <c r="G98" s="77">
        <v>6298</v>
      </c>
      <c r="H98" s="77">
        <v>-78</v>
      </c>
      <c r="I98" s="78">
        <v>-1.3054393305439331E-2</v>
      </c>
    </row>
    <row r="99" spans="1:9" x14ac:dyDescent="0.25">
      <c r="B99" s="91" t="s">
        <v>283</v>
      </c>
      <c r="C99" s="80" t="s">
        <v>284</v>
      </c>
      <c r="D99" s="76">
        <v>3945</v>
      </c>
      <c r="E99" s="77">
        <v>4195.8</v>
      </c>
      <c r="F99" s="77">
        <v>3839</v>
      </c>
      <c r="G99" s="77">
        <v>4455</v>
      </c>
      <c r="H99" s="77">
        <v>-250.80000000000018</v>
      </c>
      <c r="I99" s="78">
        <v>-5.9774059774059814E-2</v>
      </c>
    </row>
    <row r="100" spans="1:9" ht="13" x14ac:dyDescent="0.3">
      <c r="A100" s="92"/>
      <c r="B100" s="92"/>
      <c r="C100" s="97" t="s">
        <v>285</v>
      </c>
      <c r="D100" s="98">
        <v>2378</v>
      </c>
      <c r="E100" s="99">
        <v>2495.1999999999998</v>
      </c>
      <c r="F100" s="99">
        <v>2273</v>
      </c>
      <c r="G100" s="99">
        <v>2670</v>
      </c>
      <c r="H100" s="99">
        <v>-117.19999999999982</v>
      </c>
      <c r="I100" s="100">
        <v>-4.697018275088162E-2</v>
      </c>
    </row>
    <row r="101" spans="1:9" ht="14.25" customHeight="1" x14ac:dyDescent="0.3">
      <c r="A101" s="96" t="s">
        <v>300</v>
      </c>
      <c r="C101" s="75" t="s">
        <v>265</v>
      </c>
      <c r="D101" s="76">
        <v>42494</v>
      </c>
      <c r="E101" s="77">
        <v>39836.6</v>
      </c>
      <c r="F101" s="77">
        <v>37137</v>
      </c>
      <c r="G101" s="77">
        <v>41573</v>
      </c>
      <c r="H101" s="77">
        <v>2657.4000000000015</v>
      </c>
      <c r="I101" s="78">
        <v>6.6707500138064035E-2</v>
      </c>
    </row>
    <row r="102" spans="1:9" ht="13" x14ac:dyDescent="0.3">
      <c r="C102" s="79" t="s">
        <v>266</v>
      </c>
      <c r="D102" s="76">
        <v>39818</v>
      </c>
      <c r="E102" s="77">
        <v>37259.4</v>
      </c>
      <c r="F102" s="77">
        <v>34682</v>
      </c>
      <c r="G102" s="77">
        <v>38876</v>
      </c>
      <c r="H102" s="77">
        <v>2558.5999999999985</v>
      </c>
      <c r="I102" s="78">
        <v>6.8669919537083221E-2</v>
      </c>
    </row>
    <row r="103" spans="1:9" x14ac:dyDescent="0.25">
      <c r="B103" s="67" t="s">
        <v>267</v>
      </c>
      <c r="C103" s="80" t="s">
        <v>268</v>
      </c>
      <c r="D103" s="76">
        <v>2257</v>
      </c>
      <c r="E103" s="77">
        <v>2100</v>
      </c>
      <c r="F103" s="77">
        <v>1961</v>
      </c>
      <c r="G103" s="77">
        <v>2180</v>
      </c>
      <c r="H103" s="77">
        <v>157</v>
      </c>
      <c r="I103" s="78">
        <v>7.4761904761904766E-2</v>
      </c>
    </row>
    <row r="104" spans="1:9" x14ac:dyDescent="0.25">
      <c r="B104" s="67" t="s">
        <v>269</v>
      </c>
      <c r="C104" s="80" t="s">
        <v>270</v>
      </c>
      <c r="D104" s="76">
        <v>5609</v>
      </c>
      <c r="E104" s="77">
        <v>5332.8</v>
      </c>
      <c r="F104" s="77">
        <v>4873</v>
      </c>
      <c r="G104" s="77">
        <v>5526</v>
      </c>
      <c r="H104" s="77">
        <v>276.19999999999982</v>
      </c>
      <c r="I104" s="78">
        <v>5.1792679267926758E-2</v>
      </c>
    </row>
    <row r="105" spans="1:9" x14ac:dyDescent="0.25">
      <c r="B105" s="67" t="s">
        <v>271</v>
      </c>
      <c r="C105" s="80" t="s">
        <v>272</v>
      </c>
      <c r="D105" s="76">
        <v>4227</v>
      </c>
      <c r="E105" s="77">
        <v>3887.6</v>
      </c>
      <c r="F105" s="77">
        <v>3645</v>
      </c>
      <c r="G105" s="77">
        <v>4053</v>
      </c>
      <c r="H105" s="77">
        <v>339.40000000000009</v>
      </c>
      <c r="I105" s="78">
        <v>8.7303220495935821E-2</v>
      </c>
    </row>
    <row r="106" spans="1:9" x14ac:dyDescent="0.25">
      <c r="B106" s="67" t="s">
        <v>273</v>
      </c>
      <c r="C106" s="80" t="s">
        <v>274</v>
      </c>
      <c r="D106" s="76">
        <v>3597</v>
      </c>
      <c r="E106" s="77">
        <v>3374.6</v>
      </c>
      <c r="F106" s="77">
        <v>3170</v>
      </c>
      <c r="G106" s="77">
        <v>3523</v>
      </c>
      <c r="H106" s="77">
        <v>222.40000000000009</v>
      </c>
      <c r="I106" s="78">
        <v>6.590410715344043E-2</v>
      </c>
    </row>
    <row r="107" spans="1:9" x14ac:dyDescent="0.25">
      <c r="B107" s="67" t="s">
        <v>275</v>
      </c>
      <c r="C107" s="80" t="s">
        <v>276</v>
      </c>
      <c r="D107" s="76">
        <v>4488</v>
      </c>
      <c r="E107" s="77">
        <v>4105.3999999999996</v>
      </c>
      <c r="F107" s="77">
        <v>3878</v>
      </c>
      <c r="G107" s="77">
        <v>4250</v>
      </c>
      <c r="H107" s="77">
        <v>382.60000000000036</v>
      </c>
      <c r="I107" s="78">
        <v>9.3194329419788668E-2</v>
      </c>
    </row>
    <row r="108" spans="1:9" x14ac:dyDescent="0.25">
      <c r="B108" s="67" t="s">
        <v>277</v>
      </c>
      <c r="C108" s="80" t="s">
        <v>278</v>
      </c>
      <c r="D108" s="76">
        <v>4433</v>
      </c>
      <c r="E108" s="77">
        <v>4287.8</v>
      </c>
      <c r="F108" s="77">
        <v>3942</v>
      </c>
      <c r="G108" s="77">
        <v>4459</v>
      </c>
      <c r="H108" s="77">
        <v>145.19999999999982</v>
      </c>
      <c r="I108" s="78">
        <v>3.386351975371981E-2</v>
      </c>
    </row>
    <row r="109" spans="1:9" x14ac:dyDescent="0.25">
      <c r="B109" s="81" t="s">
        <v>279</v>
      </c>
      <c r="C109" s="82" t="s">
        <v>280</v>
      </c>
      <c r="D109" s="83">
        <v>3852</v>
      </c>
      <c r="E109" s="84">
        <v>3765.4</v>
      </c>
      <c r="F109" s="84">
        <v>3477</v>
      </c>
      <c r="G109" s="84">
        <v>4065</v>
      </c>
      <c r="H109" s="84">
        <v>86.599999999999909</v>
      </c>
      <c r="I109" s="85">
        <v>2.2998884580655417E-2</v>
      </c>
    </row>
    <row r="110" spans="1:9" x14ac:dyDescent="0.25">
      <c r="B110" s="91" t="s">
        <v>281</v>
      </c>
      <c r="C110" s="80" t="s">
        <v>282</v>
      </c>
      <c r="D110" s="76">
        <v>6800</v>
      </c>
      <c r="E110" s="77">
        <v>6115.4</v>
      </c>
      <c r="F110" s="77">
        <v>5787</v>
      </c>
      <c r="G110" s="77">
        <v>6495</v>
      </c>
      <c r="H110" s="77">
        <v>684.60000000000036</v>
      </c>
      <c r="I110" s="78">
        <v>0.11194688818392916</v>
      </c>
    </row>
    <row r="111" spans="1:9" x14ac:dyDescent="0.25">
      <c r="B111" s="91" t="s">
        <v>283</v>
      </c>
      <c r="C111" s="80" t="s">
        <v>284</v>
      </c>
      <c r="D111" s="76">
        <v>4555</v>
      </c>
      <c r="E111" s="77">
        <v>4290.3999999999996</v>
      </c>
      <c r="F111" s="77">
        <v>3949</v>
      </c>
      <c r="G111" s="77">
        <v>4527</v>
      </c>
      <c r="H111" s="77">
        <v>264.60000000000036</v>
      </c>
      <c r="I111" s="78">
        <v>6.167257132202135E-2</v>
      </c>
    </row>
    <row r="112" spans="1:9" ht="13" x14ac:dyDescent="0.3">
      <c r="A112" s="92"/>
      <c r="B112" s="92"/>
      <c r="C112" s="97" t="s">
        <v>285</v>
      </c>
      <c r="D112" s="98">
        <v>2610</v>
      </c>
      <c r="E112" s="99">
        <v>2474.8000000000002</v>
      </c>
      <c r="F112" s="99">
        <v>2331</v>
      </c>
      <c r="G112" s="99">
        <v>2615</v>
      </c>
      <c r="H112" s="99">
        <v>135.19999999999982</v>
      </c>
      <c r="I112" s="100">
        <v>5.4630677226442464E-2</v>
      </c>
    </row>
    <row r="113" spans="1:9" ht="14.25" customHeight="1" x14ac:dyDescent="0.3">
      <c r="A113" s="96" t="s">
        <v>301</v>
      </c>
      <c r="C113" s="75" t="s">
        <v>265</v>
      </c>
      <c r="D113" s="76">
        <v>46282</v>
      </c>
      <c r="E113" s="77">
        <v>43391</v>
      </c>
      <c r="F113" s="77">
        <v>40448</v>
      </c>
      <c r="G113" s="77">
        <v>46238</v>
      </c>
      <c r="H113" s="77">
        <v>2891</v>
      </c>
      <c r="I113" s="78">
        <v>6.6626719826692174E-2</v>
      </c>
    </row>
    <row r="114" spans="1:9" ht="13" x14ac:dyDescent="0.3">
      <c r="C114" s="79" t="s">
        <v>266</v>
      </c>
      <c r="D114" s="76">
        <v>43250</v>
      </c>
      <c r="E114" s="77">
        <v>40552.199999999997</v>
      </c>
      <c r="F114" s="77">
        <v>37835</v>
      </c>
      <c r="G114" s="77">
        <v>43257</v>
      </c>
      <c r="H114" s="77">
        <v>2697.8000000000029</v>
      </c>
      <c r="I114" s="78">
        <v>6.6526600283091999E-2</v>
      </c>
    </row>
    <row r="115" spans="1:9" x14ac:dyDescent="0.25">
      <c r="B115" s="67" t="s">
        <v>267</v>
      </c>
      <c r="C115" s="80" t="s">
        <v>268</v>
      </c>
      <c r="D115" s="76">
        <v>2551</v>
      </c>
      <c r="E115" s="77">
        <v>2283.6</v>
      </c>
      <c r="F115" s="77">
        <v>2123</v>
      </c>
      <c r="G115" s="77">
        <v>2454</v>
      </c>
      <c r="H115" s="77">
        <v>267.40000000000009</v>
      </c>
      <c r="I115" s="78">
        <v>0.11709581362760559</v>
      </c>
    </row>
    <row r="116" spans="1:9" x14ac:dyDescent="0.25">
      <c r="B116" s="67" t="s">
        <v>269</v>
      </c>
      <c r="C116" s="80" t="s">
        <v>270</v>
      </c>
      <c r="D116" s="76">
        <v>6953</v>
      </c>
      <c r="E116" s="77">
        <v>5899.2</v>
      </c>
      <c r="F116" s="77">
        <v>5637</v>
      </c>
      <c r="G116" s="77">
        <v>6381</v>
      </c>
      <c r="H116" s="77">
        <v>1053.8000000000002</v>
      </c>
      <c r="I116" s="78">
        <v>0.17863439110387852</v>
      </c>
    </row>
    <row r="117" spans="1:9" x14ac:dyDescent="0.25">
      <c r="B117" s="67" t="s">
        <v>271</v>
      </c>
      <c r="C117" s="80" t="s">
        <v>272</v>
      </c>
      <c r="D117" s="76">
        <v>4756</v>
      </c>
      <c r="E117" s="77">
        <v>4232.2</v>
      </c>
      <c r="F117" s="77">
        <v>3884</v>
      </c>
      <c r="G117" s="77">
        <v>4598</v>
      </c>
      <c r="H117" s="77">
        <v>523.80000000000018</v>
      </c>
      <c r="I117" s="78">
        <v>0.12376541751335007</v>
      </c>
    </row>
    <row r="118" spans="1:9" x14ac:dyDescent="0.25">
      <c r="B118" s="67" t="s">
        <v>273</v>
      </c>
      <c r="C118" s="80" t="s">
        <v>274</v>
      </c>
      <c r="D118" s="76">
        <v>3927</v>
      </c>
      <c r="E118" s="77">
        <v>3663</v>
      </c>
      <c r="F118" s="77">
        <v>3411</v>
      </c>
      <c r="G118" s="77">
        <v>3961</v>
      </c>
      <c r="H118" s="77">
        <v>264</v>
      </c>
      <c r="I118" s="78">
        <v>7.2072072072072071E-2</v>
      </c>
    </row>
    <row r="119" spans="1:9" x14ac:dyDescent="0.25">
      <c r="B119" s="67" t="s">
        <v>275</v>
      </c>
      <c r="C119" s="80" t="s">
        <v>276</v>
      </c>
      <c r="D119" s="76">
        <v>4854</v>
      </c>
      <c r="E119" s="77">
        <v>4437.3999999999996</v>
      </c>
      <c r="F119" s="77">
        <v>4038</v>
      </c>
      <c r="G119" s="77">
        <v>4725</v>
      </c>
      <c r="H119" s="77">
        <v>416.60000000000036</v>
      </c>
      <c r="I119" s="78">
        <v>9.3883805832244191E-2</v>
      </c>
    </row>
    <row r="120" spans="1:9" x14ac:dyDescent="0.25">
      <c r="B120" s="67" t="s">
        <v>277</v>
      </c>
      <c r="C120" s="80" t="s">
        <v>278</v>
      </c>
      <c r="D120" s="76">
        <v>4800</v>
      </c>
      <c r="E120" s="77">
        <v>4660</v>
      </c>
      <c r="F120" s="77">
        <v>4256</v>
      </c>
      <c r="G120" s="77">
        <v>4988</v>
      </c>
      <c r="H120" s="77">
        <v>140</v>
      </c>
      <c r="I120" s="78">
        <v>3.0042918454935622E-2</v>
      </c>
    </row>
    <row r="121" spans="1:9" x14ac:dyDescent="0.25">
      <c r="B121" s="81" t="s">
        <v>279</v>
      </c>
      <c r="C121" s="82" t="s">
        <v>280</v>
      </c>
      <c r="D121" s="83">
        <v>4015</v>
      </c>
      <c r="E121" s="84">
        <v>4059.8</v>
      </c>
      <c r="F121" s="84">
        <v>3761</v>
      </c>
      <c r="G121" s="84">
        <v>4163</v>
      </c>
      <c r="H121" s="84">
        <v>-44.800000000000182</v>
      </c>
      <c r="I121" s="85">
        <v>-1.1035026355978172E-2</v>
      </c>
    </row>
    <row r="122" spans="1:9" x14ac:dyDescent="0.25">
      <c r="B122" s="91" t="s">
        <v>281</v>
      </c>
      <c r="C122" s="80" t="s">
        <v>282</v>
      </c>
      <c r="D122" s="76">
        <v>6633</v>
      </c>
      <c r="E122" s="77">
        <v>6644.6</v>
      </c>
      <c r="F122" s="77">
        <v>6305</v>
      </c>
      <c r="G122" s="77">
        <v>7118</v>
      </c>
      <c r="H122" s="77">
        <v>-11.600000000000364</v>
      </c>
      <c r="I122" s="78">
        <v>-1.7457785269241735E-3</v>
      </c>
    </row>
    <row r="123" spans="1:9" x14ac:dyDescent="0.25">
      <c r="B123" s="91" t="s">
        <v>283</v>
      </c>
      <c r="C123" s="80" t="s">
        <v>284</v>
      </c>
      <c r="D123" s="76">
        <v>4761</v>
      </c>
      <c r="E123" s="77">
        <v>4672.3999999999996</v>
      </c>
      <c r="F123" s="77">
        <v>4413</v>
      </c>
      <c r="G123" s="77">
        <v>4897</v>
      </c>
      <c r="H123" s="77">
        <v>88.600000000000364</v>
      </c>
      <c r="I123" s="78">
        <v>1.896241760123285E-2</v>
      </c>
    </row>
    <row r="124" spans="1:9" ht="13" x14ac:dyDescent="0.3">
      <c r="A124" s="92"/>
      <c r="B124" s="92"/>
      <c r="C124" s="97" t="s">
        <v>285</v>
      </c>
      <c r="D124" s="98">
        <v>2992</v>
      </c>
      <c r="E124" s="99">
        <v>2734</v>
      </c>
      <c r="F124" s="99">
        <v>2525</v>
      </c>
      <c r="G124" s="99">
        <v>2874</v>
      </c>
      <c r="H124" s="99">
        <v>258</v>
      </c>
      <c r="I124" s="100">
        <v>9.436722750548647E-2</v>
      </c>
    </row>
    <row r="125" spans="1:9" ht="13.5" customHeight="1" x14ac:dyDescent="0.3">
      <c r="A125" s="96" t="s">
        <v>302</v>
      </c>
      <c r="C125" s="75" t="s">
        <v>265</v>
      </c>
      <c r="D125" s="76">
        <v>51317</v>
      </c>
      <c r="E125" s="77">
        <v>44562.2</v>
      </c>
      <c r="F125" s="77">
        <v>41520</v>
      </c>
      <c r="G125" s="77">
        <v>46514</v>
      </c>
      <c r="H125" s="77">
        <v>6754.8000000000029</v>
      </c>
      <c r="I125" s="78">
        <v>0.15158138512012431</v>
      </c>
    </row>
    <row r="126" spans="1:9" ht="13" x14ac:dyDescent="0.3">
      <c r="C126" s="79" t="s">
        <v>266</v>
      </c>
      <c r="D126" s="76">
        <v>47902</v>
      </c>
      <c r="E126" s="77">
        <v>41669.4</v>
      </c>
      <c r="F126" s="77">
        <v>38883</v>
      </c>
      <c r="G126" s="77">
        <v>43523</v>
      </c>
      <c r="H126" s="77">
        <v>6232.5999999999985</v>
      </c>
      <c r="I126" s="78">
        <v>0.14957258803822465</v>
      </c>
    </row>
    <row r="127" spans="1:9" x14ac:dyDescent="0.25">
      <c r="B127" s="67" t="s">
        <v>267</v>
      </c>
      <c r="C127" s="80" t="s">
        <v>268</v>
      </c>
      <c r="D127" s="76">
        <v>2876</v>
      </c>
      <c r="E127" s="77">
        <v>2316.1999999999998</v>
      </c>
      <c r="F127" s="77">
        <v>2197</v>
      </c>
      <c r="G127" s="77">
        <v>2415</v>
      </c>
      <c r="H127" s="77">
        <v>559.80000000000018</v>
      </c>
      <c r="I127" s="78">
        <v>0.24168897331836639</v>
      </c>
    </row>
    <row r="128" spans="1:9" x14ac:dyDescent="0.25">
      <c r="B128" s="67" t="s">
        <v>269</v>
      </c>
      <c r="C128" s="80" t="s">
        <v>270</v>
      </c>
      <c r="D128" s="76">
        <v>7875</v>
      </c>
      <c r="E128" s="77">
        <v>6035.8</v>
      </c>
      <c r="F128" s="77">
        <v>5680</v>
      </c>
      <c r="G128" s="77">
        <v>6364</v>
      </c>
      <c r="H128" s="77">
        <v>1839.1999999999998</v>
      </c>
      <c r="I128" s="78">
        <v>0.30471519931077901</v>
      </c>
    </row>
    <row r="129" spans="1:9" x14ac:dyDescent="0.25">
      <c r="B129" s="67" t="s">
        <v>271</v>
      </c>
      <c r="C129" s="80" t="s">
        <v>272</v>
      </c>
      <c r="D129" s="76">
        <v>5855</v>
      </c>
      <c r="E129" s="77">
        <v>4417</v>
      </c>
      <c r="F129" s="77">
        <v>4107</v>
      </c>
      <c r="G129" s="77">
        <v>4614</v>
      </c>
      <c r="H129" s="77">
        <v>1438</v>
      </c>
      <c r="I129" s="78">
        <v>0.32556033506905141</v>
      </c>
    </row>
    <row r="130" spans="1:9" x14ac:dyDescent="0.25">
      <c r="B130" s="67" t="s">
        <v>273</v>
      </c>
      <c r="C130" s="80" t="s">
        <v>274</v>
      </c>
      <c r="D130" s="76">
        <v>4593</v>
      </c>
      <c r="E130" s="77">
        <v>3762.4</v>
      </c>
      <c r="F130" s="77">
        <v>3486</v>
      </c>
      <c r="G130" s="77">
        <v>3919</v>
      </c>
      <c r="H130" s="77">
        <v>830.59999999999991</v>
      </c>
      <c r="I130" s="78">
        <v>0.2207633425473102</v>
      </c>
    </row>
    <row r="131" spans="1:9" x14ac:dyDescent="0.25">
      <c r="B131" s="67" t="s">
        <v>275</v>
      </c>
      <c r="C131" s="80" t="s">
        <v>276</v>
      </c>
      <c r="D131" s="76">
        <v>5463</v>
      </c>
      <c r="E131" s="77">
        <v>4623.6000000000004</v>
      </c>
      <c r="F131" s="77">
        <v>4372</v>
      </c>
      <c r="G131" s="77">
        <v>4746</v>
      </c>
      <c r="H131" s="77">
        <v>839.39999999999964</v>
      </c>
      <c r="I131" s="78">
        <v>0.18154684661302872</v>
      </c>
    </row>
    <row r="132" spans="1:9" x14ac:dyDescent="0.25">
      <c r="B132" s="67" t="s">
        <v>277</v>
      </c>
      <c r="C132" s="80" t="s">
        <v>278</v>
      </c>
      <c r="D132" s="76">
        <v>4936</v>
      </c>
      <c r="E132" s="77">
        <v>4776.3999999999996</v>
      </c>
      <c r="F132" s="77">
        <v>4350</v>
      </c>
      <c r="G132" s="77">
        <v>5060</v>
      </c>
      <c r="H132" s="77">
        <v>159.60000000000036</v>
      </c>
      <c r="I132" s="78">
        <v>3.3414286910644075E-2</v>
      </c>
    </row>
    <row r="133" spans="1:9" x14ac:dyDescent="0.25">
      <c r="B133" s="81" t="s">
        <v>279</v>
      </c>
      <c r="C133" s="82" t="s">
        <v>280</v>
      </c>
      <c r="D133" s="83">
        <v>4390</v>
      </c>
      <c r="E133" s="84">
        <v>4154.6000000000004</v>
      </c>
      <c r="F133" s="84">
        <v>4042</v>
      </c>
      <c r="G133" s="84">
        <v>4251</v>
      </c>
      <c r="H133" s="84">
        <v>235.39999999999964</v>
      </c>
      <c r="I133" s="85">
        <v>5.6660087613729267E-2</v>
      </c>
    </row>
    <row r="134" spans="1:9" x14ac:dyDescent="0.25">
      <c r="B134" s="91" t="s">
        <v>281</v>
      </c>
      <c r="C134" s="80" t="s">
        <v>282</v>
      </c>
      <c r="D134" s="76">
        <v>6914</v>
      </c>
      <c r="E134" s="77">
        <v>6821</v>
      </c>
      <c r="F134" s="77">
        <v>6319</v>
      </c>
      <c r="G134" s="77">
        <v>7262</v>
      </c>
      <c r="H134" s="77">
        <v>93</v>
      </c>
      <c r="I134" s="78">
        <v>1.3634364462688755E-2</v>
      </c>
    </row>
    <row r="135" spans="1:9" x14ac:dyDescent="0.25">
      <c r="B135" s="91" t="s">
        <v>283</v>
      </c>
      <c r="C135" s="80" t="s">
        <v>284</v>
      </c>
      <c r="D135" s="76">
        <v>5000</v>
      </c>
      <c r="E135" s="77">
        <v>4762.3999999999996</v>
      </c>
      <c r="F135" s="77">
        <v>4326</v>
      </c>
      <c r="G135" s="77">
        <v>5039</v>
      </c>
      <c r="H135" s="77">
        <v>237.60000000000036</v>
      </c>
      <c r="I135" s="78">
        <v>4.9890811355619097E-2</v>
      </c>
    </row>
    <row r="136" spans="1:9" ht="13" x14ac:dyDescent="0.3">
      <c r="A136" s="92"/>
      <c r="B136" s="92"/>
      <c r="C136" s="97" t="s">
        <v>285</v>
      </c>
      <c r="D136" s="98">
        <v>3361</v>
      </c>
      <c r="E136" s="99">
        <v>2787.2</v>
      </c>
      <c r="F136" s="99">
        <v>2548</v>
      </c>
      <c r="G136" s="99">
        <v>2895</v>
      </c>
      <c r="H136" s="99">
        <v>573.80000000000018</v>
      </c>
      <c r="I136" s="100">
        <v>0.20586969001148114</v>
      </c>
    </row>
    <row r="137" spans="1:9" ht="13.5" customHeight="1" x14ac:dyDescent="0.3">
      <c r="A137" s="96" t="s">
        <v>303</v>
      </c>
      <c r="C137" s="75" t="s">
        <v>265</v>
      </c>
      <c r="D137" s="76">
        <v>56672</v>
      </c>
      <c r="E137" s="77">
        <v>45038.400000000001</v>
      </c>
      <c r="F137" s="77">
        <v>41539</v>
      </c>
      <c r="G137" s="77">
        <v>47460</v>
      </c>
      <c r="H137" s="77">
        <v>11633.599999999999</v>
      </c>
      <c r="I137" s="78">
        <v>0.2583040250097694</v>
      </c>
    </row>
    <row r="138" spans="1:9" ht="13" x14ac:dyDescent="0.3">
      <c r="C138" s="79" t="s">
        <v>266</v>
      </c>
      <c r="D138" s="76">
        <v>52660</v>
      </c>
      <c r="E138" s="77">
        <v>42082</v>
      </c>
      <c r="F138" s="77">
        <v>38710</v>
      </c>
      <c r="G138" s="77">
        <v>44286</v>
      </c>
      <c r="H138" s="77">
        <v>10578</v>
      </c>
      <c r="I138" s="78">
        <v>0.25136637992490851</v>
      </c>
    </row>
    <row r="139" spans="1:9" x14ac:dyDescent="0.25">
      <c r="B139" s="67" t="s">
        <v>267</v>
      </c>
      <c r="C139" s="80" t="s">
        <v>268</v>
      </c>
      <c r="D139" s="76">
        <v>3088</v>
      </c>
      <c r="E139" s="77">
        <v>2471.8000000000002</v>
      </c>
      <c r="F139" s="77">
        <v>2319</v>
      </c>
      <c r="G139" s="77">
        <v>2531</v>
      </c>
      <c r="H139" s="77">
        <v>616.19999999999982</v>
      </c>
      <c r="I139" s="78">
        <v>0.2492920139169835</v>
      </c>
    </row>
    <row r="140" spans="1:9" x14ac:dyDescent="0.25">
      <c r="B140" s="67" t="s">
        <v>269</v>
      </c>
      <c r="C140" s="80" t="s">
        <v>270</v>
      </c>
      <c r="D140" s="76">
        <v>7552</v>
      </c>
      <c r="E140" s="77">
        <v>6276</v>
      </c>
      <c r="F140" s="77">
        <v>5579</v>
      </c>
      <c r="G140" s="77">
        <v>6933</v>
      </c>
      <c r="H140" s="77">
        <v>1276</v>
      </c>
      <c r="I140" s="78">
        <v>0.20331421287444232</v>
      </c>
    </row>
    <row r="141" spans="1:9" x14ac:dyDescent="0.25">
      <c r="B141" s="67" t="s">
        <v>271</v>
      </c>
      <c r="C141" s="80" t="s">
        <v>272</v>
      </c>
      <c r="D141" s="76">
        <v>5825</v>
      </c>
      <c r="E141" s="77">
        <v>4428.8</v>
      </c>
      <c r="F141" s="77">
        <v>4184</v>
      </c>
      <c r="G141" s="77">
        <v>4581</v>
      </c>
      <c r="H141" s="77">
        <v>1396.1999999999998</v>
      </c>
      <c r="I141" s="78">
        <v>0.31525469653179183</v>
      </c>
    </row>
    <row r="142" spans="1:9" x14ac:dyDescent="0.25">
      <c r="B142" s="67" t="s">
        <v>273</v>
      </c>
      <c r="C142" s="80" t="s">
        <v>274</v>
      </c>
      <c r="D142" s="76">
        <v>5247</v>
      </c>
      <c r="E142" s="77">
        <v>3894.8</v>
      </c>
      <c r="F142" s="77">
        <v>3521</v>
      </c>
      <c r="G142" s="77">
        <v>4221</v>
      </c>
      <c r="H142" s="77">
        <v>1352.1999999999998</v>
      </c>
      <c r="I142" s="78">
        <v>0.34718085652665087</v>
      </c>
    </row>
    <row r="143" spans="1:9" x14ac:dyDescent="0.25">
      <c r="B143" s="67" t="s">
        <v>275</v>
      </c>
      <c r="C143" s="80" t="s">
        <v>276</v>
      </c>
      <c r="D143" s="76">
        <v>6137</v>
      </c>
      <c r="E143" s="77">
        <v>4581.2</v>
      </c>
      <c r="F143" s="77">
        <v>4196</v>
      </c>
      <c r="G143" s="77">
        <v>4866</v>
      </c>
      <c r="H143" s="77">
        <v>1555.8000000000002</v>
      </c>
      <c r="I143" s="78">
        <v>0.33960534357810185</v>
      </c>
    </row>
    <row r="144" spans="1:9" x14ac:dyDescent="0.25">
      <c r="B144" s="67" t="s">
        <v>277</v>
      </c>
      <c r="C144" s="80" t="s">
        <v>278</v>
      </c>
      <c r="D144" s="76">
        <v>5692</v>
      </c>
      <c r="E144" s="77">
        <v>4654</v>
      </c>
      <c r="F144" s="77">
        <v>4307</v>
      </c>
      <c r="G144" s="77">
        <v>4893</v>
      </c>
      <c r="H144" s="77">
        <v>1038</v>
      </c>
      <c r="I144" s="78">
        <v>0.22303394929093254</v>
      </c>
    </row>
    <row r="145" spans="1:29" x14ac:dyDescent="0.25">
      <c r="B145" s="81" t="s">
        <v>279</v>
      </c>
      <c r="C145" s="82" t="s">
        <v>280</v>
      </c>
      <c r="D145" s="83">
        <v>5260</v>
      </c>
      <c r="E145" s="84">
        <v>4193.2</v>
      </c>
      <c r="F145" s="84">
        <v>3891</v>
      </c>
      <c r="G145" s="84">
        <v>4396</v>
      </c>
      <c r="H145" s="84">
        <v>1066.8000000000002</v>
      </c>
      <c r="I145" s="85">
        <v>0.25441190498902994</v>
      </c>
    </row>
    <row r="146" spans="1:29" x14ac:dyDescent="0.25">
      <c r="B146" s="91" t="s">
        <v>281</v>
      </c>
      <c r="C146" s="80" t="s">
        <v>282</v>
      </c>
      <c r="D146" s="76">
        <v>8320</v>
      </c>
      <c r="E146" s="77">
        <v>6829.6</v>
      </c>
      <c r="F146" s="77">
        <v>6296</v>
      </c>
      <c r="G146" s="77">
        <v>7019</v>
      </c>
      <c r="H146" s="77">
        <v>1490.3999999999996</v>
      </c>
      <c r="I146" s="78">
        <v>0.21822654328218338</v>
      </c>
    </row>
    <row r="147" spans="1:29" x14ac:dyDescent="0.25">
      <c r="B147" s="91" t="s">
        <v>283</v>
      </c>
      <c r="C147" s="80" t="s">
        <v>284</v>
      </c>
      <c r="D147" s="76">
        <v>5539</v>
      </c>
      <c r="E147" s="77">
        <v>4752.6000000000004</v>
      </c>
      <c r="F147" s="77">
        <v>4417</v>
      </c>
      <c r="G147" s="77">
        <v>4946</v>
      </c>
      <c r="H147" s="77">
        <v>786.39999999999964</v>
      </c>
      <c r="I147" s="78">
        <v>0.16546732314943391</v>
      </c>
    </row>
    <row r="148" spans="1:29" ht="13" x14ac:dyDescent="0.3">
      <c r="A148" s="101"/>
      <c r="B148" s="101"/>
      <c r="C148" s="87" t="s">
        <v>285</v>
      </c>
      <c r="D148" s="98">
        <v>3941</v>
      </c>
      <c r="E148" s="99">
        <v>2865.8</v>
      </c>
      <c r="F148" s="99">
        <v>2720</v>
      </c>
      <c r="G148" s="99">
        <v>3090</v>
      </c>
      <c r="H148" s="99">
        <v>1075.1999999999998</v>
      </c>
      <c r="I148" s="100">
        <v>0.37518319491939417</v>
      </c>
    </row>
    <row r="150" spans="1:29" x14ac:dyDescent="0.25">
      <c r="A150" s="318" t="s">
        <v>286</v>
      </c>
      <c r="B150" s="320"/>
      <c r="C150" s="320"/>
    </row>
    <row r="152" spans="1:29" ht="13" x14ac:dyDescent="0.3">
      <c r="A152" s="96" t="s">
        <v>287</v>
      </c>
    </row>
    <row r="153" spans="1:29" s="2" customFormat="1" x14ac:dyDescent="0.25">
      <c r="A153" s="331" t="s">
        <v>288</v>
      </c>
      <c r="B153" s="331"/>
      <c r="C153" s="331"/>
      <c r="D153" s="331"/>
      <c r="E153" s="331"/>
      <c r="F153" s="331"/>
      <c r="G153" s="331"/>
      <c r="H153" s="331"/>
      <c r="I153" s="331"/>
      <c r="J153" s="331"/>
      <c r="K153" s="331"/>
      <c r="L153" s="331"/>
      <c r="M153" s="331"/>
      <c r="N153" s="331"/>
      <c r="O153" s="331"/>
      <c r="P153" s="331"/>
      <c r="Q153" s="331"/>
      <c r="R153" s="331"/>
      <c r="S153" s="331"/>
      <c r="T153" s="331"/>
      <c r="U153" s="331"/>
      <c r="V153" s="331"/>
      <c r="W153" s="128"/>
      <c r="X153" s="128"/>
      <c r="Y153" s="128"/>
    </row>
    <row r="154" spans="1:29" s="2" customFormat="1" x14ac:dyDescent="0.25">
      <c r="A154" s="128" t="s">
        <v>289</v>
      </c>
      <c r="B154" s="10"/>
      <c r="C154" s="10"/>
      <c r="D154" s="10"/>
      <c r="E154" s="10"/>
      <c r="F154" s="10"/>
      <c r="G154" s="10"/>
      <c r="H154" s="128"/>
      <c r="I154" s="128"/>
      <c r="J154" s="128"/>
      <c r="K154" s="128"/>
      <c r="L154" s="128"/>
      <c r="M154" s="128"/>
      <c r="N154" s="128"/>
      <c r="O154" s="128"/>
      <c r="P154" s="128"/>
      <c r="Q154" s="10"/>
      <c r="R154" s="10"/>
      <c r="S154" s="128"/>
      <c r="T154" s="128"/>
      <c r="U154" s="128"/>
      <c r="V154" s="128"/>
      <c r="W154" s="128"/>
      <c r="X154" s="64"/>
      <c r="Y154" s="64"/>
      <c r="Z154" s="64"/>
    </row>
    <row r="155" spans="1:29" s="2" customFormat="1" x14ac:dyDescent="0.25">
      <c r="A155" s="56" t="s">
        <v>440</v>
      </c>
      <c r="B155" s="65"/>
      <c r="C155" s="65"/>
      <c r="D155" s="57"/>
      <c r="E155" s="57"/>
      <c r="F155" s="57"/>
      <c r="G155" s="58"/>
      <c r="H155" s="58"/>
      <c r="I155" s="58"/>
      <c r="J155" s="58"/>
      <c r="K155" s="58"/>
      <c r="L155" s="58"/>
      <c r="M155" s="59"/>
      <c r="N155" s="59"/>
      <c r="O155" s="54"/>
      <c r="P155" s="60"/>
      <c r="Q155" s="61"/>
      <c r="R155" s="61"/>
      <c r="S155" s="61"/>
      <c r="T155" s="61"/>
      <c r="U155" s="61"/>
      <c r="V155" s="62"/>
      <c r="W155" s="63"/>
      <c r="X155" s="62"/>
      <c r="Y155" s="63"/>
      <c r="Z155" s="62"/>
      <c r="AA155" s="63"/>
      <c r="AB155" s="62"/>
      <c r="AC155" s="63"/>
    </row>
  </sheetData>
  <mergeCells count="2">
    <mergeCell ref="A150:C150"/>
    <mergeCell ref="A153:V153"/>
  </mergeCells>
  <phoneticPr fontId="1" type="noConversion"/>
  <hyperlinks>
    <hyperlink ref="A1" location="Contents!A1" display="Back to contents" xr:uid="{A456CF35-95D6-4B73-BBE8-E69A19EA4AAC}"/>
    <hyperlink ref="A153:U153" r:id="rId1" display="1 Death figures are based on deaths registered rather than deaths occurring in a calendar year. For information on registration delays for a range of causes please see our website." xr:uid="{6109AC33-39DF-4721-A232-FAD45D5569B5}"/>
    <hyperlink ref="H153:N153" r:id="rId2" display="1 Death figures are based on deaths registered rather than deaths occurring in a calendar year. For information on registration delays for a range of causes please see our website." xr:uid="{F8AD6601-0D4D-4A56-852B-021674B76AF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D9619-9C15-45E1-A744-CF44CF4E2F55}">
  <sheetPr codeName="Sheet4"/>
  <dimension ref="A1:AC78"/>
  <sheetViews>
    <sheetView showGridLines="0" workbookViewId="0"/>
  </sheetViews>
  <sheetFormatPr defaultColWidth="9.1796875" defaultRowHeight="12.5" x14ac:dyDescent="0.25"/>
  <cols>
    <col min="1" max="1" width="41.1796875" style="67" customWidth="1"/>
    <col min="2" max="2" width="10.54296875" style="67" customWidth="1"/>
    <col min="3" max="14" width="11.54296875" style="67" customWidth="1"/>
    <col min="15" max="16384" width="9.1796875" style="67"/>
  </cols>
  <sheetData>
    <row r="1" spans="1:14" x14ac:dyDescent="0.25">
      <c r="A1" s="50" t="s">
        <v>0</v>
      </c>
      <c r="B1" s="51"/>
    </row>
    <row r="2" spans="1:14" ht="15" x14ac:dyDescent="0.3">
      <c r="A2" s="68" t="s">
        <v>304</v>
      </c>
    </row>
    <row r="3" spans="1:14" x14ac:dyDescent="0.25">
      <c r="A3" s="70"/>
      <c r="B3" s="70"/>
      <c r="C3" s="70"/>
      <c r="D3" s="70"/>
      <c r="E3" s="70"/>
      <c r="F3" s="70"/>
      <c r="G3" s="70"/>
      <c r="H3" s="70"/>
      <c r="I3" s="99"/>
      <c r="J3" s="70"/>
      <c r="K3" s="70"/>
      <c r="L3" s="70"/>
      <c r="M3" s="99"/>
      <c r="N3" s="70"/>
    </row>
    <row r="4" spans="1:14" ht="13" x14ac:dyDescent="0.3">
      <c r="A4" s="337" t="s">
        <v>305</v>
      </c>
      <c r="B4" s="335" t="s">
        <v>306</v>
      </c>
      <c r="C4" s="332" t="s">
        <v>307</v>
      </c>
      <c r="D4" s="333"/>
      <c r="E4" s="333"/>
      <c r="F4" s="334"/>
      <c r="G4" s="332" t="s">
        <v>308</v>
      </c>
      <c r="H4" s="333"/>
      <c r="I4" s="333"/>
      <c r="J4" s="334"/>
      <c r="K4" s="332" t="s">
        <v>309</v>
      </c>
      <c r="L4" s="333"/>
      <c r="M4" s="333"/>
      <c r="N4" s="334"/>
    </row>
    <row r="5" spans="1:14" ht="30" customHeight="1" thickBot="1" x14ac:dyDescent="0.3">
      <c r="A5" s="338"/>
      <c r="B5" s="336"/>
      <c r="C5" s="260">
        <v>2020</v>
      </c>
      <c r="D5" s="260" t="s">
        <v>310</v>
      </c>
      <c r="E5" s="260" t="s">
        <v>311</v>
      </c>
      <c r="F5" s="120" t="s">
        <v>264</v>
      </c>
      <c r="G5" s="260">
        <v>2020</v>
      </c>
      <c r="H5" s="260" t="s">
        <v>310</v>
      </c>
      <c r="I5" s="260" t="s">
        <v>311</v>
      </c>
      <c r="J5" s="120" t="s">
        <v>264</v>
      </c>
      <c r="K5" s="260">
        <v>2020</v>
      </c>
      <c r="L5" s="260" t="s">
        <v>310</v>
      </c>
      <c r="M5" s="260" t="s">
        <v>311</v>
      </c>
      <c r="N5" s="120" t="s">
        <v>264</v>
      </c>
    </row>
    <row r="6" spans="1:14" ht="13" x14ac:dyDescent="0.3">
      <c r="A6" s="102" t="s">
        <v>312</v>
      </c>
      <c r="B6" s="102"/>
      <c r="C6" s="102"/>
      <c r="D6" s="102"/>
      <c r="E6" s="102"/>
      <c r="F6" s="102"/>
      <c r="G6" s="102"/>
      <c r="H6" s="102"/>
      <c r="I6" s="102"/>
      <c r="J6" s="102"/>
      <c r="K6" s="102"/>
      <c r="L6" s="102"/>
    </row>
    <row r="7" spans="1:14" ht="13" x14ac:dyDescent="0.3">
      <c r="A7" s="102"/>
      <c r="B7" s="102" t="s">
        <v>313</v>
      </c>
      <c r="C7" s="103">
        <v>607922</v>
      </c>
      <c r="D7" s="103">
        <v>532077.19999999995</v>
      </c>
      <c r="E7" s="103">
        <v>75844.800000000047</v>
      </c>
      <c r="F7" s="104">
        <v>0.14254472847173316</v>
      </c>
      <c r="G7" s="103">
        <v>308069</v>
      </c>
      <c r="H7" s="103">
        <v>262191.19999999995</v>
      </c>
      <c r="I7" s="103">
        <v>45877.800000000047</v>
      </c>
      <c r="J7" s="104">
        <v>0.17497841270035019</v>
      </c>
      <c r="K7" s="103">
        <v>299853</v>
      </c>
      <c r="L7" s="103">
        <v>269886</v>
      </c>
      <c r="M7" s="103">
        <v>29967</v>
      </c>
      <c r="N7" s="104">
        <v>0.111035770658723</v>
      </c>
    </row>
    <row r="8" spans="1:14" x14ac:dyDescent="0.25">
      <c r="B8" s="67" t="s">
        <v>314</v>
      </c>
      <c r="C8" s="77">
        <v>2381</v>
      </c>
      <c r="D8" s="77">
        <v>2652.8</v>
      </c>
      <c r="E8" s="77">
        <v>-271.80000000000018</v>
      </c>
      <c r="F8" s="78">
        <v>-0.10245778045838366</v>
      </c>
      <c r="G8" s="77">
        <v>1333</v>
      </c>
      <c r="H8" s="77">
        <v>1496.2</v>
      </c>
      <c r="I8" s="77">
        <v>-163.20000000000005</v>
      </c>
      <c r="J8" s="78">
        <v>-0.10907632669429224</v>
      </c>
      <c r="K8" s="77">
        <v>1048</v>
      </c>
      <c r="L8" s="77">
        <v>1156.5999999999999</v>
      </c>
      <c r="M8" s="77">
        <v>-108.59999999999991</v>
      </c>
      <c r="N8" s="78">
        <v>-9.3895901781082411E-2</v>
      </c>
    </row>
    <row r="9" spans="1:14" x14ac:dyDescent="0.25">
      <c r="B9" s="67" t="s">
        <v>315</v>
      </c>
      <c r="C9" s="77">
        <v>325</v>
      </c>
      <c r="D9" s="77">
        <v>410.4</v>
      </c>
      <c r="E9" s="77">
        <v>-85.399999999999977</v>
      </c>
      <c r="F9" s="78">
        <v>-0.20808966861598435</v>
      </c>
      <c r="G9" s="77">
        <v>185</v>
      </c>
      <c r="H9" s="77">
        <v>221.6</v>
      </c>
      <c r="I9" s="77">
        <v>-36.599999999999994</v>
      </c>
      <c r="J9" s="78">
        <v>-0.1651624548736462</v>
      </c>
      <c r="K9" s="77">
        <v>140</v>
      </c>
      <c r="L9" s="77">
        <v>188.8</v>
      </c>
      <c r="M9" s="77">
        <v>-48.800000000000011</v>
      </c>
      <c r="N9" s="78">
        <v>-0.25847457627118647</v>
      </c>
    </row>
    <row r="10" spans="1:14" x14ac:dyDescent="0.25">
      <c r="B10" s="67" t="s">
        <v>316</v>
      </c>
      <c r="C10" s="77">
        <v>218</v>
      </c>
      <c r="D10" s="77">
        <v>262.8</v>
      </c>
      <c r="E10" s="77">
        <v>-44.800000000000011</v>
      </c>
      <c r="F10" s="78">
        <v>-0.17047184170471846</v>
      </c>
      <c r="G10" s="77">
        <v>142</v>
      </c>
      <c r="H10" s="77">
        <v>141.80000000000001</v>
      </c>
      <c r="I10" s="77">
        <v>0.19999999999998863</v>
      </c>
      <c r="J10" s="78">
        <v>1.4104372355429381E-3</v>
      </c>
      <c r="K10" s="77">
        <v>76</v>
      </c>
      <c r="L10" s="77">
        <v>121</v>
      </c>
      <c r="M10" s="77">
        <v>-45</v>
      </c>
      <c r="N10" s="78">
        <v>-0.37190082644628097</v>
      </c>
    </row>
    <row r="11" spans="1:14" x14ac:dyDescent="0.25">
      <c r="B11" s="67" t="s">
        <v>317</v>
      </c>
      <c r="C11" s="77">
        <v>283</v>
      </c>
      <c r="D11" s="77">
        <v>293.8</v>
      </c>
      <c r="E11" s="77">
        <v>-10.800000000000011</v>
      </c>
      <c r="F11" s="78">
        <v>-3.6759700476514674E-2</v>
      </c>
      <c r="G11" s="77">
        <v>157</v>
      </c>
      <c r="H11" s="77">
        <v>172.4</v>
      </c>
      <c r="I11" s="77">
        <v>-15.400000000000006</v>
      </c>
      <c r="J11" s="78">
        <v>-8.9327146171693766E-2</v>
      </c>
      <c r="K11" s="77">
        <v>126</v>
      </c>
      <c r="L11" s="77">
        <v>121.4</v>
      </c>
      <c r="M11" s="77">
        <v>4.5999999999999943</v>
      </c>
      <c r="N11" s="78">
        <v>3.7891268533772601E-2</v>
      </c>
    </row>
    <row r="12" spans="1:14" x14ac:dyDescent="0.25">
      <c r="B12" s="67" t="s">
        <v>318</v>
      </c>
      <c r="C12" s="77">
        <v>673</v>
      </c>
      <c r="D12" s="77">
        <v>781.8</v>
      </c>
      <c r="E12" s="77">
        <v>-108.79999999999995</v>
      </c>
      <c r="F12" s="78">
        <v>-0.13916602711690965</v>
      </c>
      <c r="G12" s="77">
        <v>438</v>
      </c>
      <c r="H12" s="77">
        <v>512.79999999999995</v>
      </c>
      <c r="I12" s="77">
        <v>-74.799999999999955</v>
      </c>
      <c r="J12" s="78">
        <v>-0.14586583463338526</v>
      </c>
      <c r="K12" s="77">
        <v>235</v>
      </c>
      <c r="L12" s="77">
        <v>269</v>
      </c>
      <c r="M12" s="77">
        <v>-34</v>
      </c>
      <c r="N12" s="78">
        <v>-0.12639405204460966</v>
      </c>
    </row>
    <row r="13" spans="1:14" x14ac:dyDescent="0.25">
      <c r="B13" s="67" t="s">
        <v>319</v>
      </c>
      <c r="C13" s="77">
        <v>1186</v>
      </c>
      <c r="D13" s="77">
        <v>1336.4</v>
      </c>
      <c r="E13" s="77">
        <v>-150.40000000000009</v>
      </c>
      <c r="F13" s="78">
        <v>-0.11254115534271182</v>
      </c>
      <c r="G13" s="77">
        <v>851</v>
      </c>
      <c r="H13" s="77">
        <v>957.2</v>
      </c>
      <c r="I13" s="77">
        <v>-106.20000000000005</v>
      </c>
      <c r="J13" s="78">
        <v>-0.11094860008357714</v>
      </c>
      <c r="K13" s="77">
        <v>335</v>
      </c>
      <c r="L13" s="77">
        <v>379.2</v>
      </c>
      <c r="M13" s="77">
        <v>-44.199999999999989</v>
      </c>
      <c r="N13" s="78">
        <v>-0.11656118143459913</v>
      </c>
    </row>
    <row r="14" spans="1:14" x14ac:dyDescent="0.25">
      <c r="B14" s="67" t="s">
        <v>320</v>
      </c>
      <c r="C14" s="77">
        <v>1700</v>
      </c>
      <c r="D14" s="77">
        <v>1779.6</v>
      </c>
      <c r="E14" s="77">
        <v>-79.599999999999909</v>
      </c>
      <c r="F14" s="78">
        <v>-4.4729152618565922E-2</v>
      </c>
      <c r="G14" s="77">
        <v>1166</v>
      </c>
      <c r="H14" s="77">
        <v>1222</v>
      </c>
      <c r="I14" s="77">
        <v>-56</v>
      </c>
      <c r="J14" s="78">
        <v>-4.5826513911620292E-2</v>
      </c>
      <c r="K14" s="77">
        <v>534</v>
      </c>
      <c r="L14" s="77">
        <v>557.6</v>
      </c>
      <c r="M14" s="77">
        <v>-23.600000000000023</v>
      </c>
      <c r="N14" s="78">
        <v>-4.2324246771879522E-2</v>
      </c>
    </row>
    <row r="15" spans="1:14" x14ac:dyDescent="0.25">
      <c r="B15" s="67" t="s">
        <v>321</v>
      </c>
      <c r="C15" s="77">
        <v>2564</v>
      </c>
      <c r="D15" s="77">
        <v>2463.6</v>
      </c>
      <c r="E15" s="77">
        <v>100.40000000000009</v>
      </c>
      <c r="F15" s="78">
        <v>4.0753369053417803E-2</v>
      </c>
      <c r="G15" s="77">
        <v>1645</v>
      </c>
      <c r="H15" s="77">
        <v>1601.2</v>
      </c>
      <c r="I15" s="77">
        <v>43.799999999999955</v>
      </c>
      <c r="J15" s="78">
        <v>2.7354484136897297E-2</v>
      </c>
      <c r="K15" s="77">
        <v>919</v>
      </c>
      <c r="L15" s="77">
        <v>862.4</v>
      </c>
      <c r="M15" s="77">
        <v>56.600000000000023</v>
      </c>
      <c r="N15" s="78">
        <v>6.563079777365495E-2</v>
      </c>
    </row>
    <row r="16" spans="1:14" x14ac:dyDescent="0.25">
      <c r="B16" s="67" t="s">
        <v>322</v>
      </c>
      <c r="C16" s="77">
        <v>3917</v>
      </c>
      <c r="D16" s="77">
        <v>3452.6</v>
      </c>
      <c r="E16" s="77">
        <v>464.40000000000009</v>
      </c>
      <c r="F16" s="78">
        <v>0.13450732781092514</v>
      </c>
      <c r="G16" s="77">
        <v>2429</v>
      </c>
      <c r="H16" s="77">
        <v>2163.4</v>
      </c>
      <c r="I16" s="77">
        <v>265.59999999999991</v>
      </c>
      <c r="J16" s="78">
        <v>0.12276971433854114</v>
      </c>
      <c r="K16" s="77">
        <v>1488</v>
      </c>
      <c r="L16" s="77">
        <v>1289.2</v>
      </c>
      <c r="M16" s="77">
        <v>198.79999999999995</v>
      </c>
      <c r="N16" s="78">
        <v>0.15420415761712686</v>
      </c>
    </row>
    <row r="17" spans="1:14" x14ac:dyDescent="0.25">
      <c r="B17" s="67" t="s">
        <v>323</v>
      </c>
      <c r="C17" s="77">
        <v>5476</v>
      </c>
      <c r="D17" s="77">
        <v>5060.8</v>
      </c>
      <c r="E17" s="77">
        <v>415.19999999999982</v>
      </c>
      <c r="F17" s="78">
        <v>8.2042364843502968E-2</v>
      </c>
      <c r="G17" s="77">
        <v>3385</v>
      </c>
      <c r="H17" s="77">
        <v>3140.8</v>
      </c>
      <c r="I17" s="77">
        <v>244.19999999999982</v>
      </c>
      <c r="J17" s="78">
        <v>7.7750891492613286E-2</v>
      </c>
      <c r="K17" s="77">
        <v>2091</v>
      </c>
      <c r="L17" s="77">
        <v>1920</v>
      </c>
      <c r="M17" s="77">
        <v>171</v>
      </c>
      <c r="N17" s="78">
        <v>8.9062500000000003E-2</v>
      </c>
    </row>
    <row r="18" spans="1:14" x14ac:dyDescent="0.25">
      <c r="B18" s="67" t="s">
        <v>324</v>
      </c>
      <c r="C18" s="77">
        <v>9079</v>
      </c>
      <c r="D18" s="77">
        <v>8467</v>
      </c>
      <c r="E18" s="77">
        <v>612</v>
      </c>
      <c r="F18" s="78">
        <v>7.2280618873272709E-2</v>
      </c>
      <c r="G18" s="77">
        <v>5529</v>
      </c>
      <c r="H18" s="77">
        <v>5125.2</v>
      </c>
      <c r="I18" s="77">
        <v>403.80000000000018</v>
      </c>
      <c r="J18" s="78">
        <v>7.8787169281198818E-2</v>
      </c>
      <c r="K18" s="77">
        <v>3550</v>
      </c>
      <c r="L18" s="77">
        <v>3341.8</v>
      </c>
      <c r="M18" s="77">
        <v>208.19999999999982</v>
      </c>
      <c r="N18" s="78">
        <v>6.230175354599312E-2</v>
      </c>
    </row>
    <row r="19" spans="1:14" x14ac:dyDescent="0.25">
      <c r="B19" s="67" t="s">
        <v>325</v>
      </c>
      <c r="C19" s="77">
        <v>14423</v>
      </c>
      <c r="D19" s="77">
        <v>12751</v>
      </c>
      <c r="E19" s="77">
        <v>1672</v>
      </c>
      <c r="F19" s="78">
        <v>0.13112697043369148</v>
      </c>
      <c r="G19" s="77">
        <v>8811</v>
      </c>
      <c r="H19" s="77">
        <v>7599.4</v>
      </c>
      <c r="I19" s="77">
        <v>1211.6000000000004</v>
      </c>
      <c r="J19" s="78">
        <v>0.15943363949785516</v>
      </c>
      <c r="K19" s="77">
        <v>5612</v>
      </c>
      <c r="L19" s="77">
        <v>5151.6000000000004</v>
      </c>
      <c r="M19" s="77">
        <v>460.39999999999964</v>
      </c>
      <c r="N19" s="78">
        <v>8.9370292724590336E-2</v>
      </c>
    </row>
    <row r="20" spans="1:14" x14ac:dyDescent="0.25">
      <c r="B20" s="67" t="s">
        <v>326</v>
      </c>
      <c r="C20" s="77">
        <v>20880</v>
      </c>
      <c r="D20" s="77">
        <v>17548.599999999999</v>
      </c>
      <c r="E20" s="77">
        <v>3331.4000000000015</v>
      </c>
      <c r="F20" s="78">
        <v>0.18983850563577731</v>
      </c>
      <c r="G20" s="77">
        <v>12758</v>
      </c>
      <c r="H20" s="77">
        <v>10445</v>
      </c>
      <c r="I20" s="77">
        <v>2313</v>
      </c>
      <c r="J20" s="78">
        <v>0.22144566778362854</v>
      </c>
      <c r="K20" s="77">
        <v>8122</v>
      </c>
      <c r="L20" s="77">
        <v>7103.6</v>
      </c>
      <c r="M20" s="77">
        <v>1018.3999999999996</v>
      </c>
      <c r="N20" s="78">
        <v>0.14336392814910742</v>
      </c>
    </row>
    <row r="21" spans="1:14" x14ac:dyDescent="0.25">
      <c r="B21" s="67" t="s">
        <v>327</v>
      </c>
      <c r="C21" s="77">
        <v>28066</v>
      </c>
      <c r="D21" s="77">
        <v>24163.4</v>
      </c>
      <c r="E21" s="77">
        <v>3902.5999999999985</v>
      </c>
      <c r="F21" s="78">
        <v>0.16150872807634681</v>
      </c>
      <c r="G21" s="77">
        <v>16876</v>
      </c>
      <c r="H21" s="77">
        <v>14357</v>
      </c>
      <c r="I21" s="77">
        <v>2519</v>
      </c>
      <c r="J21" s="78">
        <v>0.1754544821341506</v>
      </c>
      <c r="K21" s="77">
        <v>11190</v>
      </c>
      <c r="L21" s="77">
        <v>9806.4</v>
      </c>
      <c r="M21" s="77">
        <v>1383.6000000000004</v>
      </c>
      <c r="N21" s="78">
        <v>0.14109153206069511</v>
      </c>
    </row>
    <row r="22" spans="1:14" x14ac:dyDescent="0.25">
      <c r="B22" s="67" t="s">
        <v>328</v>
      </c>
      <c r="C22" s="77">
        <v>38211</v>
      </c>
      <c r="D22" s="77">
        <v>36653.800000000003</v>
      </c>
      <c r="E22" s="77">
        <v>1557.1999999999971</v>
      </c>
      <c r="F22" s="78">
        <v>4.2483998930533722E-2</v>
      </c>
      <c r="G22" s="77">
        <v>22982</v>
      </c>
      <c r="H22" s="77">
        <v>21643.200000000001</v>
      </c>
      <c r="I22" s="77">
        <v>1338.7999999999993</v>
      </c>
      <c r="J22" s="78">
        <v>6.1857765949582283E-2</v>
      </c>
      <c r="K22" s="77">
        <v>15229</v>
      </c>
      <c r="L22" s="77">
        <v>15010.6</v>
      </c>
      <c r="M22" s="77">
        <v>218.39999999999964</v>
      </c>
      <c r="N22" s="78">
        <v>1.454971819913925E-2</v>
      </c>
    </row>
    <row r="23" spans="1:14" x14ac:dyDescent="0.25">
      <c r="B23" s="67" t="s">
        <v>329</v>
      </c>
      <c r="C23" s="77">
        <v>60878</v>
      </c>
      <c r="D23" s="77">
        <v>51222.400000000001</v>
      </c>
      <c r="E23" s="77">
        <v>9655.5999999999985</v>
      </c>
      <c r="F23" s="78">
        <v>0.1885034672330855</v>
      </c>
      <c r="G23" s="77">
        <v>35562</v>
      </c>
      <c r="H23" s="77">
        <v>29559.200000000001</v>
      </c>
      <c r="I23" s="77">
        <v>6002.7999999999993</v>
      </c>
      <c r="J23" s="78">
        <v>0.20307721453895908</v>
      </c>
      <c r="K23" s="77">
        <v>25316</v>
      </c>
      <c r="L23" s="77">
        <v>21663.200000000001</v>
      </c>
      <c r="M23" s="77">
        <v>3652.7999999999993</v>
      </c>
      <c r="N23" s="78">
        <v>0.16861774807046045</v>
      </c>
    </row>
    <row r="24" spans="1:14" x14ac:dyDescent="0.25">
      <c r="B24" s="67" t="s">
        <v>330</v>
      </c>
      <c r="C24" s="77">
        <v>76364</v>
      </c>
      <c r="D24" s="77">
        <v>64652.6</v>
      </c>
      <c r="E24" s="77">
        <v>11711.400000000001</v>
      </c>
      <c r="F24" s="78">
        <v>0.18114352709713147</v>
      </c>
      <c r="G24" s="77">
        <v>43008</v>
      </c>
      <c r="H24" s="77">
        <v>35812.400000000001</v>
      </c>
      <c r="I24" s="77">
        <v>7195.5999999999985</v>
      </c>
      <c r="J24" s="78">
        <v>0.20092481933631923</v>
      </c>
      <c r="K24" s="77">
        <v>33356</v>
      </c>
      <c r="L24" s="77">
        <v>28840.2</v>
      </c>
      <c r="M24" s="77">
        <v>4515.7999999999993</v>
      </c>
      <c r="N24" s="78">
        <v>0.1565800514559538</v>
      </c>
    </row>
    <row r="25" spans="1:14" x14ac:dyDescent="0.25">
      <c r="B25" s="67" t="s">
        <v>331</v>
      </c>
      <c r="C25" s="77">
        <v>99316</v>
      </c>
      <c r="D25" s="77">
        <v>86001</v>
      </c>
      <c r="E25" s="77">
        <v>13315</v>
      </c>
      <c r="F25" s="78">
        <v>0.15482378111882419</v>
      </c>
      <c r="G25" s="77">
        <v>52410</v>
      </c>
      <c r="H25" s="77">
        <v>44174.6</v>
      </c>
      <c r="I25" s="77">
        <v>8235.4000000000015</v>
      </c>
      <c r="J25" s="78">
        <v>0.18642840003078695</v>
      </c>
      <c r="K25" s="77">
        <v>46906</v>
      </c>
      <c r="L25" s="77">
        <v>41826.400000000001</v>
      </c>
      <c r="M25" s="77">
        <v>5079.5999999999985</v>
      </c>
      <c r="N25" s="78">
        <v>0.12144482910315012</v>
      </c>
    </row>
    <row r="26" spans="1:14" x14ac:dyDescent="0.25">
      <c r="B26" s="67" t="s">
        <v>332</v>
      </c>
      <c r="C26" s="77">
        <v>110504</v>
      </c>
      <c r="D26" s="77">
        <v>97572.6</v>
      </c>
      <c r="E26" s="77">
        <v>12931.399999999994</v>
      </c>
      <c r="F26" s="78">
        <v>0.13253105892432909</v>
      </c>
      <c r="G26" s="77">
        <v>52083</v>
      </c>
      <c r="H26" s="77">
        <v>43863.199999999997</v>
      </c>
      <c r="I26" s="77">
        <v>8219.8000000000029</v>
      </c>
      <c r="J26" s="78">
        <v>0.18739626839811058</v>
      </c>
      <c r="K26" s="77">
        <v>58421</v>
      </c>
      <c r="L26" s="77">
        <v>53709.4</v>
      </c>
      <c r="M26" s="77">
        <v>4711.5999999999985</v>
      </c>
      <c r="N26" s="78">
        <v>8.7723936592104895E-2</v>
      </c>
    </row>
    <row r="27" spans="1:14" x14ac:dyDescent="0.25">
      <c r="B27" s="67" t="s">
        <v>333</v>
      </c>
      <c r="C27" s="77">
        <v>131478</v>
      </c>
      <c r="D27" s="77">
        <v>114550.2</v>
      </c>
      <c r="E27" s="77">
        <v>16927.800000000003</v>
      </c>
      <c r="F27" s="78">
        <v>0.14777625879308812</v>
      </c>
      <c r="G27" s="77">
        <v>46319</v>
      </c>
      <c r="H27" s="77">
        <v>37982.6</v>
      </c>
      <c r="I27" s="77">
        <v>8336.4000000000015</v>
      </c>
      <c r="J27" s="78">
        <v>0.21947944585152154</v>
      </c>
      <c r="K27" s="77">
        <v>85159</v>
      </c>
      <c r="L27" s="77">
        <v>76567.600000000006</v>
      </c>
      <c r="M27" s="77">
        <v>8591.3999999999942</v>
      </c>
      <c r="N27" s="78">
        <v>0.11220672973947196</v>
      </c>
    </row>
    <row r="28" spans="1:14" ht="13" x14ac:dyDescent="0.3">
      <c r="A28" s="105" t="s">
        <v>266</v>
      </c>
      <c r="B28" s="102"/>
      <c r="C28" s="102"/>
      <c r="D28" s="102"/>
      <c r="E28" s="102"/>
      <c r="F28" s="102"/>
      <c r="G28" s="102"/>
      <c r="H28" s="102"/>
      <c r="I28" s="102"/>
      <c r="J28" s="102"/>
      <c r="K28" s="102"/>
      <c r="L28" s="102"/>
    </row>
    <row r="29" spans="1:14" ht="13" x14ac:dyDescent="0.3">
      <c r="A29" s="102"/>
      <c r="B29" s="102" t="s">
        <v>313</v>
      </c>
      <c r="C29" s="103">
        <v>569700</v>
      </c>
      <c r="D29" s="103">
        <v>497442.4</v>
      </c>
      <c r="E29" s="103">
        <v>72257.599999999977</v>
      </c>
      <c r="F29" s="104">
        <v>0.14525822487186452</v>
      </c>
      <c r="G29" s="103">
        <v>288742</v>
      </c>
      <c r="H29" s="103">
        <v>244901.8</v>
      </c>
      <c r="I29" s="103">
        <v>43840.200000000012</v>
      </c>
      <c r="J29" s="104">
        <v>0.17901134250544509</v>
      </c>
      <c r="K29" s="103">
        <v>280958</v>
      </c>
      <c r="L29" s="103">
        <v>252540.6</v>
      </c>
      <c r="M29" s="103">
        <v>28417.399999999994</v>
      </c>
      <c r="N29" s="104">
        <v>0.11252606511586649</v>
      </c>
    </row>
    <row r="30" spans="1:14" x14ac:dyDescent="0.25">
      <c r="B30" s="67" t="s">
        <v>314</v>
      </c>
      <c r="C30" s="77">
        <v>2249</v>
      </c>
      <c r="D30" s="77">
        <v>2519.1999999999998</v>
      </c>
      <c r="E30" s="77">
        <v>-270.19999999999982</v>
      </c>
      <c r="F30" s="78">
        <v>-0.10725627183232767</v>
      </c>
      <c r="G30" s="77">
        <v>1255</v>
      </c>
      <c r="H30" s="77">
        <v>1418.8</v>
      </c>
      <c r="I30" s="77">
        <v>-163.79999999999995</v>
      </c>
      <c r="J30" s="78">
        <v>-0.11544967578235125</v>
      </c>
      <c r="K30" s="77">
        <v>994</v>
      </c>
      <c r="L30" s="77">
        <v>1100.4000000000001</v>
      </c>
      <c r="M30" s="77">
        <v>-106.40000000000009</v>
      </c>
      <c r="N30" s="78">
        <v>-9.6692111959287605E-2</v>
      </c>
    </row>
    <row r="31" spans="1:14" x14ac:dyDescent="0.25">
      <c r="B31" s="67" t="s">
        <v>315</v>
      </c>
      <c r="C31" s="77">
        <v>306</v>
      </c>
      <c r="D31" s="77">
        <v>382.2</v>
      </c>
      <c r="E31" s="77">
        <v>-76.199999999999989</v>
      </c>
      <c r="F31" s="78">
        <v>-0.19937205651491363</v>
      </c>
      <c r="G31" s="77">
        <v>176</v>
      </c>
      <c r="H31" s="77">
        <v>206.6</v>
      </c>
      <c r="I31" s="77">
        <v>-30.599999999999994</v>
      </c>
      <c r="J31" s="78">
        <v>-0.14811229428848013</v>
      </c>
      <c r="K31" s="77">
        <v>130</v>
      </c>
      <c r="L31" s="77">
        <v>175.6</v>
      </c>
      <c r="M31" s="77">
        <v>-45.599999999999994</v>
      </c>
      <c r="N31" s="78">
        <v>-0.25968109339407741</v>
      </c>
    </row>
    <row r="32" spans="1:14" x14ac:dyDescent="0.25">
      <c r="B32" s="67" t="s">
        <v>316</v>
      </c>
      <c r="C32" s="77">
        <v>206</v>
      </c>
      <c r="D32" s="77">
        <v>244.2</v>
      </c>
      <c r="E32" s="77">
        <v>-38.199999999999989</v>
      </c>
      <c r="F32" s="78">
        <v>-0.15642915642915639</v>
      </c>
      <c r="G32" s="77">
        <v>133</v>
      </c>
      <c r="H32" s="77">
        <v>133.19999999999999</v>
      </c>
      <c r="I32" s="77">
        <v>-0.19999999999998863</v>
      </c>
      <c r="J32" s="78">
        <v>-1.5015015015014163E-3</v>
      </c>
      <c r="K32" s="77">
        <v>73</v>
      </c>
      <c r="L32" s="77">
        <v>111</v>
      </c>
      <c r="M32" s="77">
        <v>-38</v>
      </c>
      <c r="N32" s="78">
        <v>-0.34234234234234234</v>
      </c>
    </row>
    <row r="33" spans="2:14" x14ac:dyDescent="0.25">
      <c r="B33" s="67" t="s">
        <v>317</v>
      </c>
      <c r="C33" s="77">
        <v>263</v>
      </c>
      <c r="D33" s="77">
        <v>273</v>
      </c>
      <c r="E33" s="77">
        <v>-10</v>
      </c>
      <c r="F33" s="78">
        <v>-3.6630036630036632E-2</v>
      </c>
      <c r="G33" s="77">
        <v>145</v>
      </c>
      <c r="H33" s="77">
        <v>159.80000000000001</v>
      </c>
      <c r="I33" s="77">
        <v>-14.800000000000011</v>
      </c>
      <c r="J33" s="78">
        <v>-9.2615769712140236E-2</v>
      </c>
      <c r="K33" s="77">
        <v>118</v>
      </c>
      <c r="L33" s="77">
        <v>113.2</v>
      </c>
      <c r="M33" s="77">
        <v>4.7999999999999972</v>
      </c>
      <c r="N33" s="78">
        <v>4.240282685512365E-2</v>
      </c>
    </row>
    <row r="34" spans="2:14" x14ac:dyDescent="0.25">
      <c r="B34" s="67" t="s">
        <v>318</v>
      </c>
      <c r="C34" s="77">
        <v>627</v>
      </c>
      <c r="D34" s="77">
        <v>721.4</v>
      </c>
      <c r="E34" s="77">
        <v>-94.399999999999977</v>
      </c>
      <c r="F34" s="78">
        <v>-0.13085666759079564</v>
      </c>
      <c r="G34" s="77">
        <v>408</v>
      </c>
      <c r="H34" s="77">
        <v>473.2</v>
      </c>
      <c r="I34" s="77">
        <v>-65.199999999999989</v>
      </c>
      <c r="J34" s="78">
        <v>-0.13778529163144546</v>
      </c>
      <c r="K34" s="77">
        <v>219</v>
      </c>
      <c r="L34" s="77">
        <v>248.2</v>
      </c>
      <c r="M34" s="77">
        <v>-29.199999999999989</v>
      </c>
      <c r="N34" s="78">
        <v>-0.11764705882352937</v>
      </c>
    </row>
    <row r="35" spans="2:14" x14ac:dyDescent="0.25">
      <c r="B35" s="67" t="s">
        <v>319</v>
      </c>
      <c r="C35" s="77">
        <v>1100</v>
      </c>
      <c r="D35" s="77">
        <v>1238.2</v>
      </c>
      <c r="E35" s="77">
        <v>-138.20000000000005</v>
      </c>
      <c r="F35" s="78">
        <v>-0.11161363269261836</v>
      </c>
      <c r="G35" s="77">
        <v>789</v>
      </c>
      <c r="H35" s="77">
        <v>889</v>
      </c>
      <c r="I35" s="77">
        <v>-100</v>
      </c>
      <c r="J35" s="78">
        <v>-0.1124859392575928</v>
      </c>
      <c r="K35" s="77">
        <v>311</v>
      </c>
      <c r="L35" s="77">
        <v>349.2</v>
      </c>
      <c r="M35" s="77">
        <v>-38.199999999999989</v>
      </c>
      <c r="N35" s="78">
        <v>-0.10939289805269184</v>
      </c>
    </row>
    <row r="36" spans="2:14" x14ac:dyDescent="0.25">
      <c r="B36" s="67" t="s">
        <v>320</v>
      </c>
      <c r="C36" s="77">
        <v>1595</v>
      </c>
      <c r="D36" s="77">
        <v>1638</v>
      </c>
      <c r="E36" s="77">
        <v>-43</v>
      </c>
      <c r="F36" s="78">
        <v>-2.6251526251526252E-2</v>
      </c>
      <c r="G36" s="77">
        <v>1098</v>
      </c>
      <c r="H36" s="77">
        <v>1119.8</v>
      </c>
      <c r="I36" s="77">
        <v>-21.799999999999955</v>
      </c>
      <c r="J36" s="78">
        <v>-1.9467762100375027E-2</v>
      </c>
      <c r="K36" s="77">
        <v>497</v>
      </c>
      <c r="L36" s="77">
        <v>518.20000000000005</v>
      </c>
      <c r="M36" s="77">
        <v>-21.200000000000045</v>
      </c>
      <c r="N36" s="78">
        <v>-4.0910845233500664E-2</v>
      </c>
    </row>
    <row r="37" spans="2:14" x14ac:dyDescent="0.25">
      <c r="B37" s="67" t="s">
        <v>321</v>
      </c>
      <c r="C37" s="77">
        <v>2407</v>
      </c>
      <c r="D37" s="77">
        <v>2281.4</v>
      </c>
      <c r="E37" s="77">
        <v>125.59999999999991</v>
      </c>
      <c r="F37" s="78">
        <v>5.5053914263171695E-2</v>
      </c>
      <c r="G37" s="77">
        <v>1542</v>
      </c>
      <c r="H37" s="77">
        <v>1478.2</v>
      </c>
      <c r="I37" s="77">
        <v>63.799999999999955</v>
      </c>
      <c r="J37" s="78">
        <v>4.3160600730618288E-2</v>
      </c>
      <c r="K37" s="77">
        <v>865</v>
      </c>
      <c r="L37" s="77">
        <v>803.2</v>
      </c>
      <c r="M37" s="77">
        <v>61.799999999999955</v>
      </c>
      <c r="N37" s="78">
        <v>7.6942231075697157E-2</v>
      </c>
    </row>
    <row r="38" spans="2:14" x14ac:dyDescent="0.25">
      <c r="B38" s="67" t="s">
        <v>322</v>
      </c>
      <c r="C38" s="77">
        <v>3665</v>
      </c>
      <c r="D38" s="77">
        <v>3211.8</v>
      </c>
      <c r="E38" s="77">
        <v>453.19999999999982</v>
      </c>
      <c r="F38" s="78">
        <v>0.14110467650538633</v>
      </c>
      <c r="G38" s="77">
        <v>2291</v>
      </c>
      <c r="H38" s="77">
        <v>2004.6</v>
      </c>
      <c r="I38" s="77">
        <v>286.40000000000009</v>
      </c>
      <c r="J38" s="78">
        <v>0.14287139578968377</v>
      </c>
      <c r="K38" s="77">
        <v>1374</v>
      </c>
      <c r="L38" s="77">
        <v>1207.2</v>
      </c>
      <c r="M38" s="77">
        <v>166.79999999999995</v>
      </c>
      <c r="N38" s="78">
        <v>0.13817097415506954</v>
      </c>
    </row>
    <row r="39" spans="2:14" x14ac:dyDescent="0.25">
      <c r="B39" s="67" t="s">
        <v>323</v>
      </c>
      <c r="C39" s="77">
        <v>5164</v>
      </c>
      <c r="D39" s="77">
        <v>4717</v>
      </c>
      <c r="E39" s="77">
        <v>447</v>
      </c>
      <c r="F39" s="78">
        <v>9.4763620945516214E-2</v>
      </c>
      <c r="G39" s="77">
        <v>3187</v>
      </c>
      <c r="H39" s="77">
        <v>2921.8</v>
      </c>
      <c r="I39" s="77">
        <v>265.19999999999982</v>
      </c>
      <c r="J39" s="78">
        <v>9.0765966185228211E-2</v>
      </c>
      <c r="K39" s="77">
        <v>1977</v>
      </c>
      <c r="L39" s="77">
        <v>1795.2</v>
      </c>
      <c r="M39" s="77">
        <v>181.79999999999995</v>
      </c>
      <c r="N39" s="78">
        <v>0.1012700534759358</v>
      </c>
    </row>
    <row r="40" spans="2:14" x14ac:dyDescent="0.25">
      <c r="B40" s="67" t="s">
        <v>324</v>
      </c>
      <c r="C40" s="77">
        <v>8494</v>
      </c>
      <c r="D40" s="77">
        <v>7904.2</v>
      </c>
      <c r="E40" s="77">
        <v>589.80000000000018</v>
      </c>
      <c r="F40" s="78">
        <v>7.4618557222742368E-2</v>
      </c>
      <c r="G40" s="77">
        <v>5172</v>
      </c>
      <c r="H40" s="77">
        <v>4774.8</v>
      </c>
      <c r="I40" s="77">
        <v>397.19999999999982</v>
      </c>
      <c r="J40" s="78">
        <v>8.3186730334254791E-2</v>
      </c>
      <c r="K40" s="77">
        <v>3322</v>
      </c>
      <c r="L40" s="77">
        <v>3129.4</v>
      </c>
      <c r="M40" s="77">
        <v>192.59999999999991</v>
      </c>
      <c r="N40" s="78">
        <v>6.1545344155429123E-2</v>
      </c>
    </row>
    <row r="41" spans="2:14" x14ac:dyDescent="0.25">
      <c r="B41" s="67" t="s">
        <v>325</v>
      </c>
      <c r="C41" s="77">
        <v>13520</v>
      </c>
      <c r="D41" s="77">
        <v>11907.2</v>
      </c>
      <c r="E41" s="77">
        <v>1612.7999999999993</v>
      </c>
      <c r="F41" s="78">
        <v>0.13544746036011818</v>
      </c>
      <c r="G41" s="77">
        <v>8248</v>
      </c>
      <c r="H41" s="77">
        <v>7097</v>
      </c>
      <c r="I41" s="77">
        <v>1151</v>
      </c>
      <c r="J41" s="78">
        <v>0.16218120332534874</v>
      </c>
      <c r="K41" s="77">
        <v>5272</v>
      </c>
      <c r="L41" s="77">
        <v>4810.2</v>
      </c>
      <c r="M41" s="77">
        <v>461.80000000000018</v>
      </c>
      <c r="N41" s="78">
        <v>9.6004324144526254E-2</v>
      </c>
    </row>
    <row r="42" spans="2:14" x14ac:dyDescent="0.25">
      <c r="B42" s="67" t="s">
        <v>326</v>
      </c>
      <c r="C42" s="77">
        <v>19516</v>
      </c>
      <c r="D42" s="77">
        <v>16303.6</v>
      </c>
      <c r="E42" s="77">
        <v>3212.3999999999996</v>
      </c>
      <c r="F42" s="78">
        <v>0.19703623739542184</v>
      </c>
      <c r="G42" s="77">
        <v>11962</v>
      </c>
      <c r="H42" s="77">
        <v>9713.6</v>
      </c>
      <c r="I42" s="77">
        <v>2248.3999999999996</v>
      </c>
      <c r="J42" s="78">
        <v>0.23146928018448357</v>
      </c>
      <c r="K42" s="77">
        <v>7554</v>
      </c>
      <c r="L42" s="77">
        <v>6590</v>
      </c>
      <c r="M42" s="77">
        <v>964</v>
      </c>
      <c r="N42" s="78">
        <v>0.14628224582701063</v>
      </c>
    </row>
    <row r="43" spans="2:14" x14ac:dyDescent="0.25">
      <c r="B43" s="67" t="s">
        <v>327</v>
      </c>
      <c r="C43" s="77">
        <v>26166</v>
      </c>
      <c r="D43" s="77">
        <v>22421.200000000001</v>
      </c>
      <c r="E43" s="77">
        <v>3744.7999999999993</v>
      </c>
      <c r="F43" s="78">
        <v>0.16702049845681763</v>
      </c>
      <c r="G43" s="77">
        <v>15774</v>
      </c>
      <c r="H43" s="77">
        <v>13336</v>
      </c>
      <c r="I43" s="77">
        <v>2438</v>
      </c>
      <c r="J43" s="78">
        <v>0.18281343731253749</v>
      </c>
      <c r="K43" s="77">
        <v>10392</v>
      </c>
      <c r="L43" s="77">
        <v>9085.2000000000007</v>
      </c>
      <c r="M43" s="77">
        <v>1306.7999999999993</v>
      </c>
      <c r="N43" s="78">
        <v>0.14383833047153605</v>
      </c>
    </row>
    <row r="44" spans="2:14" x14ac:dyDescent="0.25">
      <c r="B44" s="67" t="s">
        <v>328</v>
      </c>
      <c r="C44" s="77">
        <v>35606</v>
      </c>
      <c r="D44" s="77">
        <v>34001.4</v>
      </c>
      <c r="E44" s="77">
        <v>1604.5999999999985</v>
      </c>
      <c r="F44" s="78">
        <v>4.7192174439875959E-2</v>
      </c>
      <c r="G44" s="77">
        <v>21443</v>
      </c>
      <c r="H44" s="77">
        <v>20107</v>
      </c>
      <c r="I44" s="77">
        <v>1336</v>
      </c>
      <c r="J44" s="78">
        <v>6.6444521808325455E-2</v>
      </c>
      <c r="K44" s="77">
        <v>14163</v>
      </c>
      <c r="L44" s="77">
        <v>13894.4</v>
      </c>
      <c r="M44" s="77">
        <v>268.60000000000036</v>
      </c>
      <c r="N44" s="78">
        <v>1.9331529249193947E-2</v>
      </c>
    </row>
    <row r="45" spans="2:14" x14ac:dyDescent="0.25">
      <c r="B45" s="67" t="s">
        <v>329</v>
      </c>
      <c r="C45" s="77">
        <v>56716</v>
      </c>
      <c r="D45" s="77">
        <v>47577.8</v>
      </c>
      <c r="E45" s="77">
        <v>9138.1999999999971</v>
      </c>
      <c r="F45" s="78">
        <v>0.19206856979515649</v>
      </c>
      <c r="G45" s="77">
        <v>33162</v>
      </c>
      <c r="H45" s="77">
        <v>27443.200000000001</v>
      </c>
      <c r="I45" s="77">
        <v>5718.7999999999993</v>
      </c>
      <c r="J45" s="78">
        <v>0.20838677705223876</v>
      </c>
      <c r="K45" s="77">
        <v>23554</v>
      </c>
      <c r="L45" s="77">
        <v>20134.599999999999</v>
      </c>
      <c r="M45" s="77">
        <v>3419.4000000000015</v>
      </c>
      <c r="N45" s="78">
        <v>0.16982706386022081</v>
      </c>
    </row>
    <row r="46" spans="2:14" x14ac:dyDescent="0.25">
      <c r="B46" s="67" t="s">
        <v>330</v>
      </c>
      <c r="C46" s="77">
        <v>71197</v>
      </c>
      <c r="D46" s="77">
        <v>60246</v>
      </c>
      <c r="E46" s="77">
        <v>10951</v>
      </c>
      <c r="F46" s="78">
        <v>0.18177140391063307</v>
      </c>
      <c r="G46" s="77">
        <v>40104</v>
      </c>
      <c r="H46" s="77">
        <v>33347</v>
      </c>
      <c r="I46" s="77">
        <v>6757</v>
      </c>
      <c r="J46" s="78">
        <v>0.20262692296158574</v>
      </c>
      <c r="K46" s="77">
        <v>31093</v>
      </c>
      <c r="L46" s="77">
        <v>26899</v>
      </c>
      <c r="M46" s="77">
        <v>4194</v>
      </c>
      <c r="N46" s="78">
        <v>0.15591657682441726</v>
      </c>
    </row>
    <row r="47" spans="2:14" x14ac:dyDescent="0.25">
      <c r="B47" s="67" t="s">
        <v>331</v>
      </c>
      <c r="C47" s="77">
        <v>93033</v>
      </c>
      <c r="D47" s="77">
        <v>80477.600000000006</v>
      </c>
      <c r="E47" s="77">
        <v>12555.399999999994</v>
      </c>
      <c r="F47" s="78">
        <v>0.15601111365150047</v>
      </c>
      <c r="G47" s="77">
        <v>49133</v>
      </c>
      <c r="H47" s="77">
        <v>41323.199999999997</v>
      </c>
      <c r="I47" s="77">
        <v>7809.8000000000029</v>
      </c>
      <c r="J47" s="78">
        <v>0.18899310798776484</v>
      </c>
      <c r="K47" s="77">
        <v>43900</v>
      </c>
      <c r="L47" s="77">
        <v>39154.400000000001</v>
      </c>
      <c r="M47" s="77">
        <v>4745.5999999999985</v>
      </c>
      <c r="N47" s="78">
        <v>0.12120221482132272</v>
      </c>
    </row>
    <row r="48" spans="2:14" x14ac:dyDescent="0.25">
      <c r="B48" s="67" t="s">
        <v>332</v>
      </c>
      <c r="C48" s="77">
        <v>103921</v>
      </c>
      <c r="D48" s="77">
        <v>91650</v>
      </c>
      <c r="E48" s="77">
        <v>12271</v>
      </c>
      <c r="F48" s="78">
        <v>0.13388979814511728</v>
      </c>
      <c r="G48" s="77">
        <v>48981</v>
      </c>
      <c r="H48" s="77">
        <v>41190.400000000001</v>
      </c>
      <c r="I48" s="77">
        <v>7790.5999999999985</v>
      </c>
      <c r="J48" s="78">
        <v>0.18913630360472339</v>
      </c>
      <c r="K48" s="77">
        <v>54940</v>
      </c>
      <c r="L48" s="77">
        <v>50459.6</v>
      </c>
      <c r="M48" s="77">
        <v>4480.4000000000015</v>
      </c>
      <c r="N48" s="78">
        <v>8.8791825539639657E-2</v>
      </c>
    </row>
    <row r="49" spans="1:14" x14ac:dyDescent="0.25">
      <c r="B49" s="67" t="s">
        <v>333</v>
      </c>
      <c r="C49" s="77">
        <v>123949</v>
      </c>
      <c r="D49" s="77">
        <v>107727</v>
      </c>
      <c r="E49" s="77">
        <v>16222</v>
      </c>
      <c r="F49" s="78">
        <v>0.15058434747092186</v>
      </c>
      <c r="G49" s="77">
        <v>43739</v>
      </c>
      <c r="H49" s="77">
        <v>35764.6</v>
      </c>
      <c r="I49" s="77">
        <v>7974.4000000000015</v>
      </c>
      <c r="J49" s="78">
        <v>0.22296908115846401</v>
      </c>
      <c r="K49" s="77">
        <v>80210</v>
      </c>
      <c r="L49" s="77">
        <v>71962.399999999994</v>
      </c>
      <c r="M49" s="77">
        <v>8247.6000000000058</v>
      </c>
      <c r="N49" s="78">
        <v>0.11460985181150166</v>
      </c>
    </row>
    <row r="50" spans="1:14" ht="13" x14ac:dyDescent="0.3">
      <c r="A50" s="105" t="s">
        <v>285</v>
      </c>
      <c r="B50" s="102"/>
      <c r="C50" s="102"/>
      <c r="D50" s="102"/>
      <c r="E50" s="102"/>
      <c r="F50" s="102"/>
      <c r="G50" s="102"/>
      <c r="H50" s="102"/>
      <c r="I50" s="102"/>
      <c r="J50" s="102"/>
      <c r="K50" s="102"/>
      <c r="L50" s="102"/>
    </row>
    <row r="51" spans="1:14" ht="13" x14ac:dyDescent="0.3">
      <c r="A51" s="102"/>
      <c r="B51" s="102" t="s">
        <v>313</v>
      </c>
      <c r="C51" s="103">
        <v>37399</v>
      </c>
      <c r="D51" s="103">
        <v>33420</v>
      </c>
      <c r="E51" s="103">
        <v>3979</v>
      </c>
      <c r="F51" s="104">
        <v>0.11906044284859366</v>
      </c>
      <c r="G51" s="103">
        <v>18830</v>
      </c>
      <c r="H51" s="103">
        <v>16562.2</v>
      </c>
      <c r="I51" s="103">
        <v>2267.7999999999993</v>
      </c>
      <c r="J51" s="104">
        <v>0.1369262537585586</v>
      </c>
      <c r="K51" s="103">
        <v>18569</v>
      </c>
      <c r="L51" s="103">
        <v>16857.8</v>
      </c>
      <c r="M51" s="103">
        <v>1711.2000000000007</v>
      </c>
      <c r="N51" s="104">
        <v>0.10150790731886727</v>
      </c>
    </row>
    <row r="52" spans="1:14" x14ac:dyDescent="0.25">
      <c r="B52" s="67" t="s">
        <v>314</v>
      </c>
      <c r="C52" s="77">
        <v>121</v>
      </c>
      <c r="D52" s="77">
        <v>112.8</v>
      </c>
      <c r="E52" s="77">
        <v>8.2000000000000028</v>
      </c>
      <c r="F52" s="78">
        <v>7.2695035460992929E-2</v>
      </c>
      <c r="G52" s="77">
        <v>71</v>
      </c>
      <c r="H52" s="77">
        <v>65.400000000000006</v>
      </c>
      <c r="I52" s="77">
        <v>5.5999999999999943</v>
      </c>
      <c r="J52" s="78">
        <v>8.5626911314984622E-2</v>
      </c>
      <c r="K52" s="77">
        <v>50</v>
      </c>
      <c r="L52" s="77">
        <v>47.4</v>
      </c>
      <c r="M52" s="77">
        <v>2.6000000000000014</v>
      </c>
      <c r="N52" s="78">
        <v>5.4852320675105516E-2</v>
      </c>
    </row>
    <row r="53" spans="1:14" x14ac:dyDescent="0.25">
      <c r="B53" s="67" t="s">
        <v>315</v>
      </c>
      <c r="C53" s="77">
        <v>15</v>
      </c>
      <c r="D53" s="77">
        <v>22</v>
      </c>
      <c r="E53" s="77">
        <v>-7</v>
      </c>
      <c r="F53" s="78">
        <v>-0.31818181818181818</v>
      </c>
      <c r="G53" s="77">
        <v>7</v>
      </c>
      <c r="H53" s="77">
        <v>12</v>
      </c>
      <c r="I53" s="77">
        <v>-5</v>
      </c>
      <c r="J53" s="78">
        <v>-0.41666666666666669</v>
      </c>
      <c r="K53" s="77">
        <v>8</v>
      </c>
      <c r="L53" s="77">
        <v>10</v>
      </c>
      <c r="M53" s="77">
        <v>-2</v>
      </c>
      <c r="N53" s="78">
        <v>-0.2</v>
      </c>
    </row>
    <row r="54" spans="1:14" x14ac:dyDescent="0.25">
      <c r="B54" s="67" t="s">
        <v>316</v>
      </c>
      <c r="C54" s="77">
        <v>11</v>
      </c>
      <c r="D54" s="77">
        <v>14</v>
      </c>
      <c r="E54" s="77">
        <v>-3</v>
      </c>
      <c r="F54" s="78">
        <v>-0.21428571428571427</v>
      </c>
      <c r="G54" s="77">
        <v>9</v>
      </c>
      <c r="H54" s="77">
        <v>7.8</v>
      </c>
      <c r="I54" s="77">
        <v>1.2000000000000002</v>
      </c>
      <c r="J54" s="78">
        <v>0.15384615384615388</v>
      </c>
      <c r="K54" s="77">
        <v>2</v>
      </c>
      <c r="L54" s="77">
        <v>6.2</v>
      </c>
      <c r="M54" s="77">
        <v>-4.2</v>
      </c>
      <c r="N54" s="78">
        <v>-0.67741935483870974</v>
      </c>
    </row>
    <row r="55" spans="1:14" x14ac:dyDescent="0.25">
      <c r="B55" s="67" t="s">
        <v>317</v>
      </c>
      <c r="C55" s="77">
        <v>16</v>
      </c>
      <c r="D55" s="77">
        <v>16.2</v>
      </c>
      <c r="E55" s="77">
        <v>-0.19999999999999929</v>
      </c>
      <c r="F55" s="78">
        <v>-1.2345679012345635E-2</v>
      </c>
      <c r="G55" s="77">
        <v>9</v>
      </c>
      <c r="H55" s="77">
        <v>10.199999999999999</v>
      </c>
      <c r="I55" s="77">
        <v>-1.1999999999999993</v>
      </c>
      <c r="J55" s="78">
        <v>-0.11764705882352935</v>
      </c>
      <c r="K55" s="77">
        <v>7</v>
      </c>
      <c r="L55" s="77">
        <v>6</v>
      </c>
      <c r="M55" s="77">
        <v>1</v>
      </c>
      <c r="N55" s="78">
        <v>0.16666666666666666</v>
      </c>
    </row>
    <row r="56" spans="1:14" x14ac:dyDescent="0.25">
      <c r="B56" s="67" t="s">
        <v>318</v>
      </c>
      <c r="C56" s="77">
        <v>37</v>
      </c>
      <c r="D56" s="77">
        <v>49.4</v>
      </c>
      <c r="E56" s="77">
        <v>-12.399999999999999</v>
      </c>
      <c r="F56" s="78">
        <v>-0.25101214574898784</v>
      </c>
      <c r="G56" s="77">
        <v>25</v>
      </c>
      <c r="H56" s="77">
        <v>32.6</v>
      </c>
      <c r="I56" s="77">
        <v>-7.6000000000000014</v>
      </c>
      <c r="J56" s="78">
        <v>-0.23312883435582826</v>
      </c>
      <c r="K56" s="77">
        <v>12</v>
      </c>
      <c r="L56" s="77">
        <v>16.8</v>
      </c>
      <c r="M56" s="77">
        <v>-4.8000000000000007</v>
      </c>
      <c r="N56" s="78">
        <v>-0.28571428571428575</v>
      </c>
    </row>
    <row r="57" spans="1:14" x14ac:dyDescent="0.25">
      <c r="B57" s="67" t="s">
        <v>319</v>
      </c>
      <c r="C57" s="77">
        <v>76</v>
      </c>
      <c r="D57" s="77">
        <v>80.2</v>
      </c>
      <c r="E57" s="77">
        <v>-4.2000000000000028</v>
      </c>
      <c r="F57" s="78">
        <v>-5.2369077306733201E-2</v>
      </c>
      <c r="G57" s="77">
        <v>54</v>
      </c>
      <c r="H57" s="77">
        <v>55.2</v>
      </c>
      <c r="I57" s="77">
        <v>-1.2000000000000028</v>
      </c>
      <c r="J57" s="78">
        <v>-2.173913043478266E-2</v>
      </c>
      <c r="K57" s="77">
        <v>22</v>
      </c>
      <c r="L57" s="77">
        <v>25</v>
      </c>
      <c r="M57" s="77">
        <v>-3</v>
      </c>
      <c r="N57" s="78">
        <v>-0.12</v>
      </c>
    </row>
    <row r="58" spans="1:14" x14ac:dyDescent="0.25">
      <c r="B58" s="67" t="s">
        <v>320</v>
      </c>
      <c r="C58" s="77">
        <v>87</v>
      </c>
      <c r="D58" s="77">
        <v>121.2</v>
      </c>
      <c r="E58" s="77">
        <v>-34.200000000000003</v>
      </c>
      <c r="F58" s="78">
        <v>-0.28217821782178221</v>
      </c>
      <c r="G58" s="77">
        <v>56</v>
      </c>
      <c r="H58" s="77">
        <v>87</v>
      </c>
      <c r="I58" s="77">
        <v>-31</v>
      </c>
      <c r="J58" s="78">
        <v>-0.35632183908045978</v>
      </c>
      <c r="K58" s="77">
        <v>31</v>
      </c>
      <c r="L58" s="77">
        <v>34.200000000000003</v>
      </c>
      <c r="M58" s="77">
        <v>-3.2000000000000028</v>
      </c>
      <c r="N58" s="78">
        <v>-9.3567251461988382E-2</v>
      </c>
    </row>
    <row r="59" spans="1:14" x14ac:dyDescent="0.25">
      <c r="B59" s="67" t="s">
        <v>321</v>
      </c>
      <c r="C59" s="77">
        <v>143</v>
      </c>
      <c r="D59" s="77">
        <v>152.4</v>
      </c>
      <c r="E59" s="77">
        <v>-9.4000000000000057</v>
      </c>
      <c r="F59" s="78">
        <v>-6.1679790026246753E-2</v>
      </c>
      <c r="G59" s="77">
        <v>93</v>
      </c>
      <c r="H59" s="77">
        <v>101.2</v>
      </c>
      <c r="I59" s="77">
        <v>-8.2000000000000028</v>
      </c>
      <c r="J59" s="78">
        <v>-8.1027667984189755E-2</v>
      </c>
      <c r="K59" s="77">
        <v>50</v>
      </c>
      <c r="L59" s="77">
        <v>51.2</v>
      </c>
      <c r="M59" s="77">
        <v>-1.2000000000000028</v>
      </c>
      <c r="N59" s="78">
        <v>-2.3437500000000056E-2</v>
      </c>
    </row>
    <row r="60" spans="1:14" x14ac:dyDescent="0.25">
      <c r="B60" s="67" t="s">
        <v>322</v>
      </c>
      <c r="C60" s="77">
        <v>231</v>
      </c>
      <c r="D60" s="77">
        <v>209.2</v>
      </c>
      <c r="E60" s="77">
        <v>21.800000000000011</v>
      </c>
      <c r="F60" s="78">
        <v>0.104206500956023</v>
      </c>
      <c r="G60" s="77">
        <v>126</v>
      </c>
      <c r="H60" s="77">
        <v>138</v>
      </c>
      <c r="I60" s="77">
        <v>-12</v>
      </c>
      <c r="J60" s="78">
        <v>-8.6956521739130432E-2</v>
      </c>
      <c r="K60" s="77">
        <v>105</v>
      </c>
      <c r="L60" s="77">
        <v>71.2</v>
      </c>
      <c r="M60" s="77">
        <v>33.799999999999997</v>
      </c>
      <c r="N60" s="78">
        <v>0.47471910112359544</v>
      </c>
    </row>
    <row r="61" spans="1:14" x14ac:dyDescent="0.25">
      <c r="B61" s="67" t="s">
        <v>323</v>
      </c>
      <c r="C61" s="77">
        <v>278</v>
      </c>
      <c r="D61" s="77">
        <v>303.8</v>
      </c>
      <c r="E61" s="77">
        <v>-25.800000000000011</v>
      </c>
      <c r="F61" s="78">
        <v>-8.4924292297564222E-2</v>
      </c>
      <c r="G61" s="77">
        <v>178</v>
      </c>
      <c r="H61" s="77">
        <v>189</v>
      </c>
      <c r="I61" s="77">
        <v>-11</v>
      </c>
      <c r="J61" s="78">
        <v>-5.8201058201058198E-2</v>
      </c>
      <c r="K61" s="77">
        <v>100</v>
      </c>
      <c r="L61" s="77">
        <v>114.8</v>
      </c>
      <c r="M61" s="77">
        <v>-14.799999999999997</v>
      </c>
      <c r="N61" s="78">
        <v>-0.12891986062717767</v>
      </c>
    </row>
    <row r="62" spans="1:14" x14ac:dyDescent="0.25">
      <c r="B62" s="67" t="s">
        <v>324</v>
      </c>
      <c r="C62" s="77">
        <v>552</v>
      </c>
      <c r="D62" s="77">
        <v>508.6</v>
      </c>
      <c r="E62" s="77">
        <v>43.399999999999977</v>
      </c>
      <c r="F62" s="78">
        <v>8.5332284703106512E-2</v>
      </c>
      <c r="G62" s="77">
        <v>335</v>
      </c>
      <c r="H62" s="77">
        <v>310.8</v>
      </c>
      <c r="I62" s="77">
        <v>24.199999999999989</v>
      </c>
      <c r="J62" s="78">
        <v>7.7863577863577824E-2</v>
      </c>
      <c r="K62" s="77">
        <v>217</v>
      </c>
      <c r="L62" s="77">
        <v>197.8</v>
      </c>
      <c r="M62" s="77">
        <v>19.199999999999989</v>
      </c>
      <c r="N62" s="78">
        <v>9.7067745197168792E-2</v>
      </c>
    </row>
    <row r="63" spans="1:14" x14ac:dyDescent="0.25">
      <c r="B63" s="67" t="s">
        <v>325</v>
      </c>
      <c r="C63" s="77">
        <v>855</v>
      </c>
      <c r="D63" s="77">
        <v>771.6</v>
      </c>
      <c r="E63" s="77">
        <v>83.399999999999977</v>
      </c>
      <c r="F63" s="78">
        <v>0.10808709175738722</v>
      </c>
      <c r="G63" s="77">
        <v>527</v>
      </c>
      <c r="H63" s="77">
        <v>455.2</v>
      </c>
      <c r="I63" s="77">
        <v>71.800000000000011</v>
      </c>
      <c r="J63" s="78">
        <v>0.15773286467486822</v>
      </c>
      <c r="K63" s="77">
        <v>328</v>
      </c>
      <c r="L63" s="77">
        <v>316.39999999999998</v>
      </c>
      <c r="M63" s="77">
        <v>11.600000000000023</v>
      </c>
      <c r="N63" s="78">
        <v>3.6662452591656208E-2</v>
      </c>
    </row>
    <row r="64" spans="1:14" x14ac:dyDescent="0.25">
      <c r="B64" s="67" t="s">
        <v>326</v>
      </c>
      <c r="C64" s="77">
        <v>1309</v>
      </c>
      <c r="D64" s="77">
        <v>1142</v>
      </c>
      <c r="E64" s="77">
        <v>167</v>
      </c>
      <c r="F64" s="78">
        <v>0.14623467600700527</v>
      </c>
      <c r="G64" s="77">
        <v>761</v>
      </c>
      <c r="H64" s="77">
        <v>666.8</v>
      </c>
      <c r="I64" s="77">
        <v>94.200000000000045</v>
      </c>
      <c r="J64" s="78">
        <v>0.14127174565086992</v>
      </c>
      <c r="K64" s="77">
        <v>548</v>
      </c>
      <c r="L64" s="77">
        <v>475.2</v>
      </c>
      <c r="M64" s="77">
        <v>72.800000000000011</v>
      </c>
      <c r="N64" s="78">
        <v>0.15319865319865322</v>
      </c>
    </row>
    <row r="65" spans="1:29" x14ac:dyDescent="0.25">
      <c r="B65" s="67" t="s">
        <v>327</v>
      </c>
      <c r="C65" s="77">
        <v>1808</v>
      </c>
      <c r="D65" s="77">
        <v>1612.8</v>
      </c>
      <c r="E65" s="77">
        <v>195.20000000000005</v>
      </c>
      <c r="F65" s="78">
        <v>0.12103174603174606</v>
      </c>
      <c r="G65" s="77">
        <v>1043</v>
      </c>
      <c r="H65" s="77">
        <v>944</v>
      </c>
      <c r="I65" s="77">
        <v>99</v>
      </c>
      <c r="J65" s="78">
        <v>0.1048728813559322</v>
      </c>
      <c r="K65" s="77">
        <v>765</v>
      </c>
      <c r="L65" s="77">
        <v>668.8</v>
      </c>
      <c r="M65" s="77">
        <v>96.200000000000045</v>
      </c>
      <c r="N65" s="78">
        <v>0.14383971291866038</v>
      </c>
    </row>
    <row r="66" spans="1:29" x14ac:dyDescent="0.25">
      <c r="B66" s="67" t="s">
        <v>328</v>
      </c>
      <c r="C66" s="77">
        <v>2503</v>
      </c>
      <c r="D66" s="77">
        <v>2505.1999999999998</v>
      </c>
      <c r="E66" s="77">
        <v>-2.1999999999998181</v>
      </c>
      <c r="F66" s="78">
        <v>-8.7817339932932232E-4</v>
      </c>
      <c r="G66" s="77">
        <v>1474</v>
      </c>
      <c r="H66" s="77">
        <v>1452.8</v>
      </c>
      <c r="I66" s="77">
        <v>21.200000000000045</v>
      </c>
      <c r="J66" s="78">
        <v>1.4592511013215891E-2</v>
      </c>
      <c r="K66" s="77">
        <v>1029</v>
      </c>
      <c r="L66" s="77">
        <v>1052.4000000000001</v>
      </c>
      <c r="M66" s="77">
        <v>-23.400000000000091</v>
      </c>
      <c r="N66" s="78">
        <v>-2.2234891676168843E-2</v>
      </c>
    </row>
    <row r="67" spans="1:29" x14ac:dyDescent="0.25">
      <c r="B67" s="67" t="s">
        <v>329</v>
      </c>
      <c r="C67" s="77">
        <v>4060</v>
      </c>
      <c r="D67" s="77">
        <v>3485.4</v>
      </c>
      <c r="E67" s="77">
        <v>574.59999999999991</v>
      </c>
      <c r="F67" s="78">
        <v>0.16485912664256611</v>
      </c>
      <c r="G67" s="77">
        <v>2337</v>
      </c>
      <c r="H67" s="77">
        <v>2026</v>
      </c>
      <c r="I67" s="77">
        <v>311</v>
      </c>
      <c r="J67" s="78">
        <v>0.15350444225074036</v>
      </c>
      <c r="K67" s="77">
        <v>1723</v>
      </c>
      <c r="L67" s="77">
        <v>1459.4</v>
      </c>
      <c r="M67" s="77">
        <v>263.59999999999991</v>
      </c>
      <c r="N67" s="78">
        <v>0.18062217349595716</v>
      </c>
    </row>
    <row r="68" spans="1:29" x14ac:dyDescent="0.25">
      <c r="B68" s="67" t="s">
        <v>330</v>
      </c>
      <c r="C68" s="77">
        <v>5081</v>
      </c>
      <c r="D68" s="77">
        <v>4268.6000000000004</v>
      </c>
      <c r="E68" s="77">
        <v>812.39999999999964</v>
      </c>
      <c r="F68" s="78">
        <v>0.19032001124490455</v>
      </c>
      <c r="G68" s="77">
        <v>2858</v>
      </c>
      <c r="H68" s="77">
        <v>2384.1999999999998</v>
      </c>
      <c r="I68" s="77">
        <v>473.80000000000018</v>
      </c>
      <c r="J68" s="78">
        <v>0.19872493918295453</v>
      </c>
      <c r="K68" s="77">
        <v>2223</v>
      </c>
      <c r="L68" s="77">
        <v>1884.4</v>
      </c>
      <c r="M68" s="77">
        <v>338.59999999999991</v>
      </c>
      <c r="N68" s="78">
        <v>0.17968584164720861</v>
      </c>
    </row>
    <row r="69" spans="1:29" x14ac:dyDescent="0.25">
      <c r="B69" s="67" t="s">
        <v>331</v>
      </c>
      <c r="C69" s="77">
        <v>6202</v>
      </c>
      <c r="D69" s="77">
        <v>5416</v>
      </c>
      <c r="E69" s="77">
        <v>786</v>
      </c>
      <c r="F69" s="78">
        <v>0.14512555391432791</v>
      </c>
      <c r="G69" s="77">
        <v>3235</v>
      </c>
      <c r="H69" s="77">
        <v>2790.2</v>
      </c>
      <c r="I69" s="77">
        <v>444.80000000000018</v>
      </c>
      <c r="J69" s="78">
        <v>0.15941509569206516</v>
      </c>
      <c r="K69" s="77">
        <v>2967</v>
      </c>
      <c r="L69" s="77">
        <v>2625.8</v>
      </c>
      <c r="M69" s="77">
        <v>341.19999999999982</v>
      </c>
      <c r="N69" s="78">
        <v>0.12994135120725103</v>
      </c>
    </row>
    <row r="70" spans="1:29" x14ac:dyDescent="0.25">
      <c r="B70" s="67" t="s">
        <v>332</v>
      </c>
      <c r="C70" s="77">
        <v>6532</v>
      </c>
      <c r="D70" s="77">
        <v>5854</v>
      </c>
      <c r="E70" s="77">
        <v>678</v>
      </c>
      <c r="F70" s="78">
        <v>0.11581824393577041</v>
      </c>
      <c r="G70" s="77">
        <v>3071</v>
      </c>
      <c r="H70" s="77">
        <v>2636.6</v>
      </c>
      <c r="I70" s="77">
        <v>434.40000000000009</v>
      </c>
      <c r="J70" s="78">
        <v>0.16475764241826599</v>
      </c>
      <c r="K70" s="77">
        <v>3461</v>
      </c>
      <c r="L70" s="77">
        <v>3217.4</v>
      </c>
      <c r="M70" s="77">
        <v>243.59999999999991</v>
      </c>
      <c r="N70" s="78">
        <v>7.5713308882948929E-2</v>
      </c>
    </row>
    <row r="71" spans="1:29" x14ac:dyDescent="0.25">
      <c r="A71" s="70"/>
      <c r="B71" s="70" t="s">
        <v>333</v>
      </c>
      <c r="C71" s="99">
        <v>7482</v>
      </c>
      <c r="D71" s="99">
        <v>6774.6</v>
      </c>
      <c r="E71" s="99">
        <v>707.39999999999964</v>
      </c>
      <c r="F71" s="100">
        <v>0.1044194491187671</v>
      </c>
      <c r="G71" s="99">
        <v>2561</v>
      </c>
      <c r="H71" s="99">
        <v>2197.1999999999998</v>
      </c>
      <c r="I71" s="99">
        <v>363.80000000000018</v>
      </c>
      <c r="J71" s="100">
        <v>0.16557436737666131</v>
      </c>
      <c r="K71" s="99">
        <v>4921</v>
      </c>
      <c r="L71" s="99">
        <v>4577.3999999999996</v>
      </c>
      <c r="M71" s="99">
        <v>343.60000000000036</v>
      </c>
      <c r="N71" s="100">
        <v>7.5064447066020099E-2</v>
      </c>
    </row>
    <row r="73" spans="1:29" x14ac:dyDescent="0.25">
      <c r="A73" s="318" t="s">
        <v>286</v>
      </c>
      <c r="B73" s="320"/>
      <c r="C73" s="320"/>
    </row>
    <row r="75" spans="1:29" ht="13" x14ac:dyDescent="0.3">
      <c r="A75" s="68" t="s">
        <v>287</v>
      </c>
    </row>
    <row r="76" spans="1:29" s="2" customFormat="1" x14ac:dyDescent="0.25">
      <c r="A76" s="331" t="s">
        <v>288</v>
      </c>
      <c r="B76" s="331"/>
      <c r="C76" s="331"/>
      <c r="D76" s="331"/>
      <c r="E76" s="331"/>
      <c r="F76" s="331"/>
      <c r="G76" s="331"/>
      <c r="H76" s="331"/>
      <c r="I76" s="331"/>
      <c r="J76" s="331"/>
      <c r="K76" s="331"/>
      <c r="L76" s="331"/>
      <c r="M76" s="331"/>
      <c r="N76" s="331"/>
      <c r="O76" s="331"/>
      <c r="P76" s="331"/>
      <c r="Q76" s="331"/>
      <c r="R76" s="331"/>
      <c r="S76" s="331"/>
      <c r="T76" s="331"/>
      <c r="U76" s="331"/>
      <c r="V76" s="331"/>
      <c r="W76" s="128"/>
      <c r="X76" s="128"/>
      <c r="Y76" s="128"/>
    </row>
    <row r="77" spans="1:29" s="2" customFormat="1" x14ac:dyDescent="0.25">
      <c r="A77" s="128" t="s">
        <v>289</v>
      </c>
      <c r="B77" s="10"/>
      <c r="C77" s="10"/>
      <c r="D77" s="10"/>
      <c r="E77" s="10"/>
      <c r="F77" s="10"/>
      <c r="G77" s="10"/>
      <c r="H77" s="128"/>
      <c r="I77" s="128"/>
      <c r="J77" s="128"/>
      <c r="K77" s="128"/>
      <c r="L77" s="128"/>
      <c r="M77" s="128"/>
      <c r="N77" s="128"/>
      <c r="O77" s="128"/>
      <c r="P77" s="128"/>
      <c r="Q77" s="10"/>
      <c r="R77" s="10"/>
      <c r="S77" s="128"/>
      <c r="T77" s="128"/>
      <c r="U77" s="128"/>
      <c r="V77" s="128"/>
      <c r="W77" s="128"/>
      <c r="X77" s="64"/>
      <c r="Y77" s="64"/>
      <c r="Z77" s="64"/>
    </row>
    <row r="78" spans="1:29" s="2" customFormat="1" x14ac:dyDescent="0.25">
      <c r="A78" s="56" t="s">
        <v>440</v>
      </c>
      <c r="B78" s="65"/>
      <c r="C78" s="65"/>
      <c r="D78" s="57"/>
      <c r="E78" s="57"/>
      <c r="F78" s="57"/>
      <c r="G78" s="58"/>
      <c r="H78" s="58"/>
      <c r="I78" s="58"/>
      <c r="J78" s="58"/>
      <c r="K78" s="58"/>
      <c r="L78" s="58"/>
      <c r="M78" s="59"/>
      <c r="N78" s="59"/>
      <c r="O78" s="54"/>
      <c r="P78" s="60"/>
      <c r="Q78" s="61"/>
      <c r="R78" s="61"/>
      <c r="S78" s="61"/>
      <c r="T78" s="61"/>
      <c r="U78" s="61"/>
      <c r="V78" s="62"/>
      <c r="W78" s="63"/>
      <c r="X78" s="62"/>
      <c r="Y78" s="63"/>
      <c r="Z78" s="62"/>
      <c r="AA78" s="63"/>
      <c r="AB78" s="62"/>
      <c r="AC78" s="63"/>
    </row>
  </sheetData>
  <mergeCells count="7">
    <mergeCell ref="A76:V76"/>
    <mergeCell ref="A73:C73"/>
    <mergeCell ref="C4:F4"/>
    <mergeCell ref="B4:B5"/>
    <mergeCell ref="A4:A5"/>
    <mergeCell ref="G4:J4"/>
    <mergeCell ref="K4:N4"/>
  </mergeCells>
  <hyperlinks>
    <hyperlink ref="A1" location="Contents!A1" display="Back to contents" xr:uid="{E4D2D0B8-6A71-4985-8309-80ED6C41D077}"/>
    <hyperlink ref="A76:U76" r:id="rId1" display="1 Death figures are based on deaths registered rather than deaths occurring in a calendar year. For information on registration delays for a range of causes please see our website." xr:uid="{CF5B9C05-FAB1-4FAC-A9A0-464667528531}"/>
    <hyperlink ref="H76:N76" r:id="rId2" display="1 Death figures are based on deaths registered rather than deaths occurring in a calendar year. For information on registration delays for a range of causes please see our website." xr:uid="{6E0F2F19-DEEA-47CF-9A46-6D841A80B49A}"/>
  </hyperlinks>
  <pageMargins left="0.7" right="0.7" top="0.75" bottom="0.75" header="0.3" footer="0.3"/>
  <pageSetup paperSize="9" orientation="portrait" r:id="rId3"/>
  <ignoredErrors>
    <ignoredError sqref="B55 B33 B11"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8E703-1B58-4294-9A6B-EC7EFD8936FC}">
  <sheetPr codeName="Sheet5"/>
  <dimension ref="A1:AC57"/>
  <sheetViews>
    <sheetView showGridLines="0" workbookViewId="0"/>
  </sheetViews>
  <sheetFormatPr defaultColWidth="9.1796875" defaultRowHeight="12.5" x14ac:dyDescent="0.25"/>
  <cols>
    <col min="1" max="1" width="28.453125" style="67" customWidth="1"/>
    <col min="2" max="2" width="12.453125" style="67" customWidth="1"/>
    <col min="3" max="14" width="13.453125" style="67" customWidth="1"/>
    <col min="15" max="16384" width="9.1796875" style="67"/>
  </cols>
  <sheetData>
    <row r="1" spans="1:15" x14ac:dyDescent="0.25">
      <c r="A1" s="50" t="s">
        <v>0</v>
      </c>
      <c r="B1" s="51"/>
    </row>
    <row r="2" spans="1:15" ht="15" x14ac:dyDescent="0.3">
      <c r="A2" s="68" t="s">
        <v>334</v>
      </c>
    </row>
    <row r="4" spans="1:15" ht="13" x14ac:dyDescent="0.3">
      <c r="A4" s="342" t="s">
        <v>335</v>
      </c>
      <c r="B4" s="344" t="s">
        <v>336</v>
      </c>
      <c r="C4" s="340" t="s">
        <v>265</v>
      </c>
      <c r="D4" s="340"/>
      <c r="E4" s="340"/>
      <c r="F4" s="341"/>
      <c r="G4" s="332" t="s">
        <v>266</v>
      </c>
      <c r="H4" s="340"/>
      <c r="I4" s="340"/>
      <c r="J4" s="341"/>
      <c r="K4" s="332" t="s">
        <v>285</v>
      </c>
      <c r="L4" s="340"/>
      <c r="M4" s="340"/>
      <c r="N4" s="341"/>
    </row>
    <row r="5" spans="1:15" ht="35.15" customHeight="1" thickBot="1" x14ac:dyDescent="0.3">
      <c r="A5" s="343"/>
      <c r="B5" s="345"/>
      <c r="C5" s="260">
        <v>2020</v>
      </c>
      <c r="D5" s="260" t="s">
        <v>337</v>
      </c>
      <c r="E5" s="260" t="s">
        <v>311</v>
      </c>
      <c r="F5" s="120" t="s">
        <v>264</v>
      </c>
      <c r="G5" s="260">
        <v>2020</v>
      </c>
      <c r="H5" s="260" t="s">
        <v>337</v>
      </c>
      <c r="I5" s="260" t="s">
        <v>311</v>
      </c>
      <c r="J5" s="120" t="s">
        <v>264</v>
      </c>
      <c r="K5" s="260">
        <v>2020</v>
      </c>
      <c r="L5" s="260" t="s">
        <v>337</v>
      </c>
      <c r="M5" s="260" t="s">
        <v>311</v>
      </c>
      <c r="N5" s="120" t="s">
        <v>264</v>
      </c>
    </row>
    <row r="6" spans="1:15" ht="13.5" customHeight="1" x14ac:dyDescent="0.25">
      <c r="A6" s="131" t="s">
        <v>338</v>
      </c>
      <c r="B6" s="131" t="s">
        <v>313</v>
      </c>
      <c r="C6" s="236">
        <v>607922</v>
      </c>
      <c r="D6" s="237">
        <v>532077.19999999995</v>
      </c>
      <c r="E6" s="236">
        <v>75844.800000000047</v>
      </c>
      <c r="F6" s="238">
        <v>0.14254472847173316</v>
      </c>
      <c r="G6" s="237">
        <v>569700</v>
      </c>
      <c r="H6" s="237">
        <v>497442.39999999997</v>
      </c>
      <c r="I6" s="237">
        <v>72257.600000000035</v>
      </c>
      <c r="J6" s="239">
        <v>0.14525822487186466</v>
      </c>
      <c r="K6" s="237">
        <v>37399</v>
      </c>
      <c r="L6" s="237">
        <v>33420</v>
      </c>
      <c r="M6" s="237">
        <v>3979</v>
      </c>
      <c r="N6" s="239">
        <v>0.11906044284859366</v>
      </c>
    </row>
    <row r="7" spans="1:15" ht="14.25" customHeight="1" x14ac:dyDescent="0.25">
      <c r="B7" s="132" t="s">
        <v>314</v>
      </c>
      <c r="C7" s="147">
        <v>2381</v>
      </c>
      <c r="D7" s="147">
        <v>2652.8</v>
      </c>
      <c r="E7" s="147">
        <v>-271.80000000000018</v>
      </c>
      <c r="F7" s="133">
        <v>-0.10199999999999999</v>
      </c>
      <c r="G7" s="147">
        <v>2249</v>
      </c>
      <c r="H7" s="147">
        <v>2519.1999999999998</v>
      </c>
      <c r="I7" s="147">
        <v>-270.19999999999982</v>
      </c>
      <c r="J7" s="133">
        <v>-0.107</v>
      </c>
      <c r="K7" s="147">
        <v>121</v>
      </c>
      <c r="L7" s="147">
        <v>112.80000000000001</v>
      </c>
      <c r="M7" s="147">
        <v>8.1999999999999886</v>
      </c>
      <c r="N7" s="133">
        <v>7.2999999999999995E-2</v>
      </c>
      <c r="O7" s="78"/>
    </row>
    <row r="8" spans="1:15" ht="14.25" customHeight="1" x14ac:dyDescent="0.25">
      <c r="A8" s="130"/>
      <c r="B8" s="132" t="s">
        <v>339</v>
      </c>
      <c r="C8" s="147">
        <v>826</v>
      </c>
      <c r="D8" s="147">
        <v>967</v>
      </c>
      <c r="E8" s="147">
        <v>-141</v>
      </c>
      <c r="F8" s="133">
        <v>-0.14599999999999999</v>
      </c>
      <c r="G8" s="147">
        <v>775</v>
      </c>
      <c r="H8" s="147">
        <v>899.4</v>
      </c>
      <c r="I8" s="147">
        <v>-124.39999999999998</v>
      </c>
      <c r="J8" s="133">
        <v>-0.13800000000000001</v>
      </c>
      <c r="K8" s="147">
        <v>42</v>
      </c>
      <c r="L8" s="147">
        <v>52.2</v>
      </c>
      <c r="M8" s="147">
        <v>-10.200000000000003</v>
      </c>
      <c r="N8" s="133">
        <v>-0.19500000000000001</v>
      </c>
      <c r="O8" s="235"/>
    </row>
    <row r="9" spans="1:15" ht="13.5" customHeight="1" x14ac:dyDescent="0.25">
      <c r="A9" s="130"/>
      <c r="B9" s="132" t="s">
        <v>340</v>
      </c>
      <c r="C9" s="147">
        <v>15516</v>
      </c>
      <c r="D9" s="147">
        <v>14874.8</v>
      </c>
      <c r="E9" s="147">
        <v>641.20000000000073</v>
      </c>
      <c r="F9" s="133">
        <v>4.2999999999999997E-2</v>
      </c>
      <c r="G9" s="147">
        <v>14558</v>
      </c>
      <c r="H9" s="147">
        <v>13807.8</v>
      </c>
      <c r="I9" s="147">
        <v>750.20000000000073</v>
      </c>
      <c r="J9" s="133">
        <v>5.3999999999999999E-2</v>
      </c>
      <c r="K9" s="147">
        <v>852</v>
      </c>
      <c r="L9" s="147">
        <v>916.2</v>
      </c>
      <c r="M9" s="147">
        <v>-64.200000000000045</v>
      </c>
      <c r="N9" s="133">
        <v>-7.0000000000000007E-2</v>
      </c>
      <c r="O9" s="235"/>
    </row>
    <row r="10" spans="1:15" ht="14.25" customHeight="1" x14ac:dyDescent="0.25">
      <c r="A10" s="130"/>
      <c r="B10" s="132" t="s">
        <v>341</v>
      </c>
      <c r="C10" s="147">
        <v>72448</v>
      </c>
      <c r="D10" s="147">
        <v>62930</v>
      </c>
      <c r="E10" s="147">
        <v>9518</v>
      </c>
      <c r="F10" s="133">
        <v>0.151</v>
      </c>
      <c r="G10" s="147">
        <v>67696</v>
      </c>
      <c r="H10" s="147">
        <v>58536.2</v>
      </c>
      <c r="I10" s="147">
        <v>9159.8000000000029</v>
      </c>
      <c r="J10" s="133">
        <v>0.156</v>
      </c>
      <c r="K10" s="147">
        <v>4524</v>
      </c>
      <c r="L10" s="147">
        <v>4035</v>
      </c>
      <c r="M10" s="147">
        <v>489</v>
      </c>
      <c r="N10" s="133">
        <v>0.121</v>
      </c>
      <c r="O10" s="235"/>
    </row>
    <row r="11" spans="1:15" ht="12.75" customHeight="1" x14ac:dyDescent="0.25">
      <c r="A11" s="130"/>
      <c r="B11" s="132" t="s">
        <v>342</v>
      </c>
      <c r="C11" s="147">
        <v>99089</v>
      </c>
      <c r="D11" s="147">
        <v>87876.2</v>
      </c>
      <c r="E11" s="147">
        <v>11212.800000000003</v>
      </c>
      <c r="F11" s="133">
        <v>0.128</v>
      </c>
      <c r="G11" s="147">
        <v>92322</v>
      </c>
      <c r="H11" s="147">
        <v>81579.199999999997</v>
      </c>
      <c r="I11" s="147">
        <v>10742.800000000003</v>
      </c>
      <c r="J11" s="133">
        <v>0.13200000000000001</v>
      </c>
      <c r="K11" s="147">
        <v>6563</v>
      </c>
      <c r="L11" s="147">
        <v>5990.6000000000013</v>
      </c>
      <c r="M11" s="147">
        <v>572.39999999999873</v>
      </c>
      <c r="N11" s="133">
        <v>9.6000000000000002E-2</v>
      </c>
      <c r="O11" s="235"/>
    </row>
    <row r="12" spans="1:15" ht="14.25" customHeight="1" x14ac:dyDescent="0.25">
      <c r="A12" s="130"/>
      <c r="B12" s="132" t="s">
        <v>343</v>
      </c>
      <c r="C12" s="147">
        <v>175680</v>
      </c>
      <c r="D12" s="147">
        <v>150653.6</v>
      </c>
      <c r="E12" s="147">
        <v>25026.399999999994</v>
      </c>
      <c r="F12" s="133">
        <v>0.16600000000000001</v>
      </c>
      <c r="G12" s="147">
        <v>164230</v>
      </c>
      <c r="H12" s="147">
        <v>140723.59999999998</v>
      </c>
      <c r="I12" s="147">
        <v>23506.400000000023</v>
      </c>
      <c r="J12" s="133">
        <v>0.16700000000000001</v>
      </c>
      <c r="K12" s="147">
        <v>11283</v>
      </c>
      <c r="L12" s="147">
        <v>9684.6</v>
      </c>
      <c r="M12" s="147">
        <v>1598.3999999999996</v>
      </c>
      <c r="N12" s="133">
        <v>0.16500000000000001</v>
      </c>
      <c r="O12" s="235"/>
    </row>
    <row r="13" spans="1:15" ht="14.25" customHeight="1" x14ac:dyDescent="0.25">
      <c r="A13" s="130"/>
      <c r="B13" s="132" t="s">
        <v>344</v>
      </c>
      <c r="C13" s="147">
        <v>241982</v>
      </c>
      <c r="D13" s="147">
        <v>212122.8</v>
      </c>
      <c r="E13" s="147">
        <v>29859.200000000012</v>
      </c>
      <c r="F13" s="133">
        <v>0.14099999999999999</v>
      </c>
      <c r="G13" s="147">
        <v>227870</v>
      </c>
      <c r="H13" s="147">
        <v>199377</v>
      </c>
      <c r="I13" s="147">
        <v>28493</v>
      </c>
      <c r="J13" s="133">
        <v>0.14299999999999999</v>
      </c>
      <c r="K13" s="147">
        <v>14014</v>
      </c>
      <c r="L13" s="147">
        <v>12628.6</v>
      </c>
      <c r="M13" s="147">
        <v>1385.3999999999996</v>
      </c>
      <c r="N13" s="133">
        <v>0.11</v>
      </c>
      <c r="O13" s="235"/>
    </row>
    <row r="14" spans="1:15" ht="14.25" customHeight="1" x14ac:dyDescent="0.3">
      <c r="A14" s="240" t="s">
        <v>345</v>
      </c>
      <c r="B14" s="261" t="s">
        <v>313</v>
      </c>
      <c r="C14" s="237">
        <v>166576</v>
      </c>
      <c r="D14" s="237">
        <v>125254.6</v>
      </c>
      <c r="E14" s="237">
        <v>41321.399999999994</v>
      </c>
      <c r="F14" s="239">
        <v>0.32989926118481872</v>
      </c>
      <c r="G14" s="237">
        <v>155815</v>
      </c>
      <c r="H14" s="237">
        <v>117101.2</v>
      </c>
      <c r="I14" s="237">
        <v>38713.800000000003</v>
      </c>
      <c r="J14" s="239">
        <v>0.33060122355706006</v>
      </c>
      <c r="K14" s="237">
        <v>10760</v>
      </c>
      <c r="L14" s="237">
        <v>8150.2</v>
      </c>
      <c r="M14" s="237">
        <v>2609.8000000000002</v>
      </c>
      <c r="N14" s="239">
        <v>0.32021300090795318</v>
      </c>
      <c r="O14" s="235"/>
    </row>
    <row r="15" spans="1:15" ht="13" x14ac:dyDescent="0.3">
      <c r="A15" s="68"/>
      <c r="B15" s="67" t="s">
        <v>314</v>
      </c>
      <c r="C15" s="77">
        <v>98</v>
      </c>
      <c r="D15" s="77">
        <v>104.2</v>
      </c>
      <c r="E15" s="77">
        <v>-6.2000000000000028</v>
      </c>
      <c r="F15" s="78">
        <v>-0.06</v>
      </c>
      <c r="G15" s="77">
        <v>92</v>
      </c>
      <c r="H15" s="77">
        <v>98</v>
      </c>
      <c r="I15" s="77">
        <v>-6</v>
      </c>
      <c r="J15" s="78">
        <v>-6.0999999999999999E-2</v>
      </c>
      <c r="K15" s="77">
        <v>6</v>
      </c>
      <c r="L15" s="77">
        <v>6.2</v>
      </c>
      <c r="M15" s="77">
        <v>-0.20000000000000018</v>
      </c>
      <c r="N15" s="78">
        <v>-3.2000000000000001E-2</v>
      </c>
      <c r="O15" s="235"/>
    </row>
    <row r="16" spans="1:15" x14ac:dyDescent="0.25">
      <c r="B16" s="67" t="s">
        <v>339</v>
      </c>
      <c r="C16" s="77">
        <v>211</v>
      </c>
      <c r="D16" s="77">
        <v>195.2</v>
      </c>
      <c r="E16" s="77">
        <v>15.800000000000011</v>
      </c>
      <c r="F16" s="78">
        <v>8.1000000000000003E-2</v>
      </c>
      <c r="G16" s="77">
        <v>200</v>
      </c>
      <c r="H16" s="77">
        <v>181.2</v>
      </c>
      <c r="I16" s="77">
        <v>18.800000000000011</v>
      </c>
      <c r="J16" s="78">
        <v>0.104</v>
      </c>
      <c r="K16" s="77">
        <v>11</v>
      </c>
      <c r="L16" s="77">
        <v>14</v>
      </c>
      <c r="M16" s="77">
        <v>-3</v>
      </c>
      <c r="N16" s="78">
        <v>-0.214</v>
      </c>
      <c r="O16" s="235"/>
    </row>
    <row r="17" spans="1:15" x14ac:dyDescent="0.25">
      <c r="B17" s="67" t="s">
        <v>340</v>
      </c>
      <c r="C17" s="77">
        <v>5944</v>
      </c>
      <c r="D17" s="77">
        <v>5151</v>
      </c>
      <c r="E17" s="77">
        <v>793</v>
      </c>
      <c r="F17" s="78">
        <v>0.154</v>
      </c>
      <c r="G17" s="77">
        <v>5611</v>
      </c>
      <c r="H17" s="77">
        <v>4802.3999999999996</v>
      </c>
      <c r="I17" s="77">
        <v>808.60000000000036</v>
      </c>
      <c r="J17" s="78">
        <v>0.16800000000000001</v>
      </c>
      <c r="K17" s="77">
        <v>333</v>
      </c>
      <c r="L17" s="77">
        <v>348</v>
      </c>
      <c r="M17" s="77">
        <v>-15</v>
      </c>
      <c r="N17" s="78">
        <v>-4.2999999999999997E-2</v>
      </c>
      <c r="O17" s="235"/>
    </row>
    <row r="18" spans="1:15" x14ac:dyDescent="0.25">
      <c r="B18" s="67" t="s">
        <v>341</v>
      </c>
      <c r="C18" s="77">
        <v>27746</v>
      </c>
      <c r="D18" s="77">
        <v>21669.599999999999</v>
      </c>
      <c r="E18" s="77">
        <v>6076.4000000000015</v>
      </c>
      <c r="F18" s="78">
        <v>0.28000000000000003</v>
      </c>
      <c r="G18" s="77">
        <v>25828</v>
      </c>
      <c r="H18" s="77">
        <v>20175.8</v>
      </c>
      <c r="I18" s="77">
        <v>5652.2000000000007</v>
      </c>
      <c r="J18" s="78">
        <v>0.28000000000000003</v>
      </c>
      <c r="K18" s="77">
        <v>1917</v>
      </c>
      <c r="L18" s="77">
        <v>1493</v>
      </c>
      <c r="M18" s="77">
        <v>424</v>
      </c>
      <c r="N18" s="78">
        <v>0.28399999999999997</v>
      </c>
      <c r="O18" s="235"/>
    </row>
    <row r="19" spans="1:15" x14ac:dyDescent="0.25">
      <c r="B19" s="67" t="s">
        <v>342</v>
      </c>
      <c r="C19" s="77">
        <v>33916</v>
      </c>
      <c r="D19" s="77">
        <v>26708</v>
      </c>
      <c r="E19" s="77">
        <v>7208</v>
      </c>
      <c r="F19" s="78">
        <v>0.27</v>
      </c>
      <c r="G19" s="77">
        <v>31482</v>
      </c>
      <c r="H19" s="77">
        <v>24802</v>
      </c>
      <c r="I19" s="77">
        <v>6680</v>
      </c>
      <c r="J19" s="78">
        <v>0.26900000000000002</v>
      </c>
      <c r="K19" s="77">
        <v>2434</v>
      </c>
      <c r="L19" s="77">
        <v>1905.4</v>
      </c>
      <c r="M19" s="77">
        <v>528.59999999999991</v>
      </c>
      <c r="N19" s="78">
        <v>0.27700000000000002</v>
      </c>
      <c r="O19" s="235"/>
    </row>
    <row r="20" spans="1:15" x14ac:dyDescent="0.25">
      <c r="B20" s="67" t="s">
        <v>343</v>
      </c>
      <c r="C20" s="77">
        <v>48378</v>
      </c>
      <c r="D20" s="77">
        <v>36138.6</v>
      </c>
      <c r="E20" s="77">
        <v>12239.400000000001</v>
      </c>
      <c r="F20" s="78">
        <v>0.33900000000000002</v>
      </c>
      <c r="G20" s="77">
        <v>45139</v>
      </c>
      <c r="H20" s="77">
        <v>33803.599999999999</v>
      </c>
      <c r="I20" s="77">
        <v>11335.400000000001</v>
      </c>
      <c r="J20" s="78">
        <v>0.33500000000000002</v>
      </c>
      <c r="K20" s="77">
        <v>3239</v>
      </c>
      <c r="L20" s="77">
        <v>2334.4</v>
      </c>
      <c r="M20" s="77">
        <v>904.59999999999991</v>
      </c>
      <c r="N20" s="78">
        <v>0.38800000000000001</v>
      </c>
      <c r="O20" s="235"/>
    </row>
    <row r="21" spans="1:15" x14ac:dyDescent="0.25">
      <c r="B21" s="67" t="s">
        <v>344</v>
      </c>
      <c r="C21" s="77">
        <v>50283</v>
      </c>
      <c r="D21" s="77">
        <v>35288</v>
      </c>
      <c r="E21" s="77">
        <v>14995</v>
      </c>
      <c r="F21" s="78">
        <v>0.42499999999999999</v>
      </c>
      <c r="G21" s="77">
        <v>47463</v>
      </c>
      <c r="H21" s="77">
        <v>33238.199999999997</v>
      </c>
      <c r="I21" s="77">
        <v>14224.800000000003</v>
      </c>
      <c r="J21" s="78">
        <v>0.42799999999999999</v>
      </c>
      <c r="K21" s="77">
        <v>2820</v>
      </c>
      <c r="L21" s="77">
        <v>2049.1999999999998</v>
      </c>
      <c r="M21" s="77">
        <v>770.80000000000018</v>
      </c>
      <c r="N21" s="78">
        <v>0.376</v>
      </c>
      <c r="O21" s="235"/>
    </row>
    <row r="22" spans="1:15" ht="14.25" customHeight="1" x14ac:dyDescent="0.3">
      <c r="A22" s="346" t="s">
        <v>346</v>
      </c>
      <c r="B22" s="68" t="s">
        <v>313</v>
      </c>
      <c r="C22" s="237">
        <v>258001</v>
      </c>
      <c r="D22" s="237">
        <v>247944.6</v>
      </c>
      <c r="E22" s="237">
        <v>10056.399999999994</v>
      </c>
      <c r="F22" s="239">
        <v>4.0559060370744082E-2</v>
      </c>
      <c r="G22" s="237">
        <v>239438</v>
      </c>
      <c r="H22" s="237">
        <v>229105.60000000003</v>
      </c>
      <c r="I22" s="237">
        <v>10332.399999999965</v>
      </c>
      <c r="J22" s="239">
        <v>4.5098853978252661E-2</v>
      </c>
      <c r="K22" s="237">
        <v>18070</v>
      </c>
      <c r="L22" s="237">
        <v>18056.400000000001</v>
      </c>
      <c r="M22" s="237">
        <v>13.599999999998545</v>
      </c>
      <c r="N22" s="239">
        <v>7.5319554285453044E-4</v>
      </c>
      <c r="O22" s="235"/>
    </row>
    <row r="23" spans="1:15" ht="10.5" customHeight="1" x14ac:dyDescent="0.25">
      <c r="A23" s="346"/>
      <c r="B23" s="67" t="s">
        <v>314</v>
      </c>
      <c r="C23" s="77">
        <v>2221</v>
      </c>
      <c r="D23" s="77">
        <v>2469.4</v>
      </c>
      <c r="E23" s="77">
        <v>-248.40000000000009</v>
      </c>
      <c r="F23" s="78">
        <v>-0.10100000000000001</v>
      </c>
      <c r="G23" s="77">
        <v>2100</v>
      </c>
      <c r="H23" s="77">
        <v>2345.6</v>
      </c>
      <c r="I23" s="77">
        <v>-245.59999999999991</v>
      </c>
      <c r="J23" s="78">
        <v>-0.105</v>
      </c>
      <c r="K23" s="77">
        <v>111</v>
      </c>
      <c r="L23" s="77">
        <v>103.4</v>
      </c>
      <c r="M23" s="77">
        <v>7.5999999999999943</v>
      </c>
      <c r="N23" s="78">
        <v>7.3999999999999996E-2</v>
      </c>
      <c r="O23" s="235"/>
    </row>
    <row r="24" spans="1:15" ht="13" x14ac:dyDescent="0.25">
      <c r="A24" s="233"/>
      <c r="B24" s="67" t="s">
        <v>339</v>
      </c>
      <c r="C24" s="77">
        <v>527</v>
      </c>
      <c r="D24" s="77">
        <v>651</v>
      </c>
      <c r="E24" s="77">
        <v>-124</v>
      </c>
      <c r="F24" s="78">
        <v>-0.19</v>
      </c>
      <c r="G24" s="77">
        <v>495</v>
      </c>
      <c r="H24" s="77">
        <v>604.6</v>
      </c>
      <c r="I24" s="77">
        <v>-109.60000000000002</v>
      </c>
      <c r="J24" s="78">
        <v>-0.18099999999999999</v>
      </c>
      <c r="K24" s="77">
        <v>24</v>
      </c>
      <c r="L24" s="77">
        <v>31.2</v>
      </c>
      <c r="M24" s="77">
        <v>-7.1999999999999993</v>
      </c>
      <c r="N24" s="78">
        <v>-0.23100000000000001</v>
      </c>
      <c r="O24" s="235"/>
    </row>
    <row r="25" spans="1:15" x14ac:dyDescent="0.25">
      <c r="B25" s="67" t="s">
        <v>340</v>
      </c>
      <c r="C25" s="77">
        <v>5741</v>
      </c>
      <c r="D25" s="77">
        <v>5794</v>
      </c>
      <c r="E25" s="77">
        <v>-53</v>
      </c>
      <c r="F25" s="78">
        <v>-8.9999999999999993E-3</v>
      </c>
      <c r="G25" s="77">
        <v>5385</v>
      </c>
      <c r="H25" s="77">
        <v>5378</v>
      </c>
      <c r="I25" s="77">
        <v>7</v>
      </c>
      <c r="J25" s="78">
        <v>1E-3</v>
      </c>
      <c r="K25" s="77">
        <v>308</v>
      </c>
      <c r="L25" s="77">
        <v>346.2</v>
      </c>
      <c r="M25" s="77">
        <v>-38.199999999999989</v>
      </c>
      <c r="N25" s="78">
        <v>-0.11</v>
      </c>
      <c r="O25" s="235"/>
    </row>
    <row r="26" spans="1:15" x14ac:dyDescent="0.25">
      <c r="B26" s="67" t="s">
        <v>341</v>
      </c>
      <c r="C26" s="77">
        <v>32427</v>
      </c>
      <c r="D26" s="77">
        <v>28709</v>
      </c>
      <c r="E26" s="77">
        <v>3718</v>
      </c>
      <c r="F26" s="78">
        <v>0.13</v>
      </c>
      <c r="G26" s="77">
        <v>30233</v>
      </c>
      <c r="H26" s="77">
        <v>26436.2</v>
      </c>
      <c r="I26" s="77">
        <v>3796.7999999999993</v>
      </c>
      <c r="J26" s="78">
        <v>0.14399999999999999</v>
      </c>
      <c r="K26" s="77">
        <v>2058</v>
      </c>
      <c r="L26" s="77">
        <v>2042.2</v>
      </c>
      <c r="M26" s="77">
        <v>15.799999999999955</v>
      </c>
      <c r="N26" s="78">
        <v>8.0000000000000002E-3</v>
      </c>
      <c r="O26" s="235"/>
    </row>
    <row r="27" spans="1:15" x14ac:dyDescent="0.25">
      <c r="B27" s="67" t="s">
        <v>342</v>
      </c>
      <c r="C27" s="77">
        <v>46764</v>
      </c>
      <c r="D27" s="77">
        <v>43177.4</v>
      </c>
      <c r="E27" s="77">
        <v>3586.5999999999985</v>
      </c>
      <c r="F27" s="78">
        <v>8.3000000000000004E-2</v>
      </c>
      <c r="G27" s="77">
        <v>43279</v>
      </c>
      <c r="H27" s="77">
        <v>39608.800000000003</v>
      </c>
      <c r="I27" s="77">
        <v>3670.1999999999971</v>
      </c>
      <c r="J27" s="78">
        <v>9.2999999999999999E-2</v>
      </c>
      <c r="K27" s="77">
        <v>3351</v>
      </c>
      <c r="L27" s="77">
        <v>3357.8</v>
      </c>
      <c r="M27" s="77">
        <v>-6.8000000000001819</v>
      </c>
      <c r="N27" s="78">
        <v>-2E-3</v>
      </c>
      <c r="O27" s="235"/>
    </row>
    <row r="28" spans="1:15" x14ac:dyDescent="0.25">
      <c r="B28" s="67" t="s">
        <v>343</v>
      </c>
      <c r="C28" s="77">
        <v>80926</v>
      </c>
      <c r="D28" s="77">
        <v>75445.8</v>
      </c>
      <c r="E28" s="77">
        <v>5480.1999999999971</v>
      </c>
      <c r="F28" s="78">
        <v>7.2999999999999995E-2</v>
      </c>
      <c r="G28" s="77">
        <v>74843</v>
      </c>
      <c r="H28" s="77">
        <v>69613.2</v>
      </c>
      <c r="I28" s="77">
        <v>5229.8000000000029</v>
      </c>
      <c r="J28" s="78">
        <v>7.4999999999999997E-2</v>
      </c>
      <c r="K28" s="77">
        <v>5973</v>
      </c>
      <c r="L28" s="77">
        <v>5662.8</v>
      </c>
      <c r="M28" s="77">
        <v>310.19999999999982</v>
      </c>
      <c r="N28" s="78">
        <v>5.5E-2</v>
      </c>
      <c r="O28" s="235"/>
    </row>
    <row r="29" spans="1:15" x14ac:dyDescent="0.25">
      <c r="B29" s="67" t="s">
        <v>344</v>
      </c>
      <c r="C29" s="77">
        <v>89395</v>
      </c>
      <c r="D29" s="77">
        <v>91698</v>
      </c>
      <c r="E29" s="77">
        <v>-2303</v>
      </c>
      <c r="F29" s="78">
        <v>-2.5000000000000001E-2</v>
      </c>
      <c r="G29" s="77">
        <v>83103</v>
      </c>
      <c r="H29" s="77">
        <v>85119.2</v>
      </c>
      <c r="I29" s="77">
        <v>-2016.1999999999971</v>
      </c>
      <c r="J29" s="78">
        <v>-2.4E-2</v>
      </c>
      <c r="K29" s="77">
        <v>6245</v>
      </c>
      <c r="L29" s="77">
        <v>6512.8</v>
      </c>
      <c r="M29" s="77">
        <v>-267.80000000000018</v>
      </c>
      <c r="N29" s="78">
        <v>-4.1000000000000002E-2</v>
      </c>
      <c r="O29" s="235"/>
    </row>
    <row r="30" spans="1:15" ht="13" x14ac:dyDescent="0.3">
      <c r="A30" s="240" t="s">
        <v>347</v>
      </c>
      <c r="B30" s="240" t="s">
        <v>313</v>
      </c>
      <c r="C30" s="237">
        <v>141390</v>
      </c>
      <c r="D30" s="237">
        <v>116495.2</v>
      </c>
      <c r="E30" s="237">
        <v>24894.800000000003</v>
      </c>
      <c r="F30" s="239">
        <v>0.21369807511382446</v>
      </c>
      <c r="G30" s="237">
        <v>134463</v>
      </c>
      <c r="H30" s="237">
        <v>110896.2</v>
      </c>
      <c r="I30" s="237">
        <v>23566.800000000003</v>
      </c>
      <c r="J30" s="239">
        <v>0.21251224117688436</v>
      </c>
      <c r="K30" s="237">
        <v>6877</v>
      </c>
      <c r="L30" s="237">
        <v>5537.6</v>
      </c>
      <c r="M30" s="237">
        <v>1339.3999999999996</v>
      </c>
      <c r="N30" s="239">
        <v>0.2418737359144755</v>
      </c>
      <c r="O30" s="235"/>
    </row>
    <row r="31" spans="1:15" ht="13" x14ac:dyDescent="0.3">
      <c r="A31" s="68"/>
      <c r="B31" s="67" t="s">
        <v>314</v>
      </c>
      <c r="C31" s="103">
        <v>0</v>
      </c>
      <c r="D31" s="103">
        <v>0.4</v>
      </c>
      <c r="E31" s="103">
        <v>-0.4</v>
      </c>
      <c r="F31" s="106" t="s">
        <v>348</v>
      </c>
      <c r="G31" s="103">
        <v>0</v>
      </c>
      <c r="H31" s="103">
        <v>0.4</v>
      </c>
      <c r="I31" s="103">
        <v>-0.4</v>
      </c>
      <c r="J31" s="106" t="s">
        <v>348</v>
      </c>
      <c r="K31" s="103">
        <v>0</v>
      </c>
      <c r="L31" s="103"/>
      <c r="M31" s="103">
        <v>0</v>
      </c>
      <c r="N31" s="106" t="s">
        <v>348</v>
      </c>
      <c r="O31" s="235"/>
    </row>
    <row r="32" spans="1:15" x14ac:dyDescent="0.25">
      <c r="B32" s="67" t="s">
        <v>339</v>
      </c>
      <c r="C32" s="103">
        <v>0</v>
      </c>
      <c r="D32" s="103">
        <v>0.2</v>
      </c>
      <c r="E32" s="103">
        <v>-0.2</v>
      </c>
      <c r="F32" s="106" t="s">
        <v>348</v>
      </c>
      <c r="G32" s="103">
        <v>0</v>
      </c>
      <c r="H32" s="103">
        <v>0.2</v>
      </c>
      <c r="I32" s="103">
        <v>-0.2</v>
      </c>
      <c r="J32" s="106" t="s">
        <v>348</v>
      </c>
      <c r="K32" s="103">
        <v>0</v>
      </c>
      <c r="L32" s="103"/>
      <c r="M32" s="103">
        <v>0</v>
      </c>
      <c r="N32" s="106" t="s">
        <v>348</v>
      </c>
      <c r="O32" s="235"/>
    </row>
    <row r="33" spans="1:15" x14ac:dyDescent="0.25">
      <c r="B33" s="67" t="s">
        <v>340</v>
      </c>
      <c r="C33" s="77">
        <v>131</v>
      </c>
      <c r="D33" s="77">
        <v>113.2</v>
      </c>
      <c r="E33" s="77">
        <v>17.799999999999997</v>
      </c>
      <c r="F33" s="78">
        <v>0.157</v>
      </c>
      <c r="G33" s="77">
        <v>123</v>
      </c>
      <c r="H33" s="77">
        <v>106.6</v>
      </c>
      <c r="I33" s="77">
        <v>16.400000000000006</v>
      </c>
      <c r="J33" s="78">
        <v>0.154</v>
      </c>
      <c r="K33" s="77">
        <v>4</v>
      </c>
      <c r="L33" s="77">
        <v>4</v>
      </c>
      <c r="M33" s="77">
        <v>0</v>
      </c>
      <c r="N33" s="78">
        <v>0</v>
      </c>
      <c r="O33" s="235"/>
    </row>
    <row r="34" spans="1:15" x14ac:dyDescent="0.25">
      <c r="B34" s="67" t="s">
        <v>341</v>
      </c>
      <c r="C34" s="77">
        <v>2437</v>
      </c>
      <c r="D34" s="77">
        <v>2139.6</v>
      </c>
      <c r="E34" s="77">
        <v>297.40000000000009</v>
      </c>
      <c r="F34" s="78">
        <v>0.13900000000000001</v>
      </c>
      <c r="G34" s="77">
        <v>2330</v>
      </c>
      <c r="H34" s="77">
        <v>2053</v>
      </c>
      <c r="I34" s="77">
        <v>277</v>
      </c>
      <c r="J34" s="78">
        <v>0.13500000000000001</v>
      </c>
      <c r="K34" s="77">
        <v>102</v>
      </c>
      <c r="L34" s="77">
        <v>78</v>
      </c>
      <c r="M34" s="77">
        <v>24</v>
      </c>
      <c r="N34" s="78">
        <v>0.308</v>
      </c>
      <c r="O34" s="235"/>
    </row>
    <row r="35" spans="1:15" x14ac:dyDescent="0.25">
      <c r="B35" s="67" t="s">
        <v>342</v>
      </c>
      <c r="C35" s="77">
        <v>8972</v>
      </c>
      <c r="D35" s="77">
        <v>7466.2</v>
      </c>
      <c r="E35" s="77">
        <v>1505.8000000000002</v>
      </c>
      <c r="F35" s="78">
        <v>0.20200000000000001</v>
      </c>
      <c r="G35" s="77">
        <v>8544</v>
      </c>
      <c r="H35" s="77">
        <v>7126.2</v>
      </c>
      <c r="I35" s="77">
        <v>1417.8000000000002</v>
      </c>
      <c r="J35" s="78">
        <v>0.19900000000000001</v>
      </c>
      <c r="K35" s="77">
        <v>420</v>
      </c>
      <c r="L35" s="77">
        <v>329.8</v>
      </c>
      <c r="M35" s="77">
        <v>90.199999999999989</v>
      </c>
      <c r="N35" s="78">
        <v>0.27300000000000002</v>
      </c>
      <c r="O35" s="235"/>
    </row>
    <row r="36" spans="1:15" x14ac:dyDescent="0.25">
      <c r="B36" s="67" t="s">
        <v>343</v>
      </c>
      <c r="C36" s="77">
        <v>35520</v>
      </c>
      <c r="D36" s="77">
        <v>28344.400000000001</v>
      </c>
      <c r="E36" s="77">
        <v>7175.5999999999985</v>
      </c>
      <c r="F36" s="78">
        <v>0.253</v>
      </c>
      <c r="G36" s="77">
        <v>33816</v>
      </c>
      <c r="H36" s="77">
        <v>27031.4</v>
      </c>
      <c r="I36" s="77">
        <v>6784.5999999999985</v>
      </c>
      <c r="J36" s="78">
        <v>0.251</v>
      </c>
      <c r="K36" s="77">
        <v>1693</v>
      </c>
      <c r="L36" s="77">
        <v>1296.4000000000001</v>
      </c>
      <c r="M36" s="77">
        <v>396.59999999999991</v>
      </c>
      <c r="N36" s="78">
        <v>0.30599999999999999</v>
      </c>
      <c r="O36" s="235"/>
    </row>
    <row r="37" spans="1:15" x14ac:dyDescent="0.25">
      <c r="B37" s="67" t="s">
        <v>344</v>
      </c>
      <c r="C37" s="77">
        <v>94330</v>
      </c>
      <c r="D37" s="77">
        <v>78431.199999999997</v>
      </c>
      <c r="E37" s="77">
        <v>15898.800000000003</v>
      </c>
      <c r="F37" s="78">
        <v>0.20300000000000001</v>
      </c>
      <c r="G37" s="77">
        <v>89650</v>
      </c>
      <c r="H37" s="77">
        <v>74578.399999999994</v>
      </c>
      <c r="I37" s="77">
        <v>15071.600000000006</v>
      </c>
      <c r="J37" s="78">
        <v>0.20200000000000001</v>
      </c>
      <c r="K37" s="77">
        <v>4658</v>
      </c>
      <c r="L37" s="77">
        <v>3829.4</v>
      </c>
      <c r="M37" s="77">
        <v>828.59999999999991</v>
      </c>
      <c r="N37" s="78">
        <v>0.216</v>
      </c>
      <c r="O37" s="235"/>
    </row>
    <row r="38" spans="1:15" ht="13" x14ac:dyDescent="0.3">
      <c r="A38" s="68" t="s">
        <v>233</v>
      </c>
      <c r="B38" s="240" t="s">
        <v>313</v>
      </c>
      <c r="C38" s="237">
        <v>41955</v>
      </c>
      <c r="D38" s="237">
        <v>42382.799999999996</v>
      </c>
      <c r="E38" s="237">
        <v>-427.79999999999563</v>
      </c>
      <c r="F38" s="239">
        <v>-1.0093717262663053E-2</v>
      </c>
      <c r="G38" s="237">
        <v>39984</v>
      </c>
      <c r="H38" s="237">
        <v>40339.4</v>
      </c>
      <c r="I38" s="237">
        <v>-355.40000000000146</v>
      </c>
      <c r="J38" s="239">
        <v>-8.8102450705761972E-3</v>
      </c>
      <c r="K38" s="237">
        <v>1692</v>
      </c>
      <c r="L38" s="237">
        <v>1675.8</v>
      </c>
      <c r="M38" s="237">
        <v>16.200000000000045</v>
      </c>
      <c r="N38" s="239">
        <v>9.6670247046187173E-3</v>
      </c>
      <c r="O38" s="235"/>
    </row>
    <row r="39" spans="1:15" x14ac:dyDescent="0.25">
      <c r="B39" s="67" t="s">
        <v>314</v>
      </c>
      <c r="C39" s="77">
        <v>62</v>
      </c>
      <c r="D39" s="77">
        <v>78.8</v>
      </c>
      <c r="E39" s="77">
        <v>-16.799999999999997</v>
      </c>
      <c r="F39" s="78">
        <v>-0.21299999999999999</v>
      </c>
      <c r="G39" s="77">
        <v>57</v>
      </c>
      <c r="H39" s="77">
        <v>75.2</v>
      </c>
      <c r="I39" s="77">
        <v>-18.200000000000003</v>
      </c>
      <c r="J39" s="78">
        <v>-0.24199999999999999</v>
      </c>
      <c r="K39" s="77">
        <v>4</v>
      </c>
      <c r="L39" s="77">
        <v>3.2</v>
      </c>
      <c r="M39" s="77">
        <v>0.79999999999999982</v>
      </c>
      <c r="N39" s="78">
        <v>0.25</v>
      </c>
      <c r="O39" s="235"/>
    </row>
    <row r="40" spans="1:15" x14ac:dyDescent="0.25">
      <c r="B40" s="67" t="s">
        <v>339</v>
      </c>
      <c r="C40" s="77">
        <v>88</v>
      </c>
      <c r="D40" s="77">
        <v>120.6</v>
      </c>
      <c r="E40" s="77">
        <v>-32.599999999999994</v>
      </c>
      <c r="F40" s="78">
        <v>-0.27</v>
      </c>
      <c r="G40" s="77">
        <v>80</v>
      </c>
      <c r="H40" s="77">
        <v>113.4</v>
      </c>
      <c r="I40" s="77">
        <v>-33.400000000000006</v>
      </c>
      <c r="J40" s="78">
        <v>-0.29499999999999998</v>
      </c>
      <c r="K40" s="77">
        <v>7</v>
      </c>
      <c r="L40" s="77">
        <v>7</v>
      </c>
      <c r="M40" s="77">
        <v>0</v>
      </c>
      <c r="N40" s="78">
        <v>0</v>
      </c>
      <c r="O40" s="235"/>
    </row>
    <row r="41" spans="1:15" x14ac:dyDescent="0.25">
      <c r="B41" s="67" t="s">
        <v>340</v>
      </c>
      <c r="C41" s="77">
        <v>3700</v>
      </c>
      <c r="D41" s="77">
        <v>3816.6</v>
      </c>
      <c r="E41" s="77">
        <v>-116.59999999999991</v>
      </c>
      <c r="F41" s="78">
        <v>-3.1E-2</v>
      </c>
      <c r="G41" s="77">
        <v>3439</v>
      </c>
      <c r="H41" s="77">
        <v>3520.8</v>
      </c>
      <c r="I41" s="77">
        <v>-81.800000000000182</v>
      </c>
      <c r="J41" s="78">
        <v>-2.3E-2</v>
      </c>
      <c r="K41" s="77">
        <v>207</v>
      </c>
      <c r="L41" s="77">
        <v>218</v>
      </c>
      <c r="M41" s="77">
        <v>-11</v>
      </c>
      <c r="N41" s="78">
        <v>-0.05</v>
      </c>
      <c r="O41" s="235"/>
    </row>
    <row r="42" spans="1:15" x14ac:dyDescent="0.25">
      <c r="B42" s="67" t="s">
        <v>341</v>
      </c>
      <c r="C42" s="77">
        <v>9838</v>
      </c>
      <c r="D42" s="77">
        <v>10411.799999999999</v>
      </c>
      <c r="E42" s="77">
        <v>-573.79999999999927</v>
      </c>
      <c r="F42" s="78">
        <v>-5.5E-2</v>
      </c>
      <c r="G42" s="77">
        <v>9305</v>
      </c>
      <c r="H42" s="77">
        <v>9871.2000000000007</v>
      </c>
      <c r="I42" s="77">
        <v>-566.20000000000073</v>
      </c>
      <c r="J42" s="78">
        <v>-5.7000000000000002E-2</v>
      </c>
      <c r="K42" s="77">
        <v>447</v>
      </c>
      <c r="L42" s="77">
        <v>421.8</v>
      </c>
      <c r="M42" s="77">
        <v>25.199999999999989</v>
      </c>
      <c r="N42" s="78">
        <v>0.06</v>
      </c>
      <c r="O42" s="235"/>
    </row>
    <row r="43" spans="1:15" x14ac:dyDescent="0.25">
      <c r="B43" s="67" t="s">
        <v>342</v>
      </c>
      <c r="C43" s="77">
        <v>9437</v>
      </c>
      <c r="D43" s="77">
        <v>10524.6</v>
      </c>
      <c r="E43" s="77">
        <v>-1087.6000000000004</v>
      </c>
      <c r="F43" s="78">
        <v>-0.10299999999999999</v>
      </c>
      <c r="G43" s="77">
        <v>9017</v>
      </c>
      <c r="H43" s="77">
        <v>10042.200000000001</v>
      </c>
      <c r="I43" s="77">
        <v>-1025.2000000000007</v>
      </c>
      <c r="J43" s="78">
        <v>-0.10199999999999999</v>
      </c>
      <c r="K43" s="77">
        <v>358</v>
      </c>
      <c r="L43" s="77">
        <v>397.6</v>
      </c>
      <c r="M43" s="77">
        <v>-39.600000000000023</v>
      </c>
      <c r="N43" s="78">
        <v>-0.1</v>
      </c>
      <c r="O43" s="235"/>
    </row>
    <row r="44" spans="1:15" x14ac:dyDescent="0.25">
      <c r="B44" s="67" t="s">
        <v>343</v>
      </c>
      <c r="C44" s="77">
        <v>10856</v>
      </c>
      <c r="D44" s="77">
        <v>10724.8</v>
      </c>
      <c r="E44" s="77">
        <v>131.20000000000073</v>
      </c>
      <c r="F44" s="78">
        <v>1.2E-2</v>
      </c>
      <c r="G44" s="77">
        <v>10432</v>
      </c>
      <c r="H44" s="77">
        <v>10275.4</v>
      </c>
      <c r="I44" s="77">
        <v>156.60000000000036</v>
      </c>
      <c r="J44" s="78">
        <v>1.4999999999999999E-2</v>
      </c>
      <c r="K44" s="77">
        <v>378</v>
      </c>
      <c r="L44" s="77">
        <v>391</v>
      </c>
      <c r="M44" s="77">
        <v>-13</v>
      </c>
      <c r="N44" s="78">
        <v>-3.3000000000000002E-2</v>
      </c>
      <c r="O44" s="235"/>
    </row>
    <row r="45" spans="1:15" ht="13" thickBot="1" x14ac:dyDescent="0.3">
      <c r="A45" s="86"/>
      <c r="B45" s="86" t="s">
        <v>344</v>
      </c>
      <c r="C45" s="89">
        <v>7974</v>
      </c>
      <c r="D45" s="89">
        <v>6705.6</v>
      </c>
      <c r="E45" s="89">
        <v>1268.3999999999996</v>
      </c>
      <c r="F45" s="90">
        <v>0.189</v>
      </c>
      <c r="G45" s="89">
        <v>7654</v>
      </c>
      <c r="H45" s="89">
        <v>6441.2</v>
      </c>
      <c r="I45" s="89">
        <v>1212.8000000000002</v>
      </c>
      <c r="J45" s="90">
        <v>0.188</v>
      </c>
      <c r="K45" s="89">
        <v>291</v>
      </c>
      <c r="L45" s="89">
        <v>237.2</v>
      </c>
      <c r="M45" s="89">
        <v>53.800000000000011</v>
      </c>
      <c r="N45" s="90">
        <v>0.22700000000000001</v>
      </c>
      <c r="O45" s="235"/>
    </row>
    <row r="47" spans="1:15" x14ac:dyDescent="0.25">
      <c r="A47" s="318" t="s">
        <v>286</v>
      </c>
      <c r="B47" s="320"/>
      <c r="C47" s="320"/>
    </row>
    <row r="49" spans="1:29" ht="13" x14ac:dyDescent="0.3">
      <c r="A49" s="68" t="s">
        <v>287</v>
      </c>
    </row>
    <row r="50" spans="1:29" s="2" customFormat="1" x14ac:dyDescent="0.25">
      <c r="A50" s="331" t="s">
        <v>288</v>
      </c>
      <c r="B50" s="331"/>
      <c r="C50" s="331"/>
      <c r="D50" s="331"/>
      <c r="E50" s="331"/>
      <c r="F50" s="331"/>
      <c r="G50" s="331"/>
      <c r="H50" s="331"/>
      <c r="I50" s="331"/>
      <c r="J50" s="331"/>
      <c r="K50" s="331"/>
      <c r="L50" s="331"/>
      <c r="M50" s="331"/>
      <c r="N50" s="331"/>
      <c r="O50" s="331"/>
      <c r="P50" s="331"/>
      <c r="Q50" s="331"/>
      <c r="R50" s="331"/>
      <c r="S50" s="331"/>
      <c r="T50" s="331"/>
      <c r="U50" s="331"/>
      <c r="V50" s="331"/>
      <c r="W50" s="128"/>
      <c r="X50" s="128"/>
      <c r="Y50" s="128"/>
    </row>
    <row r="51" spans="1:29" s="2" customFormat="1" x14ac:dyDescent="0.25">
      <c r="A51" s="128" t="s">
        <v>289</v>
      </c>
      <c r="B51" s="10"/>
      <c r="C51" s="10"/>
      <c r="D51" s="10"/>
      <c r="E51" s="10"/>
      <c r="F51" s="10"/>
      <c r="G51" s="10"/>
      <c r="H51" s="128"/>
      <c r="I51" s="128"/>
      <c r="J51" s="128"/>
      <c r="K51" s="128"/>
      <c r="L51" s="128"/>
      <c r="M51" s="128"/>
      <c r="N51" s="128"/>
      <c r="O51" s="128"/>
      <c r="P51" s="128"/>
      <c r="Q51" s="10"/>
      <c r="R51" s="10"/>
      <c r="S51" s="128"/>
      <c r="T51" s="128"/>
      <c r="U51" s="128"/>
      <c r="V51" s="128"/>
      <c r="W51" s="128"/>
      <c r="X51" s="64"/>
      <c r="Y51" s="64"/>
      <c r="Z51" s="64"/>
    </row>
    <row r="52" spans="1:29" s="2" customFormat="1" x14ac:dyDescent="0.25">
      <c r="A52" s="56" t="s">
        <v>440</v>
      </c>
      <c r="B52" s="65"/>
      <c r="C52" s="65"/>
      <c r="D52" s="57"/>
      <c r="E52" s="57"/>
      <c r="F52" s="57"/>
      <c r="G52" s="58"/>
      <c r="H52" s="58"/>
      <c r="I52" s="58"/>
      <c r="J52" s="58"/>
      <c r="K52" s="58"/>
      <c r="L52" s="58"/>
      <c r="M52" s="59"/>
      <c r="N52" s="59"/>
      <c r="O52" s="54"/>
      <c r="P52" s="60"/>
      <c r="Q52" s="61"/>
      <c r="R52" s="61"/>
      <c r="S52" s="61"/>
      <c r="T52" s="61"/>
      <c r="U52" s="61"/>
      <c r="V52" s="62"/>
      <c r="W52" s="63"/>
      <c r="X52" s="62"/>
      <c r="Y52" s="63"/>
      <c r="Z52" s="62"/>
      <c r="AA52" s="63"/>
      <c r="AB52" s="62"/>
      <c r="AC52" s="63"/>
    </row>
    <row r="53" spans="1:29" ht="14.5" x14ac:dyDescent="0.25">
      <c r="A53" s="127" t="s">
        <v>349</v>
      </c>
      <c r="B53" s="114"/>
    </row>
    <row r="54" spans="1:29" x14ac:dyDescent="0.25">
      <c r="A54" s="67" t="s">
        <v>350</v>
      </c>
      <c r="B54" s="114"/>
    </row>
    <row r="55" spans="1:29" x14ac:dyDescent="0.25">
      <c r="A55" s="67" t="s">
        <v>351</v>
      </c>
      <c r="B55" s="114"/>
    </row>
    <row r="56" spans="1:29" x14ac:dyDescent="0.25">
      <c r="A56" s="339" t="s">
        <v>352</v>
      </c>
      <c r="B56" s="339"/>
      <c r="C56" s="339"/>
      <c r="D56" s="339"/>
      <c r="E56" s="339"/>
      <c r="F56" s="339"/>
      <c r="G56" s="339"/>
      <c r="H56" s="339"/>
      <c r="I56" s="339"/>
      <c r="J56" s="339"/>
      <c r="K56" s="339"/>
      <c r="L56" s="339"/>
      <c r="M56" s="339"/>
      <c r="N56" s="339"/>
      <c r="O56" s="339"/>
      <c r="P56" s="339"/>
      <c r="Q56" s="339"/>
      <c r="R56" s="339"/>
    </row>
    <row r="57" spans="1:29" x14ac:dyDescent="0.25">
      <c r="B57" s="114"/>
    </row>
  </sheetData>
  <mergeCells count="9">
    <mergeCell ref="A56:R56"/>
    <mergeCell ref="A47:C47"/>
    <mergeCell ref="A50:V50"/>
    <mergeCell ref="K4:N4"/>
    <mergeCell ref="A4:A5"/>
    <mergeCell ref="B4:B5"/>
    <mergeCell ref="C4:F4"/>
    <mergeCell ref="G4:J4"/>
    <mergeCell ref="A22:A23"/>
  </mergeCells>
  <hyperlinks>
    <hyperlink ref="A1" location="Contents!A1" display="Back to contents" xr:uid="{076EE6D2-8C53-404A-85D9-706864329AB7}"/>
    <hyperlink ref="A50:U50" r:id="rId1" display="1 Death figures are based on deaths registered rather than deaths occurring in a calendar year. For information on registration delays for a range of causes please see our website." xr:uid="{63FD909D-08C0-4796-BD98-CA3E47DDCE10}"/>
    <hyperlink ref="H50:N50" r:id="rId2" display="1 Death figures are based on deaths registered rather than deaths occurring in a calendar year. For information on registration delays for a range of causes please see our website." xr:uid="{DA4AA55C-3736-4B3D-9266-659337D22860}"/>
    <hyperlink ref="A56:R56" r:id="rId3" display="9 The term care home in this table refers to where a death occurred in a care home, rather than the death of a care home resident.  For more information see Care home resident deaths registered in England and Wales, provisional" xr:uid="{F8F0CAA7-277C-44CD-89B7-8A23D6BD46E3}"/>
  </hyperlinks>
  <pageMargins left="0.7" right="0.7" top="0.75" bottom="0.75" header="0.3" footer="0.3"/>
  <pageSetup paperSize="9" orientation="portrait" r:id="rId4"/>
  <ignoredErrors>
    <ignoredError sqref="B32 B24 B16 B40 B8"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Retention xmlns="eb8c0be1-eb5f-4b09-9aad-2bd5a3d4f116">0</Retention>
    <EDRMSOwner xmlns="eb8c0be1-eb5f-4b09-9aad-2bd5a3d4f116" xsi:nil="true"/>
    <Record_Type xmlns="eb8c0be1-eb5f-4b09-9aad-2bd5a3d4f116">Statistical</Record_Type>
    <RetentionDate xmlns="eb8c0be1-eb5f-4b09-9aad-2bd5a3d4f116" xsi:nil="true"/>
    <RetentionType xmlns="eb8c0be1-eb5f-4b09-9aad-2bd5a3d4f116">Notify</Retention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92A68F0CFE16A49BF91F01997DC5B53" ma:contentTypeVersion="34" ma:contentTypeDescription="Create a new document." ma:contentTypeScope="" ma:versionID="8cd17f724636bb4b96956aeffcc24464">
  <xsd:schema xmlns:xsd="http://www.w3.org/2001/XMLSchema" xmlns:xs="http://www.w3.org/2001/XMLSchema" xmlns:p="http://schemas.microsoft.com/office/2006/metadata/properties" xmlns:ns2="eb8c0be1-eb5f-4b09-9aad-2bd5a3d4f116" xmlns:ns3="http://schemas.microsoft.com/sharepoint/v4" xmlns:ns4="966c10db-f9f7-48a9-8fb8-84e96370018c" targetNamespace="http://schemas.microsoft.com/office/2006/metadata/properties" ma:root="true" ma:fieldsID="08f259bbe30522ab47c6be1a168d4f85" ns2:_="" ns3:_="" ns4:_="">
    <xsd:import namespace="eb8c0be1-eb5f-4b09-9aad-2bd5a3d4f116"/>
    <xsd:import namespace="http://schemas.microsoft.com/sharepoint/v4"/>
    <xsd:import namespace="966c10db-f9f7-48a9-8fb8-84e96370018c"/>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3:IconOverlay" minOccurs="0"/>
                <xsd:element ref="ns2:SharedWithUsers" minOccurs="0"/>
                <xsd:element ref="ns2:SharedWithDetails"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6c10db-f9f7-48a9-8fb8-84e96370018c"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DateTaken" ma:index="2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D0BEBB53-84C5-43A6-A4C0-CE2B695ADE68}">
  <ds:schemaRefs>
    <ds:schemaRef ds:uri="966c10db-f9f7-48a9-8fb8-84e96370018c"/>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sharepoint/v4"/>
    <ds:schemaRef ds:uri="http://schemas.microsoft.com/office/2006/documentManagement/types"/>
    <ds:schemaRef ds:uri="eb8c0be1-eb5f-4b09-9aad-2bd5a3d4f116"/>
    <ds:schemaRef ds:uri="http://www.w3.org/XML/1998/namespace"/>
    <ds:schemaRef ds:uri="http://purl.org/dc/dcmitype/"/>
  </ds:schemaRefs>
</ds:datastoreItem>
</file>

<file path=customXml/itemProps2.xml><?xml version="1.0" encoding="utf-8"?>
<ds:datastoreItem xmlns:ds="http://schemas.openxmlformats.org/officeDocument/2006/customXml" ds:itemID="{50B7BA14-AA09-46AE-AED6-20D61EBCF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http://schemas.microsoft.com/sharepoint/v4"/>
    <ds:schemaRef ds:uri="966c10db-f9f7-48a9-8fb8-84e963700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AD0B63-F583-497F-92AF-9877E592B8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25</vt:i4>
      </vt:variant>
    </vt:vector>
  </HeadingPairs>
  <TitlesOfParts>
    <vt:vector size="25" baseType="lpstr">
      <vt:lpstr>Contents</vt:lpstr>
      <vt:lpstr>Information</vt:lpstr>
      <vt:lpstr>Definitions</vt:lpstr>
      <vt:lpstr>Cause of death groupings</vt:lpstr>
      <vt:lpstr>Terms and Conditions</vt:lpstr>
      <vt:lpstr>Table 1</vt:lpstr>
      <vt:lpstr>Table 2</vt:lpstr>
      <vt:lpstr>Table 3</vt:lpstr>
      <vt:lpstr>Table 4</vt:lpstr>
      <vt:lpstr>Table 5a</vt:lpstr>
      <vt:lpstr>Table 5b</vt:lpstr>
      <vt:lpstr>Table 5c</vt:lpstr>
      <vt:lpstr>Table 6</vt:lpstr>
      <vt:lpstr>Table 7</vt:lpstr>
      <vt:lpstr>Table 8</vt:lpstr>
      <vt:lpstr>Table 9</vt:lpstr>
      <vt:lpstr>Table 10</vt:lpstr>
      <vt:lpstr>Table 11</vt:lpstr>
      <vt:lpstr>Table 12a</vt:lpstr>
      <vt:lpstr>Table 12b</vt:lpstr>
      <vt:lpstr>Table 12c</vt:lpstr>
      <vt:lpstr>Table 13a</vt:lpstr>
      <vt:lpstr>Table 13b</vt:lpstr>
      <vt:lpstr>Table 13c</vt:lpstr>
      <vt:lpstr>Related publications</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Cornish, Danielle</dc:creator>
  <cp:keywords/>
  <dc:description/>
  <cp:lastModifiedBy>Wainwright, Daniel</cp:lastModifiedBy>
  <cp:revision/>
  <dcterms:created xsi:type="dcterms:W3CDTF">2021-02-09T10:16:20Z</dcterms:created>
  <dcterms:modified xsi:type="dcterms:W3CDTF">2021-05-06T12:13:59Z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0x010100092A68F0CFE16A49BF91F01997DC5B53</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884cde90-a94c-4fc8-9b45-5612636a4f23</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URL">
    <vt:lpwstr/>
  </property>
  <property fmtid="{D5CDD505-2E9C-101B-9397-08002B2CF9AE}" pid="10" name="Order">
    <vt:r8>1680400</vt:r8>
  </property>
</Properties>
</file>