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officenationalstatistics.sharepoint.com/sites/SFABTPNFC/PNFCs/Profitability/Bulletin/2020 Q4/Publication Tables/"/>
    </mc:Choice>
  </mc:AlternateContent>
  <xr:revisionPtr revIDLastSave="5" documentId="8_{83D53B73-E110-4BB3-AADB-3440A77F5A9F}" xr6:coauthVersionLast="45" xr6:coauthVersionMax="45" xr10:uidLastSave="{9106AB76-DCF9-482C-8C2E-9C2840F78DDB}"/>
  <bookViews>
    <workbookView xWindow="28680" yWindow="-120" windowWidth="29040" windowHeight="15840" tabRatio="833" xr2:uid="{00000000-000D-0000-FFFF-FFFF00000000}"/>
  </bookViews>
  <sheets>
    <sheet name="Inquiries" sheetId="7" r:id="rId1"/>
    <sheet name="Table1" sheetId="1" r:id="rId2"/>
    <sheet name="Table2" sheetId="2" r:id="rId3"/>
    <sheet name="Table3" sheetId="3" r:id="rId4"/>
    <sheet name="Tables4&amp;5" sheetId="4" r:id="rId5"/>
    <sheet name="Tables6&amp;7" sheetId="5" r:id="rId6"/>
    <sheet name="Table R1" sheetId="8" r:id="rId7"/>
  </sheets>
  <externalReferences>
    <externalReference r:id="rId8"/>
  </externalReferences>
  <definedNames>
    <definedName name="_xlnm.Print_Area" localSheetId="0">Inquiries!$A$1:$J$24</definedName>
    <definedName name="_xlnm.Print_Area" localSheetId="6">'Table R1'!$A$1:$M$167</definedName>
    <definedName name="_xlnm.Print_Area" localSheetId="1">Table1!$A$2:$O$60</definedName>
    <definedName name="_xlnm.Print_Area" localSheetId="2">Table2!$A$2:$O$152</definedName>
    <definedName name="_xlnm.Print_Area" localSheetId="3">Table3!$A$2:$M$40</definedName>
    <definedName name="_xlnm.Print_Area" localSheetId="4">'Tables4&amp;5'!$A$2:$M$83</definedName>
    <definedName name="_xlnm.Print_Area" localSheetId="5">'Tables6&amp;7'!$A$2:$M$86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41" i="2" l="1"/>
  <c r="N141" i="2"/>
  <c r="L141" i="2"/>
  <c r="K141" i="2"/>
  <c r="I141" i="2"/>
  <c r="H141" i="2"/>
  <c r="F141" i="2"/>
  <c r="E141" i="2"/>
  <c r="C141" i="2"/>
  <c r="B141" i="2"/>
  <c r="O140" i="2"/>
  <c r="N140" i="2"/>
  <c r="L140" i="2"/>
  <c r="K140" i="2"/>
  <c r="I140" i="2"/>
  <c r="H140" i="2"/>
  <c r="F140" i="2"/>
  <c r="E140" i="2"/>
  <c r="C140" i="2"/>
  <c r="B140" i="2"/>
  <c r="O139" i="2"/>
  <c r="N139" i="2"/>
  <c r="L139" i="2"/>
  <c r="K139" i="2"/>
  <c r="I139" i="2"/>
  <c r="H139" i="2"/>
  <c r="F139" i="2"/>
  <c r="E139" i="2"/>
  <c r="C139" i="2"/>
  <c r="B139" i="2"/>
  <c r="O138" i="2"/>
  <c r="N138" i="2"/>
  <c r="L138" i="2"/>
  <c r="K138" i="2"/>
  <c r="I138" i="2"/>
  <c r="H138" i="2"/>
  <c r="F138" i="2"/>
  <c r="E138" i="2"/>
  <c r="C138" i="2"/>
  <c r="B138" i="2"/>
  <c r="O136" i="2"/>
  <c r="N136" i="2"/>
  <c r="L136" i="2"/>
  <c r="K136" i="2"/>
  <c r="I136" i="2"/>
  <c r="H136" i="2"/>
  <c r="F136" i="2"/>
  <c r="E136" i="2"/>
  <c r="C136" i="2"/>
  <c r="B136" i="2"/>
  <c r="O135" i="2"/>
  <c r="N135" i="2"/>
  <c r="L135" i="2"/>
  <c r="K135" i="2"/>
  <c r="I135" i="2"/>
  <c r="H135" i="2"/>
  <c r="F135" i="2"/>
  <c r="E135" i="2"/>
  <c r="C135" i="2"/>
  <c r="B135" i="2"/>
  <c r="O134" i="2"/>
  <c r="N134" i="2"/>
  <c r="L134" i="2"/>
  <c r="K134" i="2"/>
  <c r="I134" i="2"/>
  <c r="H134" i="2"/>
  <c r="F134" i="2"/>
  <c r="E134" i="2"/>
  <c r="C134" i="2"/>
  <c r="B134" i="2"/>
  <c r="O133" i="2"/>
  <c r="N133" i="2"/>
  <c r="L133" i="2"/>
  <c r="K133" i="2"/>
  <c r="I133" i="2"/>
  <c r="H133" i="2"/>
  <c r="F133" i="2"/>
  <c r="E133" i="2"/>
  <c r="C133" i="2"/>
  <c r="B133" i="2"/>
  <c r="O131" i="2"/>
  <c r="N131" i="2"/>
  <c r="L131" i="2"/>
  <c r="K131" i="2"/>
  <c r="I131" i="2"/>
  <c r="H131" i="2"/>
  <c r="F131" i="2"/>
  <c r="E131" i="2"/>
  <c r="C131" i="2"/>
  <c r="B131" i="2"/>
  <c r="O130" i="2"/>
  <c r="N130" i="2"/>
  <c r="L130" i="2"/>
  <c r="K130" i="2"/>
  <c r="I130" i="2"/>
  <c r="H130" i="2"/>
  <c r="F130" i="2"/>
  <c r="E130" i="2"/>
  <c r="C130" i="2"/>
  <c r="B130" i="2"/>
  <c r="O129" i="2"/>
  <c r="N129" i="2"/>
  <c r="L129" i="2"/>
  <c r="K129" i="2"/>
  <c r="I129" i="2"/>
  <c r="H129" i="2"/>
  <c r="F129" i="2"/>
  <c r="E129" i="2"/>
  <c r="C129" i="2"/>
  <c r="B129" i="2"/>
  <c r="O128" i="2"/>
  <c r="N128" i="2"/>
  <c r="L128" i="2"/>
  <c r="K128" i="2"/>
  <c r="I128" i="2"/>
  <c r="H128" i="2"/>
  <c r="F128" i="2"/>
  <c r="E128" i="2"/>
  <c r="C128" i="2"/>
  <c r="B128" i="2"/>
  <c r="O126" i="2"/>
  <c r="N126" i="2"/>
  <c r="L126" i="2"/>
  <c r="K126" i="2"/>
  <c r="I126" i="2"/>
  <c r="H126" i="2"/>
  <c r="F126" i="2"/>
  <c r="E126" i="2"/>
  <c r="C126" i="2"/>
  <c r="B126" i="2"/>
  <c r="O125" i="2"/>
  <c r="N125" i="2"/>
  <c r="L125" i="2"/>
  <c r="K125" i="2"/>
  <c r="I125" i="2"/>
  <c r="H125" i="2"/>
  <c r="F125" i="2"/>
  <c r="E125" i="2"/>
  <c r="C125" i="2"/>
  <c r="B125" i="2"/>
  <c r="O124" i="2"/>
  <c r="N124" i="2"/>
  <c r="L124" i="2"/>
  <c r="K124" i="2"/>
  <c r="I124" i="2"/>
  <c r="H124" i="2"/>
  <c r="F124" i="2"/>
  <c r="E124" i="2"/>
  <c r="C124" i="2"/>
  <c r="B124" i="2"/>
  <c r="O123" i="2"/>
  <c r="N123" i="2"/>
  <c r="L123" i="2"/>
  <c r="K123" i="2"/>
  <c r="I123" i="2"/>
  <c r="H123" i="2"/>
  <c r="F123" i="2"/>
  <c r="E123" i="2"/>
  <c r="C123" i="2"/>
  <c r="B123" i="2"/>
  <c r="O121" i="2"/>
  <c r="N121" i="2"/>
  <c r="L121" i="2"/>
  <c r="K121" i="2"/>
  <c r="I121" i="2"/>
  <c r="H121" i="2"/>
  <c r="F121" i="2"/>
  <c r="E121" i="2"/>
  <c r="C121" i="2"/>
  <c r="B121" i="2"/>
  <c r="O120" i="2"/>
  <c r="N120" i="2"/>
  <c r="L120" i="2"/>
  <c r="K120" i="2"/>
  <c r="I120" i="2"/>
  <c r="H120" i="2"/>
  <c r="F120" i="2"/>
  <c r="E120" i="2"/>
  <c r="C120" i="2"/>
  <c r="B120" i="2"/>
  <c r="O119" i="2"/>
  <c r="N119" i="2"/>
  <c r="L119" i="2"/>
  <c r="K119" i="2"/>
  <c r="I119" i="2"/>
  <c r="H119" i="2"/>
  <c r="F119" i="2"/>
  <c r="E119" i="2"/>
  <c r="C119" i="2"/>
  <c r="B119" i="2"/>
  <c r="O118" i="2"/>
  <c r="N118" i="2"/>
  <c r="L118" i="2"/>
  <c r="K118" i="2"/>
  <c r="I118" i="2"/>
  <c r="H118" i="2"/>
  <c r="F118" i="2"/>
  <c r="E118" i="2"/>
  <c r="C118" i="2"/>
  <c r="B118" i="2"/>
  <c r="O116" i="2"/>
  <c r="N116" i="2"/>
  <c r="L116" i="2"/>
  <c r="K116" i="2"/>
  <c r="I116" i="2"/>
  <c r="H116" i="2"/>
  <c r="F116" i="2"/>
  <c r="E116" i="2"/>
  <c r="C116" i="2"/>
  <c r="B116" i="2"/>
  <c r="O115" i="2"/>
  <c r="N115" i="2"/>
  <c r="L115" i="2"/>
  <c r="K115" i="2"/>
  <c r="I115" i="2"/>
  <c r="H115" i="2"/>
  <c r="F115" i="2"/>
  <c r="E115" i="2"/>
  <c r="C115" i="2"/>
  <c r="B115" i="2"/>
  <c r="O114" i="2"/>
  <c r="N114" i="2"/>
  <c r="L114" i="2"/>
  <c r="K114" i="2"/>
  <c r="I114" i="2"/>
  <c r="H114" i="2"/>
  <c r="F114" i="2"/>
  <c r="E114" i="2"/>
  <c r="C114" i="2"/>
  <c r="B114" i="2"/>
  <c r="O113" i="2"/>
  <c r="N113" i="2"/>
  <c r="L113" i="2"/>
  <c r="K113" i="2"/>
  <c r="I113" i="2"/>
  <c r="H113" i="2"/>
  <c r="F113" i="2"/>
  <c r="E113" i="2"/>
  <c r="C113" i="2"/>
  <c r="B113" i="2"/>
  <c r="O111" i="2"/>
  <c r="N111" i="2"/>
  <c r="L111" i="2"/>
  <c r="K111" i="2"/>
  <c r="I111" i="2"/>
  <c r="H111" i="2"/>
  <c r="F111" i="2"/>
  <c r="E111" i="2"/>
  <c r="C111" i="2"/>
  <c r="B111" i="2"/>
  <c r="O110" i="2"/>
  <c r="N110" i="2"/>
  <c r="L110" i="2"/>
  <c r="K110" i="2"/>
  <c r="I110" i="2"/>
  <c r="H110" i="2"/>
  <c r="F110" i="2"/>
  <c r="E110" i="2"/>
  <c r="C110" i="2"/>
  <c r="B110" i="2"/>
  <c r="O109" i="2"/>
  <c r="N109" i="2"/>
  <c r="L109" i="2"/>
  <c r="K109" i="2"/>
  <c r="I109" i="2"/>
  <c r="H109" i="2"/>
  <c r="F109" i="2"/>
  <c r="E109" i="2"/>
  <c r="C109" i="2"/>
  <c r="B109" i="2"/>
  <c r="O108" i="2"/>
  <c r="N108" i="2"/>
  <c r="L108" i="2"/>
  <c r="K108" i="2"/>
  <c r="I108" i="2"/>
  <c r="H108" i="2"/>
  <c r="F108" i="2"/>
  <c r="E108" i="2"/>
  <c r="C108" i="2"/>
  <c r="B108" i="2"/>
  <c r="O106" i="2"/>
  <c r="N106" i="2"/>
  <c r="L106" i="2"/>
  <c r="K106" i="2"/>
  <c r="I106" i="2"/>
  <c r="H106" i="2"/>
  <c r="F106" i="2"/>
  <c r="E106" i="2"/>
  <c r="C106" i="2"/>
  <c r="B106" i="2"/>
  <c r="O105" i="2"/>
  <c r="N105" i="2"/>
  <c r="L105" i="2"/>
  <c r="K105" i="2"/>
  <c r="I105" i="2"/>
  <c r="H105" i="2"/>
  <c r="F105" i="2"/>
  <c r="E105" i="2"/>
  <c r="C105" i="2"/>
  <c r="B105" i="2"/>
  <c r="O104" i="2"/>
  <c r="N104" i="2"/>
  <c r="L104" i="2"/>
  <c r="K104" i="2"/>
  <c r="I104" i="2"/>
  <c r="H104" i="2"/>
  <c r="F104" i="2"/>
  <c r="E104" i="2"/>
  <c r="C104" i="2"/>
  <c r="B104" i="2"/>
  <c r="O103" i="2"/>
  <c r="N103" i="2"/>
  <c r="L103" i="2"/>
  <c r="K103" i="2"/>
  <c r="I103" i="2"/>
  <c r="H103" i="2"/>
  <c r="F103" i="2"/>
  <c r="E103" i="2"/>
  <c r="C103" i="2"/>
  <c r="B103" i="2"/>
  <c r="O101" i="2"/>
  <c r="N101" i="2"/>
  <c r="L101" i="2"/>
  <c r="K101" i="2"/>
  <c r="I101" i="2"/>
  <c r="H101" i="2"/>
  <c r="F101" i="2"/>
  <c r="E101" i="2"/>
  <c r="C101" i="2"/>
  <c r="B101" i="2"/>
  <c r="O100" i="2"/>
  <c r="N100" i="2"/>
  <c r="L100" i="2"/>
  <c r="K100" i="2"/>
  <c r="I100" i="2"/>
  <c r="H100" i="2"/>
  <c r="F100" i="2"/>
  <c r="E100" i="2"/>
  <c r="C100" i="2"/>
  <c r="B100" i="2"/>
  <c r="O99" i="2"/>
  <c r="N99" i="2"/>
  <c r="L99" i="2"/>
  <c r="K99" i="2"/>
  <c r="I99" i="2"/>
  <c r="H99" i="2"/>
  <c r="F99" i="2"/>
  <c r="E99" i="2"/>
  <c r="C99" i="2"/>
  <c r="B99" i="2"/>
  <c r="O98" i="2"/>
  <c r="N98" i="2"/>
  <c r="L98" i="2"/>
  <c r="K98" i="2"/>
  <c r="I98" i="2"/>
  <c r="H98" i="2"/>
  <c r="F98" i="2"/>
  <c r="E98" i="2"/>
  <c r="C98" i="2"/>
  <c r="B98" i="2"/>
  <c r="O96" i="2"/>
  <c r="N96" i="2"/>
  <c r="L96" i="2"/>
  <c r="K96" i="2"/>
  <c r="I96" i="2"/>
  <c r="H96" i="2"/>
  <c r="F96" i="2"/>
  <c r="E96" i="2"/>
  <c r="C96" i="2"/>
  <c r="B96" i="2"/>
  <c r="O95" i="2"/>
  <c r="N95" i="2"/>
  <c r="L95" i="2"/>
  <c r="K95" i="2"/>
  <c r="I95" i="2"/>
  <c r="H95" i="2"/>
  <c r="F95" i="2"/>
  <c r="E95" i="2"/>
  <c r="C95" i="2"/>
  <c r="B95" i="2"/>
  <c r="O94" i="2"/>
  <c r="N94" i="2"/>
  <c r="L94" i="2"/>
  <c r="K94" i="2"/>
  <c r="I94" i="2"/>
  <c r="H94" i="2"/>
  <c r="F94" i="2"/>
  <c r="E94" i="2"/>
  <c r="C94" i="2"/>
  <c r="B94" i="2"/>
  <c r="O93" i="2"/>
  <c r="N93" i="2"/>
  <c r="L93" i="2"/>
  <c r="K93" i="2"/>
  <c r="I93" i="2"/>
  <c r="H93" i="2"/>
  <c r="F93" i="2"/>
  <c r="E93" i="2"/>
  <c r="C93" i="2"/>
  <c r="B93" i="2"/>
  <c r="O91" i="2"/>
  <c r="N91" i="2"/>
  <c r="L91" i="2"/>
  <c r="K91" i="2"/>
  <c r="I91" i="2"/>
  <c r="H91" i="2"/>
  <c r="F91" i="2"/>
  <c r="E91" i="2"/>
  <c r="C91" i="2"/>
  <c r="B91" i="2"/>
  <c r="O90" i="2"/>
  <c r="N90" i="2"/>
  <c r="L90" i="2"/>
  <c r="K90" i="2"/>
  <c r="I90" i="2"/>
  <c r="H90" i="2"/>
  <c r="F90" i="2"/>
  <c r="E90" i="2"/>
  <c r="C90" i="2"/>
  <c r="B90" i="2"/>
  <c r="O89" i="2"/>
  <c r="N89" i="2"/>
  <c r="L89" i="2"/>
  <c r="K89" i="2"/>
  <c r="I89" i="2"/>
  <c r="H89" i="2"/>
  <c r="F89" i="2"/>
  <c r="E89" i="2"/>
  <c r="C89" i="2"/>
  <c r="B89" i="2"/>
  <c r="O88" i="2"/>
  <c r="N88" i="2"/>
  <c r="L88" i="2"/>
  <c r="K88" i="2"/>
  <c r="I88" i="2"/>
  <c r="H88" i="2"/>
  <c r="F88" i="2"/>
  <c r="E88" i="2"/>
  <c r="C88" i="2"/>
  <c r="B88" i="2"/>
  <c r="O86" i="2"/>
  <c r="N86" i="2"/>
  <c r="L86" i="2"/>
  <c r="K86" i="2"/>
  <c r="I86" i="2"/>
  <c r="H86" i="2"/>
  <c r="F86" i="2"/>
  <c r="E86" i="2"/>
  <c r="C86" i="2"/>
  <c r="B86" i="2"/>
  <c r="O85" i="2"/>
  <c r="N85" i="2"/>
  <c r="L85" i="2"/>
  <c r="K85" i="2"/>
  <c r="I85" i="2"/>
  <c r="H85" i="2"/>
  <c r="F85" i="2"/>
  <c r="E85" i="2"/>
  <c r="C85" i="2"/>
  <c r="B85" i="2"/>
  <c r="O84" i="2"/>
  <c r="N84" i="2"/>
  <c r="L84" i="2"/>
  <c r="K84" i="2"/>
  <c r="I84" i="2"/>
  <c r="H84" i="2"/>
  <c r="F84" i="2"/>
  <c r="E84" i="2"/>
  <c r="C84" i="2"/>
  <c r="B84" i="2"/>
  <c r="O83" i="2"/>
  <c r="N83" i="2"/>
  <c r="L83" i="2"/>
  <c r="K83" i="2"/>
  <c r="I83" i="2"/>
  <c r="H83" i="2"/>
  <c r="F83" i="2"/>
  <c r="E83" i="2"/>
  <c r="C83" i="2"/>
  <c r="B83" i="2"/>
  <c r="O81" i="2"/>
  <c r="N81" i="2"/>
  <c r="L81" i="2"/>
  <c r="K81" i="2"/>
  <c r="I81" i="2"/>
  <c r="H81" i="2"/>
  <c r="F81" i="2"/>
  <c r="E81" i="2"/>
  <c r="C81" i="2"/>
  <c r="B81" i="2"/>
  <c r="O80" i="2"/>
  <c r="N80" i="2"/>
  <c r="L80" i="2"/>
  <c r="K80" i="2"/>
  <c r="I80" i="2"/>
  <c r="H80" i="2"/>
  <c r="F80" i="2"/>
  <c r="E80" i="2"/>
  <c r="C80" i="2"/>
  <c r="B80" i="2"/>
  <c r="O79" i="2"/>
  <c r="N79" i="2"/>
  <c r="L79" i="2"/>
  <c r="K79" i="2"/>
  <c r="I79" i="2"/>
  <c r="H79" i="2"/>
  <c r="F79" i="2"/>
  <c r="E79" i="2"/>
  <c r="C79" i="2"/>
  <c r="B79" i="2"/>
  <c r="O78" i="2"/>
  <c r="N78" i="2"/>
  <c r="L78" i="2"/>
  <c r="K78" i="2"/>
  <c r="I78" i="2"/>
  <c r="H78" i="2"/>
  <c r="F78" i="2"/>
  <c r="E78" i="2"/>
  <c r="C78" i="2"/>
  <c r="B78" i="2"/>
  <c r="O76" i="2"/>
  <c r="N76" i="2"/>
  <c r="L76" i="2"/>
  <c r="K76" i="2"/>
  <c r="I76" i="2"/>
  <c r="H76" i="2"/>
  <c r="F76" i="2"/>
  <c r="E76" i="2"/>
  <c r="C76" i="2"/>
  <c r="B76" i="2"/>
  <c r="O75" i="2"/>
  <c r="N75" i="2"/>
  <c r="L75" i="2"/>
  <c r="K75" i="2"/>
  <c r="I75" i="2"/>
  <c r="H75" i="2"/>
  <c r="F75" i="2"/>
  <c r="E75" i="2"/>
  <c r="C75" i="2"/>
  <c r="B75" i="2"/>
  <c r="O74" i="2"/>
  <c r="N74" i="2"/>
  <c r="L74" i="2"/>
  <c r="K74" i="2"/>
  <c r="I74" i="2"/>
  <c r="H74" i="2"/>
  <c r="F74" i="2"/>
  <c r="E74" i="2"/>
  <c r="C74" i="2"/>
  <c r="B74" i="2"/>
  <c r="O73" i="2"/>
  <c r="N73" i="2"/>
  <c r="L73" i="2"/>
  <c r="K73" i="2"/>
  <c r="I73" i="2"/>
  <c r="H73" i="2"/>
  <c r="F73" i="2"/>
  <c r="E73" i="2"/>
  <c r="C73" i="2"/>
  <c r="B73" i="2"/>
</calcChain>
</file>

<file path=xl/sharedStrings.xml><?xml version="1.0" encoding="utf-8"?>
<sst xmlns="http://schemas.openxmlformats.org/spreadsheetml/2006/main" count="1079" uniqueCount="169">
  <si>
    <t>All Private</t>
  </si>
  <si>
    <t>Manufacturing</t>
  </si>
  <si>
    <t>Non-Financial</t>
  </si>
  <si>
    <t>UKCS</t>
  </si>
  <si>
    <t>Sector</t>
  </si>
  <si>
    <t>Service Sector</t>
  </si>
  <si>
    <r>
      <t>Corporations</t>
    </r>
    <r>
      <rPr>
        <vertAlign val="superscript"/>
        <sz val="12"/>
        <rFont val="Arial"/>
        <family val="2"/>
      </rPr>
      <t>2</t>
    </r>
  </si>
  <si>
    <r>
      <t>Companies</t>
    </r>
    <r>
      <rPr>
        <vertAlign val="superscript"/>
        <sz val="12"/>
        <rFont val="Arial"/>
        <family val="2"/>
      </rPr>
      <t>3</t>
    </r>
  </si>
  <si>
    <t>PNFCs</t>
  </si>
  <si>
    <t>Year</t>
  </si>
  <si>
    <t>LRWV</t>
  </si>
  <si>
    <t>LRWW</t>
  </si>
  <si>
    <t>LRXD</t>
  </si>
  <si>
    <t>LRXE</t>
  </si>
  <si>
    <t>LRXO</t>
  </si>
  <si>
    <t>LRXP</t>
  </si>
  <si>
    <t>LRYB</t>
  </si>
  <si>
    <t>LRYC</t>
  </si>
  <si>
    <t>LRYP</t>
  </si>
  <si>
    <t>LRYQ</t>
  </si>
  <si>
    <t>Source: Office for National Statistics</t>
  </si>
  <si>
    <t>Underlying data are presented in tables 3 to 7. Background</t>
  </si>
  <si>
    <t>Basis of gross estimates:</t>
  </si>
  <si>
    <t xml:space="preserve">Gross operating surplus (numerator): Gross trading </t>
  </si>
  <si>
    <t xml:space="preserve">profits from United Kingdom operations plus rentals </t>
  </si>
  <si>
    <t>Private non-financial corporations are comprised of UK</t>
  </si>
  <si>
    <t>received less inventory holding gains.</t>
  </si>
  <si>
    <t>Continental Shelf, manufacturing, non-financial service</t>
  </si>
  <si>
    <t xml:space="preserve">Gross capital employed (denominator): Value of fixed </t>
  </si>
  <si>
    <t>sector companies and others (including construction,</t>
  </si>
  <si>
    <t xml:space="preserve">assets at current replacement cost plus the book value </t>
  </si>
  <si>
    <t>of inventories held in United Kingdom</t>
  </si>
  <si>
    <t>Basis of net estimates:</t>
  </si>
  <si>
    <t xml:space="preserve">UKCS companies are defined as those involved in the </t>
  </si>
  <si>
    <t xml:space="preserve">Net operating surplus (numerator): Gross operating </t>
  </si>
  <si>
    <t>exploration for and production of oil and natural gas from the</t>
  </si>
  <si>
    <t xml:space="preserve">surplus less capital consumption at current replacement </t>
  </si>
  <si>
    <t>UK Continental Shelf.</t>
  </si>
  <si>
    <t>cost.</t>
  </si>
  <si>
    <t xml:space="preserve">Net capital employed (denominator): Gross capital </t>
  </si>
  <si>
    <t xml:space="preserve">employed less accumulated capital consumption at </t>
  </si>
  <si>
    <t>current replacement cost.</t>
  </si>
  <si>
    <r>
      <t>2</t>
    </r>
    <r>
      <rPr>
        <b/>
        <sz val="12"/>
        <rFont val="Arial"/>
        <family val="2"/>
      </rPr>
      <t xml:space="preserve"> </t>
    </r>
    <r>
      <rPr>
        <b/>
        <sz val="16"/>
        <rFont val="Arial"/>
        <family val="2"/>
      </rPr>
      <t>Quarterly Rates of Return of Private Non-Financial Corporations - Summary</t>
    </r>
    <r>
      <rPr>
        <b/>
        <vertAlign val="superscript"/>
        <sz val="16"/>
        <rFont val="Arial"/>
        <family val="2"/>
      </rPr>
      <t>1</t>
    </r>
  </si>
  <si>
    <t>Gross</t>
  </si>
  <si>
    <t>Net</t>
  </si>
  <si>
    <t xml:space="preserve">          Q2</t>
  </si>
  <si>
    <t xml:space="preserve">          Q3</t>
  </si>
  <si>
    <t xml:space="preserve">          Q4</t>
  </si>
  <si>
    <t>2000 Q1</t>
  </si>
  <si>
    <t>2001 Q1</t>
  </si>
  <si>
    <t>2002 Q1</t>
  </si>
  <si>
    <t>2003 Q1</t>
  </si>
  <si>
    <t>2004 Q1</t>
  </si>
  <si>
    <t>2005 Q1</t>
  </si>
  <si>
    <t>2006 Q1</t>
  </si>
  <si>
    <t>2007 Q1</t>
  </si>
  <si>
    <t>2008 Q1</t>
  </si>
  <si>
    <t>2009 Q1</t>
  </si>
  <si>
    <t>2010 Q1</t>
  </si>
  <si>
    <t>2011 Q1</t>
  </si>
  <si>
    <t xml:space="preserve">The quarterly rates of return are consistent with the annual </t>
  </si>
  <si>
    <t>rates of return presented in Table 1.</t>
  </si>
  <si>
    <r>
      <t>3</t>
    </r>
    <r>
      <rPr>
        <b/>
        <sz val="12"/>
        <rFont val="Arial"/>
        <family val="2"/>
      </rPr>
      <t xml:space="preserve"> </t>
    </r>
    <r>
      <rPr>
        <b/>
        <sz val="16"/>
        <rFont val="Arial"/>
        <family val="2"/>
      </rPr>
      <t>Rates of Return of all Private Non-Financial Corporations</t>
    </r>
  </si>
  <si>
    <t>£ billion</t>
  </si>
  <si>
    <t>Capital Employed</t>
  </si>
  <si>
    <t>Operating</t>
  </si>
  <si>
    <t>Capital</t>
  </si>
  <si>
    <t>Surplus</t>
  </si>
  <si>
    <t>Consumption</t>
  </si>
  <si>
    <r>
      <t>Net</t>
    </r>
    <r>
      <rPr>
        <vertAlign val="superscript"/>
        <sz val="12"/>
        <rFont val="Arial"/>
        <family val="2"/>
      </rPr>
      <t>1</t>
    </r>
  </si>
  <si>
    <t xml:space="preserve">   Shelf companies because of the nature of the fixed assets. This leads to</t>
  </si>
  <si>
    <t xml:space="preserve">   distortions in the average capital employed.</t>
  </si>
  <si>
    <t>Rates of Return of Manufacturing Sector PNFCs</t>
  </si>
  <si>
    <t>Rates of Return of Service Sector PNFCs</t>
  </si>
  <si>
    <t>Companies</t>
  </si>
  <si>
    <r>
      <t>Issued by:</t>
    </r>
    <r>
      <rPr>
        <sz val="10"/>
        <rFont val="Arial"/>
        <family val="2"/>
      </rPr>
      <t xml:space="preserve"> Office for National Statistics, Government Buildings, Cardiff Road, Newport NP10 8XG</t>
    </r>
  </si>
  <si>
    <t xml:space="preserve">Media contact: </t>
  </si>
  <si>
    <t>Tel</t>
  </si>
  <si>
    <t>Media Relations Office    0845 6041858</t>
  </si>
  <si>
    <t>Emergency on-call    07867 906553</t>
  </si>
  <si>
    <r>
      <t>Email</t>
    </r>
    <r>
      <rPr>
        <b/>
        <sz val="10"/>
        <rFont val="Arial"/>
        <family val="2"/>
      </rPr>
      <t xml:space="preserve"> </t>
    </r>
  </si>
  <si>
    <t>press.office@ons.gsi.gov.uk</t>
  </si>
  <si>
    <t xml:space="preserve">Statistical contact: </t>
  </si>
  <si>
    <t>Name</t>
  </si>
  <si>
    <t>Email</t>
  </si>
  <si>
    <t>profitability@ons.gov.uk</t>
  </si>
  <si>
    <t>Contact us:</t>
  </si>
  <si>
    <t xml:space="preserve">0845 601 3034 </t>
  </si>
  <si>
    <t>info@ons.gov.uk</t>
  </si>
  <si>
    <t xml:space="preserve">Website </t>
  </si>
  <si>
    <t xml:space="preserve">www.statistics.gov.uk </t>
  </si>
  <si>
    <t>Twitter</t>
  </si>
  <si>
    <t>www.twitter.com/statisticsONS</t>
  </si>
  <si>
    <r>
      <t>1</t>
    </r>
    <r>
      <rPr>
        <b/>
        <sz val="12"/>
        <rFont val="Arial"/>
        <family val="2"/>
      </rPr>
      <t xml:space="preserve"> </t>
    </r>
    <r>
      <rPr>
        <b/>
        <sz val="16"/>
        <rFont val="Arial"/>
        <family val="2"/>
      </rPr>
      <t>Annual Rates of Return of Private Non-Financial Corporations</t>
    </r>
    <r>
      <rPr>
        <b/>
        <vertAlign val="superscript"/>
        <sz val="16"/>
        <rFont val="Arial"/>
        <family val="2"/>
      </rPr>
      <t>1</t>
    </r>
    <r>
      <rPr>
        <b/>
        <sz val="16"/>
        <rFont val="Arial"/>
        <family val="2"/>
      </rPr>
      <t xml:space="preserve"> - Summary</t>
    </r>
    <r>
      <rPr>
        <b/>
        <vertAlign val="superscript"/>
        <sz val="16"/>
        <rFont val="Arial"/>
        <family val="2"/>
      </rPr>
      <t>2</t>
    </r>
  </si>
  <si>
    <t>electricity and gas supply, agriculture, mining and quarrying).</t>
  </si>
  <si>
    <t>Corporations</t>
  </si>
  <si>
    <t>See footnotes on Table 1</t>
  </si>
  <si>
    <t>LRWL</t>
  </si>
  <si>
    <t>BGXZ</t>
  </si>
  <si>
    <t>LRWM</t>
  </si>
  <si>
    <t>LRWT</t>
  </si>
  <si>
    <t>LRWU</t>
  </si>
  <si>
    <t>LRWX</t>
  </si>
  <si>
    <t>BGYB</t>
  </si>
  <si>
    <t>LRWY</t>
  </si>
  <si>
    <t>LRXB</t>
  </si>
  <si>
    <t>LRXC</t>
  </si>
  <si>
    <t xml:space="preserve">   See footnotes on Table 1</t>
  </si>
  <si>
    <t>LRXG</t>
  </si>
  <si>
    <t>BGYC</t>
  </si>
  <si>
    <t>LRXH</t>
  </si>
  <si>
    <t>LRXM</t>
  </si>
  <si>
    <t>LRXN</t>
  </si>
  <si>
    <t>LRXR</t>
  </si>
  <si>
    <t>BGYI</t>
  </si>
  <si>
    <t>LRXS</t>
  </si>
  <si>
    <t>LRXZ</t>
  </si>
  <si>
    <t>LRYA</t>
  </si>
  <si>
    <t>LRYF</t>
  </si>
  <si>
    <t>BGYK</t>
  </si>
  <si>
    <t>LRYG</t>
  </si>
  <si>
    <t>LRYN</t>
  </si>
  <si>
    <t>LRYO</t>
  </si>
  <si>
    <r>
      <t>Net</t>
    </r>
    <r>
      <rPr>
        <vertAlign val="superscript"/>
        <sz val="12"/>
        <rFont val="Arial"/>
        <family val="2"/>
      </rPr>
      <t>5,6</t>
    </r>
  </si>
  <si>
    <t>2012 Q1</t>
  </si>
  <si>
    <t>See footnotes on table 1</t>
  </si>
  <si>
    <t>notes to this release and all footnotes in Table 1 apply</t>
  </si>
  <si>
    <t>2013 Q1</t>
  </si>
  <si>
    <t>2014 Q1</t>
  </si>
  <si>
    <t>release.</t>
  </si>
  <si>
    <t>continued over</t>
  </si>
  <si>
    <r>
      <t>2</t>
    </r>
    <r>
      <rPr>
        <b/>
        <sz val="12"/>
        <rFont val="Arial"/>
        <family val="2"/>
      </rPr>
      <t xml:space="preserve"> </t>
    </r>
    <r>
      <rPr>
        <b/>
        <sz val="16"/>
        <rFont val="Arial"/>
        <family val="2"/>
      </rPr>
      <t>Quarterly Rates of Return of Private Non-Financial Corporations - Summary</t>
    </r>
    <r>
      <rPr>
        <b/>
        <vertAlign val="superscript"/>
        <sz val="16"/>
        <rFont val="Arial"/>
        <family val="2"/>
      </rPr>
      <t xml:space="preserve">1 </t>
    </r>
    <r>
      <rPr>
        <b/>
        <sz val="16"/>
        <rFont val="Arial"/>
        <family val="2"/>
      </rPr>
      <t>continued</t>
    </r>
  </si>
  <si>
    <t xml:space="preserve"> </t>
  </si>
  <si>
    <t>1997 Q1</t>
  </si>
  <si>
    <t>1998 Q1</t>
  </si>
  <si>
    <t>1999 Q1</t>
  </si>
  <si>
    <t>UK non -CS</t>
  </si>
  <si>
    <t>2015 Q1</t>
  </si>
  <si>
    <t>Percentage</t>
  </si>
  <si>
    <t>Percentage Rate of Return</t>
  </si>
  <si>
    <t xml:space="preserve">to all tables. </t>
  </si>
  <si>
    <t>Q4</t>
  </si>
  <si>
    <t>2016 Q1</t>
  </si>
  <si>
    <t>For more information see the revisions section of this</t>
  </si>
  <si>
    <t>2017 Q1</t>
  </si>
  <si>
    <t>Q3</t>
  </si>
  <si>
    <t>Q2</t>
  </si>
  <si>
    <t>Quarter</t>
  </si>
  <si>
    <t>All</t>
  </si>
  <si>
    <t>Service</t>
  </si>
  <si>
    <t>%</t>
  </si>
  <si>
    <t>Revisions to Annual and Quarterly Net Rates of Return of PNFCs continued</t>
  </si>
  <si>
    <t>R1</t>
  </si>
  <si>
    <t>Revisions to Annual and Quarterly Net Rates of Return of PNFCs</t>
  </si>
  <si>
    <t>Rates of Return of non-UKCS PNFCs</t>
  </si>
  <si>
    <t>Rates of Return of UK Continental Shelf (UKCS) Companies</t>
  </si>
  <si>
    <t>1 Net rates of return are not a good measure of performance for Continental</t>
  </si>
  <si>
    <t xml:space="preserve">   See also footnotes on Table 1</t>
  </si>
  <si>
    <t xml:space="preserve"> Q3</t>
  </si>
  <si>
    <t>2018 Q1</t>
  </si>
  <si>
    <t>David Summers</t>
  </si>
  <si>
    <t>David Summers +44 (0) 1633 456602</t>
  </si>
  <si>
    <t>Next publication: TBC</t>
  </si>
  <si>
    <t>2019 Q1</t>
  </si>
  <si>
    <t>2020 Q1</t>
  </si>
  <si>
    <r>
      <t>Gross</t>
    </r>
    <r>
      <rPr>
        <vertAlign val="superscript"/>
        <sz val="12"/>
        <rFont val="Arial"/>
        <family val="2"/>
      </rPr>
      <t>4</t>
    </r>
  </si>
  <si>
    <t xml:space="preserve"> -   </t>
  </si>
  <si>
    <t>Table R1 shows the revisions to the net rates of return. There are revisions made to previously published UK 
profitability data. This is consistent with the Quarterly National Accounts for Quarter 4 (Oct to Dec) 2020.</t>
  </si>
  <si>
    <t>Table R1 shows the revisions to the net rates of return. There are revisions made to previously published UK 
profitability data. This is consistent with the Quarterly National Accounts for Quarter 34 (Oct to Dec)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</si>
</sst>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 ###.0"/>
  </numFmts>
  <fonts count="32" x14ac:knownFonts="1">
    <font>
      <sz val="10"/>
      <name val="Arial"/>
    </font>
    <font>
      <sz val="11"/>
      <color theme="1"/>
      <name val="Calibri"/>
      <family val="2"/>
      <scheme val="minor"/>
    </font>
    <font>
      <sz val="10"/>
      <name val="Arial"/>
      <family val="2"/>
    </font>
    <font>
      <b/>
      <sz val="28"/>
      <name val="Arial"/>
      <family val="2"/>
    </font>
    <font>
      <b/>
      <sz val="12"/>
      <name val="Arial"/>
      <family val="2"/>
    </font>
    <font>
      <b/>
      <sz val="16"/>
      <name val="Arial"/>
      <family val="2"/>
    </font>
    <font>
      <b/>
      <vertAlign val="superscript"/>
      <sz val="16"/>
      <name val="Arial"/>
      <family val="2"/>
    </font>
    <font>
      <sz val="10"/>
      <name val="Arial"/>
      <family val="2"/>
    </font>
    <font>
      <sz val="12"/>
      <name val="Arial"/>
      <family val="2"/>
    </font>
    <font>
      <vertAlign val="superscript"/>
      <sz val="12"/>
      <name val="Arial"/>
      <family val="2"/>
    </font>
    <font>
      <sz val="12"/>
      <name val="Arial"/>
      <family val="2"/>
    </font>
    <font>
      <sz val="9"/>
      <name val="Arial"/>
      <family val="2"/>
    </font>
    <font>
      <sz val="8"/>
      <name val="Arial"/>
      <family val="2"/>
    </font>
    <font>
      <b/>
      <sz val="10"/>
      <name val="Arial"/>
      <family val="2"/>
    </font>
    <font>
      <u/>
      <sz val="10"/>
      <color indexed="12"/>
      <name val="Arial"/>
      <family val="2"/>
    </font>
    <font>
      <u/>
      <sz val="7"/>
      <color indexed="12"/>
      <name val="Arial"/>
      <family val="2"/>
    </font>
    <font>
      <sz val="10"/>
      <color indexed="8"/>
      <name val="Arial"/>
      <family val="2"/>
    </font>
    <font>
      <sz val="10"/>
      <name val="Arial"/>
      <family val="2"/>
    </font>
    <font>
      <b/>
      <sz val="10"/>
      <name val="Arial"/>
      <family val="2"/>
    </font>
    <font>
      <sz val="10"/>
      <name val="Arial"/>
      <family val="2"/>
    </font>
    <font>
      <sz val="11"/>
      <color theme="1"/>
      <name val="Calibri"/>
      <family val="2"/>
      <scheme val="minor"/>
    </font>
    <font>
      <b/>
      <sz val="11.25"/>
      <color rgb="FF000000"/>
      <name val="Arial"/>
      <family val="2"/>
    </font>
    <font>
      <sz val="12"/>
      <color theme="0" tint="-0.34998626667073579"/>
      <name val="Arial"/>
      <family val="2"/>
    </font>
    <font>
      <u/>
      <sz val="16"/>
      <color rgb="FFFFFF00"/>
      <name val="Arial"/>
      <family val="2"/>
    </font>
    <font>
      <u/>
      <sz val="24"/>
      <color rgb="FFFF0000"/>
      <name val="Arial"/>
      <family val="2"/>
    </font>
    <font>
      <u/>
      <sz val="15"/>
      <color rgb="FFFFFF00"/>
      <name val="Arial"/>
      <family val="2"/>
    </font>
    <font>
      <u/>
      <sz val="14"/>
      <color rgb="FFFF0000"/>
      <name val="Arial"/>
      <family val="2"/>
    </font>
    <font>
      <u/>
      <sz val="19"/>
      <color rgb="FF0000FF"/>
      <name val="Arial"/>
      <family val="2"/>
    </font>
    <font>
      <u/>
      <sz val="21"/>
      <color rgb="FFFFFF00"/>
      <name val="Arial"/>
      <family val="2"/>
    </font>
    <font>
      <u/>
      <sz val="18"/>
      <color rgb="FFFF0000"/>
      <name val="Arial"/>
      <family val="2"/>
    </font>
    <font>
      <u/>
      <sz val="17"/>
      <color rgb="FF0000FF"/>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theme="0"/>
      </bottom>
      <diagonal/>
    </border>
  </borders>
  <cellStyleXfs count="20">
    <xf numFmtId="0" fontId="0" fillId="0" borderId="0"/>
    <xf numFmtId="43" fontId="2" fillId="0" borderId="0" applyFont="0" applyFill="0" applyBorder="0" applyAlignment="0" applyProtection="0"/>
    <xf numFmtId="0" fontId="15" fillId="0" borderId="0" applyNumberFormat="0" applyFill="0" applyBorder="0" applyAlignment="0" applyProtection="0">
      <alignment vertical="top"/>
      <protection locked="0"/>
    </xf>
    <xf numFmtId="0" fontId="7" fillId="0" borderId="0"/>
    <xf numFmtId="0" fontId="7" fillId="0" borderId="0"/>
    <xf numFmtId="0" fontId="19" fillId="0" borderId="0"/>
    <xf numFmtId="0" fontId="20" fillId="0" borderId="0"/>
    <xf numFmtId="0" fontId="31" fillId="0" borderId="0"/>
    <xf numFmtId="43" fontId="31" fillId="0" borderId="0" applyFont="0" applyFill="0" applyBorder="0" applyAlignment="0" applyProtection="0"/>
    <xf numFmtId="0" fontId="7" fillId="0" borderId="0"/>
    <xf numFmtId="43" fontId="2"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43" fontId="2" fillId="0" borderId="0" applyFont="0" applyFill="0" applyBorder="0" applyAlignment="0" applyProtection="0"/>
    <xf numFmtId="0" fontId="2" fillId="0" borderId="0"/>
    <xf numFmtId="0" fontId="1" fillId="0" borderId="0"/>
    <xf numFmtId="0" fontId="1" fillId="0" borderId="0"/>
  </cellStyleXfs>
  <cellXfs count="171">
    <xf numFmtId="0" fontId="0" fillId="0" borderId="0" xfId="0"/>
    <xf numFmtId="164" fontId="10" fillId="2" borderId="0" xfId="0" applyNumberFormat="1" applyFont="1" applyFill="1" applyBorder="1" applyAlignment="1">
      <alignment horizontal="right"/>
    </xf>
    <xf numFmtId="164" fontId="10" fillId="2" borderId="0" xfId="0" applyNumberFormat="1" applyFont="1" applyFill="1" applyBorder="1"/>
    <xf numFmtId="0" fontId="0" fillId="2" borderId="0" xfId="0" applyFill="1"/>
    <xf numFmtId="0" fontId="7" fillId="2" borderId="0" xfId="0" applyFont="1" applyFill="1" applyBorder="1"/>
    <xf numFmtId="0" fontId="0" fillId="2" borderId="0" xfId="0" applyFill="1" applyBorder="1"/>
    <xf numFmtId="0" fontId="2" fillId="2" borderId="0" xfId="0" applyFont="1" applyFill="1"/>
    <xf numFmtId="0" fontId="13" fillId="2" borderId="0" xfId="0" applyFont="1" applyFill="1" applyAlignment="1">
      <alignment horizontal="left"/>
    </xf>
    <xf numFmtId="0" fontId="13" fillId="2" borderId="0" xfId="0" applyFont="1" applyFill="1"/>
    <xf numFmtId="0" fontId="14" fillId="2" borderId="0" xfId="2" applyFont="1" applyFill="1" applyAlignment="1" applyProtection="1"/>
    <xf numFmtId="0" fontId="16" fillId="2" borderId="0" xfId="0" applyFont="1" applyFill="1"/>
    <xf numFmtId="0" fontId="8" fillId="0" borderId="0" xfId="0" applyFont="1"/>
    <xf numFmtId="0" fontId="7" fillId="2" borderId="0" xfId="0" applyFont="1" applyFill="1"/>
    <xf numFmtId="0" fontId="7" fillId="3" borderId="0" xfId="0" applyFont="1" applyFill="1" applyAlignment="1">
      <alignment horizontal="center"/>
    </xf>
    <xf numFmtId="0" fontId="7" fillId="3" borderId="0" xfId="0" applyFont="1" applyFill="1"/>
    <xf numFmtId="0" fontId="3" fillId="3" borderId="0" xfId="0" applyFont="1" applyFill="1"/>
    <xf numFmtId="0" fontId="7" fillId="3" borderId="1" xfId="0" applyFont="1" applyFill="1" applyBorder="1"/>
    <xf numFmtId="0" fontId="7" fillId="3" borderId="1" xfId="0" applyFont="1" applyFill="1" applyBorder="1" applyAlignment="1">
      <alignment horizontal="center"/>
    </xf>
    <xf numFmtId="0" fontId="7" fillId="3" borderId="0" xfId="0" applyFont="1" applyFill="1" applyBorder="1"/>
    <xf numFmtId="0" fontId="8" fillId="3" borderId="2" xfId="0" applyFont="1" applyFill="1" applyBorder="1" applyAlignment="1"/>
    <xf numFmtId="0" fontId="7" fillId="3" borderId="2" xfId="0" applyFont="1" applyFill="1" applyBorder="1" applyAlignment="1"/>
    <xf numFmtId="0" fontId="8" fillId="3" borderId="0" xfId="0" applyFont="1" applyFill="1" applyBorder="1" applyAlignment="1"/>
    <xf numFmtId="0" fontId="7" fillId="3" borderId="3" xfId="0" applyFont="1" applyFill="1" applyBorder="1" applyAlignment="1">
      <alignment horizontal="center"/>
    </xf>
    <xf numFmtId="0" fontId="7" fillId="3" borderId="0" xfId="0" applyFont="1" applyFill="1" applyBorder="1" applyAlignment="1">
      <alignment horizontal="right"/>
    </xf>
    <xf numFmtId="0" fontId="7" fillId="3" borderId="3" xfId="0" applyFont="1" applyFill="1" applyBorder="1" applyAlignment="1">
      <alignment horizontal="right"/>
    </xf>
    <xf numFmtId="0" fontId="7" fillId="3" borderId="3" xfId="0" applyFont="1" applyFill="1" applyBorder="1"/>
    <xf numFmtId="0" fontId="8" fillId="3" borderId="3" xfId="0" applyFont="1" applyFill="1" applyBorder="1" applyAlignment="1">
      <alignment horizontal="right"/>
    </xf>
    <xf numFmtId="0" fontId="8" fillId="3" borderId="0" xfId="0" applyFont="1" applyFill="1"/>
    <xf numFmtId="164" fontId="8" fillId="3" borderId="0" xfId="0" applyNumberFormat="1" applyFont="1" applyFill="1" applyAlignment="1">
      <alignment horizontal="right"/>
    </xf>
    <xf numFmtId="0" fontId="8" fillId="3" borderId="0" xfId="0" applyFont="1" applyFill="1" applyAlignment="1">
      <alignment horizontal="left"/>
    </xf>
    <xf numFmtId="164" fontId="8" fillId="3" borderId="0" xfId="0" applyNumberFormat="1" applyFont="1" applyFill="1"/>
    <xf numFmtId="0" fontId="8" fillId="3" borderId="0" xfId="0" applyFont="1" applyFill="1" applyBorder="1" applyAlignment="1">
      <alignment horizontal="left"/>
    </xf>
    <xf numFmtId="0" fontId="7" fillId="3" borderId="0" xfId="0" applyFont="1" applyFill="1" applyAlignment="1">
      <alignment horizontal="right"/>
    </xf>
    <xf numFmtId="0" fontId="7" fillId="3" borderId="0" xfId="0" applyFont="1" applyFill="1" applyAlignment="1">
      <alignment horizontal="left"/>
    </xf>
    <xf numFmtId="0" fontId="8" fillId="3" borderId="0" xfId="0" applyFont="1" applyFill="1" applyAlignment="1">
      <alignment horizontal="right"/>
    </xf>
    <xf numFmtId="0" fontId="8" fillId="3" borderId="0" xfId="0" applyFont="1" applyFill="1" applyBorder="1" applyAlignment="1">
      <alignment horizontal="center"/>
    </xf>
    <xf numFmtId="0" fontId="8" fillId="3" borderId="0" xfId="0" applyFont="1" applyFill="1" applyAlignment="1"/>
    <xf numFmtId="0" fontId="8" fillId="3" borderId="0" xfId="0" applyFont="1" applyFill="1" applyAlignment="1">
      <alignment horizontal="center"/>
    </xf>
    <xf numFmtId="0" fontId="11" fillId="3" borderId="0" xfId="0" applyFont="1" applyFill="1"/>
    <xf numFmtId="0" fontId="7" fillId="3" borderId="0" xfId="0" applyFont="1" applyFill="1" applyBorder="1" applyAlignment="1">
      <alignment horizontal="center"/>
    </xf>
    <xf numFmtId="0" fontId="0" fillId="3" borderId="0" xfId="0" applyFill="1"/>
    <xf numFmtId="0" fontId="3" fillId="3" borderId="1" xfId="0" applyFont="1" applyFill="1" applyBorder="1" applyAlignment="1">
      <alignment horizontal="left"/>
    </xf>
    <xf numFmtId="0" fontId="7" fillId="3" borderId="1" xfId="0" applyFont="1" applyFill="1" applyBorder="1" applyAlignment="1">
      <alignment horizontal="right"/>
    </xf>
    <xf numFmtId="164" fontId="8" fillId="3" borderId="0" xfId="0" applyNumberFormat="1" applyFont="1" applyFill="1" applyBorder="1"/>
    <xf numFmtId="0" fontId="8" fillId="3" borderId="0" xfId="0" applyFont="1" applyFill="1" applyBorder="1" applyAlignment="1">
      <alignment horizontal="right"/>
    </xf>
    <xf numFmtId="0" fontId="5" fillId="3" borderId="0" xfId="0" applyFont="1" applyFill="1"/>
    <xf numFmtId="0" fontId="8" fillId="3" borderId="3" xfId="0" applyFont="1" applyFill="1" applyBorder="1"/>
    <xf numFmtId="164" fontId="8" fillId="3" borderId="0" xfId="0" applyNumberFormat="1" applyFont="1" applyFill="1" applyBorder="1" applyAlignment="1">
      <alignment horizontal="right"/>
    </xf>
    <xf numFmtId="0" fontId="8" fillId="3" borderId="1" xfId="0" applyFont="1" applyFill="1" applyBorder="1"/>
    <xf numFmtId="0" fontId="8" fillId="3" borderId="1" xfId="0" applyFont="1" applyFill="1" applyBorder="1" applyAlignment="1"/>
    <xf numFmtId="3" fontId="0" fillId="3" borderId="0" xfId="0" applyNumberFormat="1" applyFill="1"/>
    <xf numFmtId="0" fontId="17" fillId="3" borderId="0" xfId="0" applyFont="1" applyFill="1" applyAlignment="1">
      <alignment horizontal="right"/>
    </xf>
    <xf numFmtId="0" fontId="8" fillId="3" borderId="0" xfId="0" applyFont="1" applyFill="1" applyBorder="1"/>
    <xf numFmtId="0" fontId="0" fillId="3" borderId="0" xfId="0" applyFill="1" applyBorder="1"/>
    <xf numFmtId="164" fontId="7" fillId="3" borderId="0" xfId="0" applyNumberFormat="1" applyFont="1" applyFill="1" applyAlignment="1">
      <alignment horizontal="right"/>
    </xf>
    <xf numFmtId="0" fontId="18" fillId="3" borderId="0" xfId="0" applyFont="1" applyFill="1" applyAlignment="1">
      <alignment horizontal="left"/>
    </xf>
    <xf numFmtId="164" fontId="0" fillId="0" borderId="0" xfId="0" applyNumberFormat="1"/>
    <xf numFmtId="0" fontId="8" fillId="3" borderId="0" xfId="0" applyFont="1" applyFill="1" applyAlignment="1">
      <alignment horizontal="center"/>
    </xf>
    <xf numFmtId="0" fontId="8" fillId="3" borderId="0" xfId="0" applyFont="1" applyFill="1" applyAlignment="1">
      <alignment horizontal="center"/>
    </xf>
    <xf numFmtId="0" fontId="21" fillId="0" borderId="0" xfId="0" applyFont="1"/>
    <xf numFmtId="0" fontId="23" fillId="2" borderId="0" xfId="0" applyFont="1" applyFill="1" applyAlignment="1"/>
    <xf numFmtId="0" fontId="24" fillId="0" borderId="0" xfId="0" applyFont="1" applyAlignment="1"/>
    <xf numFmtId="164" fontId="22" fillId="3" borderId="0" xfId="0" applyNumberFormat="1" applyFont="1" applyFill="1" applyAlignment="1">
      <alignment horizontal="right"/>
    </xf>
    <xf numFmtId="0" fontId="0" fillId="0" borderId="0" xfId="0" applyAlignment="1">
      <alignment horizontal="right"/>
    </xf>
    <xf numFmtId="164" fontId="0" fillId="0" borderId="0" xfId="0" applyNumberFormat="1" applyAlignment="1">
      <alignment horizontal="right"/>
    </xf>
    <xf numFmtId="0" fontId="8" fillId="3" borderId="4" xfId="0" applyFont="1" applyFill="1" applyBorder="1" applyAlignment="1">
      <alignment horizontal="right"/>
    </xf>
    <xf numFmtId="164" fontId="22" fillId="3" borderId="0" xfId="0" applyNumberFormat="1" applyFont="1" applyFill="1" applyBorder="1" applyAlignment="1">
      <alignment horizontal="right"/>
    </xf>
    <xf numFmtId="0" fontId="0" fillId="3" borderId="3" xfId="0" applyFill="1" applyBorder="1" applyAlignment="1">
      <alignment horizontal="right"/>
    </xf>
    <xf numFmtId="0" fontId="8" fillId="3" borderId="0" xfId="0" applyFont="1" applyFill="1" applyAlignment="1">
      <alignment horizontal="center"/>
    </xf>
    <xf numFmtId="0" fontId="7" fillId="3" borderId="1" xfId="0" applyFont="1" applyFill="1" applyBorder="1" applyAlignment="1">
      <alignment horizontal="right"/>
    </xf>
    <xf numFmtId="0" fontId="3" fillId="3" borderId="0" xfId="0" applyFont="1" applyFill="1" applyBorder="1" applyAlignment="1">
      <alignment horizontal="left"/>
    </xf>
    <xf numFmtId="0" fontId="7" fillId="3" borderId="0" xfId="0" applyFont="1" applyFill="1" applyBorder="1" applyAlignment="1"/>
    <xf numFmtId="165" fontId="8" fillId="3" borderId="0" xfId="0" applyNumberFormat="1" applyFont="1" applyFill="1" applyAlignment="1">
      <alignment horizontal="right"/>
    </xf>
    <xf numFmtId="164" fontId="20" fillId="0" borderId="0" xfId="6" applyNumberFormat="1"/>
    <xf numFmtId="164" fontId="0" fillId="0" borderId="0" xfId="0" applyNumberFormat="1" applyBorder="1"/>
    <xf numFmtId="0" fontId="13" fillId="0" borderId="0" xfId="0" applyFont="1" applyFill="1"/>
    <xf numFmtId="0" fontId="8" fillId="3" borderId="0" xfId="0" applyFont="1" applyFill="1" applyAlignment="1">
      <alignment horizontal="left"/>
    </xf>
    <xf numFmtId="0" fontId="8" fillId="3" borderId="0" xfId="0" applyFont="1" applyFill="1" applyBorder="1" applyAlignment="1">
      <alignment horizontal="center"/>
    </xf>
    <xf numFmtId="0" fontId="8" fillId="3" borderId="0" xfId="0" applyFont="1" applyFill="1" applyAlignment="1">
      <alignment horizontal="center"/>
    </xf>
    <xf numFmtId="0" fontId="0" fillId="3" borderId="4" xfId="0" applyFill="1" applyBorder="1"/>
    <xf numFmtId="164" fontId="8" fillId="3" borderId="4" xfId="0" applyNumberFormat="1" applyFont="1" applyFill="1" applyBorder="1"/>
    <xf numFmtId="0" fontId="0" fillId="0" borderId="7" xfId="0" applyBorder="1"/>
    <xf numFmtId="0" fontId="8" fillId="3" borderId="3" xfId="0" applyFont="1" applyFill="1" applyBorder="1" applyAlignment="1">
      <alignment horizontal="center"/>
    </xf>
    <xf numFmtId="0" fontId="8" fillId="3" borderId="0" xfId="0" applyFont="1" applyFill="1" applyAlignment="1">
      <alignment horizontal="left"/>
    </xf>
    <xf numFmtId="0" fontId="0" fillId="2" borderId="0" xfId="0" applyFill="1" applyAlignment="1">
      <alignment horizontal="right"/>
    </xf>
    <xf numFmtId="164" fontId="8" fillId="3" borderId="0" xfId="0" applyNumberFormat="1" applyFont="1" applyFill="1" applyBorder="1" applyAlignment="1"/>
    <xf numFmtId="164" fontId="8" fillId="3" borderId="0" xfId="0" applyNumberFormat="1" applyFont="1" applyFill="1" applyAlignment="1"/>
    <xf numFmtId="0" fontId="8" fillId="3" borderId="4" xfId="0" applyFont="1" applyFill="1" applyBorder="1" applyAlignment="1"/>
    <xf numFmtId="0" fontId="25" fillId="2" borderId="0" xfId="0" applyFont="1" applyFill="1" applyAlignment="1"/>
    <xf numFmtId="0" fontId="8" fillId="3" borderId="3" xfId="0" applyFont="1" applyFill="1" applyBorder="1" applyAlignment="1"/>
    <xf numFmtId="0" fontId="8" fillId="3" borderId="2" xfId="0" applyFont="1" applyFill="1" applyBorder="1" applyAlignment="1">
      <alignment horizontal="right"/>
    </xf>
    <xf numFmtId="0" fontId="8" fillId="2" borderId="1" xfId="0" applyFont="1" applyFill="1" applyBorder="1" applyAlignment="1">
      <alignment horizontal="center"/>
    </xf>
    <xf numFmtId="0" fontId="7" fillId="0" borderId="0" xfId="0" applyFont="1" applyAlignment="1">
      <alignment horizontal="right"/>
    </xf>
    <xf numFmtId="0" fontId="26" fillId="0" borderId="0" xfId="0" applyFont="1" applyAlignment="1"/>
    <xf numFmtId="0" fontId="0" fillId="0" borderId="0" xfId="0" applyFill="1" applyBorder="1"/>
    <xf numFmtId="164" fontId="7" fillId="0" borderId="0" xfId="0" applyNumberFormat="1" applyFont="1" applyFill="1" applyBorder="1"/>
    <xf numFmtId="164" fontId="8" fillId="3" borderId="0" xfId="0" applyNumberFormat="1" applyFont="1" applyFill="1" applyAlignment="1">
      <alignment horizontal="left"/>
    </xf>
    <xf numFmtId="0" fontId="7" fillId="3" borderId="0" xfId="0" applyFont="1" applyFill="1" applyBorder="1" applyAlignment="1">
      <alignment horizontal="left"/>
    </xf>
    <xf numFmtId="43" fontId="8" fillId="3" borderId="0" xfId="1" applyFont="1" applyFill="1" applyAlignment="1">
      <alignment horizontal="left"/>
    </xf>
    <xf numFmtId="43" fontId="8" fillId="3" borderId="0" xfId="1" applyFont="1" applyFill="1" applyBorder="1" applyAlignment="1">
      <alignment horizontal="left"/>
    </xf>
    <xf numFmtId="0" fontId="7" fillId="0" borderId="0" xfId="0" applyFont="1"/>
    <xf numFmtId="2" fontId="0" fillId="0" borderId="0" xfId="0" applyNumberFormat="1" applyAlignment="1">
      <alignment horizontal="right"/>
    </xf>
    <xf numFmtId="0" fontId="0" fillId="2" borderId="4" xfId="0" applyFill="1" applyBorder="1"/>
    <xf numFmtId="0" fontId="8" fillId="3" borderId="4" xfId="0" applyFont="1" applyFill="1" applyBorder="1"/>
    <xf numFmtId="164" fontId="22" fillId="3" borderId="4" xfId="0" applyNumberFormat="1" applyFont="1" applyFill="1" applyBorder="1"/>
    <xf numFmtId="164" fontId="8" fillId="3" borderId="0" xfId="0" applyNumberFormat="1" applyFont="1" applyFill="1" applyAlignment="1">
      <alignment horizontal="left"/>
    </xf>
    <xf numFmtId="43" fontId="8" fillId="3" borderId="3" xfId="1" applyFont="1" applyFill="1" applyBorder="1" applyAlignment="1">
      <alignment horizontal="left"/>
    </xf>
    <xf numFmtId="0" fontId="8" fillId="3" borderId="0" xfId="0" applyFont="1" applyFill="1" applyAlignment="1">
      <alignment horizontal="center"/>
    </xf>
    <xf numFmtId="0" fontId="0" fillId="0" borderId="0" xfId="0"/>
    <xf numFmtId="0" fontId="8" fillId="3" borderId="0" xfId="0" applyFont="1" applyFill="1" applyBorder="1" applyAlignment="1"/>
    <xf numFmtId="0" fontId="8" fillId="3" borderId="3" xfId="0" applyFont="1" applyFill="1" applyBorder="1" applyAlignment="1">
      <alignment horizontal="right"/>
    </xf>
    <xf numFmtId="164" fontId="8" fillId="3" borderId="0" xfId="0" applyNumberFormat="1" applyFont="1" applyFill="1" applyAlignment="1">
      <alignment horizontal="right"/>
    </xf>
    <xf numFmtId="0" fontId="8" fillId="3" borderId="0" xfId="0" applyFont="1" applyFill="1" applyAlignment="1">
      <alignment horizontal="left"/>
    </xf>
    <xf numFmtId="164" fontId="8" fillId="3" borderId="0" xfId="0" applyNumberFormat="1" applyFont="1" applyFill="1"/>
    <xf numFmtId="0" fontId="8" fillId="3" borderId="0" xfId="0" applyFont="1" applyFill="1" applyBorder="1" applyAlignment="1">
      <alignment horizontal="left"/>
    </xf>
    <xf numFmtId="0" fontId="0" fillId="3" borderId="0" xfId="0" applyFill="1"/>
    <xf numFmtId="164" fontId="8" fillId="3" borderId="0" xfId="0" applyNumberFormat="1" applyFont="1" applyFill="1" applyBorder="1"/>
    <xf numFmtId="0" fontId="8" fillId="3" borderId="0" xfId="0" applyFont="1" applyFill="1" applyBorder="1" applyAlignment="1">
      <alignment horizontal="right"/>
    </xf>
    <xf numFmtId="164" fontId="8" fillId="3" borderId="0" xfId="0" applyNumberFormat="1" applyFont="1" applyFill="1" applyBorder="1" applyAlignment="1">
      <alignment horizontal="right"/>
    </xf>
    <xf numFmtId="0" fontId="0" fillId="3" borderId="0" xfId="0" applyFill="1" applyBorder="1"/>
    <xf numFmtId="164" fontId="0" fillId="0" borderId="0" xfId="0" applyNumberFormat="1"/>
    <xf numFmtId="164" fontId="22" fillId="3" borderId="0" xfId="0" applyNumberFormat="1" applyFont="1" applyFill="1"/>
    <xf numFmtId="164" fontId="8" fillId="3" borderId="3" xfId="0" applyNumberFormat="1" applyFont="1" applyFill="1" applyBorder="1" applyAlignment="1">
      <alignment horizontal="right"/>
    </xf>
    <xf numFmtId="0" fontId="0" fillId="0" borderId="0" xfId="0" applyAlignment="1">
      <alignment horizontal="right"/>
    </xf>
    <xf numFmtId="164" fontId="0" fillId="0" borderId="0" xfId="0" applyNumberFormat="1" applyAlignment="1">
      <alignment horizontal="right"/>
    </xf>
    <xf numFmtId="164" fontId="22" fillId="3" borderId="0" xfId="0" applyNumberFormat="1" applyFont="1" applyFill="1" applyBorder="1"/>
    <xf numFmtId="0" fontId="0" fillId="0" borderId="0" xfId="0" applyBorder="1"/>
    <xf numFmtId="164" fontId="8" fillId="3" borderId="0" xfId="0" applyNumberFormat="1" applyFont="1" applyFill="1" applyAlignment="1"/>
    <xf numFmtId="0" fontId="8" fillId="3" borderId="3" xfId="0" applyFont="1" applyFill="1" applyBorder="1" applyAlignment="1"/>
    <xf numFmtId="164" fontId="8" fillId="3" borderId="0" xfId="0" applyNumberFormat="1" applyFont="1" applyFill="1" applyAlignment="1">
      <alignment horizontal="left"/>
    </xf>
    <xf numFmtId="164" fontId="8" fillId="3" borderId="3" xfId="0" applyNumberFormat="1" applyFont="1" applyFill="1" applyBorder="1" applyAlignment="1">
      <alignment horizontal="left"/>
    </xf>
    <xf numFmtId="164" fontId="8" fillId="3" borderId="0" xfId="0" applyNumberFormat="1" applyFont="1" applyFill="1" applyBorder="1" applyAlignment="1">
      <alignment horizontal="left"/>
    </xf>
    <xf numFmtId="2" fontId="0" fillId="0" borderId="0" xfId="0" applyNumberFormat="1" applyAlignment="1">
      <alignment horizontal="right"/>
    </xf>
    <xf numFmtId="164" fontId="8" fillId="3" borderId="3" xfId="0" applyNumberFormat="1" applyFont="1" applyFill="1" applyBorder="1"/>
    <xf numFmtId="0" fontId="8" fillId="3" borderId="3" xfId="0" applyFont="1" applyFill="1" applyBorder="1" applyAlignment="1">
      <alignment horizontal="left"/>
    </xf>
    <xf numFmtId="0" fontId="0" fillId="3" borderId="3" xfId="0" applyFill="1" applyBorder="1"/>
    <xf numFmtId="0" fontId="7" fillId="3" borderId="3" xfId="0" applyFont="1" applyFill="1" applyBorder="1" applyAlignment="1">
      <alignment horizontal="left"/>
    </xf>
    <xf numFmtId="0" fontId="27" fillId="4" borderId="0" xfId="0" applyFont="1" applyFill="1" applyAlignment="1">
      <alignment horizontal="center"/>
    </xf>
    <xf numFmtId="0" fontId="28" fillId="2" borderId="0" xfId="0" applyFont="1" applyFill="1" applyAlignment="1">
      <alignment horizontal="center"/>
    </xf>
    <xf numFmtId="0" fontId="24" fillId="0" borderId="0" xfId="0" applyFont="1" applyAlignment="1">
      <alignment horizontal="center"/>
    </xf>
    <xf numFmtId="0" fontId="7" fillId="3" borderId="1" xfId="0" applyFont="1" applyFill="1" applyBorder="1" applyAlignment="1">
      <alignment horizontal="right"/>
    </xf>
    <xf numFmtId="0" fontId="8" fillId="3" borderId="2" xfId="0" applyFont="1" applyFill="1" applyBorder="1" applyAlignment="1">
      <alignment horizontal="center"/>
    </xf>
    <xf numFmtId="0" fontId="8" fillId="3" borderId="0" xfId="0" applyFont="1" applyFill="1" applyBorder="1" applyAlignment="1">
      <alignment horizontal="center"/>
    </xf>
    <xf numFmtId="0" fontId="8" fillId="3" borderId="0" xfId="0" applyFont="1" applyFill="1" applyAlignment="1">
      <alignment horizontal="center"/>
    </xf>
    <xf numFmtId="0" fontId="29" fillId="0" borderId="0" xfId="0" applyFont="1" applyAlignment="1">
      <alignment horizontal="center"/>
    </xf>
    <xf numFmtId="0" fontId="30" fillId="4" borderId="0" xfId="0" applyFont="1" applyFill="1" applyAlignment="1">
      <alignment horizontal="left"/>
    </xf>
    <xf numFmtId="0" fontId="8" fillId="3" borderId="3" xfId="0" applyFont="1" applyFill="1" applyBorder="1" applyAlignment="1">
      <alignment horizontal="center"/>
    </xf>
    <xf numFmtId="0" fontId="7" fillId="3" borderId="1" xfId="0" applyFont="1" applyFill="1" applyBorder="1" applyAlignment="1">
      <alignment horizontal="center"/>
    </xf>
    <xf numFmtId="0" fontId="8" fillId="3" borderId="2" xfId="0" applyFont="1" applyFill="1" applyBorder="1" applyAlignment="1">
      <alignment horizontal="center" vertical="top" wrapText="1"/>
    </xf>
    <xf numFmtId="0" fontId="0" fillId="3" borderId="3" xfId="0" applyFill="1" applyBorder="1" applyAlignment="1">
      <alignment horizontal="center" vertical="top" wrapText="1"/>
    </xf>
    <xf numFmtId="0" fontId="25" fillId="2" borderId="0" xfId="0" applyFont="1" applyFill="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30" fillId="0" borderId="0" xfId="0" applyFont="1" applyFill="1" applyAlignment="1">
      <alignment horizontal="left"/>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164" fontId="4" fillId="3" borderId="0" xfId="0" applyNumberFormat="1" applyFont="1" applyFill="1" applyAlignment="1">
      <alignment horizontal="center"/>
    </xf>
    <xf numFmtId="0" fontId="0" fillId="0" borderId="0" xfId="0" applyAlignment="1">
      <alignment horizontal="right" wrapText="1"/>
    </xf>
    <xf numFmtId="164" fontId="8" fillId="3" borderId="0" xfId="0" applyNumberFormat="1" applyFont="1" applyFill="1" applyAlignment="1">
      <alignment horizontal="center"/>
    </xf>
    <xf numFmtId="0" fontId="26" fillId="0" borderId="0" xfId="0" applyFont="1" applyAlignment="1">
      <alignment horizontal="left"/>
    </xf>
    <xf numFmtId="164" fontId="8" fillId="3" borderId="0" xfId="0" applyNumberFormat="1" applyFont="1" applyFill="1" applyBorder="1" applyAlignment="1">
      <alignment horizontal="center"/>
    </xf>
    <xf numFmtId="164" fontId="8" fillId="3" borderId="0" xfId="0" applyNumberFormat="1" applyFont="1" applyFill="1" applyAlignment="1">
      <alignment horizontal="left"/>
    </xf>
    <xf numFmtId="0" fontId="8" fillId="3" borderId="0" xfId="0" applyFont="1" applyFill="1" applyBorder="1" applyAlignment="1">
      <alignment horizontal="left"/>
    </xf>
    <xf numFmtId="0" fontId="2" fillId="3" borderId="4" xfId="0" applyFont="1" applyFill="1" applyBorder="1" applyAlignment="1">
      <alignment horizontal="right"/>
    </xf>
    <xf numFmtId="0" fontId="2" fillId="3" borderId="4" xfId="0" applyFont="1" applyFill="1" applyBorder="1"/>
    <xf numFmtId="0" fontId="2" fillId="3" borderId="4" xfId="0" applyFont="1" applyFill="1" applyBorder="1" applyAlignment="1">
      <alignment horizontal="left"/>
    </xf>
    <xf numFmtId="164" fontId="2" fillId="0" borderId="0" xfId="0" applyNumberFormat="1" applyFont="1" applyAlignment="1">
      <alignment horizontal="right"/>
    </xf>
    <xf numFmtId="0" fontId="2" fillId="3" borderId="0" xfId="0" applyFont="1" applyFill="1" applyAlignment="1">
      <alignment horizontal="right"/>
    </xf>
    <xf numFmtId="0" fontId="2" fillId="3" borderId="0" xfId="0" applyFont="1" applyFill="1" applyAlignment="1">
      <alignment horizontal="center"/>
    </xf>
    <xf numFmtId="0" fontId="2" fillId="3" borderId="0" xfId="0" applyFont="1" applyFill="1"/>
    <xf numFmtId="0" fontId="2" fillId="3" borderId="0" xfId="0" applyFont="1" applyFill="1" applyAlignment="1">
      <alignment horizontal="left"/>
    </xf>
  </cellXfs>
  <cellStyles count="20">
    <cellStyle name="Comma" xfId="1" builtinId="3"/>
    <cellStyle name="Comma 2" xfId="8" xr:uid="{00000000-0005-0000-0000-000001000000}"/>
    <cellStyle name="Comma 2 2" xfId="16" xr:uid="{A9357BA3-1B86-41DD-9750-E794350BAD5D}"/>
    <cellStyle name="Comma 3" xfId="10" xr:uid="{8ED82C28-C336-4531-88AB-D8D9581F6631}"/>
    <cellStyle name="Hyperlink" xfId="2" builtinId="8"/>
    <cellStyle name="Normal" xfId="0" builtinId="0"/>
    <cellStyle name="Normal 2" xfId="3" xr:uid="{00000000-0005-0000-0000-000004000000}"/>
    <cellStyle name="Normal 2 2" xfId="11" xr:uid="{51F29C33-2BCF-45BE-9E63-5EE443E52064}"/>
    <cellStyle name="Normal 22" xfId="4" xr:uid="{00000000-0005-0000-0000-000005000000}"/>
    <cellStyle name="Normal 22 2" xfId="12" xr:uid="{847DE4ED-4540-4EBC-9970-E2E580B2F8F8}"/>
    <cellStyle name="Normal 3" xfId="5" xr:uid="{00000000-0005-0000-0000-000006000000}"/>
    <cellStyle name="Normal 3 2" xfId="9" xr:uid="{00000000-0005-0000-0000-000007000000}"/>
    <cellStyle name="Normal 3 2 2" xfId="17" xr:uid="{7247BBDE-592C-4977-B640-224F252A1BFA}"/>
    <cellStyle name="Normal 3 3" xfId="13" xr:uid="{C9D17E2C-E3D5-474A-ADD2-23345FA98C43}"/>
    <cellStyle name="Normal 4" xfId="6" xr:uid="{00000000-0005-0000-0000-000008000000}"/>
    <cellStyle name="Normal 4 2" xfId="14" xr:uid="{709D6405-91EB-421B-9FC4-3B31A4DFF9A1}"/>
    <cellStyle name="Normal 5" xfId="7" xr:uid="{00000000-0005-0000-0000-000009000000}"/>
    <cellStyle name="Normal 5 2" xfId="15" xr:uid="{69D9FCC7-16B0-48C6-9FDF-AFDEC669C9D0}"/>
    <cellStyle name="Normal 6" xfId="18" xr:uid="{53BE719D-4D57-46C4-8BB3-CA0BF8D6FD25}"/>
    <cellStyle name="Normal 7" xfId="19" xr:uid="{F220C980-9E3E-47E3-89A8-79481448D58C}"/>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3</xdr:col>
      <xdr:colOff>411480</xdr:colOff>
      <xdr:row>3</xdr:row>
      <xdr:rowOff>68580</xdr:rowOff>
    </xdr:to>
    <xdr:pic>
      <xdr:nvPicPr>
        <xdr:cNvPr id="1422" name="Picture 1" descr="Office for National Statistics logo">
          <a:extLst>
            <a:ext uri="{FF2B5EF4-FFF2-40B4-BE49-F238E27FC236}">
              <a16:creationId xmlns:a16="http://schemas.microsoft.com/office/drawing/2014/main" id="{851BC63F-4EDF-45F9-BB66-1B6A37E5C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224028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0Q4%20Reference%20tables%20Automated%20Spreadsheet_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Table1"/>
      <sheetName val="Table2"/>
      <sheetName val="Table3"/>
      <sheetName val="Tables4&amp;5"/>
      <sheetName val="Tables6&amp;7"/>
      <sheetName val="Table R1"/>
      <sheetName val="Inquiries"/>
    </sheetNames>
    <sheetDataSet>
      <sheetData sheetId="0" refreshError="1"/>
      <sheetData sheetId="1">
        <row r="29">
          <cell r="B29" t="str">
            <v>LRWV</v>
          </cell>
          <cell r="C29" t="str">
            <v>LRWW</v>
          </cell>
          <cell r="D29" t="str">
            <v>LRXD</v>
          </cell>
          <cell r="E29" t="str">
            <v>LRXE</v>
          </cell>
          <cell r="F29" t="str">
            <v>LRXO</v>
          </cell>
          <cell r="G29" t="str">
            <v>LRXP</v>
          </cell>
          <cell r="H29" t="str">
            <v>LRYB</v>
          </cell>
          <cell r="I29" t="str">
            <v>LRYC</v>
          </cell>
          <cell r="J29" t="str">
            <v>LRYP</v>
          </cell>
          <cell r="K29" t="str">
            <v>LRYQ</v>
          </cell>
          <cell r="L29" t="str">
            <v>LRWL</v>
          </cell>
          <cell r="M29" t="str">
            <v>BGXZ</v>
          </cell>
          <cell r="N29" t="str">
            <v>LRWM</v>
          </cell>
          <cell r="O29" t="str">
            <v>LRWT</v>
          </cell>
          <cell r="P29" t="str">
            <v>LRWU</v>
          </cell>
          <cell r="Q29" t="str">
            <v>LRWX</v>
          </cell>
          <cell r="R29" t="str">
            <v>BGYB</v>
          </cell>
          <cell r="S29" t="str">
            <v>LRWY</v>
          </cell>
          <cell r="T29" t="str">
            <v>LRXB</v>
          </cell>
          <cell r="U29" t="str">
            <v>LRXC</v>
          </cell>
          <cell r="V29" t="str">
            <v>LRXG</v>
          </cell>
          <cell r="W29" t="str">
            <v>BGYC</v>
          </cell>
          <cell r="X29" t="str">
            <v>LRXH</v>
          </cell>
          <cell r="Y29" t="str">
            <v>LRXM</v>
          </cell>
          <cell r="Z29" t="str">
            <v>LRXN</v>
          </cell>
          <cell r="AA29" t="str">
            <v>LRXR</v>
          </cell>
          <cell r="AB29" t="str">
            <v>BGYI</v>
          </cell>
          <cell r="AC29" t="str">
            <v>LRXS</v>
          </cell>
          <cell r="AD29" t="str">
            <v>LRXZ</v>
          </cell>
          <cell r="AE29" t="str">
            <v>LRYA</v>
          </cell>
          <cell r="AF29" t="str">
            <v>LRYF</v>
          </cell>
          <cell r="AG29" t="str">
            <v>BGYK</v>
          </cell>
          <cell r="AH29" t="str">
            <v>LRYG</v>
          </cell>
          <cell r="AI29" t="str">
            <v>LRYN</v>
          </cell>
          <cell r="AJ29" t="str">
            <v>LRYO</v>
          </cell>
        </row>
        <row r="69">
          <cell r="B69">
            <v>11.7</v>
          </cell>
          <cell r="C69">
            <v>11.6</v>
          </cell>
          <cell r="D69">
            <v>16.7</v>
          </cell>
          <cell r="E69">
            <v>24.4</v>
          </cell>
          <cell r="F69">
            <v>11.2</v>
          </cell>
          <cell r="G69">
            <v>10.7</v>
          </cell>
          <cell r="H69">
            <v>10.6</v>
          </cell>
          <cell r="I69">
            <v>11</v>
          </cell>
          <cell r="J69">
            <v>13.6</v>
          </cell>
          <cell r="K69">
            <v>13.1</v>
          </cell>
          <cell r="L69">
            <v>65820</v>
          </cell>
          <cell r="M69">
            <v>26338</v>
          </cell>
          <cell r="N69">
            <v>39482</v>
          </cell>
          <cell r="O69">
            <v>2256060</v>
          </cell>
          <cell r="P69">
            <v>1359503</v>
          </cell>
          <cell r="Q69">
            <v>7589</v>
          </cell>
          <cell r="R69">
            <v>1781</v>
          </cell>
          <cell r="S69">
            <v>5808</v>
          </cell>
          <cell r="T69">
            <v>182045</v>
          </cell>
          <cell r="U69">
            <v>95300</v>
          </cell>
          <cell r="V69">
            <v>58231</v>
          </cell>
          <cell r="W69">
            <v>24557</v>
          </cell>
          <cell r="X69">
            <v>33674</v>
          </cell>
          <cell r="Y69">
            <v>2074015</v>
          </cell>
          <cell r="Z69">
            <v>1264204</v>
          </cell>
          <cell r="AA69">
            <v>12169</v>
          </cell>
          <cell r="AB69">
            <v>5358</v>
          </cell>
          <cell r="AC69">
            <v>6811</v>
          </cell>
          <cell r="AD69">
            <v>443389</v>
          </cell>
          <cell r="AE69">
            <v>232867</v>
          </cell>
          <cell r="AF69">
            <v>39078</v>
          </cell>
          <cell r="AG69">
            <v>15876</v>
          </cell>
          <cell r="AH69">
            <v>23202</v>
          </cell>
          <cell r="AI69">
            <v>1183425</v>
          </cell>
          <cell r="AJ69">
            <v>747356</v>
          </cell>
        </row>
        <row r="70">
          <cell r="B70">
            <v>11.3</v>
          </cell>
          <cell r="C70">
            <v>11</v>
          </cell>
          <cell r="D70">
            <v>15.9</v>
          </cell>
          <cell r="E70">
            <v>23.1</v>
          </cell>
          <cell r="F70">
            <v>10.9</v>
          </cell>
          <cell r="G70">
            <v>10.1</v>
          </cell>
          <cell r="H70">
            <v>9.8000000000000007</v>
          </cell>
          <cell r="I70">
            <v>9.6</v>
          </cell>
          <cell r="J70">
            <v>13</v>
          </cell>
          <cell r="K70">
            <v>12</v>
          </cell>
          <cell r="L70">
            <v>64635</v>
          </cell>
          <cell r="M70">
            <v>26655</v>
          </cell>
          <cell r="N70">
            <v>37980</v>
          </cell>
          <cell r="O70">
            <v>2289360</v>
          </cell>
          <cell r="P70">
            <v>1379842</v>
          </cell>
          <cell r="Q70">
            <v>7320</v>
          </cell>
          <cell r="R70">
            <v>1789</v>
          </cell>
          <cell r="S70">
            <v>5531</v>
          </cell>
          <cell r="T70">
            <v>183590</v>
          </cell>
          <cell r="U70">
            <v>95801</v>
          </cell>
          <cell r="V70">
            <v>57315</v>
          </cell>
          <cell r="W70">
            <v>24866</v>
          </cell>
          <cell r="X70">
            <v>32449</v>
          </cell>
          <cell r="Y70">
            <v>2105771</v>
          </cell>
          <cell r="Z70">
            <v>1284041</v>
          </cell>
          <cell r="AA70">
            <v>11175</v>
          </cell>
          <cell r="AB70">
            <v>5374</v>
          </cell>
          <cell r="AC70">
            <v>5801</v>
          </cell>
          <cell r="AD70">
            <v>447414</v>
          </cell>
          <cell r="AE70">
            <v>235046</v>
          </cell>
          <cell r="AF70">
            <v>38222</v>
          </cell>
          <cell r="AG70">
            <v>16117</v>
          </cell>
          <cell r="AH70">
            <v>22105</v>
          </cell>
          <cell r="AI70">
            <v>1204075</v>
          </cell>
          <cell r="AJ70">
            <v>760366</v>
          </cell>
        </row>
        <row r="71">
          <cell r="B71">
            <v>11.3</v>
          </cell>
          <cell r="C71">
            <v>11.1</v>
          </cell>
          <cell r="D71">
            <v>14</v>
          </cell>
          <cell r="E71">
            <v>19.399999999999999</v>
          </cell>
          <cell r="F71">
            <v>11.1</v>
          </cell>
          <cell r="G71">
            <v>10.4</v>
          </cell>
          <cell r="H71">
            <v>9.8000000000000007</v>
          </cell>
          <cell r="I71">
            <v>9.6</v>
          </cell>
          <cell r="J71">
            <v>12.7</v>
          </cell>
          <cell r="K71">
            <v>11.7</v>
          </cell>
          <cell r="L71">
            <v>65470</v>
          </cell>
          <cell r="M71">
            <v>26852</v>
          </cell>
          <cell r="N71">
            <v>38618</v>
          </cell>
          <cell r="O71">
            <v>2316351</v>
          </cell>
          <cell r="P71">
            <v>1397247</v>
          </cell>
          <cell r="Q71">
            <v>6463</v>
          </cell>
          <cell r="R71">
            <v>1788</v>
          </cell>
          <cell r="S71">
            <v>4675</v>
          </cell>
          <cell r="T71">
            <v>184818</v>
          </cell>
          <cell r="U71">
            <v>96277</v>
          </cell>
          <cell r="V71">
            <v>59007</v>
          </cell>
          <cell r="W71">
            <v>25064</v>
          </cell>
          <cell r="X71">
            <v>33943</v>
          </cell>
          <cell r="Y71">
            <v>2131534</v>
          </cell>
          <cell r="Z71">
            <v>1300971</v>
          </cell>
          <cell r="AA71">
            <v>10893</v>
          </cell>
          <cell r="AB71">
            <v>5364</v>
          </cell>
          <cell r="AC71">
            <v>5529</v>
          </cell>
          <cell r="AD71">
            <v>447243</v>
          </cell>
          <cell r="AE71">
            <v>234537</v>
          </cell>
          <cell r="AF71">
            <v>40177</v>
          </cell>
          <cell r="AG71">
            <v>16275</v>
          </cell>
          <cell r="AH71">
            <v>23902</v>
          </cell>
          <cell r="AI71">
            <v>1222293</v>
          </cell>
          <cell r="AJ71">
            <v>772370</v>
          </cell>
        </row>
        <row r="72">
          <cell r="B72">
            <v>10.9</v>
          </cell>
          <cell r="C72">
            <v>10.4</v>
          </cell>
          <cell r="D72">
            <v>12.7</v>
          </cell>
          <cell r="E72">
            <v>16.899999999999999</v>
          </cell>
          <cell r="F72">
            <v>10.7</v>
          </cell>
          <cell r="G72">
            <v>9.9</v>
          </cell>
          <cell r="H72">
            <v>9.1999999999999993</v>
          </cell>
          <cell r="I72">
            <v>8.5</v>
          </cell>
          <cell r="J72">
            <v>12.4</v>
          </cell>
          <cell r="K72">
            <v>11.1</v>
          </cell>
          <cell r="L72">
            <v>63709</v>
          </cell>
          <cell r="M72">
            <v>27028</v>
          </cell>
          <cell r="N72">
            <v>36681</v>
          </cell>
          <cell r="O72">
            <v>2342325</v>
          </cell>
          <cell r="P72">
            <v>1415651</v>
          </cell>
          <cell r="Q72">
            <v>5939</v>
          </cell>
          <cell r="R72">
            <v>1815</v>
          </cell>
          <cell r="S72">
            <v>4124</v>
          </cell>
          <cell r="T72">
            <v>187657</v>
          </cell>
          <cell r="U72">
            <v>97893</v>
          </cell>
          <cell r="V72">
            <v>57770</v>
          </cell>
          <cell r="W72">
            <v>25213</v>
          </cell>
          <cell r="X72">
            <v>32557</v>
          </cell>
          <cell r="Y72">
            <v>2154668</v>
          </cell>
          <cell r="Z72">
            <v>1317759</v>
          </cell>
          <cell r="AA72">
            <v>9846</v>
          </cell>
          <cell r="AB72">
            <v>5348</v>
          </cell>
          <cell r="AC72">
            <v>4498</v>
          </cell>
          <cell r="AD72">
            <v>445878</v>
          </cell>
          <cell r="AE72">
            <v>233905</v>
          </cell>
          <cell r="AF72">
            <v>39017</v>
          </cell>
          <cell r="AG72">
            <v>16402</v>
          </cell>
          <cell r="AH72">
            <v>22615</v>
          </cell>
          <cell r="AI72">
            <v>1238347</v>
          </cell>
          <cell r="AJ72">
            <v>783317</v>
          </cell>
        </row>
        <row r="73">
          <cell r="B73">
            <v>10.6</v>
          </cell>
          <cell r="C73">
            <v>9.9</v>
          </cell>
          <cell r="D73">
            <v>10.7</v>
          </cell>
          <cell r="E73">
            <v>13.2</v>
          </cell>
          <cell r="F73">
            <v>10.6</v>
          </cell>
          <cell r="G73">
            <v>9.6</v>
          </cell>
          <cell r="H73">
            <v>10.1</v>
          </cell>
          <cell r="I73">
            <v>9.8000000000000007</v>
          </cell>
          <cell r="J73">
            <v>12.3</v>
          </cell>
          <cell r="K73">
            <v>11.2</v>
          </cell>
          <cell r="L73">
            <v>63035</v>
          </cell>
          <cell r="M73">
            <v>27488</v>
          </cell>
          <cell r="N73">
            <v>35547</v>
          </cell>
          <cell r="O73">
            <v>2374205</v>
          </cell>
          <cell r="P73">
            <v>1437747</v>
          </cell>
          <cell r="Q73">
            <v>5110</v>
          </cell>
          <cell r="R73">
            <v>1818</v>
          </cell>
          <cell r="S73">
            <v>3292</v>
          </cell>
          <cell r="T73">
            <v>190848</v>
          </cell>
          <cell r="U73">
            <v>99718</v>
          </cell>
          <cell r="V73">
            <v>57925</v>
          </cell>
          <cell r="W73">
            <v>25670</v>
          </cell>
          <cell r="X73">
            <v>32255</v>
          </cell>
          <cell r="Y73">
            <v>2183358</v>
          </cell>
          <cell r="Z73">
            <v>1338029</v>
          </cell>
          <cell r="AA73">
            <v>11597</v>
          </cell>
          <cell r="AB73">
            <v>5464</v>
          </cell>
          <cell r="AC73">
            <v>6133</v>
          </cell>
          <cell r="AD73">
            <v>447437</v>
          </cell>
          <cell r="AE73">
            <v>235264</v>
          </cell>
          <cell r="AF73">
            <v>37818</v>
          </cell>
          <cell r="AG73">
            <v>16691</v>
          </cell>
          <cell r="AH73">
            <v>21127</v>
          </cell>
          <cell r="AI73">
            <v>1257067</v>
          </cell>
          <cell r="AJ73">
            <v>795668</v>
          </cell>
        </row>
        <row r="74">
          <cell r="B74">
            <v>10.5</v>
          </cell>
          <cell r="C74">
            <v>9.6999999999999993</v>
          </cell>
          <cell r="D74">
            <v>11.4</v>
          </cell>
          <cell r="E74">
            <v>14.6</v>
          </cell>
          <cell r="F74">
            <v>10.4</v>
          </cell>
          <cell r="G74">
            <v>9.3000000000000007</v>
          </cell>
          <cell r="H74">
            <v>8.6999999999999993</v>
          </cell>
          <cell r="I74">
            <v>7.2</v>
          </cell>
          <cell r="J74">
            <v>12.4</v>
          </cell>
          <cell r="K74">
            <v>11.2</v>
          </cell>
          <cell r="L74">
            <v>63037</v>
          </cell>
          <cell r="M74">
            <v>27729</v>
          </cell>
          <cell r="N74">
            <v>35308</v>
          </cell>
          <cell r="O74">
            <v>2405157</v>
          </cell>
          <cell r="P74">
            <v>1458533</v>
          </cell>
          <cell r="Q74">
            <v>5514</v>
          </cell>
          <cell r="R74">
            <v>1831</v>
          </cell>
          <cell r="S74">
            <v>3683</v>
          </cell>
          <cell r="T74">
            <v>192724</v>
          </cell>
          <cell r="U74">
            <v>100582</v>
          </cell>
          <cell r="V74">
            <v>57523</v>
          </cell>
          <cell r="W74">
            <v>25898</v>
          </cell>
          <cell r="X74">
            <v>31625</v>
          </cell>
          <cell r="Y74">
            <v>2212433</v>
          </cell>
          <cell r="Z74">
            <v>1357952</v>
          </cell>
          <cell r="AA74">
            <v>9842</v>
          </cell>
          <cell r="AB74">
            <v>5443</v>
          </cell>
          <cell r="AC74">
            <v>4399</v>
          </cell>
          <cell r="AD74">
            <v>448227</v>
          </cell>
          <cell r="AE74">
            <v>236290</v>
          </cell>
          <cell r="AF74">
            <v>38744</v>
          </cell>
          <cell r="AG74">
            <v>16893</v>
          </cell>
          <cell r="AH74">
            <v>21851</v>
          </cell>
          <cell r="AI74">
            <v>1277407</v>
          </cell>
          <cell r="AJ74">
            <v>808771</v>
          </cell>
        </row>
        <row r="75">
          <cell r="B75">
            <v>10.8</v>
          </cell>
          <cell r="C75">
            <v>10.199999999999999</v>
          </cell>
          <cell r="D75">
            <v>13.1</v>
          </cell>
          <cell r="E75">
            <v>17.899999999999999</v>
          </cell>
          <cell r="F75">
            <v>10.6</v>
          </cell>
          <cell r="G75">
            <v>9.6</v>
          </cell>
          <cell r="H75">
            <v>9.3000000000000007</v>
          </cell>
          <cell r="I75">
            <v>8.4</v>
          </cell>
          <cell r="J75">
            <v>12.3</v>
          </cell>
          <cell r="K75">
            <v>11.1</v>
          </cell>
          <cell r="L75">
            <v>65591</v>
          </cell>
          <cell r="M75">
            <v>27979</v>
          </cell>
          <cell r="N75">
            <v>37612</v>
          </cell>
          <cell r="O75">
            <v>2437007</v>
          </cell>
          <cell r="P75">
            <v>1480052</v>
          </cell>
          <cell r="Q75">
            <v>6368</v>
          </cell>
          <cell r="R75">
            <v>1836</v>
          </cell>
          <cell r="S75">
            <v>4532</v>
          </cell>
          <cell r="T75">
            <v>194712</v>
          </cell>
          <cell r="U75">
            <v>101483</v>
          </cell>
          <cell r="V75">
            <v>59223</v>
          </cell>
          <cell r="W75">
            <v>26143</v>
          </cell>
          <cell r="X75">
            <v>33080</v>
          </cell>
          <cell r="Y75">
            <v>2242296</v>
          </cell>
          <cell r="Z75">
            <v>1378569</v>
          </cell>
          <cell r="AA75">
            <v>10370</v>
          </cell>
          <cell r="AB75">
            <v>5461</v>
          </cell>
          <cell r="AC75">
            <v>4909</v>
          </cell>
          <cell r="AD75">
            <v>448145</v>
          </cell>
          <cell r="AE75">
            <v>236529</v>
          </cell>
          <cell r="AF75">
            <v>41310</v>
          </cell>
          <cell r="AG75">
            <v>17062</v>
          </cell>
          <cell r="AH75">
            <v>24248</v>
          </cell>
          <cell r="AI75">
            <v>1297748</v>
          </cell>
          <cell r="AJ75">
            <v>822067</v>
          </cell>
        </row>
        <row r="76">
          <cell r="B76">
            <v>11.1</v>
          </cell>
          <cell r="C76">
            <v>10.7</v>
          </cell>
          <cell r="D76">
            <v>18.5</v>
          </cell>
          <cell r="E76">
            <v>28.3</v>
          </cell>
          <cell r="F76">
            <v>10.5</v>
          </cell>
          <cell r="G76">
            <v>9.4</v>
          </cell>
          <cell r="H76">
            <v>9.3000000000000007</v>
          </cell>
          <cell r="I76">
            <v>8.4</v>
          </cell>
          <cell r="J76">
            <v>12.4</v>
          </cell>
          <cell r="K76">
            <v>11.3</v>
          </cell>
          <cell r="L76">
            <v>68647</v>
          </cell>
          <cell r="M76">
            <v>28299</v>
          </cell>
          <cell r="N76">
            <v>40348</v>
          </cell>
          <cell r="O76">
            <v>2474867</v>
          </cell>
          <cell r="P76">
            <v>1505133</v>
          </cell>
          <cell r="Q76">
            <v>9088</v>
          </cell>
          <cell r="R76">
            <v>1848</v>
          </cell>
          <cell r="S76">
            <v>7240</v>
          </cell>
          <cell r="T76">
            <v>196631</v>
          </cell>
          <cell r="U76">
            <v>102396</v>
          </cell>
          <cell r="V76">
            <v>59559</v>
          </cell>
          <cell r="W76">
            <v>26451</v>
          </cell>
          <cell r="X76">
            <v>33108</v>
          </cell>
          <cell r="Y76">
            <v>2278237</v>
          </cell>
          <cell r="Z76">
            <v>1402737</v>
          </cell>
          <cell r="AA76">
            <v>10027</v>
          </cell>
          <cell r="AB76">
            <v>5496</v>
          </cell>
          <cell r="AC76">
            <v>4531</v>
          </cell>
          <cell r="AD76">
            <v>450834</v>
          </cell>
          <cell r="AE76">
            <v>238003</v>
          </cell>
          <cell r="AF76">
            <v>41454</v>
          </cell>
          <cell r="AG76">
            <v>17277</v>
          </cell>
          <cell r="AH76">
            <v>24177</v>
          </cell>
          <cell r="AI76">
            <v>1320897</v>
          </cell>
          <cell r="AJ76">
            <v>837102</v>
          </cell>
        </row>
        <row r="77">
          <cell r="B77">
            <v>11.2</v>
          </cell>
          <cell r="C77">
            <v>10.8</v>
          </cell>
          <cell r="D77">
            <v>15.5</v>
          </cell>
          <cell r="E77">
            <v>22.7</v>
          </cell>
          <cell r="F77">
            <v>10.8</v>
          </cell>
          <cell r="G77">
            <v>9.9</v>
          </cell>
          <cell r="H77">
            <v>10.199999999999999</v>
          </cell>
          <cell r="I77">
            <v>10</v>
          </cell>
          <cell r="J77">
            <v>13.1</v>
          </cell>
          <cell r="K77">
            <v>12.4</v>
          </cell>
          <cell r="L77">
            <v>70161</v>
          </cell>
          <cell r="M77">
            <v>28845</v>
          </cell>
          <cell r="N77">
            <v>41316</v>
          </cell>
          <cell r="O77">
            <v>2516955</v>
          </cell>
          <cell r="P77">
            <v>1531397</v>
          </cell>
          <cell r="Q77">
            <v>7689</v>
          </cell>
          <cell r="R77">
            <v>1851</v>
          </cell>
          <cell r="S77">
            <v>5838</v>
          </cell>
          <cell r="T77">
            <v>198184</v>
          </cell>
          <cell r="U77">
            <v>102925</v>
          </cell>
          <cell r="V77">
            <v>62472</v>
          </cell>
          <cell r="W77">
            <v>26994</v>
          </cell>
          <cell r="X77">
            <v>35478</v>
          </cell>
          <cell r="Y77">
            <v>2318772</v>
          </cell>
          <cell r="Z77">
            <v>1428472</v>
          </cell>
          <cell r="AA77">
            <v>12058</v>
          </cell>
          <cell r="AB77">
            <v>5654</v>
          </cell>
          <cell r="AC77">
            <v>6404</v>
          </cell>
          <cell r="AD77">
            <v>457537</v>
          </cell>
          <cell r="AE77">
            <v>241838</v>
          </cell>
          <cell r="AF77">
            <v>43036</v>
          </cell>
          <cell r="AG77">
            <v>17593</v>
          </cell>
          <cell r="AH77">
            <v>25443</v>
          </cell>
          <cell r="AI77">
            <v>1345600</v>
          </cell>
          <cell r="AJ77">
            <v>852319</v>
          </cell>
        </row>
        <row r="78">
          <cell r="B78">
            <v>10.8</v>
          </cell>
          <cell r="C78">
            <v>10.199999999999999</v>
          </cell>
          <cell r="D78">
            <v>18.399999999999999</v>
          </cell>
          <cell r="E78">
            <v>28.5</v>
          </cell>
          <cell r="F78">
            <v>10.199999999999999</v>
          </cell>
          <cell r="G78">
            <v>8.9</v>
          </cell>
          <cell r="H78">
            <v>10.9</v>
          </cell>
          <cell r="I78">
            <v>11.2</v>
          </cell>
          <cell r="J78">
            <v>11.4</v>
          </cell>
          <cell r="K78">
            <v>9.6999999999999993</v>
          </cell>
          <cell r="L78">
            <v>69427</v>
          </cell>
          <cell r="M78">
            <v>29547</v>
          </cell>
          <cell r="N78">
            <v>39880</v>
          </cell>
          <cell r="O78">
            <v>2565408</v>
          </cell>
          <cell r="P78">
            <v>1560252</v>
          </cell>
          <cell r="Q78">
            <v>9218</v>
          </cell>
          <cell r="R78">
            <v>1872</v>
          </cell>
          <cell r="S78">
            <v>7346</v>
          </cell>
          <cell r="T78">
            <v>199877</v>
          </cell>
          <cell r="U78">
            <v>103234</v>
          </cell>
          <cell r="V78">
            <v>60209</v>
          </cell>
          <cell r="W78">
            <v>27675</v>
          </cell>
          <cell r="X78">
            <v>32534</v>
          </cell>
          <cell r="Y78">
            <v>2365531</v>
          </cell>
          <cell r="Z78">
            <v>1457018</v>
          </cell>
          <cell r="AA78">
            <v>12826</v>
          </cell>
          <cell r="AB78">
            <v>5754</v>
          </cell>
          <cell r="AC78">
            <v>7072</v>
          </cell>
          <cell r="AD78">
            <v>467969</v>
          </cell>
          <cell r="AE78">
            <v>247720</v>
          </cell>
          <cell r="AF78">
            <v>38194</v>
          </cell>
          <cell r="AG78">
            <v>18071</v>
          </cell>
          <cell r="AH78">
            <v>20123</v>
          </cell>
          <cell r="AI78">
            <v>1371303</v>
          </cell>
          <cell r="AJ78">
            <v>867483</v>
          </cell>
        </row>
        <row r="79">
          <cell r="B79">
            <v>11</v>
          </cell>
          <cell r="C79">
            <v>10.6</v>
          </cell>
          <cell r="D79">
            <v>14.7</v>
          </cell>
          <cell r="E79">
            <v>21.3</v>
          </cell>
          <cell r="F79">
            <v>10.7</v>
          </cell>
          <cell r="G79">
            <v>9.8000000000000007</v>
          </cell>
          <cell r="H79">
            <v>8.6999999999999993</v>
          </cell>
          <cell r="I79">
            <v>7.2</v>
          </cell>
          <cell r="J79">
            <v>12.4</v>
          </cell>
          <cell r="K79">
            <v>11.4</v>
          </cell>
          <cell r="L79">
            <v>70970</v>
          </cell>
          <cell r="M79">
            <v>29637</v>
          </cell>
          <cell r="N79">
            <v>41333</v>
          </cell>
          <cell r="O79">
            <v>2583514</v>
          </cell>
          <cell r="P79">
            <v>1560731</v>
          </cell>
          <cell r="Q79">
            <v>7476</v>
          </cell>
          <cell r="R79">
            <v>1908</v>
          </cell>
          <cell r="S79">
            <v>5568</v>
          </cell>
          <cell r="T79">
            <v>203685</v>
          </cell>
          <cell r="U79">
            <v>104782</v>
          </cell>
          <cell r="V79">
            <v>63494</v>
          </cell>
          <cell r="W79">
            <v>27729</v>
          </cell>
          <cell r="X79">
            <v>35765</v>
          </cell>
          <cell r="Y79">
            <v>2379830</v>
          </cell>
          <cell r="Z79">
            <v>1455949</v>
          </cell>
          <cell r="AA79">
            <v>10271</v>
          </cell>
          <cell r="AB79">
            <v>5789</v>
          </cell>
          <cell r="AC79">
            <v>4482</v>
          </cell>
          <cell r="AD79">
            <v>475642</v>
          </cell>
          <cell r="AE79">
            <v>251878</v>
          </cell>
          <cell r="AF79">
            <v>43946</v>
          </cell>
          <cell r="AG79">
            <v>18033</v>
          </cell>
          <cell r="AH79">
            <v>25913</v>
          </cell>
          <cell r="AI79">
            <v>1369610</v>
          </cell>
          <cell r="AJ79">
            <v>856852</v>
          </cell>
        </row>
        <row r="80">
          <cell r="B80">
            <v>10.5</v>
          </cell>
          <cell r="C80">
            <v>9.8000000000000007</v>
          </cell>
          <cell r="D80">
            <v>7.1</v>
          </cell>
          <cell r="E80">
            <v>6.5</v>
          </cell>
          <cell r="F80">
            <v>10.8</v>
          </cell>
          <cell r="G80">
            <v>10.1</v>
          </cell>
          <cell r="H80">
            <v>9.3000000000000007</v>
          </cell>
          <cell r="I80">
            <v>8.4</v>
          </cell>
          <cell r="J80">
            <v>13.5</v>
          </cell>
          <cell r="K80">
            <v>13.1</v>
          </cell>
          <cell r="L80">
            <v>68067</v>
          </cell>
          <cell r="M80">
            <v>30051</v>
          </cell>
          <cell r="N80">
            <v>38016</v>
          </cell>
          <cell r="O80">
            <v>2589578</v>
          </cell>
          <cell r="P80">
            <v>1551308</v>
          </cell>
          <cell r="Q80">
            <v>3737</v>
          </cell>
          <cell r="R80">
            <v>1982</v>
          </cell>
          <cell r="S80">
            <v>1755</v>
          </cell>
          <cell r="T80">
            <v>211284</v>
          </cell>
          <cell r="U80">
            <v>108744</v>
          </cell>
          <cell r="V80">
            <v>64330</v>
          </cell>
          <cell r="W80">
            <v>28069</v>
          </cell>
          <cell r="X80">
            <v>36261</v>
          </cell>
          <cell r="Y80">
            <v>2378294</v>
          </cell>
          <cell r="Z80">
            <v>1442565</v>
          </cell>
          <cell r="AA80">
            <v>10664</v>
          </cell>
          <cell r="AB80">
            <v>5822</v>
          </cell>
          <cell r="AC80">
            <v>4842</v>
          </cell>
          <cell r="AD80">
            <v>478653</v>
          </cell>
          <cell r="AE80">
            <v>252770</v>
          </cell>
          <cell r="AF80">
            <v>46175</v>
          </cell>
          <cell r="AG80">
            <v>18291</v>
          </cell>
          <cell r="AH80">
            <v>27884</v>
          </cell>
          <cell r="AI80">
            <v>1361266</v>
          </cell>
          <cell r="AJ80">
            <v>840817</v>
          </cell>
        </row>
        <row r="81">
          <cell r="B81">
            <v>9.9</v>
          </cell>
          <cell r="C81">
            <v>8.8000000000000007</v>
          </cell>
          <cell r="D81">
            <v>9.4</v>
          </cell>
          <cell r="E81">
            <v>11</v>
          </cell>
          <cell r="F81">
            <v>10</v>
          </cell>
          <cell r="G81">
            <v>8.6999999999999993</v>
          </cell>
          <cell r="H81">
            <v>7.9</v>
          </cell>
          <cell r="I81">
            <v>5.8</v>
          </cell>
          <cell r="J81">
            <v>12.9</v>
          </cell>
          <cell r="K81">
            <v>12.2</v>
          </cell>
          <cell r="L81">
            <v>64986</v>
          </cell>
          <cell r="M81">
            <v>30583</v>
          </cell>
          <cell r="N81">
            <v>34403</v>
          </cell>
          <cell r="O81">
            <v>2617537</v>
          </cell>
          <cell r="P81">
            <v>1559792</v>
          </cell>
          <cell r="Q81">
            <v>5099</v>
          </cell>
          <cell r="R81">
            <v>2014</v>
          </cell>
          <cell r="S81">
            <v>3085</v>
          </cell>
          <cell r="T81">
            <v>218082</v>
          </cell>
          <cell r="U81">
            <v>112022</v>
          </cell>
          <cell r="V81">
            <v>59887</v>
          </cell>
          <cell r="W81">
            <v>28569</v>
          </cell>
          <cell r="X81">
            <v>31318</v>
          </cell>
          <cell r="Y81">
            <v>2399455</v>
          </cell>
          <cell r="Z81">
            <v>1447770</v>
          </cell>
          <cell r="AA81">
            <v>9793</v>
          </cell>
          <cell r="AB81">
            <v>5943</v>
          </cell>
          <cell r="AC81">
            <v>3850</v>
          </cell>
          <cell r="AD81">
            <v>482732</v>
          </cell>
          <cell r="AE81">
            <v>252305</v>
          </cell>
          <cell r="AF81">
            <v>43287</v>
          </cell>
          <cell r="AG81">
            <v>18597</v>
          </cell>
          <cell r="AH81">
            <v>24690</v>
          </cell>
          <cell r="AI81">
            <v>1375063</v>
          </cell>
          <cell r="AJ81">
            <v>845731</v>
          </cell>
        </row>
        <row r="82">
          <cell r="B82">
            <v>9.6999999999999993</v>
          </cell>
          <cell r="C82">
            <v>8.5</v>
          </cell>
          <cell r="D82">
            <v>7.6</v>
          </cell>
          <cell r="E82">
            <v>7.7</v>
          </cell>
          <cell r="F82">
            <v>9.9</v>
          </cell>
          <cell r="G82">
            <v>8.6</v>
          </cell>
          <cell r="H82">
            <v>7.8</v>
          </cell>
          <cell r="I82">
            <v>5.6</v>
          </cell>
          <cell r="J82">
            <v>12.8</v>
          </cell>
          <cell r="K82">
            <v>12.1</v>
          </cell>
          <cell r="L82">
            <v>64018</v>
          </cell>
          <cell r="M82">
            <v>30775</v>
          </cell>
          <cell r="N82">
            <v>33243</v>
          </cell>
          <cell r="O82">
            <v>2637511</v>
          </cell>
          <cell r="P82">
            <v>1561999</v>
          </cell>
          <cell r="Q82">
            <v>4122</v>
          </cell>
          <cell r="R82">
            <v>1992</v>
          </cell>
          <cell r="S82">
            <v>2130</v>
          </cell>
          <cell r="T82">
            <v>218144</v>
          </cell>
          <cell r="U82">
            <v>111028</v>
          </cell>
          <cell r="V82">
            <v>59896</v>
          </cell>
          <cell r="W82">
            <v>28783</v>
          </cell>
          <cell r="X82">
            <v>31113</v>
          </cell>
          <cell r="Y82">
            <v>2419367</v>
          </cell>
          <cell r="Z82">
            <v>1450971</v>
          </cell>
          <cell r="AA82">
            <v>9666</v>
          </cell>
          <cell r="AB82">
            <v>6002</v>
          </cell>
          <cell r="AC82">
            <v>3664</v>
          </cell>
          <cell r="AD82">
            <v>489826</v>
          </cell>
          <cell r="AE82">
            <v>252916</v>
          </cell>
          <cell r="AF82">
            <v>43579</v>
          </cell>
          <cell r="AG82">
            <v>18715</v>
          </cell>
          <cell r="AH82">
            <v>24864</v>
          </cell>
          <cell r="AI82">
            <v>1385399</v>
          </cell>
          <cell r="AJ82">
            <v>848658</v>
          </cell>
        </row>
        <row r="83">
          <cell r="B83">
            <v>10.199999999999999</v>
          </cell>
          <cell r="C83">
            <v>9.4</v>
          </cell>
          <cell r="D83">
            <v>9.6</v>
          </cell>
          <cell r="E83">
            <v>11.9</v>
          </cell>
          <cell r="F83">
            <v>10.199999999999999</v>
          </cell>
          <cell r="G83">
            <v>9.1999999999999993</v>
          </cell>
          <cell r="H83">
            <v>8.1999999999999993</v>
          </cell>
          <cell r="I83">
            <v>6.4</v>
          </cell>
          <cell r="J83">
            <v>12.7</v>
          </cell>
          <cell r="K83">
            <v>11.8</v>
          </cell>
          <cell r="L83">
            <v>67077</v>
          </cell>
          <cell r="M83">
            <v>30579</v>
          </cell>
          <cell r="N83">
            <v>36498</v>
          </cell>
          <cell r="O83">
            <v>2631101</v>
          </cell>
          <cell r="P83">
            <v>1552545</v>
          </cell>
          <cell r="Q83">
            <v>5165</v>
          </cell>
          <cell r="R83">
            <v>1951</v>
          </cell>
          <cell r="S83">
            <v>3214</v>
          </cell>
          <cell r="T83">
            <v>214130</v>
          </cell>
          <cell r="U83">
            <v>108157</v>
          </cell>
          <cell r="V83">
            <v>61912</v>
          </cell>
          <cell r="W83">
            <v>28628</v>
          </cell>
          <cell r="X83">
            <v>33284</v>
          </cell>
          <cell r="Y83">
            <v>2416971</v>
          </cell>
          <cell r="Z83">
            <v>1444388</v>
          </cell>
          <cell r="AA83">
            <v>9895</v>
          </cell>
          <cell r="AB83">
            <v>5921</v>
          </cell>
          <cell r="AC83">
            <v>3974</v>
          </cell>
          <cell r="AD83">
            <v>489432</v>
          </cell>
          <cell r="AE83">
            <v>251140</v>
          </cell>
          <cell r="AF83">
            <v>45286</v>
          </cell>
          <cell r="AG83">
            <v>18670</v>
          </cell>
          <cell r="AH83">
            <v>26616</v>
          </cell>
          <cell r="AI83">
            <v>1385123</v>
          </cell>
          <cell r="AJ83">
            <v>846315</v>
          </cell>
        </row>
        <row r="84">
          <cell r="B84">
            <v>10.199999999999999</v>
          </cell>
          <cell r="C84">
            <v>9.4</v>
          </cell>
          <cell r="D84">
            <v>13.4</v>
          </cell>
          <cell r="E84">
            <v>19.399999999999999</v>
          </cell>
          <cell r="F84">
            <v>9.9</v>
          </cell>
          <cell r="G84">
            <v>8.6999999999999993</v>
          </cell>
          <cell r="H84">
            <v>8.1999999999999993</v>
          </cell>
          <cell r="I84">
            <v>6.5</v>
          </cell>
          <cell r="J84">
            <v>12.5</v>
          </cell>
          <cell r="K84">
            <v>11.7</v>
          </cell>
          <cell r="L84">
            <v>66703</v>
          </cell>
          <cell r="M84">
            <v>30441</v>
          </cell>
          <cell r="N84">
            <v>36262</v>
          </cell>
          <cell r="O84">
            <v>2612812</v>
          </cell>
          <cell r="P84">
            <v>1538773</v>
          </cell>
          <cell r="Q84">
            <v>7066</v>
          </cell>
          <cell r="R84">
            <v>1921</v>
          </cell>
          <cell r="S84">
            <v>5145</v>
          </cell>
          <cell r="T84">
            <v>210289</v>
          </cell>
          <cell r="U84">
            <v>105835</v>
          </cell>
          <cell r="V84">
            <v>59637</v>
          </cell>
          <cell r="W84">
            <v>28520</v>
          </cell>
          <cell r="X84">
            <v>31117</v>
          </cell>
          <cell r="Y84">
            <v>2402523</v>
          </cell>
          <cell r="Z84">
            <v>1432938</v>
          </cell>
          <cell r="AA84">
            <v>9693</v>
          </cell>
          <cell r="AB84">
            <v>5877</v>
          </cell>
          <cell r="AC84">
            <v>3816</v>
          </cell>
          <cell r="AD84">
            <v>484465</v>
          </cell>
          <cell r="AE84">
            <v>247905</v>
          </cell>
          <cell r="AF84">
            <v>43382</v>
          </cell>
          <cell r="AG84">
            <v>18594</v>
          </cell>
          <cell r="AH84">
            <v>24788</v>
          </cell>
          <cell r="AI84">
            <v>1378898</v>
          </cell>
          <cell r="AJ84">
            <v>840912</v>
          </cell>
        </row>
        <row r="85">
          <cell r="B85">
            <v>10.5</v>
          </cell>
          <cell r="C85">
            <v>9.9</v>
          </cell>
          <cell r="D85">
            <v>11</v>
          </cell>
          <cell r="E85">
            <v>14.7</v>
          </cell>
          <cell r="F85">
            <v>10.4</v>
          </cell>
          <cell r="G85">
            <v>9.5</v>
          </cell>
          <cell r="H85">
            <v>8.1999999999999993</v>
          </cell>
          <cell r="I85">
            <v>6.7</v>
          </cell>
          <cell r="J85">
            <v>13.4</v>
          </cell>
          <cell r="K85">
            <v>13.1</v>
          </cell>
          <cell r="L85">
            <v>68159</v>
          </cell>
          <cell r="M85">
            <v>30474</v>
          </cell>
          <cell r="N85">
            <v>37685</v>
          </cell>
          <cell r="O85">
            <v>2601991</v>
          </cell>
          <cell r="P85">
            <v>1527948</v>
          </cell>
          <cell r="Q85">
            <v>5736</v>
          </cell>
          <cell r="R85">
            <v>1903</v>
          </cell>
          <cell r="S85">
            <v>3833</v>
          </cell>
          <cell r="T85">
            <v>207674</v>
          </cell>
          <cell r="U85">
            <v>103984</v>
          </cell>
          <cell r="V85">
            <v>62423</v>
          </cell>
          <cell r="W85">
            <v>28571</v>
          </cell>
          <cell r="X85">
            <v>33852</v>
          </cell>
          <cell r="Y85">
            <v>2394318</v>
          </cell>
          <cell r="Z85">
            <v>1423964</v>
          </cell>
          <cell r="AA85">
            <v>10020</v>
          </cell>
          <cell r="AB85">
            <v>5848</v>
          </cell>
          <cell r="AC85">
            <v>4172</v>
          </cell>
          <cell r="AD85">
            <v>483082</v>
          </cell>
          <cell r="AE85">
            <v>246739</v>
          </cell>
          <cell r="AF85">
            <v>44975</v>
          </cell>
          <cell r="AG85">
            <v>18655</v>
          </cell>
          <cell r="AH85">
            <v>26320</v>
          </cell>
          <cell r="AI85">
            <v>1373515</v>
          </cell>
          <cell r="AJ85">
            <v>835154</v>
          </cell>
        </row>
        <row r="86">
          <cell r="B86">
            <v>10.6</v>
          </cell>
          <cell r="C86">
            <v>10.1</v>
          </cell>
          <cell r="D86">
            <v>11.3</v>
          </cell>
          <cell r="E86">
            <v>15.4</v>
          </cell>
          <cell r="F86">
            <v>10.6</v>
          </cell>
          <cell r="G86">
            <v>9.6999999999999993</v>
          </cell>
          <cell r="H86">
            <v>8.4</v>
          </cell>
          <cell r="I86">
            <v>7.1</v>
          </cell>
          <cell r="J86">
            <v>13.5</v>
          </cell>
          <cell r="K86">
            <v>13.2</v>
          </cell>
          <cell r="L86">
            <v>69034</v>
          </cell>
          <cell r="M86">
            <v>30533</v>
          </cell>
          <cell r="N86">
            <v>38501</v>
          </cell>
          <cell r="O86">
            <v>2597388</v>
          </cell>
          <cell r="P86">
            <v>1521670</v>
          </cell>
          <cell r="Q86">
            <v>5821</v>
          </cell>
          <cell r="R86">
            <v>1886</v>
          </cell>
          <cell r="S86">
            <v>3935</v>
          </cell>
          <cell r="T86">
            <v>205755</v>
          </cell>
          <cell r="U86">
            <v>102532</v>
          </cell>
          <cell r="V86">
            <v>63213</v>
          </cell>
          <cell r="W86">
            <v>28647</v>
          </cell>
          <cell r="X86">
            <v>34566</v>
          </cell>
          <cell r="Y86">
            <v>2391633</v>
          </cell>
          <cell r="Z86">
            <v>1419138</v>
          </cell>
          <cell r="AA86">
            <v>10291</v>
          </cell>
          <cell r="AB86">
            <v>5806</v>
          </cell>
          <cell r="AC86">
            <v>4485</v>
          </cell>
          <cell r="AD86">
            <v>481682</v>
          </cell>
          <cell r="AE86">
            <v>245882</v>
          </cell>
          <cell r="AF86">
            <v>45508</v>
          </cell>
          <cell r="AG86">
            <v>18763</v>
          </cell>
          <cell r="AH86">
            <v>26745</v>
          </cell>
          <cell r="AI86">
            <v>1371419</v>
          </cell>
          <cell r="AJ86">
            <v>831254</v>
          </cell>
        </row>
        <row r="87">
          <cell r="B87">
            <v>10.9</v>
          </cell>
          <cell r="C87">
            <v>10.5</v>
          </cell>
          <cell r="D87">
            <v>12.9</v>
          </cell>
          <cell r="E87">
            <v>18.399999999999999</v>
          </cell>
          <cell r="F87">
            <v>10.7</v>
          </cell>
          <cell r="G87">
            <v>9.9</v>
          </cell>
          <cell r="H87">
            <v>8.4</v>
          </cell>
          <cell r="I87">
            <v>6.9</v>
          </cell>
          <cell r="J87">
            <v>13.5</v>
          </cell>
          <cell r="K87">
            <v>13.2</v>
          </cell>
          <cell r="L87">
            <v>70565</v>
          </cell>
          <cell r="M87">
            <v>30652</v>
          </cell>
          <cell r="N87">
            <v>39913</v>
          </cell>
          <cell r="O87">
            <v>2599766</v>
          </cell>
          <cell r="P87">
            <v>1522281</v>
          </cell>
          <cell r="Q87">
            <v>6607</v>
          </cell>
          <cell r="R87">
            <v>1898</v>
          </cell>
          <cell r="S87">
            <v>4709</v>
          </cell>
          <cell r="T87">
            <v>205554</v>
          </cell>
          <cell r="U87">
            <v>102137</v>
          </cell>
          <cell r="V87">
            <v>63958</v>
          </cell>
          <cell r="W87">
            <v>28754</v>
          </cell>
          <cell r="X87">
            <v>35204</v>
          </cell>
          <cell r="Y87">
            <v>2394212</v>
          </cell>
          <cell r="Z87">
            <v>1420145</v>
          </cell>
          <cell r="AA87">
            <v>9830</v>
          </cell>
          <cell r="AB87">
            <v>5763</v>
          </cell>
          <cell r="AC87">
            <v>4067</v>
          </cell>
          <cell r="AD87">
            <v>478323</v>
          </cell>
          <cell r="AE87">
            <v>244181</v>
          </cell>
          <cell r="AF87">
            <v>48199</v>
          </cell>
          <cell r="AG87">
            <v>18901</v>
          </cell>
          <cell r="AH87">
            <v>29298</v>
          </cell>
          <cell r="AI87">
            <v>1374287</v>
          </cell>
          <cell r="AJ87">
            <v>831639</v>
          </cell>
        </row>
        <row r="88">
          <cell r="B88">
            <v>11.1</v>
          </cell>
          <cell r="C88">
            <v>10.9</v>
          </cell>
          <cell r="D88">
            <v>13.9</v>
          </cell>
          <cell r="E88">
            <v>20.6</v>
          </cell>
          <cell r="F88">
            <v>10.9</v>
          </cell>
          <cell r="G88">
            <v>10.199999999999999</v>
          </cell>
          <cell r="H88">
            <v>8.4</v>
          </cell>
          <cell r="I88">
            <v>7</v>
          </cell>
          <cell r="J88">
            <v>13.6</v>
          </cell>
          <cell r="K88">
            <v>13.5</v>
          </cell>
          <cell r="L88">
            <v>72497</v>
          </cell>
          <cell r="M88">
            <v>30753</v>
          </cell>
          <cell r="N88">
            <v>41744</v>
          </cell>
          <cell r="O88">
            <v>2606999</v>
          </cell>
          <cell r="P88">
            <v>1527046</v>
          </cell>
          <cell r="Q88">
            <v>7215</v>
          </cell>
          <cell r="R88">
            <v>1913</v>
          </cell>
          <cell r="S88">
            <v>5302</v>
          </cell>
          <cell r="T88">
            <v>207432</v>
          </cell>
          <cell r="U88">
            <v>102978</v>
          </cell>
          <cell r="V88">
            <v>65282</v>
          </cell>
          <cell r="W88">
            <v>28840</v>
          </cell>
          <cell r="X88">
            <v>36442</v>
          </cell>
          <cell r="Y88">
            <v>2399567</v>
          </cell>
          <cell r="Z88">
            <v>1424068</v>
          </cell>
          <cell r="AA88">
            <v>9882</v>
          </cell>
          <cell r="AB88">
            <v>5720</v>
          </cell>
          <cell r="AC88">
            <v>4162</v>
          </cell>
          <cell r="AD88">
            <v>474608</v>
          </cell>
          <cell r="AE88">
            <v>242235</v>
          </cell>
          <cell r="AF88">
            <v>46942</v>
          </cell>
          <cell r="AG88">
            <v>19007</v>
          </cell>
          <cell r="AH88">
            <v>27935</v>
          </cell>
          <cell r="AI88">
            <v>1380216</v>
          </cell>
          <cell r="AJ88">
            <v>835242</v>
          </cell>
        </row>
        <row r="89">
          <cell r="B89">
            <v>10.8</v>
          </cell>
          <cell r="C89">
            <v>10.4</v>
          </cell>
          <cell r="D89">
            <v>14.4</v>
          </cell>
          <cell r="E89">
            <v>21.6</v>
          </cell>
          <cell r="F89">
            <v>10.5</v>
          </cell>
          <cell r="G89">
            <v>9.5</v>
          </cell>
          <cell r="H89">
            <v>10.3</v>
          </cell>
          <cell r="I89">
            <v>10.6</v>
          </cell>
          <cell r="J89">
            <v>13</v>
          </cell>
          <cell r="K89">
            <v>12.2</v>
          </cell>
          <cell r="L89">
            <v>70774</v>
          </cell>
          <cell r="M89">
            <v>31103</v>
          </cell>
          <cell r="N89">
            <v>39671</v>
          </cell>
          <cell r="O89">
            <v>2620986</v>
          </cell>
          <cell r="P89">
            <v>1532991</v>
          </cell>
          <cell r="Q89">
            <v>7512</v>
          </cell>
          <cell r="R89">
            <v>1915</v>
          </cell>
          <cell r="S89">
            <v>5597</v>
          </cell>
          <cell r="T89">
            <v>208924</v>
          </cell>
          <cell r="U89">
            <v>103630</v>
          </cell>
          <cell r="V89">
            <v>63262</v>
          </cell>
          <cell r="W89">
            <v>29188</v>
          </cell>
          <cell r="X89">
            <v>34074</v>
          </cell>
          <cell r="Y89">
            <v>2412063</v>
          </cell>
          <cell r="Z89">
            <v>1429361</v>
          </cell>
          <cell r="AA89">
            <v>12138</v>
          </cell>
          <cell r="AB89">
            <v>5794</v>
          </cell>
          <cell r="AC89">
            <v>6344</v>
          </cell>
          <cell r="AD89">
            <v>474890</v>
          </cell>
          <cell r="AE89">
            <v>241781</v>
          </cell>
          <cell r="AF89">
            <v>44016</v>
          </cell>
          <cell r="AG89">
            <v>19229</v>
          </cell>
          <cell r="AH89">
            <v>24787</v>
          </cell>
          <cell r="AI89">
            <v>1388872</v>
          </cell>
          <cell r="AJ89">
            <v>839164</v>
          </cell>
        </row>
        <row r="90">
          <cell r="B90">
            <v>10.6</v>
          </cell>
          <cell r="C90">
            <v>10</v>
          </cell>
          <cell r="D90">
            <v>14.6</v>
          </cell>
          <cell r="E90">
            <v>22.1</v>
          </cell>
          <cell r="F90">
            <v>10.3</v>
          </cell>
          <cell r="G90">
            <v>9.1999999999999993</v>
          </cell>
          <cell r="H90">
            <v>10.199999999999999</v>
          </cell>
          <cell r="I90">
            <v>10.6</v>
          </cell>
          <cell r="J90">
            <v>12.6</v>
          </cell>
          <cell r="K90">
            <v>11.7</v>
          </cell>
          <cell r="L90">
            <v>70056</v>
          </cell>
          <cell r="M90">
            <v>31307</v>
          </cell>
          <cell r="N90">
            <v>38749</v>
          </cell>
          <cell r="O90">
            <v>2642584</v>
          </cell>
          <cell r="P90">
            <v>1542858</v>
          </cell>
          <cell r="Q90">
            <v>7680</v>
          </cell>
          <cell r="R90">
            <v>1922</v>
          </cell>
          <cell r="S90">
            <v>5758</v>
          </cell>
          <cell r="T90">
            <v>209730</v>
          </cell>
          <cell r="U90">
            <v>103984</v>
          </cell>
          <cell r="V90">
            <v>62376</v>
          </cell>
          <cell r="W90">
            <v>29385</v>
          </cell>
          <cell r="X90">
            <v>32991</v>
          </cell>
          <cell r="Y90">
            <v>2432854</v>
          </cell>
          <cell r="Z90">
            <v>1438874</v>
          </cell>
          <cell r="AA90">
            <v>12425</v>
          </cell>
          <cell r="AB90">
            <v>5776</v>
          </cell>
          <cell r="AC90">
            <v>6649</v>
          </cell>
          <cell r="AD90">
            <v>477171</v>
          </cell>
          <cell r="AE90">
            <v>242393</v>
          </cell>
          <cell r="AF90">
            <v>43595</v>
          </cell>
          <cell r="AG90">
            <v>19398</v>
          </cell>
          <cell r="AH90">
            <v>24197</v>
          </cell>
          <cell r="AI90">
            <v>1400160</v>
          </cell>
          <cell r="AJ90">
            <v>843350</v>
          </cell>
        </row>
        <row r="91">
          <cell r="B91">
            <v>10.5</v>
          </cell>
          <cell r="C91">
            <v>9.9</v>
          </cell>
          <cell r="D91">
            <v>13.6</v>
          </cell>
          <cell r="E91">
            <v>19.899999999999999</v>
          </cell>
          <cell r="F91">
            <v>10.3</v>
          </cell>
          <cell r="G91">
            <v>9.1999999999999993</v>
          </cell>
          <cell r="H91">
            <v>9.5</v>
          </cell>
          <cell r="I91">
            <v>9.3000000000000007</v>
          </cell>
          <cell r="J91">
            <v>12.5</v>
          </cell>
          <cell r="K91">
            <v>11.6</v>
          </cell>
          <cell r="L91">
            <v>70187</v>
          </cell>
          <cell r="M91">
            <v>31520</v>
          </cell>
          <cell r="N91">
            <v>38667</v>
          </cell>
          <cell r="O91">
            <v>2670287</v>
          </cell>
          <cell r="P91">
            <v>1558365</v>
          </cell>
          <cell r="Q91">
            <v>7191</v>
          </cell>
          <cell r="R91">
            <v>1960</v>
          </cell>
          <cell r="S91">
            <v>5231</v>
          </cell>
          <cell r="T91">
            <v>212203</v>
          </cell>
          <cell r="U91">
            <v>105410</v>
          </cell>
          <cell r="V91">
            <v>62996</v>
          </cell>
          <cell r="W91">
            <v>29560</v>
          </cell>
          <cell r="X91">
            <v>33436</v>
          </cell>
          <cell r="Y91">
            <v>2458084</v>
          </cell>
          <cell r="Z91">
            <v>1452956</v>
          </cell>
          <cell r="AA91">
            <v>11205</v>
          </cell>
          <cell r="AB91">
            <v>5789</v>
          </cell>
          <cell r="AC91">
            <v>5416</v>
          </cell>
          <cell r="AD91">
            <v>480361</v>
          </cell>
          <cell r="AE91">
            <v>244388</v>
          </cell>
          <cell r="AF91">
            <v>46370</v>
          </cell>
          <cell r="AG91">
            <v>19498</v>
          </cell>
          <cell r="AH91">
            <v>26872</v>
          </cell>
          <cell r="AI91">
            <v>1413675</v>
          </cell>
          <cell r="AJ91">
            <v>849939</v>
          </cell>
        </row>
        <row r="92">
          <cell r="B92">
            <v>10.9</v>
          </cell>
          <cell r="C92">
            <v>10.5</v>
          </cell>
          <cell r="D92">
            <v>13.8</v>
          </cell>
          <cell r="E92">
            <v>20.3</v>
          </cell>
          <cell r="F92">
            <v>10.6</v>
          </cell>
          <cell r="G92">
            <v>9.8000000000000007</v>
          </cell>
          <cell r="H92">
            <v>9.4</v>
          </cell>
          <cell r="I92">
            <v>9.1999999999999993</v>
          </cell>
          <cell r="J92">
            <v>13.4</v>
          </cell>
          <cell r="K92">
            <v>13.1</v>
          </cell>
          <cell r="L92">
            <v>73245</v>
          </cell>
          <cell r="M92">
            <v>31810</v>
          </cell>
          <cell r="N92">
            <v>41435</v>
          </cell>
          <cell r="O92">
            <v>2699923</v>
          </cell>
          <cell r="P92">
            <v>1574466</v>
          </cell>
          <cell r="Q92">
            <v>7423</v>
          </cell>
          <cell r="R92">
            <v>1981</v>
          </cell>
          <cell r="S92">
            <v>5442</v>
          </cell>
          <cell r="T92">
            <v>215578</v>
          </cell>
          <cell r="U92">
            <v>107357</v>
          </cell>
          <cell r="V92">
            <v>65822</v>
          </cell>
          <cell r="W92">
            <v>29829</v>
          </cell>
          <cell r="X92">
            <v>35993</v>
          </cell>
          <cell r="Y92">
            <v>2484346</v>
          </cell>
          <cell r="Z92">
            <v>1467109</v>
          </cell>
          <cell r="AA92">
            <v>11533</v>
          </cell>
          <cell r="AB92">
            <v>5800</v>
          </cell>
          <cell r="AC92">
            <v>5733</v>
          </cell>
          <cell r="AD92">
            <v>483812</v>
          </cell>
          <cell r="AE92">
            <v>246125</v>
          </cell>
          <cell r="AF92">
            <v>47131</v>
          </cell>
          <cell r="AG92">
            <v>19703</v>
          </cell>
          <cell r="AH92">
            <v>27428</v>
          </cell>
          <cell r="AI92">
            <v>1428645</v>
          </cell>
          <cell r="AJ92">
            <v>857672</v>
          </cell>
        </row>
        <row r="93">
          <cell r="B93">
            <v>10.3</v>
          </cell>
          <cell r="C93">
            <v>9.6</v>
          </cell>
          <cell r="D93">
            <v>13</v>
          </cell>
          <cell r="E93">
            <v>18.7</v>
          </cell>
          <cell r="F93">
            <v>10.1</v>
          </cell>
          <cell r="G93">
            <v>9</v>
          </cell>
          <cell r="H93">
            <v>8.9</v>
          </cell>
          <cell r="I93">
            <v>8.1</v>
          </cell>
          <cell r="J93">
            <v>12.8</v>
          </cell>
          <cell r="K93">
            <v>12.3</v>
          </cell>
          <cell r="L93">
            <v>70194</v>
          </cell>
          <cell r="M93">
            <v>32041</v>
          </cell>
          <cell r="N93">
            <v>38153</v>
          </cell>
          <cell r="O93">
            <v>2722919</v>
          </cell>
          <cell r="P93">
            <v>1585718</v>
          </cell>
          <cell r="Q93">
            <v>7082</v>
          </cell>
          <cell r="R93">
            <v>1994</v>
          </cell>
          <cell r="S93">
            <v>5088</v>
          </cell>
          <cell r="T93">
            <v>217827</v>
          </cell>
          <cell r="U93">
            <v>108755</v>
          </cell>
          <cell r="V93">
            <v>63112</v>
          </cell>
          <cell r="W93">
            <v>30047</v>
          </cell>
          <cell r="X93">
            <v>33065</v>
          </cell>
          <cell r="Y93">
            <v>2505092</v>
          </cell>
          <cell r="Z93">
            <v>1476963</v>
          </cell>
          <cell r="AA93">
            <v>10654</v>
          </cell>
          <cell r="AB93">
            <v>5850</v>
          </cell>
          <cell r="AC93">
            <v>4804</v>
          </cell>
          <cell r="AD93">
            <v>484868</v>
          </cell>
          <cell r="AE93">
            <v>245912</v>
          </cell>
          <cell r="AF93">
            <v>45477</v>
          </cell>
          <cell r="AG93">
            <v>19819</v>
          </cell>
          <cell r="AH93">
            <v>25658</v>
          </cell>
          <cell r="AI93">
            <v>1443336</v>
          </cell>
          <cell r="AJ93">
            <v>865409</v>
          </cell>
        </row>
        <row r="94">
          <cell r="B94">
            <v>10.7</v>
          </cell>
          <cell r="C94">
            <v>10.3</v>
          </cell>
          <cell r="D94">
            <v>11.5</v>
          </cell>
          <cell r="E94">
            <v>15.5</v>
          </cell>
          <cell r="F94">
            <v>10.6</v>
          </cell>
          <cell r="G94">
            <v>9.9</v>
          </cell>
          <cell r="H94">
            <v>8.6</v>
          </cell>
          <cell r="I94">
            <v>7.7</v>
          </cell>
          <cell r="J94">
            <v>14</v>
          </cell>
          <cell r="K94">
            <v>14.2</v>
          </cell>
          <cell r="L94">
            <v>73376</v>
          </cell>
          <cell r="M94">
            <v>32332</v>
          </cell>
          <cell r="N94">
            <v>41044</v>
          </cell>
          <cell r="O94">
            <v>2746209</v>
          </cell>
          <cell r="P94">
            <v>1597192</v>
          </cell>
          <cell r="Q94">
            <v>6300</v>
          </cell>
          <cell r="R94">
            <v>2023</v>
          </cell>
          <cell r="S94">
            <v>4277</v>
          </cell>
          <cell r="T94">
            <v>220000</v>
          </cell>
          <cell r="U94">
            <v>110129</v>
          </cell>
          <cell r="V94">
            <v>67076</v>
          </cell>
          <cell r="W94">
            <v>30309</v>
          </cell>
          <cell r="X94">
            <v>36767</v>
          </cell>
          <cell r="Y94">
            <v>2526210</v>
          </cell>
          <cell r="Z94">
            <v>1487063</v>
          </cell>
          <cell r="AA94">
            <v>10850</v>
          </cell>
          <cell r="AB94">
            <v>5853</v>
          </cell>
          <cell r="AC94">
            <v>4997</v>
          </cell>
          <cell r="AD94">
            <v>486003</v>
          </cell>
          <cell r="AE94">
            <v>246241</v>
          </cell>
          <cell r="AF94">
            <v>50617</v>
          </cell>
          <cell r="AG94">
            <v>20025</v>
          </cell>
          <cell r="AH94">
            <v>30592</v>
          </cell>
          <cell r="AI94">
            <v>1457974</v>
          </cell>
          <cell r="AJ94">
            <v>872559</v>
          </cell>
        </row>
        <row r="95">
          <cell r="B95">
            <v>11</v>
          </cell>
          <cell r="C95">
            <v>10.9</v>
          </cell>
          <cell r="D95">
            <v>10.8</v>
          </cell>
          <cell r="E95">
            <v>14.2</v>
          </cell>
          <cell r="F95">
            <v>11</v>
          </cell>
          <cell r="G95">
            <v>10.7</v>
          </cell>
          <cell r="H95">
            <v>9.4</v>
          </cell>
          <cell r="I95">
            <v>9</v>
          </cell>
          <cell r="J95">
            <v>14.4</v>
          </cell>
          <cell r="K95">
            <v>14.8</v>
          </cell>
          <cell r="L95">
            <v>76204</v>
          </cell>
          <cell r="M95">
            <v>32370</v>
          </cell>
          <cell r="N95">
            <v>43834</v>
          </cell>
          <cell r="O95">
            <v>2767556</v>
          </cell>
          <cell r="P95">
            <v>1609357</v>
          </cell>
          <cell r="Q95">
            <v>5999</v>
          </cell>
          <cell r="R95">
            <v>2041</v>
          </cell>
          <cell r="S95">
            <v>3958</v>
          </cell>
          <cell r="T95">
            <v>222276</v>
          </cell>
          <cell r="U95">
            <v>111705</v>
          </cell>
          <cell r="V95">
            <v>70205</v>
          </cell>
          <cell r="W95">
            <v>30329</v>
          </cell>
          <cell r="X95">
            <v>39876</v>
          </cell>
          <cell r="Y95">
            <v>2545280</v>
          </cell>
          <cell r="Z95">
            <v>1497652</v>
          </cell>
          <cell r="AA95">
            <v>11079</v>
          </cell>
          <cell r="AB95">
            <v>5835</v>
          </cell>
          <cell r="AC95">
            <v>5244</v>
          </cell>
          <cell r="AD95">
            <v>486069</v>
          </cell>
          <cell r="AE95">
            <v>246455</v>
          </cell>
          <cell r="AF95">
            <v>55002</v>
          </cell>
          <cell r="AG95">
            <v>20034</v>
          </cell>
          <cell r="AH95">
            <v>34968</v>
          </cell>
          <cell r="AI95">
            <v>1468983</v>
          </cell>
          <cell r="AJ95">
            <v>877176</v>
          </cell>
        </row>
        <row r="96">
          <cell r="B96">
            <v>11.2</v>
          </cell>
          <cell r="C96">
            <v>11.2</v>
          </cell>
          <cell r="D96">
            <v>10.5</v>
          </cell>
          <cell r="E96">
            <v>13.4</v>
          </cell>
          <cell r="F96">
            <v>11.2</v>
          </cell>
          <cell r="G96">
            <v>11</v>
          </cell>
          <cell r="H96">
            <v>10.4</v>
          </cell>
          <cell r="I96">
            <v>11.1</v>
          </cell>
          <cell r="J96">
            <v>14.1</v>
          </cell>
          <cell r="K96">
            <v>14.5</v>
          </cell>
          <cell r="L96">
            <v>77679</v>
          </cell>
          <cell r="M96">
            <v>32463</v>
          </cell>
          <cell r="N96">
            <v>45216</v>
          </cell>
          <cell r="O96">
            <v>2785267</v>
          </cell>
          <cell r="P96">
            <v>1620840</v>
          </cell>
          <cell r="Q96">
            <v>5865</v>
          </cell>
          <cell r="R96">
            <v>2061</v>
          </cell>
          <cell r="S96">
            <v>3804</v>
          </cell>
          <cell r="T96">
            <v>224188</v>
          </cell>
          <cell r="U96">
            <v>113359</v>
          </cell>
          <cell r="V96">
            <v>71814</v>
          </cell>
          <cell r="W96">
            <v>30402</v>
          </cell>
          <cell r="X96">
            <v>41412</v>
          </cell>
          <cell r="Y96">
            <v>2561079</v>
          </cell>
          <cell r="Z96">
            <v>1507481</v>
          </cell>
          <cell r="AA96">
            <v>12844</v>
          </cell>
          <cell r="AB96">
            <v>5826</v>
          </cell>
          <cell r="AC96">
            <v>7018</v>
          </cell>
          <cell r="AD96">
            <v>484954</v>
          </cell>
          <cell r="AE96">
            <v>245973</v>
          </cell>
          <cell r="AF96">
            <v>50858</v>
          </cell>
          <cell r="AG96">
            <v>20083</v>
          </cell>
          <cell r="AH96">
            <v>30775</v>
          </cell>
          <cell r="AI96">
            <v>1477929</v>
          </cell>
          <cell r="AJ96">
            <v>881102</v>
          </cell>
        </row>
        <row r="97">
          <cell r="B97">
            <v>10.8</v>
          </cell>
          <cell r="C97">
            <v>10.6</v>
          </cell>
          <cell r="D97">
            <v>10.7</v>
          </cell>
          <cell r="E97">
            <v>13.8</v>
          </cell>
          <cell r="F97">
            <v>10.8</v>
          </cell>
          <cell r="G97">
            <v>10.3</v>
          </cell>
          <cell r="H97">
            <v>9</v>
          </cell>
          <cell r="I97">
            <v>8.1</v>
          </cell>
          <cell r="J97">
            <v>14.2</v>
          </cell>
          <cell r="K97">
            <v>14.7</v>
          </cell>
          <cell r="L97">
            <v>75770</v>
          </cell>
          <cell r="M97">
            <v>32685</v>
          </cell>
          <cell r="N97">
            <v>43085</v>
          </cell>
          <cell r="O97">
            <v>2805282</v>
          </cell>
          <cell r="P97">
            <v>1631532</v>
          </cell>
          <cell r="Q97">
            <v>6028</v>
          </cell>
          <cell r="R97">
            <v>2069</v>
          </cell>
          <cell r="S97">
            <v>3959</v>
          </cell>
          <cell r="T97">
            <v>225519</v>
          </cell>
          <cell r="U97">
            <v>114589</v>
          </cell>
          <cell r="V97">
            <v>69742</v>
          </cell>
          <cell r="W97">
            <v>30616</v>
          </cell>
          <cell r="X97">
            <v>39126</v>
          </cell>
          <cell r="Y97">
            <v>2579764</v>
          </cell>
          <cell r="Z97">
            <v>1516943</v>
          </cell>
          <cell r="AA97">
            <v>10752</v>
          </cell>
          <cell r="AB97">
            <v>5929</v>
          </cell>
          <cell r="AC97">
            <v>4823</v>
          </cell>
          <cell r="AD97">
            <v>486670</v>
          </cell>
          <cell r="AE97">
            <v>246759</v>
          </cell>
          <cell r="AF97">
            <v>52017</v>
          </cell>
          <cell r="AG97">
            <v>20148</v>
          </cell>
          <cell r="AH97">
            <v>31869</v>
          </cell>
          <cell r="AI97">
            <v>1488074</v>
          </cell>
          <cell r="AJ97">
            <v>884768</v>
          </cell>
        </row>
        <row r="98">
          <cell r="B98">
            <v>10.6</v>
          </cell>
          <cell r="C98">
            <v>10.3</v>
          </cell>
          <cell r="D98">
            <v>10.3</v>
          </cell>
          <cell r="E98">
            <v>13.1</v>
          </cell>
          <cell r="F98">
            <v>10.6</v>
          </cell>
          <cell r="G98">
            <v>10.1</v>
          </cell>
          <cell r="H98">
            <v>9.1999999999999993</v>
          </cell>
          <cell r="I98">
            <v>8.6999999999999993</v>
          </cell>
          <cell r="J98">
            <v>13.9</v>
          </cell>
          <cell r="K98">
            <v>14.3</v>
          </cell>
          <cell r="L98">
            <v>75220</v>
          </cell>
          <cell r="M98">
            <v>32991</v>
          </cell>
          <cell r="N98">
            <v>42229</v>
          </cell>
          <cell r="O98">
            <v>2833907</v>
          </cell>
          <cell r="P98">
            <v>1645200</v>
          </cell>
          <cell r="Q98">
            <v>5882</v>
          </cell>
          <cell r="R98">
            <v>2099</v>
          </cell>
          <cell r="S98">
            <v>3783</v>
          </cell>
          <cell r="T98">
            <v>227425</v>
          </cell>
          <cell r="U98">
            <v>115880</v>
          </cell>
          <cell r="V98">
            <v>69338</v>
          </cell>
          <cell r="W98">
            <v>30892</v>
          </cell>
          <cell r="X98">
            <v>38446</v>
          </cell>
          <cell r="Y98">
            <v>2606482</v>
          </cell>
          <cell r="Z98">
            <v>1529320</v>
          </cell>
          <cell r="AA98">
            <v>11864</v>
          </cell>
          <cell r="AB98">
            <v>5998</v>
          </cell>
          <cell r="AC98">
            <v>5866</v>
          </cell>
          <cell r="AD98">
            <v>492162</v>
          </cell>
          <cell r="AE98">
            <v>249099</v>
          </cell>
          <cell r="AF98">
            <v>51627</v>
          </cell>
          <cell r="AG98">
            <v>20271</v>
          </cell>
          <cell r="AH98">
            <v>31356</v>
          </cell>
          <cell r="AI98">
            <v>1500702</v>
          </cell>
          <cell r="AJ98">
            <v>889224</v>
          </cell>
        </row>
        <row r="99">
          <cell r="B99">
            <v>10.7</v>
          </cell>
          <cell r="C99">
            <v>10.5</v>
          </cell>
          <cell r="D99">
            <v>10.199999999999999</v>
          </cell>
          <cell r="E99">
            <v>12.8</v>
          </cell>
          <cell r="F99">
            <v>10.8</v>
          </cell>
          <cell r="G99">
            <v>10.4</v>
          </cell>
          <cell r="H99">
            <v>11.2</v>
          </cell>
          <cell r="I99">
            <v>12.5</v>
          </cell>
          <cell r="J99">
            <v>13.7</v>
          </cell>
          <cell r="K99">
            <v>13.9</v>
          </cell>
          <cell r="L99">
            <v>77070</v>
          </cell>
          <cell r="M99">
            <v>33222</v>
          </cell>
          <cell r="N99">
            <v>43848</v>
          </cell>
          <cell r="O99">
            <v>2867856</v>
          </cell>
          <cell r="P99">
            <v>1664203</v>
          </cell>
          <cell r="Q99">
            <v>5887</v>
          </cell>
          <cell r="R99">
            <v>2118</v>
          </cell>
          <cell r="S99">
            <v>3769</v>
          </cell>
          <cell r="T99">
            <v>230133</v>
          </cell>
          <cell r="U99">
            <v>117741</v>
          </cell>
          <cell r="V99">
            <v>71183</v>
          </cell>
          <cell r="W99">
            <v>31104</v>
          </cell>
          <cell r="X99">
            <v>40079</v>
          </cell>
          <cell r="Y99">
            <v>2637724</v>
          </cell>
          <cell r="Z99">
            <v>1546462</v>
          </cell>
          <cell r="AA99">
            <v>13276</v>
          </cell>
          <cell r="AB99">
            <v>6015</v>
          </cell>
          <cell r="AC99">
            <v>7261</v>
          </cell>
          <cell r="AD99">
            <v>495625</v>
          </cell>
          <cell r="AE99">
            <v>250333</v>
          </cell>
          <cell r="AF99">
            <v>54125</v>
          </cell>
          <cell r="AG99">
            <v>20423</v>
          </cell>
          <cell r="AH99">
            <v>33702</v>
          </cell>
          <cell r="AI99">
            <v>1518698</v>
          </cell>
          <cell r="AJ99">
            <v>898367</v>
          </cell>
        </row>
        <row r="100">
          <cell r="B100">
            <v>10.9</v>
          </cell>
          <cell r="C100">
            <v>10.9</v>
          </cell>
          <cell r="D100">
            <v>9.8000000000000007</v>
          </cell>
          <cell r="E100">
            <v>11.9</v>
          </cell>
          <cell r="F100">
            <v>11</v>
          </cell>
          <cell r="G100">
            <v>10.8</v>
          </cell>
          <cell r="H100">
            <v>11.2</v>
          </cell>
          <cell r="I100">
            <v>12.7</v>
          </cell>
          <cell r="J100">
            <v>13.6</v>
          </cell>
          <cell r="K100">
            <v>14.1</v>
          </cell>
          <cell r="L100">
            <v>79045</v>
          </cell>
          <cell r="M100">
            <v>33373</v>
          </cell>
          <cell r="N100">
            <v>45672</v>
          </cell>
          <cell r="O100">
            <v>2893922</v>
          </cell>
          <cell r="P100">
            <v>1680507</v>
          </cell>
          <cell r="Q100">
            <v>5673</v>
          </cell>
          <cell r="R100">
            <v>2131</v>
          </cell>
          <cell r="S100">
            <v>3542</v>
          </cell>
          <cell r="T100">
            <v>232114</v>
          </cell>
          <cell r="U100">
            <v>119353</v>
          </cell>
          <cell r="V100">
            <v>73372</v>
          </cell>
          <cell r="W100">
            <v>31242</v>
          </cell>
          <cell r="X100">
            <v>42130</v>
          </cell>
          <cell r="Y100">
            <v>2661809</v>
          </cell>
          <cell r="Z100">
            <v>1561154</v>
          </cell>
          <cell r="AA100">
            <v>14314</v>
          </cell>
          <cell r="AB100">
            <v>6021</v>
          </cell>
          <cell r="AC100">
            <v>8293</v>
          </cell>
          <cell r="AD100">
            <v>495815</v>
          </cell>
          <cell r="AE100">
            <v>250392</v>
          </cell>
          <cell r="AF100">
            <v>51259</v>
          </cell>
          <cell r="AG100">
            <v>20514</v>
          </cell>
          <cell r="AH100">
            <v>30745</v>
          </cell>
          <cell r="AI100">
            <v>1537316</v>
          </cell>
          <cell r="AJ100">
            <v>909675</v>
          </cell>
        </row>
        <row r="101">
          <cell r="B101">
            <v>11.1</v>
          </cell>
          <cell r="C101">
            <v>11.1</v>
          </cell>
          <cell r="D101">
            <v>8.8000000000000007</v>
          </cell>
          <cell r="E101">
            <v>10</v>
          </cell>
          <cell r="F101">
            <v>11.3</v>
          </cell>
          <cell r="G101">
            <v>11.2</v>
          </cell>
          <cell r="H101">
            <v>10.3</v>
          </cell>
          <cell r="I101">
            <v>10.8</v>
          </cell>
          <cell r="J101">
            <v>14.7</v>
          </cell>
          <cell r="K101">
            <v>15.9</v>
          </cell>
          <cell r="L101">
            <v>80922</v>
          </cell>
          <cell r="M101">
            <v>33630</v>
          </cell>
          <cell r="N101">
            <v>47292</v>
          </cell>
          <cell r="O101">
            <v>2922555</v>
          </cell>
          <cell r="P101">
            <v>1699737</v>
          </cell>
          <cell r="Q101">
            <v>5173</v>
          </cell>
          <cell r="R101">
            <v>2143</v>
          </cell>
          <cell r="S101">
            <v>3030</v>
          </cell>
          <cell r="T101">
            <v>233837</v>
          </cell>
          <cell r="U101">
            <v>120778</v>
          </cell>
          <cell r="V101">
            <v>75749</v>
          </cell>
          <cell r="W101">
            <v>31487</v>
          </cell>
          <cell r="X101">
            <v>44262</v>
          </cell>
          <cell r="Y101">
            <v>2688719</v>
          </cell>
          <cell r="Z101">
            <v>1578959</v>
          </cell>
          <cell r="AA101">
            <v>12581</v>
          </cell>
          <cell r="AB101">
            <v>6078</v>
          </cell>
          <cell r="AC101">
            <v>6503</v>
          </cell>
          <cell r="AD101">
            <v>496100</v>
          </cell>
          <cell r="AE101">
            <v>250720</v>
          </cell>
          <cell r="AF101">
            <v>56901</v>
          </cell>
          <cell r="AG101">
            <v>20674</v>
          </cell>
          <cell r="AH101">
            <v>36227</v>
          </cell>
          <cell r="AI101">
            <v>1555869</v>
          </cell>
          <cell r="AJ101">
            <v>920748</v>
          </cell>
        </row>
        <row r="102">
          <cell r="B102">
            <v>11.2</v>
          </cell>
          <cell r="C102">
            <v>11.4</v>
          </cell>
          <cell r="D102">
            <v>7.6</v>
          </cell>
          <cell r="E102">
            <v>7.6</v>
          </cell>
          <cell r="F102">
            <v>11.5</v>
          </cell>
          <cell r="G102">
            <v>11.6</v>
          </cell>
          <cell r="H102">
            <v>13.1</v>
          </cell>
          <cell r="I102">
            <v>16.2</v>
          </cell>
          <cell r="J102">
            <v>14.3</v>
          </cell>
          <cell r="K102">
            <v>15.1</v>
          </cell>
          <cell r="L102">
            <v>82686</v>
          </cell>
          <cell r="M102">
            <v>33782</v>
          </cell>
          <cell r="N102">
            <v>48904</v>
          </cell>
          <cell r="O102">
            <v>2954944</v>
          </cell>
          <cell r="P102">
            <v>1722840</v>
          </cell>
          <cell r="Q102">
            <v>4494</v>
          </cell>
          <cell r="R102">
            <v>2159</v>
          </cell>
          <cell r="S102">
            <v>2335</v>
          </cell>
          <cell r="T102">
            <v>235891</v>
          </cell>
          <cell r="U102">
            <v>122474</v>
          </cell>
          <cell r="V102">
            <v>78192</v>
          </cell>
          <cell r="W102">
            <v>31623</v>
          </cell>
          <cell r="X102">
            <v>46569</v>
          </cell>
          <cell r="Y102">
            <v>2719054</v>
          </cell>
          <cell r="Z102">
            <v>1600366</v>
          </cell>
          <cell r="AA102">
            <v>17167</v>
          </cell>
          <cell r="AB102">
            <v>6068</v>
          </cell>
          <cell r="AC102">
            <v>11099</v>
          </cell>
          <cell r="AD102">
            <v>496547</v>
          </cell>
          <cell r="AE102">
            <v>251597</v>
          </cell>
          <cell r="AF102">
            <v>55466</v>
          </cell>
          <cell r="AG102">
            <v>20775</v>
          </cell>
          <cell r="AH102">
            <v>34691</v>
          </cell>
          <cell r="AI102">
            <v>1572851</v>
          </cell>
          <cell r="AJ102">
            <v>930208</v>
          </cell>
        </row>
        <row r="103">
          <cell r="B103">
            <v>11.5</v>
          </cell>
          <cell r="C103">
            <v>11.9</v>
          </cell>
          <cell r="D103">
            <v>6.2</v>
          </cell>
          <cell r="E103">
            <v>4.9000000000000004</v>
          </cell>
          <cell r="F103">
            <v>12</v>
          </cell>
          <cell r="G103">
            <v>12.4</v>
          </cell>
          <cell r="H103">
            <v>12.7</v>
          </cell>
          <cell r="I103">
            <v>15.5</v>
          </cell>
          <cell r="J103">
            <v>15.5</v>
          </cell>
          <cell r="K103">
            <v>17.3</v>
          </cell>
          <cell r="L103">
            <v>85591</v>
          </cell>
          <cell r="M103">
            <v>33997</v>
          </cell>
          <cell r="N103">
            <v>51594</v>
          </cell>
          <cell r="O103">
            <v>2970980</v>
          </cell>
          <cell r="P103">
            <v>1734783</v>
          </cell>
          <cell r="Q103">
            <v>3679</v>
          </cell>
          <cell r="R103">
            <v>2164</v>
          </cell>
          <cell r="S103">
            <v>1515</v>
          </cell>
          <cell r="T103">
            <v>237246</v>
          </cell>
          <cell r="U103">
            <v>123899</v>
          </cell>
          <cell r="V103">
            <v>81912</v>
          </cell>
          <cell r="W103">
            <v>31833</v>
          </cell>
          <cell r="X103">
            <v>50079</v>
          </cell>
          <cell r="Y103">
            <v>2733735</v>
          </cell>
          <cell r="Z103">
            <v>1610884</v>
          </cell>
          <cell r="AA103">
            <v>14920</v>
          </cell>
          <cell r="AB103">
            <v>6072</v>
          </cell>
          <cell r="AC103">
            <v>8848</v>
          </cell>
          <cell r="AD103">
            <v>495404</v>
          </cell>
          <cell r="AE103">
            <v>251828</v>
          </cell>
          <cell r="AF103">
            <v>63777</v>
          </cell>
          <cell r="AG103">
            <v>20973</v>
          </cell>
          <cell r="AH103">
            <v>42804</v>
          </cell>
          <cell r="AI103">
            <v>1584638</v>
          </cell>
          <cell r="AJ103">
            <v>937329</v>
          </cell>
        </row>
        <row r="104">
          <cell r="B104">
            <v>11.2</v>
          </cell>
          <cell r="C104">
            <v>11.3</v>
          </cell>
          <cell r="D104">
            <v>5.6</v>
          </cell>
          <cell r="E104">
            <v>3.8</v>
          </cell>
          <cell r="F104">
            <v>11.7</v>
          </cell>
          <cell r="G104">
            <v>11.9</v>
          </cell>
          <cell r="H104">
            <v>12.4</v>
          </cell>
          <cell r="I104">
            <v>14.6</v>
          </cell>
          <cell r="J104">
            <v>15.1</v>
          </cell>
          <cell r="K104">
            <v>16.399999999999999</v>
          </cell>
          <cell r="L104">
            <v>83905</v>
          </cell>
          <cell r="M104">
            <v>34593</v>
          </cell>
          <cell r="N104">
            <v>49312</v>
          </cell>
          <cell r="O104">
            <v>2985378</v>
          </cell>
          <cell r="P104">
            <v>1742952</v>
          </cell>
          <cell r="Q104">
            <v>3356</v>
          </cell>
          <cell r="R104">
            <v>2175</v>
          </cell>
          <cell r="S104">
            <v>1181</v>
          </cell>
          <cell r="T104">
            <v>238497</v>
          </cell>
          <cell r="U104">
            <v>125268</v>
          </cell>
          <cell r="V104">
            <v>80549</v>
          </cell>
          <cell r="W104">
            <v>32418</v>
          </cell>
          <cell r="X104">
            <v>48131</v>
          </cell>
          <cell r="Y104">
            <v>2746881</v>
          </cell>
          <cell r="Z104">
            <v>1617685</v>
          </cell>
          <cell r="AA104">
            <v>15619</v>
          </cell>
          <cell r="AB104">
            <v>6109</v>
          </cell>
          <cell r="AC104">
            <v>9510</v>
          </cell>
          <cell r="AD104">
            <v>494227</v>
          </cell>
          <cell r="AE104">
            <v>251528</v>
          </cell>
          <cell r="AF104">
            <v>59257</v>
          </cell>
          <cell r="AG104">
            <v>21462</v>
          </cell>
          <cell r="AH104">
            <v>37795</v>
          </cell>
          <cell r="AI104">
            <v>1602094</v>
          </cell>
          <cell r="AJ104">
            <v>948137</v>
          </cell>
        </row>
        <row r="105">
          <cell r="B105">
            <v>11.1</v>
          </cell>
          <cell r="C105">
            <v>11</v>
          </cell>
          <cell r="D105">
            <v>4.2</v>
          </cell>
          <cell r="E105">
            <v>1</v>
          </cell>
          <cell r="F105">
            <v>11.7</v>
          </cell>
          <cell r="G105">
            <v>11.8</v>
          </cell>
          <cell r="H105">
            <v>11.7</v>
          </cell>
          <cell r="I105">
            <v>13.4</v>
          </cell>
          <cell r="J105">
            <v>15.5</v>
          </cell>
          <cell r="K105">
            <v>17.100000000000001</v>
          </cell>
          <cell r="L105">
            <v>83360</v>
          </cell>
          <cell r="M105">
            <v>35008</v>
          </cell>
          <cell r="N105">
            <v>48352</v>
          </cell>
          <cell r="O105">
            <v>3010911</v>
          </cell>
          <cell r="P105">
            <v>1755604</v>
          </cell>
          <cell r="Q105">
            <v>2509</v>
          </cell>
          <cell r="R105">
            <v>2191</v>
          </cell>
          <cell r="S105">
            <v>318</v>
          </cell>
          <cell r="T105">
            <v>240369</v>
          </cell>
          <cell r="U105">
            <v>126614</v>
          </cell>
          <cell r="V105">
            <v>80851</v>
          </cell>
          <cell r="W105">
            <v>32817</v>
          </cell>
          <cell r="X105">
            <v>48034</v>
          </cell>
          <cell r="Y105">
            <v>2770542</v>
          </cell>
          <cell r="Z105">
            <v>1628990</v>
          </cell>
          <cell r="AA105">
            <v>14451</v>
          </cell>
          <cell r="AB105">
            <v>6234</v>
          </cell>
          <cell r="AC105">
            <v>8217</v>
          </cell>
          <cell r="AD105">
            <v>497658</v>
          </cell>
          <cell r="AE105">
            <v>253376</v>
          </cell>
          <cell r="AF105">
            <v>62335</v>
          </cell>
          <cell r="AG105">
            <v>21670</v>
          </cell>
          <cell r="AH105">
            <v>40665</v>
          </cell>
          <cell r="AI105">
            <v>1623072</v>
          </cell>
          <cell r="AJ105">
            <v>960368</v>
          </cell>
        </row>
        <row r="106">
          <cell r="B106">
            <v>11.9</v>
          </cell>
          <cell r="C106">
            <v>12.4</v>
          </cell>
          <cell r="D106">
            <v>5.7</v>
          </cell>
          <cell r="E106">
            <v>3.9</v>
          </cell>
          <cell r="F106">
            <v>12.4</v>
          </cell>
          <cell r="G106">
            <v>13.1</v>
          </cell>
          <cell r="H106">
            <v>12.3</v>
          </cell>
          <cell r="I106">
            <v>14.2</v>
          </cell>
          <cell r="J106">
            <v>16.5</v>
          </cell>
          <cell r="K106">
            <v>18.8</v>
          </cell>
          <cell r="L106">
            <v>90321</v>
          </cell>
          <cell r="M106">
            <v>35432</v>
          </cell>
          <cell r="N106">
            <v>54889</v>
          </cell>
          <cell r="O106">
            <v>3040335</v>
          </cell>
          <cell r="P106">
            <v>1770894</v>
          </cell>
          <cell r="Q106">
            <v>3449</v>
          </cell>
          <cell r="R106">
            <v>2218</v>
          </cell>
          <cell r="S106">
            <v>1231</v>
          </cell>
          <cell r="T106">
            <v>242407</v>
          </cell>
          <cell r="U106">
            <v>127669</v>
          </cell>
          <cell r="V106">
            <v>86872</v>
          </cell>
          <cell r="W106">
            <v>33214</v>
          </cell>
          <cell r="X106">
            <v>53658</v>
          </cell>
          <cell r="Y106">
            <v>2797928</v>
          </cell>
          <cell r="Z106">
            <v>1643225</v>
          </cell>
          <cell r="AA106">
            <v>16277</v>
          </cell>
          <cell r="AB106">
            <v>6321</v>
          </cell>
          <cell r="AC106">
            <v>9956</v>
          </cell>
          <cell r="AD106">
            <v>504486</v>
          </cell>
          <cell r="AE106">
            <v>257141</v>
          </cell>
          <cell r="AF106">
            <v>66721</v>
          </cell>
          <cell r="AG106">
            <v>21903</v>
          </cell>
          <cell r="AH106">
            <v>44818</v>
          </cell>
          <cell r="AI106">
            <v>1639329</v>
          </cell>
          <cell r="AJ106">
            <v>969445</v>
          </cell>
        </row>
        <row r="107">
          <cell r="B107">
            <v>11.4</v>
          </cell>
          <cell r="C107">
            <v>11.7</v>
          </cell>
          <cell r="D107">
            <v>3.6</v>
          </cell>
          <cell r="E107">
            <v>-0.1</v>
          </cell>
          <cell r="F107">
            <v>12.1</v>
          </cell>
          <cell r="G107">
            <v>12.6</v>
          </cell>
          <cell r="H107">
            <v>10.6</v>
          </cell>
          <cell r="I107">
            <v>10.9</v>
          </cell>
          <cell r="J107">
            <v>16.600000000000001</v>
          </cell>
          <cell r="K107">
            <v>19.100000000000001</v>
          </cell>
          <cell r="L107">
            <v>87664</v>
          </cell>
          <cell r="M107">
            <v>35634</v>
          </cell>
          <cell r="N107">
            <v>52030</v>
          </cell>
          <cell r="O107">
            <v>3063255</v>
          </cell>
          <cell r="P107">
            <v>1784874</v>
          </cell>
          <cell r="Q107">
            <v>2197</v>
          </cell>
          <cell r="R107">
            <v>2230</v>
          </cell>
          <cell r="S107">
            <v>-33</v>
          </cell>
          <cell r="T107">
            <v>244420</v>
          </cell>
          <cell r="U107">
            <v>128956</v>
          </cell>
          <cell r="V107">
            <v>85467</v>
          </cell>
          <cell r="W107">
            <v>33404</v>
          </cell>
          <cell r="X107">
            <v>52063</v>
          </cell>
          <cell r="Y107">
            <v>2818836</v>
          </cell>
          <cell r="Z107">
            <v>1655918</v>
          </cell>
          <cell r="AA107">
            <v>12704</v>
          </cell>
          <cell r="AB107">
            <v>6356</v>
          </cell>
          <cell r="AC107">
            <v>6348</v>
          </cell>
          <cell r="AD107">
            <v>506835</v>
          </cell>
          <cell r="AE107">
            <v>258702</v>
          </cell>
          <cell r="AF107">
            <v>70838</v>
          </cell>
          <cell r="AG107">
            <v>22046</v>
          </cell>
          <cell r="AH107">
            <v>48792</v>
          </cell>
          <cell r="AI107">
            <v>1651667</v>
          </cell>
          <cell r="AJ107">
            <v>976146</v>
          </cell>
        </row>
        <row r="108">
          <cell r="B108">
            <v>11.3</v>
          </cell>
          <cell r="C108">
            <v>11.4</v>
          </cell>
          <cell r="D108">
            <v>3.4</v>
          </cell>
          <cell r="E108">
            <v>-0.5</v>
          </cell>
          <cell r="F108">
            <v>12</v>
          </cell>
          <cell r="G108">
            <v>12.3</v>
          </cell>
          <cell r="H108">
            <v>11.4</v>
          </cell>
          <cell r="I108">
            <v>12.5</v>
          </cell>
          <cell r="J108">
            <v>15.9</v>
          </cell>
          <cell r="K108">
            <v>17.8</v>
          </cell>
          <cell r="L108">
            <v>87037</v>
          </cell>
          <cell r="M108">
            <v>35999</v>
          </cell>
          <cell r="N108">
            <v>51038</v>
          </cell>
          <cell r="O108">
            <v>3080269</v>
          </cell>
          <cell r="P108">
            <v>1797022</v>
          </cell>
          <cell r="Q108">
            <v>2098</v>
          </cell>
          <cell r="R108">
            <v>2246</v>
          </cell>
          <cell r="S108">
            <v>-148</v>
          </cell>
          <cell r="T108">
            <v>246107</v>
          </cell>
          <cell r="U108">
            <v>130254</v>
          </cell>
          <cell r="V108">
            <v>84939</v>
          </cell>
          <cell r="W108">
            <v>33753</v>
          </cell>
          <cell r="X108">
            <v>51186</v>
          </cell>
          <cell r="Y108">
            <v>2834162</v>
          </cell>
          <cell r="Z108">
            <v>1666768</v>
          </cell>
          <cell r="AA108">
            <v>14665</v>
          </cell>
          <cell r="AB108">
            <v>6400</v>
          </cell>
          <cell r="AC108">
            <v>8265</v>
          </cell>
          <cell r="AD108">
            <v>505119</v>
          </cell>
          <cell r="AE108">
            <v>257954</v>
          </cell>
          <cell r="AF108">
            <v>65060</v>
          </cell>
          <cell r="AG108">
            <v>22300</v>
          </cell>
          <cell r="AH108">
            <v>42760</v>
          </cell>
          <cell r="AI108">
            <v>1662635</v>
          </cell>
          <cell r="AJ108">
            <v>982434</v>
          </cell>
        </row>
        <row r="109">
          <cell r="B109">
            <v>11.4</v>
          </cell>
          <cell r="C109">
            <v>11.5</v>
          </cell>
          <cell r="D109">
            <v>3.9</v>
          </cell>
          <cell r="E109">
            <v>0.6</v>
          </cell>
          <cell r="F109">
            <v>12.1</v>
          </cell>
          <cell r="G109">
            <v>12.3</v>
          </cell>
          <cell r="H109">
            <v>13.2</v>
          </cell>
          <cell r="I109">
            <v>15.7</v>
          </cell>
          <cell r="J109">
            <v>15.2</v>
          </cell>
          <cell r="K109">
            <v>16.600000000000001</v>
          </cell>
          <cell r="L109">
            <v>88654</v>
          </cell>
          <cell r="M109">
            <v>36551</v>
          </cell>
          <cell r="N109">
            <v>52103</v>
          </cell>
          <cell r="O109">
            <v>3105298</v>
          </cell>
          <cell r="P109">
            <v>1812931</v>
          </cell>
          <cell r="Q109">
            <v>2443</v>
          </cell>
          <cell r="R109">
            <v>2254</v>
          </cell>
          <cell r="S109">
            <v>189</v>
          </cell>
          <cell r="T109">
            <v>247464</v>
          </cell>
          <cell r="U109">
            <v>131109</v>
          </cell>
          <cell r="V109">
            <v>86211</v>
          </cell>
          <cell r="W109">
            <v>34297</v>
          </cell>
          <cell r="X109">
            <v>51914</v>
          </cell>
          <cell r="Y109">
            <v>2857834</v>
          </cell>
          <cell r="Z109">
            <v>1681822</v>
          </cell>
          <cell r="AA109">
            <v>16757</v>
          </cell>
          <cell r="AB109">
            <v>6581</v>
          </cell>
          <cell r="AC109">
            <v>10176</v>
          </cell>
          <cell r="AD109">
            <v>508222</v>
          </cell>
          <cell r="AE109">
            <v>259823</v>
          </cell>
          <cell r="AF109">
            <v>63591</v>
          </cell>
          <cell r="AG109">
            <v>22615</v>
          </cell>
          <cell r="AH109">
            <v>40976</v>
          </cell>
          <cell r="AI109">
            <v>1677164</v>
          </cell>
          <cell r="AJ109">
            <v>991178</v>
          </cell>
        </row>
        <row r="110">
          <cell r="B110">
            <v>11.3</v>
          </cell>
          <cell r="C110">
            <v>11.3</v>
          </cell>
          <cell r="D110">
            <v>3.3</v>
          </cell>
          <cell r="E110">
            <v>-0.7</v>
          </cell>
          <cell r="F110">
            <v>12</v>
          </cell>
          <cell r="G110">
            <v>12.2</v>
          </cell>
          <cell r="H110">
            <v>13</v>
          </cell>
          <cell r="I110">
            <v>15.1</v>
          </cell>
          <cell r="J110">
            <v>14.9</v>
          </cell>
          <cell r="K110">
            <v>15.9</v>
          </cell>
          <cell r="L110">
            <v>89288</v>
          </cell>
          <cell r="M110">
            <v>37327</v>
          </cell>
          <cell r="N110">
            <v>51961</v>
          </cell>
          <cell r="O110">
            <v>3148593</v>
          </cell>
          <cell r="P110">
            <v>1838366</v>
          </cell>
          <cell r="Q110">
            <v>2054</v>
          </cell>
          <cell r="R110">
            <v>2280</v>
          </cell>
          <cell r="S110">
            <v>-226</v>
          </cell>
          <cell r="T110">
            <v>249163</v>
          </cell>
          <cell r="U110">
            <v>131939</v>
          </cell>
          <cell r="V110">
            <v>87234</v>
          </cell>
          <cell r="W110">
            <v>35047</v>
          </cell>
          <cell r="X110">
            <v>52187</v>
          </cell>
          <cell r="Y110">
            <v>2899431</v>
          </cell>
          <cell r="Z110">
            <v>1706427</v>
          </cell>
          <cell r="AA110">
            <v>17580</v>
          </cell>
          <cell r="AB110">
            <v>6718</v>
          </cell>
          <cell r="AC110">
            <v>10862</v>
          </cell>
          <cell r="AD110">
            <v>517653</v>
          </cell>
          <cell r="AE110">
            <v>265183</v>
          </cell>
          <cell r="AF110">
            <v>61891</v>
          </cell>
          <cell r="AG110">
            <v>23116</v>
          </cell>
          <cell r="AH110">
            <v>38775</v>
          </cell>
          <cell r="AI110">
            <v>1699865</v>
          </cell>
          <cell r="AJ110">
            <v>1004403</v>
          </cell>
        </row>
        <row r="111">
          <cell r="B111">
            <v>10.7</v>
          </cell>
          <cell r="C111">
            <v>10.199999999999999</v>
          </cell>
          <cell r="D111">
            <v>3.8</v>
          </cell>
          <cell r="E111">
            <v>0.3</v>
          </cell>
          <cell r="F111">
            <v>11.3</v>
          </cell>
          <cell r="G111">
            <v>11</v>
          </cell>
          <cell r="H111">
            <v>12.5</v>
          </cell>
          <cell r="I111">
            <v>14.1</v>
          </cell>
          <cell r="J111">
            <v>14.1</v>
          </cell>
          <cell r="K111">
            <v>14.6</v>
          </cell>
          <cell r="L111">
            <v>85426</v>
          </cell>
          <cell r="M111">
            <v>37768</v>
          </cell>
          <cell r="N111">
            <v>47658</v>
          </cell>
          <cell r="O111">
            <v>3191200</v>
          </cell>
          <cell r="P111">
            <v>1864588</v>
          </cell>
          <cell r="Q111">
            <v>2385</v>
          </cell>
          <cell r="R111">
            <v>2296</v>
          </cell>
          <cell r="S111">
            <v>89</v>
          </cell>
          <cell r="T111">
            <v>251134</v>
          </cell>
          <cell r="U111">
            <v>132998</v>
          </cell>
          <cell r="V111">
            <v>83041</v>
          </cell>
          <cell r="W111">
            <v>35472</v>
          </cell>
          <cell r="X111">
            <v>47569</v>
          </cell>
          <cell r="Y111">
            <v>2940066</v>
          </cell>
          <cell r="Z111">
            <v>1731590</v>
          </cell>
          <cell r="AA111">
            <v>15311</v>
          </cell>
          <cell r="AB111">
            <v>6778</v>
          </cell>
          <cell r="AC111">
            <v>8533</v>
          </cell>
          <cell r="AD111">
            <v>525414</v>
          </cell>
          <cell r="AE111">
            <v>270251</v>
          </cell>
          <cell r="AF111">
            <v>62708</v>
          </cell>
          <cell r="AG111">
            <v>23431</v>
          </cell>
          <cell r="AH111">
            <v>39277</v>
          </cell>
          <cell r="AI111">
            <v>1723339</v>
          </cell>
          <cell r="AJ111">
            <v>1018397</v>
          </cell>
        </row>
        <row r="112">
          <cell r="B112">
            <v>11.2</v>
          </cell>
          <cell r="C112">
            <v>11.1</v>
          </cell>
          <cell r="D112">
            <v>4.2</v>
          </cell>
          <cell r="E112">
            <v>1</v>
          </cell>
          <cell r="F112">
            <v>11.8</v>
          </cell>
          <cell r="G112">
            <v>11.8</v>
          </cell>
          <cell r="H112">
            <v>12.4</v>
          </cell>
          <cell r="I112">
            <v>14</v>
          </cell>
          <cell r="J112">
            <v>14.8</v>
          </cell>
          <cell r="K112">
            <v>15.7</v>
          </cell>
          <cell r="L112">
            <v>91022</v>
          </cell>
          <cell r="M112">
            <v>38713</v>
          </cell>
          <cell r="N112">
            <v>52309</v>
          </cell>
          <cell r="O112">
            <v>3237274</v>
          </cell>
          <cell r="P112">
            <v>1890892</v>
          </cell>
          <cell r="Q112">
            <v>2693</v>
          </cell>
          <cell r="R112">
            <v>2361</v>
          </cell>
          <cell r="S112">
            <v>332</v>
          </cell>
          <cell r="T112">
            <v>255130</v>
          </cell>
          <cell r="U112">
            <v>134883</v>
          </cell>
          <cell r="V112">
            <v>88329</v>
          </cell>
          <cell r="W112">
            <v>36352</v>
          </cell>
          <cell r="X112">
            <v>51977</v>
          </cell>
          <cell r="Y112">
            <v>2982144</v>
          </cell>
          <cell r="Z112">
            <v>1756010</v>
          </cell>
          <cell r="AA112">
            <v>16805</v>
          </cell>
          <cell r="AB112">
            <v>6965</v>
          </cell>
          <cell r="AC112">
            <v>9840</v>
          </cell>
          <cell r="AD112">
            <v>535256</v>
          </cell>
          <cell r="AE112">
            <v>275693</v>
          </cell>
          <cell r="AF112">
            <v>64026</v>
          </cell>
          <cell r="AG112">
            <v>23996</v>
          </cell>
          <cell r="AH112">
            <v>40030</v>
          </cell>
          <cell r="AI112">
            <v>1747903</v>
          </cell>
          <cell r="AJ112">
            <v>1033161</v>
          </cell>
        </row>
        <row r="113">
          <cell r="B113">
            <v>11.4</v>
          </cell>
          <cell r="C113">
            <v>11.3</v>
          </cell>
          <cell r="D113">
            <v>4.3</v>
          </cell>
          <cell r="E113">
            <v>1.2</v>
          </cell>
          <cell r="F113">
            <v>12</v>
          </cell>
          <cell r="G113">
            <v>12</v>
          </cell>
          <cell r="H113">
            <v>13.9</v>
          </cell>
          <cell r="I113">
            <v>17</v>
          </cell>
          <cell r="J113">
            <v>14.5</v>
          </cell>
          <cell r="K113">
            <v>15.4</v>
          </cell>
          <cell r="L113">
            <v>93514</v>
          </cell>
          <cell r="M113">
            <v>39405</v>
          </cell>
          <cell r="N113">
            <v>54109</v>
          </cell>
          <cell r="O113">
            <v>3294679</v>
          </cell>
          <cell r="P113">
            <v>1922410</v>
          </cell>
          <cell r="Q113">
            <v>2806</v>
          </cell>
          <cell r="R113">
            <v>2391</v>
          </cell>
          <cell r="S113">
            <v>415</v>
          </cell>
          <cell r="T113">
            <v>260014</v>
          </cell>
          <cell r="U113">
            <v>136827</v>
          </cell>
          <cell r="V113">
            <v>90708</v>
          </cell>
          <cell r="W113">
            <v>37014</v>
          </cell>
          <cell r="X113">
            <v>53694</v>
          </cell>
          <cell r="Y113">
            <v>3034666</v>
          </cell>
          <cell r="Z113">
            <v>1785583</v>
          </cell>
          <cell r="AA113">
            <v>19229</v>
          </cell>
          <cell r="AB113">
            <v>7101</v>
          </cell>
          <cell r="AC113">
            <v>12128</v>
          </cell>
          <cell r="AD113">
            <v>547152</v>
          </cell>
          <cell r="AE113">
            <v>280902</v>
          </cell>
          <cell r="AF113">
            <v>64586</v>
          </cell>
          <cell r="AG113">
            <v>24410</v>
          </cell>
          <cell r="AH113">
            <v>40176</v>
          </cell>
          <cell r="AI113">
            <v>1775574</v>
          </cell>
          <cell r="AJ113">
            <v>1049542</v>
          </cell>
        </row>
        <row r="114">
          <cell r="B114">
            <v>10.9</v>
          </cell>
          <cell r="C114">
            <v>10.4</v>
          </cell>
          <cell r="D114">
            <v>4</v>
          </cell>
          <cell r="E114">
            <v>0.7</v>
          </cell>
          <cell r="F114">
            <v>11.5</v>
          </cell>
          <cell r="G114">
            <v>11.2</v>
          </cell>
          <cell r="H114">
            <v>13.6</v>
          </cell>
          <cell r="I114">
            <v>16.3</v>
          </cell>
          <cell r="J114">
            <v>13.7</v>
          </cell>
          <cell r="K114">
            <v>13.7</v>
          </cell>
          <cell r="L114">
            <v>90658</v>
          </cell>
          <cell r="M114">
            <v>39871</v>
          </cell>
          <cell r="N114">
            <v>50787</v>
          </cell>
          <cell r="O114">
            <v>3335096</v>
          </cell>
          <cell r="P114">
            <v>1946277</v>
          </cell>
          <cell r="Q114">
            <v>2637</v>
          </cell>
          <cell r="R114">
            <v>2405</v>
          </cell>
          <cell r="S114">
            <v>232</v>
          </cell>
          <cell r="T114">
            <v>262821</v>
          </cell>
          <cell r="U114">
            <v>137688</v>
          </cell>
          <cell r="V114">
            <v>88021</v>
          </cell>
          <cell r="W114">
            <v>37466</v>
          </cell>
          <cell r="X114">
            <v>50555</v>
          </cell>
          <cell r="Y114">
            <v>3072275</v>
          </cell>
          <cell r="Z114">
            <v>1808590</v>
          </cell>
          <cell r="AA114">
            <v>19457</v>
          </cell>
          <cell r="AB114">
            <v>7169</v>
          </cell>
          <cell r="AC114">
            <v>12288</v>
          </cell>
          <cell r="AD114">
            <v>553022</v>
          </cell>
          <cell r="AE114">
            <v>283899</v>
          </cell>
          <cell r="AF114">
            <v>59560</v>
          </cell>
          <cell r="AG114">
            <v>24739</v>
          </cell>
          <cell r="AH114">
            <v>34821</v>
          </cell>
          <cell r="AI114">
            <v>1796001</v>
          </cell>
          <cell r="AJ114">
            <v>1061592</v>
          </cell>
        </row>
        <row r="115">
          <cell r="B115">
            <v>11</v>
          </cell>
          <cell r="C115">
            <v>10.7</v>
          </cell>
          <cell r="D115">
            <v>3.8</v>
          </cell>
          <cell r="E115">
            <v>0.3</v>
          </cell>
          <cell r="F115">
            <v>11.6</v>
          </cell>
          <cell r="G115">
            <v>11.5</v>
          </cell>
          <cell r="H115">
            <v>13.9</v>
          </cell>
          <cell r="I115">
            <v>16.899999999999999</v>
          </cell>
          <cell r="J115">
            <v>14.4</v>
          </cell>
          <cell r="K115">
            <v>15</v>
          </cell>
          <cell r="L115">
            <v>92805</v>
          </cell>
          <cell r="M115">
            <v>40361</v>
          </cell>
          <cell r="N115">
            <v>52444</v>
          </cell>
          <cell r="O115">
            <v>3366000</v>
          </cell>
          <cell r="P115">
            <v>1965521</v>
          </cell>
          <cell r="Q115">
            <v>2534</v>
          </cell>
          <cell r="R115">
            <v>2422</v>
          </cell>
          <cell r="S115">
            <v>112</v>
          </cell>
          <cell r="T115">
            <v>265245</v>
          </cell>
          <cell r="U115">
            <v>138407</v>
          </cell>
          <cell r="V115">
            <v>90271</v>
          </cell>
          <cell r="W115">
            <v>37939</v>
          </cell>
          <cell r="X115">
            <v>52332</v>
          </cell>
          <cell r="Y115">
            <v>3100755</v>
          </cell>
          <cell r="Z115">
            <v>1827114</v>
          </cell>
          <cell r="AA115">
            <v>18057</v>
          </cell>
          <cell r="AB115">
            <v>7216</v>
          </cell>
          <cell r="AC115">
            <v>10841</v>
          </cell>
          <cell r="AD115">
            <v>555953</v>
          </cell>
          <cell r="AE115">
            <v>286642</v>
          </cell>
          <cell r="AF115">
            <v>67101</v>
          </cell>
          <cell r="AG115">
            <v>25099</v>
          </cell>
          <cell r="AH115">
            <v>42002</v>
          </cell>
          <cell r="AI115">
            <v>1814728</v>
          </cell>
          <cell r="AJ115">
            <v>1072482</v>
          </cell>
        </row>
        <row r="116">
          <cell r="B116">
            <v>11.3</v>
          </cell>
          <cell r="C116">
            <v>11.1</v>
          </cell>
          <cell r="D116">
            <v>4.5999999999999996</v>
          </cell>
          <cell r="E116">
            <v>1.9</v>
          </cell>
          <cell r="F116">
            <v>11.9</v>
          </cell>
          <cell r="G116">
            <v>11.8</v>
          </cell>
          <cell r="H116">
            <v>15</v>
          </cell>
          <cell r="I116">
            <v>19</v>
          </cell>
          <cell r="J116">
            <v>14.4</v>
          </cell>
          <cell r="K116">
            <v>14.9</v>
          </cell>
          <cell r="L116">
            <v>97163</v>
          </cell>
          <cell r="M116">
            <v>41212</v>
          </cell>
          <cell r="N116">
            <v>55951</v>
          </cell>
          <cell r="O116">
            <v>3435751</v>
          </cell>
          <cell r="P116">
            <v>2020459</v>
          </cell>
          <cell r="Q116">
            <v>3102</v>
          </cell>
          <cell r="R116">
            <v>2441</v>
          </cell>
          <cell r="S116">
            <v>661</v>
          </cell>
          <cell r="T116">
            <v>267366</v>
          </cell>
          <cell r="U116">
            <v>138800</v>
          </cell>
          <cell r="V116">
            <v>94061</v>
          </cell>
          <cell r="W116">
            <v>38771</v>
          </cell>
          <cell r="X116">
            <v>55290</v>
          </cell>
          <cell r="Y116">
            <v>3168385</v>
          </cell>
          <cell r="Z116">
            <v>1881660</v>
          </cell>
          <cell r="AA116">
            <v>21273</v>
          </cell>
          <cell r="AB116">
            <v>7303</v>
          </cell>
          <cell r="AC116">
            <v>13970</v>
          </cell>
          <cell r="AD116">
            <v>558422</v>
          </cell>
          <cell r="AE116">
            <v>288461</v>
          </cell>
          <cell r="AF116">
            <v>67188</v>
          </cell>
          <cell r="AG116">
            <v>25747</v>
          </cell>
          <cell r="AH116">
            <v>41441</v>
          </cell>
          <cell r="AI116">
            <v>1869789</v>
          </cell>
          <cell r="AJ116">
            <v>1117878</v>
          </cell>
        </row>
        <row r="117">
          <cell r="B117">
            <v>11.1</v>
          </cell>
          <cell r="C117">
            <v>10.7</v>
          </cell>
          <cell r="D117">
            <v>5.4</v>
          </cell>
          <cell r="E117">
            <v>3.4</v>
          </cell>
          <cell r="F117">
            <v>11.5</v>
          </cell>
          <cell r="G117">
            <v>11.2</v>
          </cell>
          <cell r="H117">
            <v>14.6</v>
          </cell>
          <cell r="I117">
            <v>18.100000000000001</v>
          </cell>
          <cell r="J117">
            <v>13.5</v>
          </cell>
          <cell r="K117">
            <v>13.6</v>
          </cell>
          <cell r="L117">
            <v>96765</v>
          </cell>
          <cell r="M117">
            <v>41521</v>
          </cell>
          <cell r="N117">
            <v>55244</v>
          </cell>
          <cell r="O117">
            <v>3500801</v>
          </cell>
          <cell r="P117">
            <v>2072695</v>
          </cell>
          <cell r="Q117">
            <v>3597</v>
          </cell>
          <cell r="R117">
            <v>2436</v>
          </cell>
          <cell r="S117">
            <v>1161</v>
          </cell>
          <cell r="T117">
            <v>268533</v>
          </cell>
          <cell r="U117">
            <v>138608</v>
          </cell>
          <cell r="V117">
            <v>93168</v>
          </cell>
          <cell r="W117">
            <v>39085</v>
          </cell>
          <cell r="X117">
            <v>54083</v>
          </cell>
          <cell r="Y117">
            <v>3232268</v>
          </cell>
          <cell r="Z117">
            <v>1934088</v>
          </cell>
          <cell r="AA117">
            <v>20755</v>
          </cell>
          <cell r="AB117">
            <v>7327</v>
          </cell>
          <cell r="AC117">
            <v>13428</v>
          </cell>
          <cell r="AD117">
            <v>559417</v>
          </cell>
          <cell r="AE117">
            <v>289439</v>
          </cell>
          <cell r="AF117">
            <v>65356</v>
          </cell>
          <cell r="AG117">
            <v>25993</v>
          </cell>
          <cell r="AH117">
            <v>39363</v>
          </cell>
          <cell r="AI117">
            <v>1922605</v>
          </cell>
          <cell r="AJ117">
            <v>1161708</v>
          </cell>
        </row>
        <row r="118">
          <cell r="B118">
            <v>11</v>
          </cell>
          <cell r="C118">
            <v>10.5</v>
          </cell>
          <cell r="D118">
            <v>6.6</v>
          </cell>
          <cell r="E118">
            <v>5.9</v>
          </cell>
          <cell r="F118">
            <v>11.3</v>
          </cell>
          <cell r="G118">
            <v>10.8</v>
          </cell>
          <cell r="H118">
            <v>14.1</v>
          </cell>
          <cell r="I118">
            <v>17</v>
          </cell>
          <cell r="J118">
            <v>13.8</v>
          </cell>
          <cell r="K118">
            <v>13.8</v>
          </cell>
          <cell r="L118">
            <v>96332</v>
          </cell>
          <cell r="M118">
            <v>41626</v>
          </cell>
          <cell r="N118">
            <v>54706</v>
          </cell>
          <cell r="O118">
            <v>3514704</v>
          </cell>
          <cell r="P118">
            <v>2084533</v>
          </cell>
          <cell r="Q118">
            <v>4429</v>
          </cell>
          <cell r="R118">
            <v>2402</v>
          </cell>
          <cell r="S118">
            <v>2027</v>
          </cell>
          <cell r="T118">
            <v>268234</v>
          </cell>
          <cell r="U118">
            <v>138252</v>
          </cell>
          <cell r="V118">
            <v>91903</v>
          </cell>
          <cell r="W118">
            <v>39224</v>
          </cell>
          <cell r="X118">
            <v>52679</v>
          </cell>
          <cell r="Y118">
            <v>3246470</v>
          </cell>
          <cell r="Z118">
            <v>1946281</v>
          </cell>
          <cell r="AA118">
            <v>20060</v>
          </cell>
          <cell r="AB118">
            <v>7290</v>
          </cell>
          <cell r="AC118">
            <v>12770</v>
          </cell>
          <cell r="AD118">
            <v>556739</v>
          </cell>
          <cell r="AE118">
            <v>290551</v>
          </cell>
          <cell r="AF118">
            <v>64251</v>
          </cell>
          <cell r="AG118">
            <v>26162</v>
          </cell>
          <cell r="AH118">
            <v>38089</v>
          </cell>
          <cell r="AI118">
            <v>1935691</v>
          </cell>
          <cell r="AJ118">
            <v>1168954</v>
          </cell>
        </row>
        <row r="119">
          <cell r="B119">
            <v>11.1</v>
          </cell>
          <cell r="C119">
            <v>10.7</v>
          </cell>
          <cell r="D119">
            <v>8.1</v>
          </cell>
          <cell r="E119">
            <v>8.8000000000000007</v>
          </cell>
          <cell r="F119">
            <v>11.4</v>
          </cell>
          <cell r="G119">
            <v>10.8</v>
          </cell>
          <cell r="H119">
            <v>14.5</v>
          </cell>
          <cell r="I119">
            <v>17.7</v>
          </cell>
          <cell r="J119">
            <v>13.8</v>
          </cell>
          <cell r="K119">
            <v>13.8</v>
          </cell>
          <cell r="L119">
            <v>98562</v>
          </cell>
          <cell r="M119">
            <v>42321</v>
          </cell>
          <cell r="N119">
            <v>56241</v>
          </cell>
          <cell r="O119">
            <v>3547831</v>
          </cell>
          <cell r="P119">
            <v>2107419</v>
          </cell>
          <cell r="Q119">
            <v>5479</v>
          </cell>
          <cell r="R119">
            <v>2437</v>
          </cell>
          <cell r="S119">
            <v>3042</v>
          </cell>
          <cell r="T119">
            <v>269440</v>
          </cell>
          <cell r="U119">
            <v>138685</v>
          </cell>
          <cell r="V119">
            <v>93083</v>
          </cell>
          <cell r="W119">
            <v>39884</v>
          </cell>
          <cell r="X119">
            <v>53199</v>
          </cell>
          <cell r="Y119">
            <v>3278391</v>
          </cell>
          <cell r="Z119">
            <v>1968735</v>
          </cell>
          <cell r="AA119">
            <v>19184</v>
          </cell>
          <cell r="AB119">
            <v>7382</v>
          </cell>
          <cell r="AC119">
            <v>11802</v>
          </cell>
          <cell r="AD119">
            <v>558296</v>
          </cell>
          <cell r="AE119">
            <v>293722</v>
          </cell>
          <cell r="AF119">
            <v>69430</v>
          </cell>
          <cell r="AG119">
            <v>26607</v>
          </cell>
          <cell r="AH119">
            <v>42823</v>
          </cell>
          <cell r="AI119">
            <v>1955983</v>
          </cell>
          <cell r="AJ119">
            <v>1180029</v>
          </cell>
        </row>
        <row r="120">
          <cell r="B120">
            <v>10.8</v>
          </cell>
          <cell r="C120">
            <v>10.1</v>
          </cell>
          <cell r="D120">
            <v>6.5</v>
          </cell>
          <cell r="E120">
            <v>5.6</v>
          </cell>
          <cell r="F120">
            <v>11.1</v>
          </cell>
          <cell r="G120">
            <v>10.4</v>
          </cell>
          <cell r="H120">
            <v>13.4</v>
          </cell>
          <cell r="I120">
            <v>15.3</v>
          </cell>
          <cell r="J120">
            <v>14</v>
          </cell>
          <cell r="K120">
            <v>14.1</v>
          </cell>
          <cell r="L120">
            <v>96939</v>
          </cell>
          <cell r="M120">
            <v>42999</v>
          </cell>
          <cell r="N120">
            <v>53940</v>
          </cell>
          <cell r="O120">
            <v>3601583</v>
          </cell>
          <cell r="P120">
            <v>2138898</v>
          </cell>
          <cell r="Q120">
            <v>4389</v>
          </cell>
          <cell r="R120">
            <v>2434</v>
          </cell>
          <cell r="S120">
            <v>1955</v>
          </cell>
          <cell r="T120">
            <v>271091</v>
          </cell>
          <cell r="U120">
            <v>138978</v>
          </cell>
          <cell r="V120">
            <v>92550</v>
          </cell>
          <cell r="W120">
            <v>40565</v>
          </cell>
          <cell r="X120">
            <v>51985</v>
          </cell>
          <cell r="Y120">
            <v>3330492</v>
          </cell>
          <cell r="Z120">
            <v>1999921</v>
          </cell>
          <cell r="AA120">
            <v>19271</v>
          </cell>
          <cell r="AB120">
            <v>7501</v>
          </cell>
          <cell r="AC120">
            <v>11770</v>
          </cell>
          <cell r="AD120">
            <v>566024</v>
          </cell>
          <cell r="AE120">
            <v>298250</v>
          </cell>
          <cell r="AF120">
            <v>69302</v>
          </cell>
          <cell r="AG120">
            <v>27057</v>
          </cell>
          <cell r="AH120">
            <v>42245</v>
          </cell>
          <cell r="AI120">
            <v>1985899</v>
          </cell>
          <cell r="AJ120">
            <v>1196911</v>
          </cell>
        </row>
        <row r="121">
          <cell r="B121">
            <v>11.1</v>
          </cell>
          <cell r="C121">
            <v>10.6</v>
          </cell>
          <cell r="D121">
            <v>5.5</v>
          </cell>
          <cell r="E121">
            <v>4</v>
          </cell>
          <cell r="F121">
            <v>11.5</v>
          </cell>
          <cell r="G121">
            <v>11.1</v>
          </cell>
          <cell r="H121">
            <v>12.9</v>
          </cell>
          <cell r="I121">
            <v>14.3</v>
          </cell>
          <cell r="J121">
            <v>15</v>
          </cell>
          <cell r="K121">
            <v>15.9</v>
          </cell>
          <cell r="L121">
            <v>99959</v>
          </cell>
          <cell r="M121">
            <v>42877</v>
          </cell>
          <cell r="N121">
            <v>57082</v>
          </cell>
          <cell r="O121">
            <v>3615410</v>
          </cell>
          <cell r="P121">
            <v>2145037</v>
          </cell>
          <cell r="Q121">
            <v>3664</v>
          </cell>
          <cell r="R121">
            <v>2316</v>
          </cell>
          <cell r="S121">
            <v>1348</v>
          </cell>
          <cell r="T121">
            <v>264396</v>
          </cell>
          <cell r="U121">
            <v>135542</v>
          </cell>
          <cell r="V121">
            <v>96295</v>
          </cell>
          <cell r="W121">
            <v>40561</v>
          </cell>
          <cell r="X121">
            <v>55734</v>
          </cell>
          <cell r="Y121">
            <v>3351014</v>
          </cell>
          <cell r="Z121">
            <v>2009495</v>
          </cell>
          <cell r="AA121">
            <v>18508</v>
          </cell>
          <cell r="AB121">
            <v>7542</v>
          </cell>
          <cell r="AC121">
            <v>10966</v>
          </cell>
          <cell r="AD121">
            <v>571418</v>
          </cell>
          <cell r="AE121">
            <v>301506</v>
          </cell>
          <cell r="AF121">
            <v>75196</v>
          </cell>
          <cell r="AG121">
            <v>26998</v>
          </cell>
          <cell r="AH121">
            <v>48198</v>
          </cell>
          <cell r="AI121">
            <v>1992503</v>
          </cell>
          <cell r="AJ121">
            <v>1197872</v>
          </cell>
        </row>
        <row r="122">
          <cell r="B122">
            <v>10.7</v>
          </cell>
          <cell r="C122">
            <v>10</v>
          </cell>
          <cell r="D122">
            <v>5.3</v>
          </cell>
          <cell r="E122">
            <v>3.3</v>
          </cell>
          <cell r="F122">
            <v>11.1</v>
          </cell>
          <cell r="G122">
            <v>10.5</v>
          </cell>
          <cell r="H122">
            <v>12.5</v>
          </cell>
          <cell r="I122">
            <v>13.5</v>
          </cell>
          <cell r="J122">
            <v>14.8</v>
          </cell>
          <cell r="K122">
            <v>15.4</v>
          </cell>
          <cell r="L122">
            <v>97168</v>
          </cell>
          <cell r="M122">
            <v>43336</v>
          </cell>
          <cell r="N122">
            <v>53832</v>
          </cell>
          <cell r="O122">
            <v>3621996</v>
          </cell>
          <cell r="P122">
            <v>2148612</v>
          </cell>
          <cell r="Q122">
            <v>3406</v>
          </cell>
          <cell r="R122">
            <v>2311</v>
          </cell>
          <cell r="S122">
            <v>1095</v>
          </cell>
          <cell r="T122">
            <v>257845</v>
          </cell>
          <cell r="U122">
            <v>131808</v>
          </cell>
          <cell r="V122">
            <v>93762</v>
          </cell>
          <cell r="W122">
            <v>41025</v>
          </cell>
          <cell r="X122">
            <v>52737</v>
          </cell>
          <cell r="Y122">
            <v>3364151</v>
          </cell>
          <cell r="Z122">
            <v>2016804</v>
          </cell>
          <cell r="AA122">
            <v>18021</v>
          </cell>
          <cell r="AB122">
            <v>7595</v>
          </cell>
          <cell r="AC122">
            <v>10426</v>
          </cell>
          <cell r="AD122">
            <v>573646</v>
          </cell>
          <cell r="AE122">
            <v>303642</v>
          </cell>
          <cell r="AF122">
            <v>71212</v>
          </cell>
          <cell r="AG122">
            <v>27339</v>
          </cell>
          <cell r="AH122">
            <v>43873</v>
          </cell>
          <cell r="AI122">
            <v>1995929</v>
          </cell>
          <cell r="AJ122">
            <v>1198002</v>
          </cell>
        </row>
        <row r="123">
          <cell r="B123">
            <v>10.9</v>
          </cell>
          <cell r="C123">
            <v>10.3</v>
          </cell>
          <cell r="D123">
            <v>4.5999999999999996</v>
          </cell>
          <cell r="E123">
            <v>2</v>
          </cell>
          <cell r="F123">
            <v>11.4</v>
          </cell>
          <cell r="G123">
            <v>10.9</v>
          </cell>
          <cell r="H123">
            <v>11.9</v>
          </cell>
          <cell r="I123">
            <v>12.2</v>
          </cell>
          <cell r="J123">
            <v>14.8</v>
          </cell>
          <cell r="K123">
            <v>15.5</v>
          </cell>
          <cell r="L123">
            <v>100223</v>
          </cell>
          <cell r="M123">
            <v>44021</v>
          </cell>
          <cell r="N123">
            <v>56202</v>
          </cell>
          <cell r="O123">
            <v>3665633</v>
          </cell>
          <cell r="P123">
            <v>2174967</v>
          </cell>
          <cell r="Q123">
            <v>2950</v>
          </cell>
          <cell r="R123">
            <v>2304</v>
          </cell>
          <cell r="S123">
            <v>646</v>
          </cell>
          <cell r="T123">
            <v>257700</v>
          </cell>
          <cell r="U123">
            <v>130553</v>
          </cell>
          <cell r="V123">
            <v>97273</v>
          </cell>
          <cell r="W123">
            <v>41717</v>
          </cell>
          <cell r="X123">
            <v>55556</v>
          </cell>
          <cell r="Y123">
            <v>3407933</v>
          </cell>
          <cell r="Z123">
            <v>2044415</v>
          </cell>
          <cell r="AA123">
            <v>16359</v>
          </cell>
          <cell r="AB123">
            <v>7677</v>
          </cell>
          <cell r="AC123">
            <v>8682</v>
          </cell>
          <cell r="AD123">
            <v>575853</v>
          </cell>
          <cell r="AE123">
            <v>305142</v>
          </cell>
          <cell r="AF123">
            <v>77001</v>
          </cell>
          <cell r="AG123">
            <v>27835</v>
          </cell>
          <cell r="AH123">
            <v>49166</v>
          </cell>
          <cell r="AI123">
            <v>2026114</v>
          </cell>
          <cell r="AJ123">
            <v>1216838</v>
          </cell>
        </row>
        <row r="124">
          <cell r="B124">
            <v>10.6</v>
          </cell>
          <cell r="C124">
            <v>9.8000000000000007</v>
          </cell>
          <cell r="D124">
            <v>4</v>
          </cell>
          <cell r="E124">
            <v>0.9</v>
          </cell>
          <cell r="F124">
            <v>11.1</v>
          </cell>
          <cell r="G124">
            <v>10.3</v>
          </cell>
          <cell r="H124">
            <v>10.9</v>
          </cell>
          <cell r="I124">
            <v>10.5</v>
          </cell>
          <cell r="J124">
            <v>14.7</v>
          </cell>
          <cell r="K124">
            <v>15.4</v>
          </cell>
          <cell r="L124">
            <v>98447</v>
          </cell>
          <cell r="M124">
            <v>44653</v>
          </cell>
          <cell r="N124">
            <v>53794</v>
          </cell>
          <cell r="O124">
            <v>3714879</v>
          </cell>
          <cell r="P124">
            <v>2201248</v>
          </cell>
          <cell r="Q124">
            <v>2584</v>
          </cell>
          <cell r="R124">
            <v>2293</v>
          </cell>
          <cell r="S124">
            <v>291</v>
          </cell>
          <cell r="T124">
            <v>257033</v>
          </cell>
          <cell r="U124">
            <v>128916</v>
          </cell>
          <cell r="V124">
            <v>95863</v>
          </cell>
          <cell r="W124">
            <v>42360</v>
          </cell>
          <cell r="X124">
            <v>53503</v>
          </cell>
          <cell r="Y124">
            <v>3457846</v>
          </cell>
          <cell r="Z124">
            <v>2072332</v>
          </cell>
          <cell r="AA124">
            <v>16122</v>
          </cell>
          <cell r="AB124">
            <v>7768</v>
          </cell>
          <cell r="AC124">
            <v>8354</v>
          </cell>
          <cell r="AD124">
            <v>580359</v>
          </cell>
          <cell r="AE124">
            <v>306814</v>
          </cell>
          <cell r="AF124">
            <v>75885</v>
          </cell>
          <cell r="AG124">
            <v>28266</v>
          </cell>
          <cell r="AH124">
            <v>47619</v>
          </cell>
          <cell r="AI124">
            <v>2058525</v>
          </cell>
          <cell r="AJ124">
            <v>1235429</v>
          </cell>
        </row>
      </sheetData>
      <sheetData sheetId="2"/>
      <sheetData sheetId="3">
        <row r="9">
          <cell r="B9" t="str">
            <v>LRWV</v>
          </cell>
          <cell r="C9" t="str">
            <v>LRWW</v>
          </cell>
          <cell r="E9" t="str">
            <v>LRXD</v>
          </cell>
          <cell r="F9" t="str">
            <v>LRXE</v>
          </cell>
          <cell r="H9" t="str">
            <v>LRXO</v>
          </cell>
          <cell r="I9" t="str">
            <v>LRXP</v>
          </cell>
          <cell r="K9" t="str">
            <v>LRYB</v>
          </cell>
          <cell r="L9" t="str">
            <v>LRYC</v>
          </cell>
          <cell r="N9" t="str">
            <v>LRYP</v>
          </cell>
          <cell r="O9" t="str">
            <v>LRYQ</v>
          </cell>
        </row>
      </sheetData>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fitability@ons.gov.uk" TargetMode="External"/><Relationship Id="rId7" Type="http://schemas.openxmlformats.org/officeDocument/2006/relationships/drawing" Target="../drawings/drawing1.xml"/><Relationship Id="rId2" Type="http://schemas.openxmlformats.org/officeDocument/2006/relationships/hyperlink" Target="mailto:info@ons.gov.uk" TargetMode="External"/><Relationship Id="rId1" Type="http://schemas.openxmlformats.org/officeDocument/2006/relationships/hyperlink" Target="mailto:press.office@ons.gsi.gov.uk" TargetMode="External"/><Relationship Id="rId6" Type="http://schemas.openxmlformats.org/officeDocument/2006/relationships/printerSettings" Target="../printerSettings/printerSettings1.bin"/><Relationship Id="rId5" Type="http://schemas.openxmlformats.org/officeDocument/2006/relationships/hyperlink" Target="http://www.statistics.gov.uk/" TargetMode="External"/><Relationship Id="rId4" Type="http://schemas.openxmlformats.org/officeDocument/2006/relationships/hyperlink" Target="http://www.twitter.com/statistics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4"/>
  <sheetViews>
    <sheetView tabSelected="1" view="pageBreakPreview" zoomScale="70" zoomScaleNormal="100" zoomScaleSheetLayoutView="70" workbookViewId="0">
      <selection activeCell="I25" sqref="I25"/>
    </sheetView>
  </sheetViews>
  <sheetFormatPr defaultRowHeight="12.5" x14ac:dyDescent="0.25"/>
  <cols>
    <col min="10" max="10" width="11.54296875" customWidth="1"/>
  </cols>
  <sheetData>
    <row r="1" spans="1:11" x14ac:dyDescent="0.25">
      <c r="A1" s="6"/>
      <c r="B1" s="6"/>
      <c r="C1" s="6"/>
      <c r="D1" s="6"/>
      <c r="E1" s="6"/>
      <c r="F1" s="6"/>
      <c r="G1" s="6"/>
      <c r="H1" s="6"/>
      <c r="I1" s="6"/>
      <c r="J1" s="6"/>
      <c r="K1" s="6"/>
    </row>
    <row r="2" spans="1:11" x14ac:dyDescent="0.25">
      <c r="A2" s="6"/>
      <c r="B2" s="6"/>
      <c r="C2" s="6"/>
      <c r="D2" s="6"/>
      <c r="E2" s="6"/>
      <c r="F2" s="6"/>
      <c r="G2" s="6"/>
      <c r="H2" s="6"/>
      <c r="I2" s="6"/>
      <c r="J2" s="6"/>
      <c r="K2" s="6"/>
    </row>
    <row r="3" spans="1:11" x14ac:dyDescent="0.25">
      <c r="A3" s="6"/>
      <c r="B3" s="6"/>
      <c r="C3" s="6"/>
      <c r="D3" s="6"/>
      <c r="E3" s="6"/>
      <c r="F3" s="6"/>
      <c r="G3" s="6"/>
      <c r="H3" s="6"/>
      <c r="I3" s="6"/>
      <c r="J3" s="6"/>
      <c r="K3" s="6"/>
    </row>
    <row r="4" spans="1:11" x14ac:dyDescent="0.25">
      <c r="A4" s="6"/>
      <c r="B4" s="6"/>
      <c r="C4" s="6"/>
      <c r="D4" s="6"/>
      <c r="E4" s="6"/>
      <c r="F4" s="6"/>
      <c r="G4" s="6"/>
      <c r="H4" s="6"/>
      <c r="I4" s="6"/>
      <c r="J4" s="6"/>
      <c r="K4" s="6"/>
    </row>
    <row r="5" spans="1:11" ht="13" x14ac:dyDescent="0.3">
      <c r="A5" s="6"/>
      <c r="B5" s="7"/>
      <c r="C5" s="6"/>
      <c r="D5" s="6"/>
      <c r="E5" s="6"/>
      <c r="F5" s="6"/>
      <c r="G5" s="6"/>
      <c r="H5" s="6"/>
      <c r="I5" s="6"/>
      <c r="J5" s="6"/>
      <c r="K5" s="6"/>
    </row>
    <row r="6" spans="1:11" ht="13" x14ac:dyDescent="0.3">
      <c r="A6" s="6"/>
      <c r="B6" s="75" t="s">
        <v>162</v>
      </c>
      <c r="C6" s="6"/>
      <c r="D6" s="6"/>
      <c r="E6" s="6"/>
      <c r="F6" s="6"/>
      <c r="G6" s="6"/>
      <c r="H6" s="6"/>
      <c r="I6" s="6"/>
      <c r="J6" s="6"/>
      <c r="K6" s="6"/>
    </row>
    <row r="7" spans="1:11" ht="13" x14ac:dyDescent="0.3">
      <c r="A7" s="6"/>
      <c r="B7" s="8" t="s">
        <v>75</v>
      </c>
      <c r="C7" s="6"/>
      <c r="D7" s="6"/>
      <c r="E7" s="6"/>
      <c r="F7" s="6"/>
      <c r="G7" s="6"/>
      <c r="H7" s="6"/>
      <c r="I7" s="6"/>
      <c r="J7" s="6"/>
      <c r="K7" s="6"/>
    </row>
    <row r="8" spans="1:11" x14ac:dyDescent="0.25">
      <c r="A8" s="6"/>
      <c r="B8" s="6"/>
      <c r="C8" s="6"/>
      <c r="D8" s="6"/>
      <c r="E8" s="6"/>
      <c r="F8" s="6"/>
      <c r="G8" s="6"/>
      <c r="H8" s="6"/>
      <c r="I8" s="6"/>
      <c r="J8" s="6"/>
      <c r="K8" s="6"/>
    </row>
    <row r="9" spans="1:11" ht="13" x14ac:dyDescent="0.3">
      <c r="A9" s="6"/>
      <c r="B9" s="8" t="s">
        <v>76</v>
      </c>
      <c r="C9" s="6"/>
      <c r="D9" s="6"/>
      <c r="E9" s="6"/>
      <c r="F9" s="6"/>
      <c r="G9" s="6"/>
      <c r="H9" s="6"/>
      <c r="I9" s="6"/>
      <c r="J9" s="6"/>
      <c r="K9" s="6"/>
    </row>
    <row r="10" spans="1:11" x14ac:dyDescent="0.25">
      <c r="A10" s="6"/>
      <c r="B10" s="6" t="s">
        <v>77</v>
      </c>
      <c r="C10" s="6" t="s">
        <v>78</v>
      </c>
      <c r="D10" s="6"/>
      <c r="E10" s="6"/>
      <c r="F10" s="6"/>
      <c r="G10" s="6"/>
      <c r="H10" s="6"/>
      <c r="I10" s="6"/>
      <c r="J10" s="6"/>
      <c r="K10" s="6"/>
    </row>
    <row r="11" spans="1:11" x14ac:dyDescent="0.25">
      <c r="A11" s="6"/>
      <c r="B11" s="6"/>
      <c r="C11" s="6" t="s">
        <v>79</v>
      </c>
      <c r="D11" s="6"/>
      <c r="E11" s="6"/>
      <c r="F11" s="6"/>
      <c r="G11" s="6"/>
      <c r="H11" s="6"/>
      <c r="I11" s="6"/>
      <c r="J11" s="6"/>
      <c r="K11" s="6"/>
    </row>
    <row r="12" spans="1:11" ht="13" x14ac:dyDescent="0.3">
      <c r="A12" s="6"/>
      <c r="B12" s="6" t="s">
        <v>80</v>
      </c>
      <c r="C12" s="9" t="s">
        <v>81</v>
      </c>
      <c r="D12" s="6"/>
      <c r="E12" s="6"/>
      <c r="F12" s="6"/>
      <c r="G12" s="6"/>
      <c r="H12" s="6"/>
      <c r="I12" s="6"/>
      <c r="J12" s="6"/>
      <c r="K12" s="6"/>
    </row>
    <row r="13" spans="1:11" ht="13" x14ac:dyDescent="0.3">
      <c r="A13" s="6"/>
      <c r="B13" s="8"/>
      <c r="C13" s="6"/>
      <c r="D13" s="6"/>
      <c r="E13" s="6"/>
      <c r="F13" s="6"/>
      <c r="G13" s="6"/>
      <c r="H13" s="6"/>
      <c r="I13" s="6"/>
      <c r="J13" s="6"/>
      <c r="K13" s="6"/>
    </row>
    <row r="14" spans="1:11" ht="13" x14ac:dyDescent="0.3">
      <c r="A14" s="6"/>
      <c r="B14" s="8" t="s">
        <v>82</v>
      </c>
      <c r="C14" s="6"/>
      <c r="D14" s="6"/>
      <c r="E14" s="6"/>
      <c r="F14" s="6"/>
      <c r="G14" s="6"/>
      <c r="H14" s="6"/>
      <c r="I14" s="6"/>
      <c r="J14" s="6"/>
      <c r="K14" s="6"/>
    </row>
    <row r="15" spans="1:11" x14ac:dyDescent="0.25">
      <c r="A15" s="6"/>
      <c r="B15" s="6" t="s">
        <v>83</v>
      </c>
      <c r="C15" s="10" t="s">
        <v>160</v>
      </c>
      <c r="D15" s="6"/>
      <c r="E15" s="6"/>
      <c r="F15" s="6"/>
      <c r="G15" s="6"/>
      <c r="H15" s="6"/>
      <c r="I15" s="6"/>
      <c r="J15" s="6"/>
      <c r="K15" s="6"/>
    </row>
    <row r="16" spans="1:11" x14ac:dyDescent="0.25">
      <c r="A16" s="6"/>
      <c r="B16" s="6" t="s">
        <v>77</v>
      </c>
      <c r="C16" s="12" t="s">
        <v>161</v>
      </c>
      <c r="D16" s="6"/>
      <c r="E16" s="6"/>
      <c r="F16" s="6"/>
      <c r="G16" s="6"/>
      <c r="H16" s="6"/>
      <c r="I16" s="6"/>
      <c r="J16" s="6"/>
      <c r="K16" s="6"/>
    </row>
    <row r="17" spans="1:11" x14ac:dyDescent="0.25">
      <c r="A17" s="6"/>
      <c r="B17" s="6" t="s">
        <v>84</v>
      </c>
      <c r="C17" s="9" t="s">
        <v>85</v>
      </c>
      <c r="D17" s="6"/>
      <c r="E17" s="6"/>
      <c r="F17" s="6"/>
      <c r="G17" s="6"/>
      <c r="H17" s="6"/>
      <c r="I17" s="6"/>
      <c r="J17" s="6"/>
      <c r="K17" s="6"/>
    </row>
    <row r="18" spans="1:11" ht="13" x14ac:dyDescent="0.3">
      <c r="A18" s="6"/>
      <c r="B18" s="8"/>
      <c r="C18" s="6"/>
      <c r="D18" s="6"/>
      <c r="E18" s="6"/>
      <c r="F18" s="6"/>
      <c r="G18" s="6"/>
      <c r="H18" s="6"/>
      <c r="I18" s="6"/>
      <c r="J18" s="6"/>
      <c r="K18" s="6"/>
    </row>
    <row r="19" spans="1:11" ht="13" x14ac:dyDescent="0.3">
      <c r="A19" s="6"/>
      <c r="B19" s="8" t="s">
        <v>86</v>
      </c>
      <c r="C19" s="6"/>
      <c r="D19" s="6"/>
      <c r="E19" s="6"/>
      <c r="F19" s="6"/>
      <c r="G19" s="6"/>
      <c r="H19" s="6"/>
      <c r="I19" s="6"/>
      <c r="J19" s="6"/>
      <c r="K19" s="6"/>
    </row>
    <row r="20" spans="1:11" x14ac:dyDescent="0.25">
      <c r="A20" s="6"/>
      <c r="B20" s="6" t="s">
        <v>77</v>
      </c>
      <c r="C20" s="6" t="s">
        <v>87</v>
      </c>
      <c r="D20" s="6"/>
      <c r="E20" s="6"/>
      <c r="F20" s="6"/>
      <c r="G20" s="6"/>
      <c r="H20" s="6"/>
      <c r="I20" s="6"/>
      <c r="J20" s="6"/>
      <c r="K20" s="6"/>
    </row>
    <row r="21" spans="1:11" x14ac:dyDescent="0.25">
      <c r="A21" s="6"/>
      <c r="B21" s="6" t="s">
        <v>84</v>
      </c>
      <c r="C21" s="9" t="s">
        <v>88</v>
      </c>
      <c r="D21" s="6"/>
      <c r="E21" s="6"/>
      <c r="F21" s="6"/>
      <c r="G21" s="6"/>
      <c r="H21" s="6"/>
      <c r="I21" s="6"/>
      <c r="J21" s="6"/>
      <c r="K21" s="6"/>
    </row>
    <row r="22" spans="1:11" x14ac:dyDescent="0.25">
      <c r="A22" s="6"/>
      <c r="B22" s="6" t="s">
        <v>89</v>
      </c>
      <c r="C22" s="9" t="s">
        <v>90</v>
      </c>
      <c r="D22" s="6"/>
      <c r="E22" s="6"/>
      <c r="F22" s="6"/>
      <c r="G22" s="6"/>
      <c r="H22" s="6"/>
      <c r="I22" s="6"/>
      <c r="J22" s="6"/>
      <c r="K22" s="6"/>
    </row>
    <row r="23" spans="1:11" x14ac:dyDescent="0.25">
      <c r="A23" s="6"/>
      <c r="B23" s="6" t="s">
        <v>91</v>
      </c>
      <c r="C23" s="9" t="s">
        <v>92</v>
      </c>
      <c r="D23" s="6"/>
      <c r="E23" s="6"/>
      <c r="F23" s="6"/>
      <c r="G23" s="6"/>
      <c r="H23" s="6"/>
      <c r="I23" s="6"/>
      <c r="J23" s="6"/>
      <c r="K23" s="6"/>
    </row>
    <row r="24" spans="1:11" x14ac:dyDescent="0.25">
      <c r="A24" s="6"/>
      <c r="B24" s="6"/>
      <c r="C24" s="6"/>
      <c r="D24" s="6"/>
      <c r="E24" s="6"/>
      <c r="F24" s="6"/>
      <c r="G24" s="6"/>
      <c r="H24" s="6"/>
      <c r="I24" s="6"/>
      <c r="J24" s="6"/>
      <c r="K24" s="6"/>
    </row>
  </sheetData>
  <phoneticPr fontId="12" type="noConversion"/>
  <hyperlinks>
    <hyperlink ref="C12" r:id="rId1" display="mailto:press.office@ons.gsi.gov.uk" xr:uid="{00000000-0004-0000-0800-000000000000}"/>
    <hyperlink ref="C21" r:id="rId2" display="mailto:info@ons.gov.uk" xr:uid="{00000000-0004-0000-0800-000001000000}"/>
    <hyperlink ref="C17" r:id="rId3" xr:uid="{00000000-0004-0000-0800-000002000000}"/>
    <hyperlink ref="C23" r:id="rId4" xr:uid="{00000000-0004-0000-0800-000003000000}"/>
    <hyperlink ref="C22" r:id="rId5" xr:uid="{00000000-0004-0000-0800-000004000000}"/>
  </hyperlinks>
  <pageMargins left="0.75" right="0.75" top="1" bottom="1" header="0.5" footer="0.5"/>
  <pageSetup paperSize="9" scale="87"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4"/>
  <sheetViews>
    <sheetView view="pageBreakPreview" topLeftCell="A7" zoomScale="60" zoomScaleNormal="70" workbookViewId="0">
      <selection activeCell="G51" sqref="G51"/>
    </sheetView>
  </sheetViews>
  <sheetFormatPr defaultRowHeight="12.5" x14ac:dyDescent="0.25"/>
  <cols>
    <col min="15" max="15" width="16.90625" customWidth="1"/>
    <col min="27" max="27" width="3" customWidth="1"/>
  </cols>
  <sheetData>
    <row r="1" spans="1:38" ht="33.65" customHeight="1" x14ac:dyDescent="0.5">
      <c r="A1" s="137"/>
      <c r="B1" s="137"/>
      <c r="C1" s="137"/>
      <c r="D1" s="137"/>
      <c r="E1" s="137"/>
      <c r="F1" s="137"/>
      <c r="G1" s="137"/>
      <c r="H1" s="137"/>
      <c r="I1" s="137"/>
      <c r="J1" s="137"/>
      <c r="K1" s="137"/>
      <c r="L1" s="137"/>
      <c r="M1" s="137"/>
      <c r="N1" s="137"/>
      <c r="O1" s="137"/>
    </row>
    <row r="2" spans="1:38" ht="15.5" x14ac:dyDescent="0.35">
      <c r="A2" s="11"/>
      <c r="B2" s="58"/>
      <c r="C2" s="58"/>
      <c r="D2" s="27"/>
      <c r="E2" s="27"/>
      <c r="F2" s="14"/>
      <c r="G2" s="14"/>
      <c r="H2" s="14"/>
      <c r="I2" s="14"/>
      <c r="J2" s="14"/>
      <c r="K2" s="14"/>
      <c r="L2" s="14"/>
      <c r="M2" s="14"/>
      <c r="N2" s="14"/>
      <c r="O2" s="14"/>
      <c r="P2" s="3"/>
    </row>
    <row r="3" spans="1:38" ht="35" x14ac:dyDescent="0.7">
      <c r="A3" s="15" t="s">
        <v>93</v>
      </c>
      <c r="B3" s="13"/>
      <c r="C3" s="13"/>
      <c r="D3" s="14"/>
      <c r="E3" s="14"/>
      <c r="F3" s="14"/>
      <c r="G3" s="14"/>
      <c r="H3" s="14"/>
      <c r="I3" s="14"/>
      <c r="J3" s="14"/>
      <c r="K3" s="14"/>
      <c r="L3" s="14"/>
      <c r="M3" s="14"/>
      <c r="N3" s="14"/>
      <c r="O3" s="14"/>
      <c r="P3" s="3"/>
    </row>
    <row r="4" spans="1:38" ht="13" thickBot="1" x14ac:dyDescent="0.3">
      <c r="A4" s="16"/>
      <c r="B4" s="17"/>
      <c r="C4" s="17"/>
      <c r="D4" s="16"/>
      <c r="E4" s="16"/>
      <c r="F4" s="16"/>
      <c r="G4" s="16"/>
      <c r="H4" s="140"/>
      <c r="I4" s="140"/>
      <c r="J4" s="140"/>
      <c r="K4" s="140"/>
      <c r="L4" s="140"/>
      <c r="M4" s="16"/>
      <c r="N4" s="16"/>
      <c r="O4" s="69" t="s">
        <v>138</v>
      </c>
      <c r="P4" s="3"/>
    </row>
    <row r="5" spans="1:38" ht="15.5" x14ac:dyDescent="0.35">
      <c r="A5" s="18"/>
      <c r="B5" s="141" t="s">
        <v>0</v>
      </c>
      <c r="C5" s="141"/>
      <c r="D5" s="19"/>
      <c r="E5" s="20"/>
      <c r="F5" s="20"/>
      <c r="G5" s="20"/>
      <c r="H5" s="20"/>
      <c r="I5" s="20"/>
      <c r="J5" s="20"/>
      <c r="K5" s="141" t="s">
        <v>1</v>
      </c>
      <c r="L5" s="141"/>
      <c r="M5" s="14"/>
      <c r="N5" s="14"/>
      <c r="O5" s="14"/>
      <c r="P5" s="3"/>
    </row>
    <row r="6" spans="1:38" ht="15.5" x14ac:dyDescent="0.35">
      <c r="A6" s="18"/>
      <c r="B6" s="142" t="s">
        <v>2</v>
      </c>
      <c r="C6" s="142"/>
      <c r="D6" s="21"/>
      <c r="E6" s="142" t="s">
        <v>3</v>
      </c>
      <c r="F6" s="142"/>
      <c r="G6" s="21"/>
      <c r="H6" s="142" t="s">
        <v>136</v>
      </c>
      <c r="I6" s="142"/>
      <c r="J6" s="21"/>
      <c r="K6" s="142" t="s">
        <v>4</v>
      </c>
      <c r="L6" s="142"/>
      <c r="M6" s="21"/>
      <c r="N6" s="143" t="s">
        <v>5</v>
      </c>
      <c r="O6" s="143"/>
      <c r="P6" s="3"/>
    </row>
    <row r="7" spans="1:38" ht="18.5" x14ac:dyDescent="0.35">
      <c r="A7" s="18"/>
      <c r="B7" s="142" t="s">
        <v>6</v>
      </c>
      <c r="C7" s="142"/>
      <c r="D7" s="21"/>
      <c r="E7" s="142" t="s">
        <v>7</v>
      </c>
      <c r="F7" s="142"/>
      <c r="G7" s="21"/>
      <c r="H7" s="142" t="s">
        <v>8</v>
      </c>
      <c r="I7" s="142"/>
      <c r="J7" s="21"/>
      <c r="K7" s="142" t="s">
        <v>8</v>
      </c>
      <c r="L7" s="142"/>
      <c r="M7" s="21"/>
      <c r="N7" s="143" t="s">
        <v>8</v>
      </c>
      <c r="O7" s="143"/>
      <c r="P7" s="138"/>
      <c r="Q7" s="138"/>
      <c r="R7" s="138"/>
      <c r="S7" s="138"/>
      <c r="T7" s="138"/>
      <c r="U7" s="138"/>
      <c r="V7" s="138"/>
      <c r="W7" s="138"/>
      <c r="X7" s="138"/>
      <c r="Y7" s="138"/>
      <c r="Z7" s="138"/>
      <c r="AB7" s="139"/>
      <c r="AC7" s="139"/>
      <c r="AD7" s="139"/>
      <c r="AE7" s="139"/>
      <c r="AF7" s="139"/>
      <c r="AG7" s="139"/>
      <c r="AH7" s="139"/>
      <c r="AI7" s="139"/>
      <c r="AJ7" s="139"/>
      <c r="AK7" s="139"/>
      <c r="AL7" s="139"/>
    </row>
    <row r="8" spans="1:38" x14ac:dyDescent="0.25">
      <c r="A8" s="14"/>
      <c r="B8" s="22"/>
      <c r="C8" s="22"/>
      <c r="D8" s="23"/>
      <c r="E8" s="24"/>
      <c r="F8" s="24"/>
      <c r="G8" s="23"/>
      <c r="H8" s="24"/>
      <c r="I8" s="24"/>
      <c r="J8" s="23"/>
      <c r="K8" s="24"/>
      <c r="L8" s="24"/>
      <c r="M8" s="14"/>
      <c r="N8" s="25"/>
      <c r="O8" s="25"/>
      <c r="P8" s="138"/>
      <c r="Q8" s="138"/>
      <c r="R8" s="138"/>
      <c r="S8" s="138"/>
      <c r="T8" s="138"/>
      <c r="U8" s="138"/>
      <c r="V8" s="138"/>
      <c r="W8" s="138"/>
      <c r="X8" s="138"/>
      <c r="Y8" s="138"/>
      <c r="Z8" s="138"/>
      <c r="AB8" s="139"/>
      <c r="AC8" s="139"/>
      <c r="AD8" s="139"/>
      <c r="AE8" s="139"/>
      <c r="AF8" s="139"/>
      <c r="AG8" s="139"/>
      <c r="AH8" s="139"/>
      <c r="AI8" s="139"/>
      <c r="AJ8" s="139"/>
      <c r="AK8" s="139"/>
      <c r="AL8" s="139"/>
    </row>
    <row r="9" spans="1:38" ht="18.5" x14ac:dyDescent="0.35">
      <c r="A9" s="25"/>
      <c r="B9" s="26" t="s">
        <v>165</v>
      </c>
      <c r="C9" s="26" t="s">
        <v>123</v>
      </c>
      <c r="D9" s="26"/>
      <c r="E9" s="26" t="s">
        <v>165</v>
      </c>
      <c r="F9" s="26" t="s">
        <v>123</v>
      </c>
      <c r="G9" s="26"/>
      <c r="H9" s="26" t="s">
        <v>165</v>
      </c>
      <c r="I9" s="26" t="s">
        <v>123</v>
      </c>
      <c r="J9" s="26"/>
      <c r="K9" s="26" t="s">
        <v>165</v>
      </c>
      <c r="L9" s="26" t="s">
        <v>123</v>
      </c>
      <c r="M9" s="26"/>
      <c r="N9" s="26" t="s">
        <v>165</v>
      </c>
      <c r="O9" s="26" t="s">
        <v>123</v>
      </c>
      <c r="P9" s="3"/>
    </row>
    <row r="10" spans="1:38" ht="15.5" x14ac:dyDescent="0.35">
      <c r="A10" s="34" t="s">
        <v>9</v>
      </c>
      <c r="B10" s="28" t="s">
        <v>10</v>
      </c>
      <c r="C10" s="28" t="s">
        <v>11</v>
      </c>
      <c r="D10" s="28"/>
      <c r="E10" s="28" t="s">
        <v>12</v>
      </c>
      <c r="F10" s="28" t="s">
        <v>13</v>
      </c>
      <c r="G10" s="28"/>
      <c r="H10" s="28" t="s">
        <v>14</v>
      </c>
      <c r="I10" s="28" t="s">
        <v>15</v>
      </c>
      <c r="J10" s="28"/>
      <c r="K10" s="28" t="s">
        <v>16</v>
      </c>
      <c r="L10" s="28" t="s">
        <v>17</v>
      </c>
      <c r="M10" s="28"/>
      <c r="N10" s="28" t="s">
        <v>18</v>
      </c>
      <c r="O10" s="28" t="s">
        <v>19</v>
      </c>
      <c r="Q10" s="63"/>
      <c r="R10" s="63"/>
      <c r="S10" s="63"/>
      <c r="T10" s="63"/>
      <c r="U10" s="63"/>
      <c r="V10" s="63"/>
      <c r="W10" s="63"/>
      <c r="X10" s="63"/>
      <c r="AA10" s="63"/>
      <c r="AB10" s="63"/>
      <c r="AC10" s="63"/>
      <c r="AD10" s="63"/>
      <c r="AE10" s="63"/>
      <c r="AF10" s="63"/>
      <c r="AG10" s="63"/>
      <c r="AH10" s="63"/>
      <c r="AI10" s="63"/>
      <c r="AJ10" s="63"/>
    </row>
    <row r="11" spans="1:38" ht="15.5" x14ac:dyDescent="0.35">
      <c r="A11" s="27"/>
      <c r="B11" s="13"/>
      <c r="C11" s="13"/>
      <c r="D11" s="14"/>
      <c r="E11" s="14"/>
      <c r="F11" s="14"/>
      <c r="G11" s="14"/>
      <c r="H11" s="14"/>
      <c r="I11" s="14"/>
      <c r="J11" s="14"/>
      <c r="K11" s="14"/>
      <c r="L11" s="14"/>
      <c r="M11" s="14"/>
      <c r="N11" s="14"/>
      <c r="O11" s="14"/>
    </row>
    <row r="12" spans="1:38" s="108" customFormat="1" ht="15.5" x14ac:dyDescent="0.35">
      <c r="A12" s="34">
        <v>1997</v>
      </c>
      <c r="B12" s="111">
        <v>13</v>
      </c>
      <c r="C12" s="111">
        <v>14.1</v>
      </c>
      <c r="D12" s="113"/>
      <c r="E12" s="111">
        <v>11.1</v>
      </c>
      <c r="F12" s="111">
        <v>11.8</v>
      </c>
      <c r="G12" s="113"/>
      <c r="H12" s="111">
        <v>13.2</v>
      </c>
      <c r="I12" s="111">
        <v>14.3</v>
      </c>
      <c r="J12" s="113"/>
      <c r="K12" s="111">
        <v>12.5</v>
      </c>
      <c r="L12" s="111">
        <v>14.7</v>
      </c>
      <c r="M12" s="113"/>
      <c r="N12" s="111">
        <v>16.8</v>
      </c>
      <c r="O12" s="111">
        <v>18.600000000000001</v>
      </c>
      <c r="P12" s="123"/>
      <c r="Q12" s="120"/>
      <c r="R12" s="120"/>
      <c r="S12" s="120"/>
      <c r="T12" s="120"/>
      <c r="U12" s="120"/>
      <c r="V12" s="120"/>
      <c r="W12" s="120"/>
      <c r="X12" s="120"/>
      <c r="Y12" s="120"/>
      <c r="Z12" s="120"/>
      <c r="AA12" s="120"/>
      <c r="AB12" s="120"/>
      <c r="AC12" s="120"/>
      <c r="AD12" s="120"/>
      <c r="AE12" s="120"/>
      <c r="AF12" s="120"/>
      <c r="AG12" s="120"/>
      <c r="AH12" s="120"/>
      <c r="AI12" s="124"/>
      <c r="AJ12" s="124"/>
    </row>
    <row r="13" spans="1:38" s="108" customFormat="1" ht="15.5" x14ac:dyDescent="0.35">
      <c r="A13" s="34">
        <v>1998</v>
      </c>
      <c r="B13" s="111">
        <v>12.9</v>
      </c>
      <c r="C13" s="111">
        <v>14.1</v>
      </c>
      <c r="D13" s="113"/>
      <c r="E13" s="111">
        <v>8.9</v>
      </c>
      <c r="F13" s="111">
        <v>7.8</v>
      </c>
      <c r="G13" s="113"/>
      <c r="H13" s="111">
        <v>13.3</v>
      </c>
      <c r="I13" s="111">
        <v>14.7</v>
      </c>
      <c r="J13" s="113"/>
      <c r="K13" s="111">
        <v>12</v>
      </c>
      <c r="L13" s="111">
        <v>13.9</v>
      </c>
      <c r="M13" s="113"/>
      <c r="N13" s="111">
        <v>17.2</v>
      </c>
      <c r="O13" s="111">
        <v>19.399999999999999</v>
      </c>
      <c r="P13" s="123"/>
      <c r="Q13" s="120"/>
      <c r="R13" s="120"/>
      <c r="S13" s="120"/>
      <c r="T13" s="120"/>
      <c r="U13" s="120"/>
      <c r="V13" s="120"/>
      <c r="W13" s="120"/>
      <c r="X13" s="120"/>
      <c r="Y13" s="120"/>
      <c r="Z13" s="120"/>
      <c r="AA13" s="120"/>
      <c r="AB13" s="120"/>
      <c r="AC13" s="120"/>
      <c r="AD13" s="120"/>
      <c r="AE13" s="120"/>
      <c r="AF13" s="120"/>
      <c r="AG13" s="120"/>
      <c r="AH13" s="120"/>
      <c r="AI13" s="124"/>
      <c r="AJ13" s="124"/>
    </row>
    <row r="14" spans="1:38" s="108" customFormat="1" ht="15.5" x14ac:dyDescent="0.35">
      <c r="A14" s="34">
        <v>1999</v>
      </c>
      <c r="B14" s="111">
        <v>11.9</v>
      </c>
      <c r="C14" s="111">
        <v>12.1</v>
      </c>
      <c r="D14" s="113"/>
      <c r="E14" s="111">
        <v>9.9</v>
      </c>
      <c r="F14" s="111">
        <v>9.8000000000000007</v>
      </c>
      <c r="G14" s="113"/>
      <c r="H14" s="111">
        <v>12</v>
      </c>
      <c r="I14" s="111">
        <v>12.3</v>
      </c>
      <c r="J14" s="113"/>
      <c r="K14" s="111">
        <v>11.1</v>
      </c>
      <c r="L14" s="111">
        <v>11.8</v>
      </c>
      <c r="M14" s="113"/>
      <c r="N14" s="111">
        <v>15.3</v>
      </c>
      <c r="O14" s="111">
        <v>15.9</v>
      </c>
      <c r="P14" s="123"/>
      <c r="Q14" s="120"/>
      <c r="R14" s="120"/>
      <c r="S14" s="120"/>
      <c r="T14" s="120"/>
      <c r="U14" s="120"/>
      <c r="V14" s="120"/>
      <c r="W14" s="120"/>
      <c r="X14" s="120"/>
      <c r="Y14" s="120"/>
      <c r="Z14" s="120"/>
      <c r="AA14" s="120"/>
      <c r="AB14" s="120"/>
      <c r="AC14" s="120"/>
      <c r="AD14" s="120"/>
      <c r="AE14" s="120"/>
      <c r="AF14" s="120"/>
      <c r="AG14" s="120"/>
      <c r="AH14" s="120"/>
      <c r="AI14" s="124"/>
      <c r="AJ14" s="124"/>
    </row>
    <row r="15" spans="1:38" s="108" customFormat="1" ht="15.5" x14ac:dyDescent="0.35">
      <c r="A15" s="34">
        <v>2000</v>
      </c>
      <c r="B15" s="111">
        <v>11.7</v>
      </c>
      <c r="C15" s="111">
        <v>11.6</v>
      </c>
      <c r="D15" s="113"/>
      <c r="E15" s="111">
        <v>14.9</v>
      </c>
      <c r="F15" s="111">
        <v>18.8</v>
      </c>
      <c r="G15" s="113"/>
      <c r="H15" s="111">
        <v>11.4</v>
      </c>
      <c r="I15" s="111">
        <v>10.9</v>
      </c>
      <c r="J15" s="113"/>
      <c r="K15" s="111">
        <v>10.8</v>
      </c>
      <c r="L15" s="111">
        <v>11.2</v>
      </c>
      <c r="M15" s="113"/>
      <c r="N15" s="111">
        <v>14.2</v>
      </c>
      <c r="O15" s="111">
        <v>13.8</v>
      </c>
      <c r="P15" s="123"/>
      <c r="Q15" s="120"/>
      <c r="R15" s="120"/>
      <c r="S15" s="120"/>
      <c r="T15" s="120"/>
      <c r="U15" s="120"/>
      <c r="V15" s="120"/>
      <c r="W15" s="120"/>
      <c r="X15" s="120"/>
      <c r="Y15" s="120"/>
      <c r="Z15" s="120"/>
      <c r="AA15" s="120"/>
      <c r="AB15" s="120"/>
      <c r="AC15" s="120"/>
      <c r="AD15" s="120"/>
      <c r="AE15" s="120"/>
      <c r="AF15" s="120"/>
      <c r="AG15" s="120"/>
      <c r="AH15" s="120"/>
      <c r="AI15" s="124"/>
      <c r="AJ15" s="124"/>
    </row>
    <row r="16" spans="1:38" s="108" customFormat="1" ht="15.5" x14ac:dyDescent="0.35">
      <c r="A16" s="34">
        <v>2001</v>
      </c>
      <c r="B16" s="111">
        <v>11</v>
      </c>
      <c r="C16" s="111">
        <v>10.199999999999999</v>
      </c>
      <c r="D16" s="113"/>
      <c r="E16" s="111">
        <v>13.7</v>
      </c>
      <c r="F16" s="111">
        <v>17.2</v>
      </c>
      <c r="G16" s="113"/>
      <c r="H16" s="111">
        <v>10.7</v>
      </c>
      <c r="I16" s="111">
        <v>9.6</v>
      </c>
      <c r="J16" s="113"/>
      <c r="K16" s="111">
        <v>9.5</v>
      </c>
      <c r="L16" s="111">
        <v>8.6</v>
      </c>
      <c r="M16" s="113"/>
      <c r="N16" s="111">
        <v>13.3</v>
      </c>
      <c r="O16" s="111">
        <v>12</v>
      </c>
      <c r="P16" s="123"/>
      <c r="Q16" s="120"/>
      <c r="R16" s="120"/>
      <c r="S16" s="120"/>
      <c r="T16" s="120"/>
      <c r="U16" s="120"/>
      <c r="V16" s="120"/>
      <c r="W16" s="120"/>
      <c r="X16" s="120"/>
      <c r="Y16" s="120"/>
      <c r="Z16" s="120"/>
      <c r="AA16" s="120"/>
      <c r="AB16" s="120"/>
      <c r="AC16" s="120"/>
      <c r="AD16" s="120"/>
      <c r="AE16" s="120"/>
      <c r="AF16" s="120"/>
      <c r="AG16" s="120"/>
      <c r="AH16" s="120"/>
      <c r="AI16" s="124"/>
      <c r="AJ16" s="124"/>
    </row>
    <row r="17" spans="1:36" s="108" customFormat="1" ht="15.5" x14ac:dyDescent="0.35">
      <c r="A17" s="34"/>
      <c r="B17" s="111"/>
      <c r="C17" s="111"/>
      <c r="D17" s="113"/>
      <c r="E17" s="111"/>
      <c r="F17" s="111"/>
      <c r="G17" s="113"/>
      <c r="H17" s="111"/>
      <c r="I17" s="111"/>
      <c r="J17" s="113"/>
      <c r="K17" s="111"/>
      <c r="L17" s="111"/>
      <c r="M17" s="113"/>
      <c r="N17" s="111"/>
      <c r="O17" s="111"/>
      <c r="P17" s="123"/>
      <c r="Q17" s="120"/>
      <c r="R17" s="120"/>
      <c r="S17" s="120"/>
      <c r="T17" s="120"/>
      <c r="U17" s="120"/>
      <c r="V17" s="120"/>
      <c r="W17" s="120"/>
      <c r="X17" s="120"/>
      <c r="Y17" s="120"/>
      <c r="Z17" s="120"/>
      <c r="AA17" s="120"/>
      <c r="AB17" s="120"/>
      <c r="AC17" s="120"/>
      <c r="AD17" s="120"/>
      <c r="AE17" s="120"/>
      <c r="AF17" s="120"/>
      <c r="AG17" s="120"/>
      <c r="AH17" s="120"/>
      <c r="AI17" s="124"/>
      <c r="AJ17" s="124"/>
    </row>
    <row r="18" spans="1:36" s="108" customFormat="1" ht="15.5" x14ac:dyDescent="0.35">
      <c r="A18" s="34">
        <v>2002</v>
      </c>
      <c r="B18" s="111">
        <v>11.2</v>
      </c>
      <c r="C18" s="111">
        <v>10.5</v>
      </c>
      <c r="D18" s="113"/>
      <c r="E18" s="111">
        <v>12.6</v>
      </c>
      <c r="F18" s="111">
        <v>15.3</v>
      </c>
      <c r="G18" s="113"/>
      <c r="H18" s="111">
        <v>11.1</v>
      </c>
      <c r="I18" s="111">
        <v>10.199999999999999</v>
      </c>
      <c r="J18" s="113"/>
      <c r="K18" s="111">
        <v>10</v>
      </c>
      <c r="L18" s="111">
        <v>9.5</v>
      </c>
      <c r="M18" s="113"/>
      <c r="N18" s="111">
        <v>13.4</v>
      </c>
      <c r="O18" s="111">
        <v>12.2</v>
      </c>
      <c r="P18" s="123"/>
      <c r="Q18" s="120"/>
      <c r="R18" s="120"/>
      <c r="S18" s="120"/>
      <c r="T18" s="120"/>
      <c r="U18" s="120"/>
      <c r="V18" s="120"/>
      <c r="W18" s="120"/>
      <c r="X18" s="120"/>
      <c r="Y18" s="120"/>
      <c r="Z18" s="120"/>
      <c r="AA18" s="120"/>
      <c r="AB18" s="120"/>
      <c r="AC18" s="120"/>
      <c r="AD18" s="120"/>
      <c r="AE18" s="120"/>
      <c r="AF18" s="120"/>
      <c r="AG18" s="120"/>
      <c r="AH18" s="120"/>
      <c r="AI18" s="124"/>
      <c r="AJ18" s="124"/>
    </row>
    <row r="19" spans="1:36" s="108" customFormat="1" ht="15.5" x14ac:dyDescent="0.35">
      <c r="A19" s="34">
        <v>2003</v>
      </c>
      <c r="B19" s="111">
        <v>11.5</v>
      </c>
      <c r="C19" s="111">
        <v>11.1</v>
      </c>
      <c r="D19" s="113"/>
      <c r="E19" s="111">
        <v>11.9</v>
      </c>
      <c r="F19" s="111">
        <v>14.5</v>
      </c>
      <c r="G19" s="113"/>
      <c r="H19" s="111">
        <v>11.5</v>
      </c>
      <c r="I19" s="111">
        <v>10.8</v>
      </c>
      <c r="J19" s="113"/>
      <c r="K19" s="111">
        <v>9.4</v>
      </c>
      <c r="L19" s="111">
        <v>8.5</v>
      </c>
      <c r="M19" s="113"/>
      <c r="N19" s="111">
        <v>14.4</v>
      </c>
      <c r="O19" s="111">
        <v>14</v>
      </c>
      <c r="P19" s="123"/>
      <c r="Q19" s="120"/>
      <c r="R19" s="120"/>
      <c r="S19" s="120"/>
      <c r="T19" s="120"/>
      <c r="U19" s="120"/>
      <c r="V19" s="120"/>
      <c r="W19" s="120"/>
      <c r="X19" s="120"/>
      <c r="Y19" s="120"/>
      <c r="Z19" s="120"/>
      <c r="AA19" s="120"/>
      <c r="AB19" s="120"/>
      <c r="AC19" s="120"/>
      <c r="AD19" s="120"/>
      <c r="AE19" s="120"/>
      <c r="AF19" s="120"/>
      <c r="AG19" s="120"/>
      <c r="AH19" s="120"/>
      <c r="AI19" s="124"/>
      <c r="AJ19" s="124"/>
    </row>
    <row r="20" spans="1:36" s="108" customFormat="1" ht="15.5" x14ac:dyDescent="0.35">
      <c r="A20" s="34">
        <v>2004</v>
      </c>
      <c r="B20" s="111">
        <v>11.2</v>
      </c>
      <c r="C20" s="111">
        <v>10.7</v>
      </c>
      <c r="D20" s="113"/>
      <c r="E20" s="111">
        <v>11.5</v>
      </c>
      <c r="F20" s="111">
        <v>13.9</v>
      </c>
      <c r="G20" s="113"/>
      <c r="H20" s="111">
        <v>11.2</v>
      </c>
      <c r="I20" s="111">
        <v>10.5</v>
      </c>
      <c r="J20" s="113"/>
      <c r="K20" s="111">
        <v>10</v>
      </c>
      <c r="L20" s="111">
        <v>9.8000000000000007</v>
      </c>
      <c r="M20" s="113"/>
      <c r="N20" s="111">
        <v>13.5</v>
      </c>
      <c r="O20" s="111">
        <v>12.7</v>
      </c>
      <c r="P20" s="123"/>
      <c r="Q20" s="120"/>
      <c r="R20" s="120"/>
      <c r="S20" s="120"/>
      <c r="T20" s="120"/>
      <c r="U20" s="120"/>
      <c r="V20" s="120"/>
      <c r="W20" s="120"/>
      <c r="X20" s="120"/>
      <c r="Y20" s="120"/>
      <c r="Z20" s="120"/>
      <c r="AA20" s="120"/>
      <c r="AB20" s="120"/>
      <c r="AC20" s="120"/>
      <c r="AD20" s="120"/>
      <c r="AE20" s="120"/>
      <c r="AF20" s="120"/>
      <c r="AG20" s="120"/>
      <c r="AH20" s="120"/>
      <c r="AI20" s="124"/>
      <c r="AJ20" s="124"/>
    </row>
    <row r="21" spans="1:36" s="108" customFormat="1" ht="15.5" x14ac:dyDescent="0.35">
      <c r="A21" s="34">
        <v>2005</v>
      </c>
      <c r="B21" s="111">
        <v>11.3</v>
      </c>
      <c r="C21" s="111">
        <v>11</v>
      </c>
      <c r="D21" s="113"/>
      <c r="E21" s="111">
        <v>13.3</v>
      </c>
      <c r="F21" s="111">
        <v>17.7</v>
      </c>
      <c r="G21" s="113"/>
      <c r="H21" s="111">
        <v>11.1</v>
      </c>
      <c r="I21" s="111">
        <v>10.4</v>
      </c>
      <c r="J21" s="113"/>
      <c r="K21" s="111">
        <v>10</v>
      </c>
      <c r="L21" s="111">
        <v>9.9</v>
      </c>
      <c r="M21" s="113"/>
      <c r="N21" s="111">
        <v>13.3</v>
      </c>
      <c r="O21" s="111">
        <v>12.5</v>
      </c>
      <c r="P21" s="123"/>
      <c r="Q21" s="120"/>
      <c r="R21" s="120"/>
      <c r="S21" s="120"/>
      <c r="T21" s="120"/>
      <c r="U21" s="120"/>
      <c r="V21" s="120"/>
      <c r="W21" s="120"/>
      <c r="X21" s="120"/>
      <c r="Y21" s="120"/>
      <c r="Z21" s="120"/>
      <c r="AA21" s="120"/>
      <c r="AB21" s="120"/>
      <c r="AC21" s="120"/>
      <c r="AD21" s="120"/>
      <c r="AE21" s="120"/>
      <c r="AF21" s="120"/>
      <c r="AG21" s="120"/>
      <c r="AH21" s="120"/>
      <c r="AI21" s="124"/>
      <c r="AJ21" s="124"/>
    </row>
    <row r="22" spans="1:36" s="108" customFormat="1" ht="15.5" x14ac:dyDescent="0.35">
      <c r="A22" s="34">
        <v>2006</v>
      </c>
      <c r="B22" s="111">
        <v>11.3</v>
      </c>
      <c r="C22" s="111">
        <v>11</v>
      </c>
      <c r="D22" s="113"/>
      <c r="E22" s="111">
        <v>14.8</v>
      </c>
      <c r="F22" s="111">
        <v>20.9</v>
      </c>
      <c r="G22" s="113"/>
      <c r="H22" s="111">
        <v>11</v>
      </c>
      <c r="I22" s="111">
        <v>10.3</v>
      </c>
      <c r="J22" s="113"/>
      <c r="K22" s="111">
        <v>9.9</v>
      </c>
      <c r="L22" s="111">
        <v>9.6999999999999993</v>
      </c>
      <c r="M22" s="113"/>
      <c r="N22" s="111">
        <v>12.9</v>
      </c>
      <c r="O22" s="111">
        <v>12</v>
      </c>
      <c r="P22" s="123"/>
      <c r="Q22" s="120"/>
      <c r="R22" s="120"/>
      <c r="S22" s="120"/>
      <c r="T22" s="120"/>
      <c r="U22" s="120"/>
      <c r="V22" s="120"/>
      <c r="W22" s="120"/>
      <c r="X22" s="120"/>
      <c r="Y22" s="120"/>
      <c r="Z22" s="120"/>
      <c r="AA22" s="120"/>
      <c r="AB22" s="120"/>
      <c r="AC22" s="120"/>
      <c r="AD22" s="120"/>
      <c r="AE22" s="120"/>
      <c r="AF22" s="120"/>
      <c r="AG22" s="120"/>
      <c r="AH22" s="120"/>
      <c r="AI22" s="124"/>
      <c r="AJ22" s="124"/>
    </row>
    <row r="23" spans="1:36" s="108" customFormat="1" ht="15.5" x14ac:dyDescent="0.35">
      <c r="A23" s="34"/>
      <c r="B23" s="111"/>
      <c r="C23" s="111"/>
      <c r="D23" s="113"/>
      <c r="E23" s="111"/>
      <c r="F23" s="111"/>
      <c r="G23" s="113"/>
      <c r="H23" s="111"/>
      <c r="I23" s="111"/>
      <c r="J23" s="113"/>
      <c r="K23" s="111"/>
      <c r="L23" s="111"/>
      <c r="M23" s="113"/>
      <c r="N23" s="111"/>
      <c r="O23" s="111"/>
      <c r="P23" s="123"/>
      <c r="Q23" s="120"/>
      <c r="R23" s="120"/>
      <c r="S23" s="120"/>
      <c r="T23" s="120"/>
      <c r="U23" s="120"/>
      <c r="V23" s="120"/>
      <c r="W23" s="120"/>
      <c r="X23" s="120"/>
      <c r="Y23" s="120"/>
      <c r="Z23" s="120"/>
      <c r="AA23" s="120"/>
      <c r="AB23" s="120"/>
      <c r="AC23" s="120"/>
      <c r="AD23" s="120"/>
      <c r="AE23" s="120"/>
      <c r="AF23" s="120"/>
      <c r="AG23" s="120"/>
      <c r="AH23" s="120"/>
      <c r="AI23" s="124"/>
      <c r="AJ23" s="124"/>
    </row>
    <row r="24" spans="1:36" s="108" customFormat="1" ht="15.5" x14ac:dyDescent="0.35">
      <c r="A24" s="34">
        <v>2007</v>
      </c>
      <c r="B24" s="111">
        <v>10.7</v>
      </c>
      <c r="C24" s="111">
        <v>10.1</v>
      </c>
      <c r="D24" s="113"/>
      <c r="E24" s="111">
        <v>13.5</v>
      </c>
      <c r="F24" s="111">
        <v>18.600000000000001</v>
      </c>
      <c r="G24" s="113"/>
      <c r="H24" s="111">
        <v>10.5</v>
      </c>
      <c r="I24" s="111">
        <v>9.5</v>
      </c>
      <c r="J24" s="113"/>
      <c r="K24" s="111">
        <v>9.4</v>
      </c>
      <c r="L24" s="111">
        <v>8.4</v>
      </c>
      <c r="M24" s="113"/>
      <c r="N24" s="111">
        <v>12.4</v>
      </c>
      <c r="O24" s="111">
        <v>11.2</v>
      </c>
      <c r="P24" s="123"/>
      <c r="Q24" s="120"/>
      <c r="R24" s="120"/>
      <c r="S24" s="120"/>
      <c r="T24" s="120"/>
      <c r="U24" s="120"/>
      <c r="V24" s="120"/>
      <c r="W24" s="120"/>
      <c r="X24" s="120"/>
      <c r="Y24" s="120"/>
      <c r="Z24" s="120"/>
      <c r="AA24" s="120"/>
      <c r="AB24" s="120"/>
      <c r="AC24" s="120"/>
      <c r="AD24" s="120"/>
      <c r="AE24" s="120"/>
      <c r="AF24" s="120"/>
      <c r="AG24" s="120"/>
      <c r="AH24" s="120"/>
      <c r="AI24" s="124"/>
      <c r="AJ24" s="124"/>
    </row>
    <row r="25" spans="1:36" s="108" customFormat="1" ht="15.5" x14ac:dyDescent="0.35">
      <c r="A25" s="34">
        <v>2008</v>
      </c>
      <c r="B25" s="111">
        <v>10.9</v>
      </c>
      <c r="C25" s="111">
        <v>10.4</v>
      </c>
      <c r="D25" s="113"/>
      <c r="E25" s="111">
        <v>13.8</v>
      </c>
      <c r="F25" s="111">
        <v>19.5</v>
      </c>
      <c r="G25" s="113"/>
      <c r="H25" s="111">
        <v>10.6</v>
      </c>
      <c r="I25" s="111">
        <v>9.6999999999999993</v>
      </c>
      <c r="J25" s="113"/>
      <c r="K25" s="111">
        <v>9.8000000000000007</v>
      </c>
      <c r="L25" s="111">
        <v>9.1999999999999993</v>
      </c>
      <c r="M25" s="113"/>
      <c r="N25" s="111">
        <v>12.6</v>
      </c>
      <c r="O25" s="111">
        <v>11.6</v>
      </c>
      <c r="P25" s="123"/>
      <c r="Q25" s="120"/>
      <c r="R25" s="120"/>
      <c r="S25" s="120"/>
      <c r="T25" s="120"/>
      <c r="U25" s="120"/>
      <c r="V25" s="120"/>
      <c r="W25" s="120"/>
      <c r="X25" s="120"/>
      <c r="Y25" s="120"/>
      <c r="Z25" s="120"/>
      <c r="AA25" s="120"/>
      <c r="AB25" s="120"/>
      <c r="AC25" s="120"/>
      <c r="AD25" s="120"/>
      <c r="AE25" s="120"/>
      <c r="AF25" s="120"/>
      <c r="AG25" s="120"/>
      <c r="AH25" s="120"/>
      <c r="AI25" s="124"/>
      <c r="AJ25" s="124"/>
    </row>
    <row r="26" spans="1:36" s="108" customFormat="1" ht="15.5" x14ac:dyDescent="0.35">
      <c r="A26" s="34">
        <v>2009</v>
      </c>
      <c r="B26" s="111">
        <v>10</v>
      </c>
      <c r="C26" s="111">
        <v>9</v>
      </c>
      <c r="D26" s="113"/>
      <c r="E26" s="111">
        <v>10</v>
      </c>
      <c r="F26" s="111">
        <v>12.4</v>
      </c>
      <c r="G26" s="113"/>
      <c r="H26" s="111">
        <v>10</v>
      </c>
      <c r="I26" s="111">
        <v>8.8000000000000007</v>
      </c>
      <c r="J26" s="113"/>
      <c r="K26" s="111">
        <v>8</v>
      </c>
      <c r="L26" s="111">
        <v>6.1</v>
      </c>
      <c r="M26" s="113"/>
      <c r="N26" s="111">
        <v>12.7</v>
      </c>
      <c r="O26" s="111">
        <v>11.9</v>
      </c>
      <c r="P26" s="123"/>
      <c r="Q26" s="120"/>
      <c r="R26" s="120"/>
      <c r="S26" s="120"/>
      <c r="T26" s="120"/>
      <c r="U26" s="120"/>
      <c r="V26" s="120"/>
      <c r="W26" s="120"/>
      <c r="X26" s="120"/>
      <c r="Y26" s="120"/>
      <c r="Z26" s="120"/>
      <c r="AA26" s="120"/>
      <c r="AB26" s="120"/>
      <c r="AC26" s="120"/>
      <c r="AD26" s="120"/>
      <c r="AE26" s="120"/>
      <c r="AF26" s="120"/>
      <c r="AG26" s="120"/>
      <c r="AH26" s="120"/>
      <c r="AI26" s="124"/>
      <c r="AJ26" s="124"/>
    </row>
    <row r="27" spans="1:36" s="108" customFormat="1" ht="15.5" x14ac:dyDescent="0.35">
      <c r="A27" s="34">
        <v>2010</v>
      </c>
      <c r="B27" s="111">
        <v>10.8</v>
      </c>
      <c r="C27" s="111">
        <v>10.4</v>
      </c>
      <c r="D27" s="113"/>
      <c r="E27" s="111">
        <v>12.3</v>
      </c>
      <c r="F27" s="111">
        <v>17.3</v>
      </c>
      <c r="G27" s="113"/>
      <c r="H27" s="111">
        <v>10.6</v>
      </c>
      <c r="I27" s="111">
        <v>9.9</v>
      </c>
      <c r="J27" s="113"/>
      <c r="K27" s="111">
        <v>8.3000000000000007</v>
      </c>
      <c r="L27" s="111">
        <v>6.9</v>
      </c>
      <c r="M27" s="113"/>
      <c r="N27" s="111">
        <v>13.5</v>
      </c>
      <c r="O27" s="111">
        <v>13.2</v>
      </c>
      <c r="P27" s="123"/>
      <c r="Q27" s="120"/>
      <c r="R27" s="120"/>
      <c r="S27" s="120"/>
      <c r="T27" s="120"/>
      <c r="U27" s="120"/>
      <c r="V27" s="120"/>
      <c r="W27" s="120"/>
      <c r="X27" s="120"/>
      <c r="Y27" s="120"/>
      <c r="Z27" s="120"/>
      <c r="AA27" s="120"/>
      <c r="AB27" s="120"/>
      <c r="AC27" s="120"/>
      <c r="AD27" s="120"/>
      <c r="AE27" s="120"/>
      <c r="AF27" s="120"/>
      <c r="AG27" s="120"/>
      <c r="AH27" s="120"/>
      <c r="AI27" s="124"/>
      <c r="AJ27" s="124"/>
    </row>
    <row r="28" spans="1:36" s="108" customFormat="1" ht="15.5" x14ac:dyDescent="0.35">
      <c r="A28" s="34">
        <v>2011</v>
      </c>
      <c r="B28" s="111">
        <v>10.7</v>
      </c>
      <c r="C28" s="111">
        <v>10.199999999999999</v>
      </c>
      <c r="D28" s="113"/>
      <c r="E28" s="111">
        <v>14.1</v>
      </c>
      <c r="F28" s="111">
        <v>21</v>
      </c>
      <c r="G28" s="113"/>
      <c r="H28" s="111">
        <v>10.4</v>
      </c>
      <c r="I28" s="111">
        <v>9.4</v>
      </c>
      <c r="J28" s="113"/>
      <c r="K28" s="111">
        <v>9.9</v>
      </c>
      <c r="L28" s="111">
        <v>9.9</v>
      </c>
      <c r="M28" s="113"/>
      <c r="N28" s="111">
        <v>12.9</v>
      </c>
      <c r="O28" s="111">
        <v>12.2</v>
      </c>
      <c r="P28" s="123"/>
      <c r="Q28" s="120"/>
      <c r="R28" s="120"/>
      <c r="S28" s="120"/>
      <c r="T28" s="120"/>
      <c r="U28" s="120"/>
      <c r="V28" s="120"/>
      <c r="W28" s="120"/>
      <c r="X28" s="120"/>
      <c r="Y28" s="120"/>
      <c r="Z28" s="120"/>
      <c r="AA28" s="120"/>
      <c r="AB28" s="120"/>
      <c r="AC28" s="120"/>
      <c r="AD28" s="120"/>
      <c r="AE28" s="120"/>
      <c r="AF28" s="120"/>
      <c r="AG28" s="120"/>
      <c r="AH28" s="120"/>
      <c r="AI28" s="124"/>
      <c r="AJ28" s="124"/>
    </row>
    <row r="29" spans="1:36" s="108" customFormat="1" ht="15.5" x14ac:dyDescent="0.35">
      <c r="A29" s="34"/>
      <c r="B29" s="111"/>
      <c r="C29" s="111"/>
      <c r="D29" s="113"/>
      <c r="E29" s="111"/>
      <c r="F29" s="111"/>
      <c r="G29" s="113"/>
      <c r="H29" s="111"/>
      <c r="I29" s="111"/>
      <c r="J29" s="113"/>
      <c r="K29" s="111"/>
      <c r="L29" s="111"/>
      <c r="M29" s="113"/>
      <c r="N29" s="111"/>
      <c r="O29" s="111"/>
      <c r="P29" s="123"/>
      <c r="Q29" s="120"/>
      <c r="R29" s="120"/>
      <c r="S29" s="120"/>
      <c r="T29" s="120"/>
      <c r="U29" s="120"/>
      <c r="V29" s="120"/>
      <c r="W29" s="120"/>
      <c r="X29" s="120"/>
      <c r="Y29" s="120"/>
      <c r="Z29" s="120"/>
      <c r="AA29" s="120"/>
      <c r="AB29" s="120"/>
      <c r="AC29" s="120"/>
      <c r="AD29" s="120"/>
      <c r="AE29" s="120"/>
      <c r="AF29" s="120"/>
      <c r="AG29" s="120"/>
      <c r="AH29" s="120"/>
      <c r="AI29" s="124"/>
      <c r="AJ29" s="124"/>
    </row>
    <row r="30" spans="1:36" s="108" customFormat="1" ht="15.5" x14ac:dyDescent="0.35">
      <c r="A30" s="34">
        <v>2012</v>
      </c>
      <c r="B30" s="111">
        <v>10.8</v>
      </c>
      <c r="C30" s="111">
        <v>10.5</v>
      </c>
      <c r="D30" s="113"/>
      <c r="E30" s="111">
        <v>11.4</v>
      </c>
      <c r="F30" s="111">
        <v>15.4</v>
      </c>
      <c r="G30" s="113"/>
      <c r="H30" s="111">
        <v>10.7</v>
      </c>
      <c r="I30" s="111">
        <v>10.1</v>
      </c>
      <c r="J30" s="113"/>
      <c r="K30" s="111">
        <v>9.3000000000000007</v>
      </c>
      <c r="L30" s="111">
        <v>9</v>
      </c>
      <c r="M30" s="113"/>
      <c r="N30" s="111">
        <v>13.8</v>
      </c>
      <c r="O30" s="111">
        <v>13.9</v>
      </c>
      <c r="P30" s="123"/>
      <c r="Q30" s="120"/>
      <c r="R30" s="120"/>
      <c r="S30" s="120"/>
      <c r="T30" s="120"/>
      <c r="U30" s="120"/>
      <c r="V30" s="120"/>
      <c r="W30" s="120"/>
      <c r="X30" s="120"/>
      <c r="Y30" s="120"/>
      <c r="Z30" s="120"/>
      <c r="AA30" s="120"/>
      <c r="AB30" s="120"/>
      <c r="AC30" s="120"/>
      <c r="AD30" s="120"/>
      <c r="AE30" s="120"/>
      <c r="AF30" s="120"/>
      <c r="AG30" s="120"/>
      <c r="AH30" s="120"/>
      <c r="AI30" s="124"/>
      <c r="AJ30" s="124"/>
    </row>
    <row r="31" spans="1:36" s="108" customFormat="1" ht="15.5" x14ac:dyDescent="0.35">
      <c r="A31" s="34">
        <v>2013</v>
      </c>
      <c r="B31" s="111">
        <v>10.8</v>
      </c>
      <c r="C31" s="111">
        <v>10.6</v>
      </c>
      <c r="D31" s="113"/>
      <c r="E31" s="111">
        <v>10.3</v>
      </c>
      <c r="F31" s="111">
        <v>12.9</v>
      </c>
      <c r="G31" s="113"/>
      <c r="H31" s="111">
        <v>10.8</v>
      </c>
      <c r="I31" s="111">
        <v>10.4</v>
      </c>
      <c r="J31" s="113"/>
      <c r="K31" s="111">
        <v>10.1</v>
      </c>
      <c r="L31" s="111">
        <v>10.5</v>
      </c>
      <c r="M31" s="113"/>
      <c r="N31" s="111">
        <v>13.9</v>
      </c>
      <c r="O31" s="111">
        <v>14.2</v>
      </c>
      <c r="P31" s="123"/>
      <c r="Q31" s="120"/>
      <c r="R31" s="120"/>
      <c r="S31" s="120"/>
      <c r="T31" s="120"/>
      <c r="U31" s="120"/>
      <c r="V31" s="120"/>
      <c r="W31" s="120"/>
      <c r="X31" s="120"/>
      <c r="Y31" s="120"/>
      <c r="Z31" s="120"/>
      <c r="AA31" s="120"/>
      <c r="AB31" s="120"/>
      <c r="AC31" s="120"/>
      <c r="AD31" s="120"/>
      <c r="AE31" s="120"/>
      <c r="AF31" s="120"/>
      <c r="AG31" s="120"/>
      <c r="AH31" s="120"/>
      <c r="AI31" s="124"/>
      <c r="AJ31" s="124"/>
    </row>
    <row r="32" spans="1:36" s="108" customFormat="1" ht="15.5" x14ac:dyDescent="0.35">
      <c r="A32" s="34">
        <v>2014</v>
      </c>
      <c r="B32" s="111">
        <v>11.3</v>
      </c>
      <c r="C32" s="111">
        <v>11.4</v>
      </c>
      <c r="D32" s="113"/>
      <c r="E32" s="111">
        <v>7.1</v>
      </c>
      <c r="F32" s="111">
        <v>6.5</v>
      </c>
      <c r="G32" s="113"/>
      <c r="H32" s="111">
        <v>11.6</v>
      </c>
      <c r="I32" s="111">
        <v>11.8</v>
      </c>
      <c r="J32" s="113"/>
      <c r="K32" s="111">
        <v>12.1</v>
      </c>
      <c r="L32" s="111">
        <v>14.3</v>
      </c>
      <c r="M32" s="113"/>
      <c r="N32" s="111">
        <v>14.9</v>
      </c>
      <c r="O32" s="111">
        <v>16.2</v>
      </c>
      <c r="P32" s="123"/>
      <c r="Q32" s="120"/>
      <c r="R32" s="120"/>
      <c r="S32" s="120"/>
      <c r="T32" s="120"/>
      <c r="U32" s="120"/>
      <c r="V32" s="120"/>
      <c r="W32" s="120"/>
      <c r="X32" s="120"/>
      <c r="Y32" s="120"/>
      <c r="Z32" s="120"/>
      <c r="AA32" s="120"/>
      <c r="AB32" s="120"/>
      <c r="AC32" s="120"/>
      <c r="AD32" s="120"/>
      <c r="AE32" s="120"/>
      <c r="AF32" s="120"/>
      <c r="AG32" s="120"/>
      <c r="AH32" s="120"/>
      <c r="AI32" s="124"/>
      <c r="AJ32" s="124"/>
    </row>
    <row r="33" spans="1:36" s="108" customFormat="1" ht="15.5" x14ac:dyDescent="0.35">
      <c r="A33" s="34">
        <v>2015</v>
      </c>
      <c r="B33" s="111">
        <v>11.4</v>
      </c>
      <c r="C33" s="111">
        <v>11.6</v>
      </c>
      <c r="D33" s="113"/>
      <c r="E33" s="111">
        <v>4.2</v>
      </c>
      <c r="F33" s="111">
        <v>1.1000000000000001</v>
      </c>
      <c r="G33" s="113"/>
      <c r="H33" s="111">
        <v>12.1</v>
      </c>
      <c r="I33" s="111">
        <v>12.4</v>
      </c>
      <c r="J33" s="113"/>
      <c r="K33" s="111">
        <v>11.5</v>
      </c>
      <c r="L33" s="111">
        <v>12.8</v>
      </c>
      <c r="M33" s="113"/>
      <c r="N33" s="111">
        <v>16.100000000000001</v>
      </c>
      <c r="O33" s="111">
        <v>18.2</v>
      </c>
      <c r="P33" s="123"/>
      <c r="Q33" s="120"/>
      <c r="R33" s="120"/>
      <c r="S33" s="120"/>
      <c r="T33" s="120"/>
      <c r="U33" s="120"/>
      <c r="V33" s="120"/>
      <c r="W33" s="120"/>
      <c r="X33" s="120"/>
      <c r="Y33" s="120"/>
      <c r="Z33" s="120"/>
      <c r="AA33" s="120"/>
      <c r="AB33" s="120"/>
      <c r="AC33" s="120"/>
      <c r="AD33" s="120"/>
      <c r="AE33" s="120"/>
      <c r="AF33" s="120"/>
      <c r="AG33" s="120"/>
      <c r="AH33" s="120"/>
      <c r="AI33" s="124"/>
      <c r="AJ33" s="124"/>
    </row>
    <row r="34" spans="1:36" s="108" customFormat="1" ht="15.5" x14ac:dyDescent="0.35">
      <c r="A34" s="34">
        <v>2016</v>
      </c>
      <c r="B34" s="111">
        <v>11.2</v>
      </c>
      <c r="C34" s="111">
        <v>11</v>
      </c>
      <c r="D34" s="113"/>
      <c r="E34" s="111">
        <v>3.8</v>
      </c>
      <c r="F34" s="111">
        <v>0.3</v>
      </c>
      <c r="G34" s="113"/>
      <c r="H34" s="111">
        <v>11.8</v>
      </c>
      <c r="I34" s="111">
        <v>11.8</v>
      </c>
      <c r="J34" s="113"/>
      <c r="K34" s="111">
        <v>12.8</v>
      </c>
      <c r="L34" s="111">
        <v>14.7</v>
      </c>
      <c r="M34" s="113"/>
      <c r="N34" s="111">
        <v>14.8</v>
      </c>
      <c r="O34" s="111">
        <v>15.7</v>
      </c>
      <c r="P34" s="123"/>
      <c r="Q34" s="120"/>
      <c r="R34" s="120"/>
      <c r="S34" s="120"/>
      <c r="T34" s="120"/>
      <c r="U34" s="120"/>
      <c r="V34" s="120"/>
      <c r="W34" s="120"/>
      <c r="X34" s="120"/>
      <c r="Y34" s="120"/>
      <c r="Z34" s="120"/>
      <c r="AA34" s="120"/>
      <c r="AB34" s="120"/>
      <c r="AC34" s="120"/>
      <c r="AD34" s="120"/>
      <c r="AE34" s="120"/>
      <c r="AF34" s="120"/>
      <c r="AG34" s="120"/>
      <c r="AH34" s="120"/>
      <c r="AI34" s="124"/>
      <c r="AJ34" s="124"/>
    </row>
    <row r="35" spans="1:36" s="108" customFormat="1" ht="15.5" x14ac:dyDescent="0.35">
      <c r="A35" s="34"/>
      <c r="B35" s="111"/>
      <c r="C35" s="111"/>
      <c r="D35" s="113"/>
      <c r="E35" s="111"/>
      <c r="F35" s="111"/>
      <c r="G35" s="113"/>
      <c r="H35" s="111"/>
      <c r="I35" s="111"/>
      <c r="J35" s="113"/>
      <c r="K35" s="111"/>
      <c r="L35" s="111"/>
      <c r="M35" s="113"/>
      <c r="N35" s="111"/>
      <c r="O35" s="111"/>
      <c r="P35" s="123"/>
      <c r="Q35" s="120"/>
      <c r="R35" s="120"/>
      <c r="S35" s="120"/>
      <c r="T35" s="120"/>
      <c r="U35" s="120"/>
      <c r="V35" s="120"/>
      <c r="W35" s="120"/>
      <c r="X35" s="120"/>
      <c r="Y35" s="120"/>
      <c r="Z35" s="120"/>
      <c r="AA35" s="120"/>
      <c r="AB35" s="120"/>
      <c r="AC35" s="120"/>
      <c r="AD35" s="120"/>
      <c r="AE35" s="120"/>
      <c r="AF35" s="120"/>
      <c r="AG35" s="120"/>
      <c r="AH35" s="120"/>
      <c r="AI35" s="124"/>
      <c r="AJ35" s="124"/>
    </row>
    <row r="36" spans="1:36" s="108" customFormat="1" ht="15.5" x14ac:dyDescent="0.35">
      <c r="A36" s="34">
        <v>2017</v>
      </c>
      <c r="B36" s="111">
        <v>11.1</v>
      </c>
      <c r="C36" s="111">
        <v>10.9</v>
      </c>
      <c r="D36" s="113"/>
      <c r="E36" s="111">
        <v>4.2</v>
      </c>
      <c r="F36" s="111">
        <v>1</v>
      </c>
      <c r="G36" s="113"/>
      <c r="H36" s="111">
        <v>11.7</v>
      </c>
      <c r="I36" s="111">
        <v>11.6</v>
      </c>
      <c r="J36" s="113"/>
      <c r="K36" s="111">
        <v>14.1</v>
      </c>
      <c r="L36" s="111">
        <v>17.3</v>
      </c>
      <c r="M36" s="113"/>
      <c r="N36" s="111">
        <v>14.2</v>
      </c>
      <c r="O36" s="111">
        <v>14.7</v>
      </c>
      <c r="P36" s="3"/>
      <c r="Q36" s="120"/>
      <c r="R36" s="120"/>
      <c r="S36" s="120"/>
      <c r="T36" s="120"/>
      <c r="U36" s="120"/>
      <c r="V36" s="120"/>
      <c r="W36" s="120"/>
      <c r="X36" s="120"/>
      <c r="Y36" s="120"/>
      <c r="Z36" s="120"/>
      <c r="AA36" s="120"/>
      <c r="AB36" s="120"/>
      <c r="AC36" s="120"/>
      <c r="AD36" s="120"/>
      <c r="AE36" s="120"/>
      <c r="AF36" s="120"/>
      <c r="AG36" s="120"/>
      <c r="AH36" s="120"/>
      <c r="AI36" s="124"/>
      <c r="AJ36" s="124"/>
    </row>
    <row r="37" spans="1:36" s="108" customFormat="1" ht="15.5" x14ac:dyDescent="0.35">
      <c r="A37" s="34">
        <v>2018</v>
      </c>
      <c r="B37" s="111">
        <v>11</v>
      </c>
      <c r="C37" s="111">
        <v>10.5</v>
      </c>
      <c r="D37" s="113"/>
      <c r="E37" s="111">
        <v>6.6</v>
      </c>
      <c r="F37" s="111">
        <v>5.9</v>
      </c>
      <c r="G37" s="113"/>
      <c r="H37" s="111">
        <v>11.3</v>
      </c>
      <c r="I37" s="111">
        <v>10.8</v>
      </c>
      <c r="J37" s="113"/>
      <c r="K37" s="111">
        <v>14.1</v>
      </c>
      <c r="L37" s="111">
        <v>17</v>
      </c>
      <c r="M37" s="113"/>
      <c r="N37" s="111">
        <v>13.8</v>
      </c>
      <c r="O37" s="111">
        <v>13.8</v>
      </c>
      <c r="P37" s="3"/>
      <c r="Q37" s="120"/>
      <c r="R37" s="120"/>
      <c r="S37" s="120"/>
      <c r="T37" s="120"/>
      <c r="U37" s="120"/>
      <c r="V37" s="120"/>
      <c r="W37" s="120"/>
      <c r="X37" s="120"/>
      <c r="Y37" s="120"/>
      <c r="Z37" s="120"/>
      <c r="AA37" s="120"/>
      <c r="AB37" s="120"/>
      <c r="AC37" s="120"/>
      <c r="AD37" s="120"/>
      <c r="AE37" s="120"/>
      <c r="AF37" s="120"/>
      <c r="AG37" s="120"/>
      <c r="AH37" s="120"/>
      <c r="AI37" s="124"/>
      <c r="AJ37" s="124"/>
    </row>
    <row r="38" spans="1:36" s="108" customFormat="1" ht="15.5" x14ac:dyDescent="0.35">
      <c r="A38" s="34">
        <v>2019</v>
      </c>
      <c r="B38" s="111">
        <v>10.8</v>
      </c>
      <c r="C38" s="111">
        <v>10.199999999999999</v>
      </c>
      <c r="D38" s="113"/>
      <c r="E38" s="111">
        <v>4.9000000000000004</v>
      </c>
      <c r="F38" s="111">
        <v>2.6</v>
      </c>
      <c r="G38" s="113"/>
      <c r="H38" s="111">
        <v>11.3</v>
      </c>
      <c r="I38" s="111">
        <v>10.7</v>
      </c>
      <c r="J38" s="113"/>
      <c r="K38" s="111">
        <v>12</v>
      </c>
      <c r="L38" s="111">
        <v>12.6</v>
      </c>
      <c r="M38" s="113"/>
      <c r="N38" s="111">
        <v>14.8</v>
      </c>
      <c r="O38" s="111">
        <v>15.6</v>
      </c>
      <c r="P38" s="3"/>
      <c r="Q38" s="120"/>
      <c r="R38" s="120"/>
      <c r="S38" s="120"/>
      <c r="T38" s="120"/>
      <c r="U38" s="120"/>
      <c r="V38" s="120"/>
      <c r="W38" s="120"/>
      <c r="X38" s="120"/>
      <c r="Y38" s="120"/>
      <c r="Z38" s="120"/>
      <c r="AA38" s="120"/>
      <c r="AB38" s="120"/>
      <c r="AC38" s="120"/>
      <c r="AD38" s="120"/>
      <c r="AE38" s="120"/>
      <c r="AF38" s="120"/>
      <c r="AG38" s="120"/>
      <c r="AH38" s="120"/>
      <c r="AI38" s="124"/>
      <c r="AJ38" s="124"/>
    </row>
    <row r="39" spans="1:36" s="108" customFormat="1" ht="15.5" x14ac:dyDescent="0.35">
      <c r="A39" s="34">
        <v>2020</v>
      </c>
      <c r="B39" s="111">
        <v>10.199999999999999</v>
      </c>
      <c r="C39" s="111">
        <v>9.1999999999999993</v>
      </c>
      <c r="D39" s="113"/>
      <c r="E39" s="111">
        <v>0.9</v>
      </c>
      <c r="F39" s="111">
        <v>-5.3</v>
      </c>
      <c r="G39" s="113"/>
      <c r="H39" s="111">
        <v>10.9</v>
      </c>
      <c r="I39" s="111">
        <v>10.1</v>
      </c>
      <c r="J39" s="113"/>
      <c r="K39" s="111">
        <v>10.1</v>
      </c>
      <c r="L39" s="111">
        <v>8.8000000000000007</v>
      </c>
      <c r="M39" s="113"/>
      <c r="N39" s="111">
        <v>14.4</v>
      </c>
      <c r="O39" s="111">
        <v>15</v>
      </c>
      <c r="P39" s="3"/>
      <c r="Q39" s="120"/>
      <c r="R39" s="120"/>
      <c r="S39" s="120"/>
      <c r="T39" s="120"/>
      <c r="U39" s="120"/>
      <c r="V39" s="120"/>
      <c r="W39" s="120"/>
      <c r="X39" s="120"/>
      <c r="Y39" s="120"/>
      <c r="Z39" s="120"/>
      <c r="AA39" s="120"/>
      <c r="AB39" s="120"/>
      <c r="AC39" s="120"/>
      <c r="AD39" s="120"/>
      <c r="AE39" s="120"/>
      <c r="AF39" s="120"/>
      <c r="AG39" s="120"/>
      <c r="AH39" s="120"/>
      <c r="AI39" s="124"/>
      <c r="AJ39" s="124"/>
    </row>
    <row r="40" spans="1:36" s="108" customFormat="1" ht="15.5" x14ac:dyDescent="0.35">
      <c r="A40" s="163"/>
      <c r="B40" s="79"/>
      <c r="C40" s="79"/>
      <c r="D40" s="164"/>
      <c r="E40" s="164"/>
      <c r="F40" s="164"/>
      <c r="G40" s="165"/>
      <c r="H40" s="164"/>
      <c r="I40" s="164"/>
      <c r="J40" s="164"/>
      <c r="K40" s="80"/>
      <c r="L40" s="164"/>
      <c r="M40" s="164"/>
      <c r="N40" s="164"/>
      <c r="O40" s="65" t="s">
        <v>20</v>
      </c>
      <c r="P40" s="3"/>
      <c r="Z40" s="123"/>
      <c r="AA40" s="166"/>
      <c r="AB40" s="166"/>
      <c r="AC40" s="124"/>
      <c r="AD40" s="124"/>
      <c r="AE40" s="124"/>
      <c r="AF40" s="124"/>
      <c r="AG40" s="124"/>
      <c r="AH40" s="124"/>
      <c r="AI40" s="124"/>
      <c r="AJ40" s="124"/>
    </row>
    <row r="41" spans="1:36" s="108" customFormat="1" ht="15.5" x14ac:dyDescent="0.35">
      <c r="A41" s="167"/>
      <c r="B41" s="168"/>
      <c r="C41" s="168"/>
      <c r="D41" s="169"/>
      <c r="E41" s="169"/>
      <c r="F41" s="169"/>
      <c r="G41" s="170"/>
      <c r="H41" s="169"/>
      <c r="I41" s="169"/>
      <c r="J41" s="169"/>
      <c r="K41" s="113"/>
      <c r="L41" s="169"/>
      <c r="M41" s="169"/>
      <c r="N41" s="169"/>
      <c r="O41" s="34"/>
    </row>
    <row r="42" spans="1:36" s="108" customFormat="1" ht="15.5" x14ac:dyDescent="0.35">
      <c r="A42" s="107">
        <v>1</v>
      </c>
      <c r="B42" s="112" t="s">
        <v>25</v>
      </c>
      <c r="C42" s="168"/>
      <c r="D42" s="169"/>
      <c r="E42" s="169"/>
      <c r="F42" s="169"/>
      <c r="G42" s="169"/>
      <c r="H42" s="169"/>
      <c r="I42" s="169"/>
      <c r="J42" s="27" t="s">
        <v>28</v>
      </c>
      <c r="K42" s="27"/>
      <c r="L42" s="169"/>
      <c r="M42" s="169"/>
      <c r="N42" s="169"/>
      <c r="O42" s="169"/>
    </row>
    <row r="43" spans="1:36" s="108" customFormat="1" ht="15.5" x14ac:dyDescent="0.35">
      <c r="A43" s="169"/>
      <c r="B43" s="112" t="s">
        <v>27</v>
      </c>
      <c r="C43" s="168"/>
      <c r="D43" s="169"/>
      <c r="E43" s="169"/>
      <c r="F43" s="169"/>
      <c r="G43" s="169"/>
      <c r="H43" s="169"/>
      <c r="I43" s="169"/>
      <c r="J43" s="112" t="s">
        <v>30</v>
      </c>
      <c r="K43" s="169"/>
      <c r="L43" s="169"/>
      <c r="M43" s="169"/>
      <c r="N43" s="169"/>
      <c r="O43" s="169"/>
    </row>
    <row r="44" spans="1:36" s="108" customFormat="1" ht="15.5" x14ac:dyDescent="0.35">
      <c r="A44" s="169"/>
      <c r="B44" s="112" t="s">
        <v>29</v>
      </c>
      <c r="C44" s="168"/>
      <c r="D44" s="169"/>
      <c r="E44" s="169"/>
      <c r="F44" s="169"/>
      <c r="G44" s="169"/>
      <c r="H44" s="169"/>
      <c r="I44" s="169"/>
      <c r="J44" s="112" t="s">
        <v>31</v>
      </c>
      <c r="K44" s="169"/>
      <c r="L44" s="169"/>
      <c r="M44" s="169"/>
      <c r="N44" s="169"/>
      <c r="O44" s="169"/>
    </row>
    <row r="45" spans="1:36" s="108" customFormat="1" ht="15.5" x14ac:dyDescent="0.35">
      <c r="A45" s="107"/>
      <c r="B45" s="112" t="s">
        <v>94</v>
      </c>
      <c r="C45" s="168"/>
      <c r="D45" s="169"/>
      <c r="E45" s="169"/>
      <c r="F45" s="169"/>
      <c r="G45" s="169"/>
      <c r="H45" s="169"/>
      <c r="I45" s="107">
        <v>5</v>
      </c>
      <c r="J45" s="112" t="s">
        <v>32</v>
      </c>
      <c r="K45" s="168"/>
      <c r="L45" s="169"/>
      <c r="M45" s="169"/>
      <c r="N45" s="38"/>
      <c r="O45" s="169"/>
    </row>
    <row r="46" spans="1:36" s="108" customFormat="1" ht="15.5" x14ac:dyDescent="0.35">
      <c r="A46" s="107">
        <v>2</v>
      </c>
      <c r="B46" s="112" t="s">
        <v>21</v>
      </c>
      <c r="C46" s="168"/>
      <c r="D46" s="169"/>
      <c r="E46" s="169"/>
      <c r="F46" s="169"/>
      <c r="G46" s="169"/>
      <c r="H46" s="169"/>
      <c r="I46" s="169"/>
      <c r="J46" s="112" t="s">
        <v>34</v>
      </c>
      <c r="K46" s="168"/>
      <c r="L46" s="169"/>
      <c r="M46" s="169"/>
      <c r="N46" s="38"/>
      <c r="O46" s="169"/>
    </row>
    <row r="47" spans="1:36" s="108" customFormat="1" ht="15.5" x14ac:dyDescent="0.35">
      <c r="A47" s="27"/>
      <c r="B47" s="112" t="s">
        <v>126</v>
      </c>
      <c r="C47" s="168"/>
      <c r="D47" s="169"/>
      <c r="E47" s="169"/>
      <c r="F47" s="169"/>
      <c r="G47" s="169"/>
      <c r="H47" s="169"/>
      <c r="I47" s="169"/>
      <c r="J47" s="112" t="s">
        <v>36</v>
      </c>
      <c r="K47" s="168"/>
      <c r="L47" s="169"/>
      <c r="M47" s="169"/>
      <c r="N47" s="38"/>
      <c r="O47" s="169"/>
    </row>
    <row r="48" spans="1:36" s="108" customFormat="1" ht="15.5" x14ac:dyDescent="0.35">
      <c r="A48" s="169"/>
      <c r="B48" s="112" t="s">
        <v>140</v>
      </c>
      <c r="C48" s="168"/>
      <c r="D48" s="169"/>
      <c r="E48" s="169"/>
      <c r="F48" s="169"/>
      <c r="G48" s="169"/>
      <c r="H48" s="169"/>
      <c r="I48" s="169"/>
      <c r="J48" s="112" t="s">
        <v>38</v>
      </c>
      <c r="K48" s="168"/>
      <c r="L48" s="169"/>
      <c r="M48" s="169"/>
      <c r="N48" s="38"/>
      <c r="O48" s="169"/>
    </row>
    <row r="49" spans="1:26" s="108" customFormat="1" ht="15.5" x14ac:dyDescent="0.35">
      <c r="A49" s="107">
        <v>3</v>
      </c>
      <c r="B49" s="112" t="s">
        <v>33</v>
      </c>
      <c r="C49" s="168"/>
      <c r="D49" s="169"/>
      <c r="E49" s="169"/>
      <c r="F49" s="169"/>
      <c r="G49" s="169"/>
      <c r="H49" s="169"/>
      <c r="I49" s="107">
        <v>6</v>
      </c>
      <c r="J49" s="112" t="s">
        <v>39</v>
      </c>
      <c r="K49" s="168"/>
      <c r="L49" s="169"/>
      <c r="M49" s="169"/>
      <c r="N49" s="38"/>
      <c r="O49" s="169"/>
    </row>
    <row r="50" spans="1:26" s="108" customFormat="1" ht="15.5" x14ac:dyDescent="0.35">
      <c r="A50" s="169"/>
      <c r="B50" s="112" t="s">
        <v>35</v>
      </c>
      <c r="C50" s="168"/>
      <c r="D50" s="169"/>
      <c r="E50" s="169"/>
      <c r="F50" s="169"/>
      <c r="G50" s="169"/>
      <c r="H50" s="169"/>
      <c r="I50" s="107"/>
      <c r="J50" s="112" t="s">
        <v>40</v>
      </c>
      <c r="K50" s="168"/>
      <c r="L50" s="169"/>
      <c r="M50" s="169"/>
      <c r="N50" s="38"/>
      <c r="O50" s="169"/>
    </row>
    <row r="51" spans="1:26" s="108" customFormat="1" ht="15.5" x14ac:dyDescent="0.35">
      <c r="A51" s="169"/>
      <c r="B51" s="112" t="s">
        <v>37</v>
      </c>
      <c r="C51" s="168"/>
      <c r="D51" s="169"/>
      <c r="E51" s="169"/>
      <c r="F51" s="169"/>
      <c r="G51" s="169"/>
      <c r="H51" s="169"/>
      <c r="I51" s="169"/>
      <c r="J51" s="27" t="s">
        <v>41</v>
      </c>
      <c r="K51" s="168"/>
      <c r="L51" s="169"/>
      <c r="M51" s="169"/>
      <c r="N51" s="38"/>
      <c r="O51" s="169"/>
    </row>
    <row r="52" spans="1:26" s="108" customFormat="1" ht="15.5" x14ac:dyDescent="0.35">
      <c r="A52" s="107">
        <v>4</v>
      </c>
      <c r="B52" s="112" t="s">
        <v>22</v>
      </c>
      <c r="C52" s="168"/>
      <c r="D52" s="169"/>
      <c r="E52" s="169"/>
      <c r="F52" s="169"/>
      <c r="G52" s="169"/>
      <c r="H52" s="169"/>
      <c r="I52" s="169"/>
      <c r="J52" s="112"/>
      <c r="K52" s="168"/>
      <c r="L52" s="169"/>
      <c r="M52" s="169"/>
      <c r="N52" s="169"/>
      <c r="O52" s="169"/>
    </row>
    <row r="53" spans="1:26" s="108" customFormat="1" ht="15.5" x14ac:dyDescent="0.35">
      <c r="A53" s="27"/>
      <c r="B53" s="112" t="s">
        <v>23</v>
      </c>
      <c r="C53" s="168"/>
      <c r="D53" s="169"/>
      <c r="E53" s="169"/>
      <c r="F53" s="169"/>
      <c r="G53" s="169"/>
      <c r="H53" s="169"/>
      <c r="I53" s="169"/>
      <c r="J53" s="112" t="s">
        <v>143</v>
      </c>
      <c r="K53" s="168"/>
      <c r="L53" s="169"/>
      <c r="M53" s="169"/>
      <c r="N53" s="169"/>
      <c r="O53" s="169"/>
    </row>
    <row r="54" spans="1:26" s="108" customFormat="1" ht="15.5" x14ac:dyDescent="0.35">
      <c r="A54" s="169"/>
      <c r="B54" s="112" t="s">
        <v>24</v>
      </c>
      <c r="C54" s="169"/>
      <c r="D54" s="169"/>
      <c r="E54" s="169"/>
      <c r="F54" s="169"/>
      <c r="G54" s="169"/>
      <c r="H54" s="169"/>
      <c r="I54" s="169"/>
      <c r="J54" s="112" t="s">
        <v>129</v>
      </c>
      <c r="K54" s="169"/>
      <c r="L54" s="169"/>
      <c r="M54" s="169"/>
      <c r="N54" s="169"/>
      <c r="O54" s="169"/>
    </row>
    <row r="55" spans="1:26" s="108" customFormat="1" ht="15.5" x14ac:dyDescent="0.35">
      <c r="A55" s="169"/>
      <c r="B55" s="112" t="s">
        <v>26</v>
      </c>
      <c r="C55" s="169"/>
      <c r="D55" s="169"/>
      <c r="E55" s="169"/>
      <c r="F55" s="169"/>
      <c r="G55" s="169"/>
      <c r="H55" s="169"/>
      <c r="I55" s="169"/>
      <c r="J55" s="81"/>
      <c r="K55" s="168"/>
      <c r="L55" s="169"/>
      <c r="M55" s="169"/>
      <c r="N55" s="169"/>
      <c r="O55" s="169"/>
    </row>
    <row r="56" spans="1:26" s="108" customFormat="1" x14ac:dyDescent="0.25">
      <c r="A56" s="169"/>
      <c r="B56" s="169"/>
      <c r="C56" s="169"/>
      <c r="D56" s="169"/>
      <c r="E56" s="169"/>
      <c r="F56" s="169"/>
      <c r="G56" s="169"/>
      <c r="H56" s="169"/>
      <c r="I56" s="169"/>
      <c r="K56" s="169"/>
      <c r="L56" s="169"/>
      <c r="M56" s="169"/>
      <c r="N56" s="169"/>
      <c r="O56" s="169"/>
    </row>
    <row r="57" spans="1:26" ht="15.5" x14ac:dyDescent="0.35">
      <c r="A57" s="14"/>
      <c r="B57" s="14"/>
      <c r="C57" s="14"/>
      <c r="D57" s="14"/>
      <c r="E57" s="14"/>
      <c r="F57" s="14"/>
      <c r="G57" s="14"/>
      <c r="H57" s="14"/>
      <c r="I57" s="37"/>
      <c r="J57" s="14"/>
      <c r="K57" s="14"/>
      <c r="L57" s="14"/>
      <c r="M57" s="14"/>
      <c r="N57" s="14"/>
      <c r="O57" s="14"/>
    </row>
    <row r="58" spans="1:26" ht="15.5" x14ac:dyDescent="0.35">
      <c r="A58" s="14"/>
      <c r="B58" s="14"/>
      <c r="C58" s="14"/>
      <c r="D58" s="14"/>
      <c r="E58" s="14"/>
      <c r="F58" s="14"/>
      <c r="G58" s="14"/>
      <c r="H58" s="14"/>
      <c r="I58" s="68"/>
      <c r="J58" s="14"/>
      <c r="K58" s="14"/>
      <c r="L58" s="14"/>
      <c r="M58" s="14"/>
      <c r="N58" s="14"/>
      <c r="O58" s="14"/>
    </row>
    <row r="59" spans="1:26" ht="15.5" x14ac:dyDescent="0.35">
      <c r="A59" s="14"/>
      <c r="B59" s="14"/>
      <c r="C59" s="14"/>
      <c r="D59" s="14"/>
      <c r="E59" s="14"/>
      <c r="F59" s="14"/>
      <c r="G59" s="14"/>
      <c r="H59" s="14"/>
      <c r="I59" s="68"/>
      <c r="K59" s="14"/>
      <c r="L59" s="14"/>
      <c r="M59" s="14"/>
      <c r="N59" s="14"/>
      <c r="O59" s="14"/>
    </row>
    <row r="60" spans="1:26" ht="15.5" x14ac:dyDescent="0.35">
      <c r="A60" s="59"/>
      <c r="B60" s="14"/>
      <c r="C60" s="14"/>
      <c r="D60" s="14"/>
      <c r="E60" s="14"/>
      <c r="F60" s="14"/>
      <c r="G60" s="14"/>
      <c r="H60" s="14"/>
      <c r="I60" s="68"/>
      <c r="J60" s="14"/>
      <c r="K60" s="14"/>
      <c r="L60" s="27"/>
      <c r="M60" s="27"/>
      <c r="N60" s="27"/>
      <c r="O60" s="27"/>
    </row>
    <row r="61" spans="1:26" x14ac:dyDescent="0.25">
      <c r="K61" s="14"/>
    </row>
    <row r="62" spans="1:26" x14ac:dyDescent="0.25">
      <c r="K62" s="14"/>
    </row>
    <row r="63" spans="1:26" ht="15.5" x14ac:dyDescent="0.35">
      <c r="K63" s="27"/>
      <c r="Q63" s="56"/>
      <c r="R63" s="56"/>
      <c r="S63" s="56"/>
      <c r="T63" s="56"/>
      <c r="U63" s="56"/>
      <c r="V63" s="56"/>
      <c r="W63" s="56"/>
      <c r="X63" s="56"/>
      <c r="Y63" s="56"/>
      <c r="Z63" s="56"/>
    </row>
    <row r="64" spans="1:26" x14ac:dyDescent="0.25">
      <c r="Q64" s="56"/>
      <c r="R64" s="56"/>
      <c r="S64" s="56"/>
      <c r="T64" s="56"/>
      <c r="U64" s="56"/>
      <c r="V64" s="56"/>
      <c r="W64" s="56"/>
      <c r="X64" s="56"/>
      <c r="Y64" s="56"/>
      <c r="Z64" s="56"/>
    </row>
    <row r="65" spans="17:26" x14ac:dyDescent="0.25">
      <c r="Q65" s="56"/>
      <c r="R65" s="56"/>
      <c r="S65" s="56"/>
      <c r="T65" s="56"/>
      <c r="U65" s="56"/>
      <c r="V65" s="56"/>
      <c r="W65" s="56"/>
      <c r="X65" s="56"/>
      <c r="Y65" s="56"/>
      <c r="Z65" s="56"/>
    </row>
    <row r="66" spans="17:26" x14ac:dyDescent="0.25">
      <c r="Q66" s="56"/>
      <c r="R66" s="56"/>
      <c r="S66" s="56"/>
      <c r="T66" s="56"/>
      <c r="U66" s="56"/>
      <c r="V66" s="56"/>
      <c r="W66" s="56"/>
      <c r="X66" s="56"/>
      <c r="Y66" s="56"/>
      <c r="Z66" s="56"/>
    </row>
    <row r="67" spans="17:26" x14ac:dyDescent="0.25">
      <c r="Q67" s="56"/>
      <c r="R67" s="56"/>
      <c r="S67" s="56"/>
      <c r="T67" s="56"/>
      <c r="U67" s="56"/>
      <c r="V67" s="56"/>
      <c r="W67" s="56"/>
      <c r="X67" s="56"/>
      <c r="Y67" s="56"/>
      <c r="Z67" s="56"/>
    </row>
    <row r="68" spans="17:26" x14ac:dyDescent="0.25">
      <c r="Q68" s="56"/>
      <c r="R68" s="56"/>
      <c r="S68" s="56"/>
      <c r="T68" s="56"/>
      <c r="U68" s="56"/>
      <c r="V68" s="56"/>
      <c r="W68" s="56"/>
      <c r="X68" s="56"/>
      <c r="Y68" s="56"/>
      <c r="Z68" s="56"/>
    </row>
    <row r="69" spans="17:26" x14ac:dyDescent="0.25">
      <c r="Q69" s="56"/>
      <c r="R69" s="56"/>
      <c r="S69" s="56"/>
      <c r="T69" s="56"/>
      <c r="U69" s="56"/>
      <c r="V69" s="56"/>
      <c r="W69" s="56"/>
      <c r="X69" s="56"/>
      <c r="Y69" s="56"/>
      <c r="Z69" s="56"/>
    </row>
    <row r="70" spans="17:26" x14ac:dyDescent="0.25">
      <c r="Q70" s="56"/>
      <c r="R70" s="56"/>
      <c r="S70" s="56"/>
      <c r="T70" s="56"/>
      <c r="U70" s="56"/>
      <c r="V70" s="56"/>
      <c r="W70" s="56"/>
      <c r="X70" s="56"/>
      <c r="Y70" s="56"/>
      <c r="Z70" s="56"/>
    </row>
    <row r="71" spans="17:26" x14ac:dyDescent="0.25">
      <c r="Q71" s="56"/>
      <c r="R71" s="56"/>
      <c r="S71" s="56"/>
      <c r="T71" s="56"/>
      <c r="U71" s="56"/>
      <c r="V71" s="56"/>
      <c r="W71" s="56"/>
      <c r="X71" s="56"/>
      <c r="Y71" s="56"/>
      <c r="Z71" s="56"/>
    </row>
    <row r="72" spans="17:26" x14ac:dyDescent="0.25">
      <c r="Q72" s="56"/>
      <c r="R72" s="56"/>
      <c r="S72" s="56"/>
      <c r="T72" s="56"/>
      <c r="U72" s="56"/>
      <c r="V72" s="56"/>
      <c r="W72" s="56"/>
      <c r="X72" s="56"/>
      <c r="Y72" s="56"/>
      <c r="Z72" s="56"/>
    </row>
    <row r="73" spans="17:26" x14ac:dyDescent="0.25">
      <c r="Q73" s="56"/>
      <c r="R73" s="56"/>
      <c r="S73" s="56"/>
      <c r="T73" s="56"/>
      <c r="U73" s="56"/>
      <c r="V73" s="56"/>
      <c r="W73" s="56"/>
      <c r="X73" s="56"/>
      <c r="Y73" s="56"/>
      <c r="Z73" s="56"/>
    </row>
    <row r="74" spans="17:26" x14ac:dyDescent="0.25">
      <c r="Q74" s="56"/>
      <c r="R74" s="56"/>
      <c r="S74" s="56"/>
      <c r="T74" s="56"/>
      <c r="U74" s="56"/>
      <c r="V74" s="56"/>
      <c r="W74" s="56"/>
      <c r="X74" s="56"/>
      <c r="Y74" s="56"/>
      <c r="Z74" s="56"/>
    </row>
    <row r="75" spans="17:26" x14ac:dyDescent="0.25">
      <c r="Q75" s="56"/>
      <c r="R75" s="56"/>
      <c r="S75" s="56"/>
      <c r="T75" s="56"/>
      <c r="U75" s="56"/>
      <c r="V75" s="56"/>
      <c r="W75" s="56"/>
      <c r="X75" s="56"/>
      <c r="Y75" s="56"/>
      <c r="Z75" s="56"/>
    </row>
    <row r="76" spans="17:26" x14ac:dyDescent="0.25">
      <c r="Q76" s="56"/>
      <c r="R76" s="56"/>
      <c r="S76" s="56"/>
      <c r="T76" s="56"/>
      <c r="U76" s="56"/>
      <c r="V76" s="56"/>
      <c r="W76" s="56"/>
      <c r="X76" s="56"/>
      <c r="Y76" s="56"/>
      <c r="Z76" s="56"/>
    </row>
    <row r="77" spans="17:26" x14ac:dyDescent="0.25">
      <c r="Q77" s="56"/>
      <c r="R77" s="56"/>
      <c r="S77" s="56"/>
      <c r="T77" s="56"/>
      <c r="U77" s="56"/>
      <c r="V77" s="56"/>
      <c r="W77" s="56"/>
      <c r="X77" s="56"/>
      <c r="Y77" s="56"/>
      <c r="Z77" s="56"/>
    </row>
    <row r="78" spans="17:26" x14ac:dyDescent="0.25">
      <c r="Q78" s="56"/>
      <c r="R78" s="56"/>
      <c r="S78" s="56"/>
      <c r="T78" s="56"/>
      <c r="U78" s="56"/>
      <c r="V78" s="56"/>
      <c r="W78" s="56"/>
      <c r="X78" s="56"/>
      <c r="Y78" s="56"/>
      <c r="Z78" s="56"/>
    </row>
    <row r="79" spans="17:26" x14ac:dyDescent="0.25">
      <c r="Q79" s="56"/>
      <c r="R79" s="56"/>
      <c r="S79" s="56"/>
      <c r="T79" s="56"/>
      <c r="U79" s="56"/>
      <c r="V79" s="56"/>
      <c r="W79" s="56"/>
      <c r="X79" s="56"/>
      <c r="Y79" s="56"/>
      <c r="Z79" s="56"/>
    </row>
    <row r="80" spans="17:26" x14ac:dyDescent="0.25">
      <c r="Q80" s="56"/>
      <c r="R80" s="56"/>
      <c r="S80" s="56"/>
      <c r="T80" s="56"/>
      <c r="U80" s="56"/>
      <c r="V80" s="56"/>
      <c r="W80" s="56"/>
      <c r="X80" s="56"/>
      <c r="Y80" s="56"/>
      <c r="Z80" s="56"/>
    </row>
    <row r="81" spans="17:26" x14ac:dyDescent="0.25">
      <c r="Q81" s="56"/>
      <c r="R81" s="56"/>
      <c r="S81" s="56"/>
      <c r="T81" s="56"/>
      <c r="U81" s="56"/>
      <c r="V81" s="56"/>
      <c r="W81" s="56"/>
      <c r="X81" s="56"/>
      <c r="Y81" s="56"/>
      <c r="Z81" s="56"/>
    </row>
    <row r="82" spans="17:26" x14ac:dyDescent="0.25">
      <c r="Q82" s="56"/>
      <c r="R82" s="56"/>
      <c r="S82" s="56"/>
      <c r="T82" s="56"/>
      <c r="U82" s="56"/>
      <c r="V82" s="56"/>
      <c r="W82" s="56"/>
      <c r="X82" s="56"/>
      <c r="Y82" s="56"/>
      <c r="Z82" s="56"/>
    </row>
    <row r="83" spans="17:26" x14ac:dyDescent="0.25">
      <c r="Q83" s="56"/>
      <c r="R83" s="56"/>
      <c r="S83" s="56"/>
      <c r="T83" s="56"/>
      <c r="U83" s="56"/>
      <c r="V83" s="56"/>
      <c r="W83" s="56"/>
      <c r="X83" s="56"/>
      <c r="Y83" s="56"/>
      <c r="Z83" s="56"/>
    </row>
    <row r="84" spans="17:26" x14ac:dyDescent="0.25">
      <c r="Q84" s="56"/>
      <c r="R84" s="56"/>
      <c r="S84" s="56"/>
      <c r="T84" s="56"/>
      <c r="U84" s="56"/>
      <c r="V84" s="56"/>
      <c r="W84" s="56"/>
      <c r="X84" s="56"/>
      <c r="Y84" s="56"/>
      <c r="Z84" s="56"/>
    </row>
  </sheetData>
  <mergeCells count="16">
    <mergeCell ref="A1:O1"/>
    <mergeCell ref="P7:Z8"/>
    <mergeCell ref="AB7:AL8"/>
    <mergeCell ref="H4:L4"/>
    <mergeCell ref="B5:C5"/>
    <mergeCell ref="K5:L5"/>
    <mergeCell ref="B6:C6"/>
    <mergeCell ref="E6:F6"/>
    <mergeCell ref="H6:I6"/>
    <mergeCell ref="K6:L6"/>
    <mergeCell ref="N6:O6"/>
    <mergeCell ref="B7:C7"/>
    <mergeCell ref="E7:F7"/>
    <mergeCell ref="H7:I7"/>
    <mergeCell ref="K7:L7"/>
    <mergeCell ref="N7:O7"/>
  </mergeCells>
  <phoneticPr fontId="12" type="noConversion"/>
  <conditionalFormatting sqref="AA40:AH40 AI12:AJ40">
    <cfRule type="cellIs" dxfId="5" priority="1" stopIfTrue="1" operator="notEqual">
      <formula>0</formula>
    </cfRule>
  </conditionalFormatting>
  <pageMargins left="0.74803149606299213" right="0.74803149606299213" top="0.98425196850393704" bottom="0.98425196850393704" header="0.51181102362204722" footer="0.51181102362204722"/>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2"/>
  <sheetViews>
    <sheetView view="pageBreakPreview" topLeftCell="A37" zoomScale="70" zoomScaleNormal="70" zoomScaleSheetLayoutView="70" workbookViewId="0">
      <selection activeCell="A143" sqref="A143:XFD146"/>
    </sheetView>
  </sheetViews>
  <sheetFormatPr defaultRowHeight="12.5" x14ac:dyDescent="0.25"/>
  <cols>
    <col min="1" max="1" width="10" customWidth="1"/>
    <col min="27" max="27" width="3.6328125" customWidth="1"/>
  </cols>
  <sheetData>
    <row r="1" spans="1:40" ht="24" x14ac:dyDescent="0.5">
      <c r="A1" s="137"/>
      <c r="B1" s="137"/>
      <c r="C1" s="137"/>
      <c r="D1" s="137"/>
      <c r="E1" s="137"/>
      <c r="F1" s="137"/>
      <c r="G1" s="137"/>
      <c r="H1" s="137"/>
      <c r="I1" s="137"/>
      <c r="J1" s="137"/>
      <c r="K1" s="137"/>
      <c r="L1" s="137"/>
      <c r="M1" s="137"/>
      <c r="N1" s="137"/>
      <c r="O1" s="137"/>
    </row>
    <row r="2" spans="1:40" ht="15.5" x14ac:dyDescent="0.35">
      <c r="A2" s="11"/>
      <c r="B2" s="13"/>
      <c r="C2" s="13"/>
      <c r="D2" s="14"/>
      <c r="E2" s="14"/>
      <c r="F2" s="14"/>
      <c r="G2" s="14"/>
      <c r="H2" s="14"/>
      <c r="I2" s="14"/>
      <c r="J2" s="14"/>
      <c r="K2" s="14"/>
      <c r="L2" s="14"/>
      <c r="M2" s="14"/>
      <c r="N2" s="14"/>
      <c r="O2" s="14"/>
    </row>
    <row r="3" spans="1:40" ht="35.5" thickBot="1" x14ac:dyDescent="0.75">
      <c r="A3" s="41" t="s">
        <v>42</v>
      </c>
      <c r="B3" s="17"/>
      <c r="C3" s="17"/>
      <c r="D3" s="16"/>
      <c r="E3" s="16"/>
      <c r="F3" s="16"/>
      <c r="G3" s="16"/>
      <c r="H3" s="42"/>
      <c r="I3" s="42"/>
      <c r="J3" s="42"/>
      <c r="K3" s="42"/>
      <c r="L3" s="42"/>
      <c r="M3" s="16"/>
      <c r="N3" s="16"/>
      <c r="O3" s="69" t="s">
        <v>138</v>
      </c>
    </row>
    <row r="4" spans="1:40" ht="15.5" x14ac:dyDescent="0.35">
      <c r="A4" s="18"/>
      <c r="B4" s="141" t="s">
        <v>0</v>
      </c>
      <c r="C4" s="141"/>
      <c r="D4" s="19"/>
      <c r="E4" s="20"/>
      <c r="F4" s="20"/>
      <c r="G4" s="20"/>
      <c r="H4" s="20"/>
      <c r="I4" s="20"/>
      <c r="J4" s="20"/>
      <c r="K4" s="141" t="s">
        <v>1</v>
      </c>
      <c r="L4" s="141"/>
      <c r="M4" s="14"/>
      <c r="N4" s="14"/>
      <c r="O4" s="14"/>
    </row>
    <row r="5" spans="1:40" ht="15.5" x14ac:dyDescent="0.35">
      <c r="A5" s="18"/>
      <c r="B5" s="142" t="s">
        <v>2</v>
      </c>
      <c r="C5" s="142"/>
      <c r="D5" s="21"/>
      <c r="E5" s="142" t="s">
        <v>3</v>
      </c>
      <c r="F5" s="142"/>
      <c r="G5" s="21"/>
      <c r="H5" s="142" t="s">
        <v>136</v>
      </c>
      <c r="I5" s="142"/>
      <c r="J5" s="21"/>
      <c r="K5" s="142" t="s">
        <v>4</v>
      </c>
      <c r="L5" s="142"/>
      <c r="M5" s="21"/>
      <c r="N5" s="143" t="s">
        <v>5</v>
      </c>
      <c r="O5" s="143"/>
    </row>
    <row r="6" spans="1:40" ht="15.5" x14ac:dyDescent="0.35">
      <c r="A6" s="18"/>
      <c r="B6" s="142" t="s">
        <v>95</v>
      </c>
      <c r="C6" s="142"/>
      <c r="D6" s="21"/>
      <c r="E6" s="142" t="s">
        <v>74</v>
      </c>
      <c r="F6" s="142"/>
      <c r="G6" s="21"/>
      <c r="H6" s="142" t="s">
        <v>8</v>
      </c>
      <c r="I6" s="142"/>
      <c r="J6" s="21"/>
      <c r="K6" s="142" t="s">
        <v>8</v>
      </c>
      <c r="L6" s="142"/>
      <c r="M6" s="21"/>
      <c r="N6" s="143" t="s">
        <v>8</v>
      </c>
      <c r="O6" s="143"/>
    </row>
    <row r="7" spans="1:40" ht="13.25" customHeight="1" x14ac:dyDescent="0.25">
      <c r="A7" s="18"/>
      <c r="B7" s="22"/>
      <c r="C7" s="22"/>
      <c r="D7" s="23"/>
      <c r="E7" s="24"/>
      <c r="F7" s="24"/>
      <c r="G7" s="23"/>
      <c r="H7" s="24"/>
      <c r="I7" s="24"/>
      <c r="J7" s="23"/>
      <c r="K7" s="24"/>
      <c r="L7" s="24"/>
      <c r="M7" s="14"/>
      <c r="N7" s="25"/>
      <c r="O7" s="25"/>
      <c r="P7" s="138"/>
      <c r="Q7" s="138"/>
      <c r="R7" s="138"/>
      <c r="S7" s="138"/>
      <c r="T7" s="138"/>
      <c r="U7" s="138"/>
      <c r="V7" s="138"/>
      <c r="W7" s="138"/>
      <c r="X7" s="138"/>
      <c r="Y7" s="138"/>
      <c r="Z7" s="138"/>
      <c r="AB7" s="139"/>
      <c r="AC7" s="139"/>
      <c r="AD7" s="139"/>
      <c r="AE7" s="139"/>
      <c r="AF7" s="139"/>
      <c r="AG7" s="139"/>
      <c r="AH7" s="139"/>
      <c r="AI7" s="139"/>
      <c r="AJ7" s="139"/>
      <c r="AK7" s="139"/>
      <c r="AL7" s="139"/>
    </row>
    <row r="8" spans="1:40" ht="15" customHeight="1" x14ac:dyDescent="0.35">
      <c r="A8" s="25"/>
      <c r="B8" s="26" t="s">
        <v>43</v>
      </c>
      <c r="C8" s="26" t="s">
        <v>44</v>
      </c>
      <c r="D8" s="26"/>
      <c r="E8" s="26" t="s">
        <v>43</v>
      </c>
      <c r="F8" s="26" t="s">
        <v>44</v>
      </c>
      <c r="G8" s="26"/>
      <c r="H8" s="26" t="s">
        <v>43</v>
      </c>
      <c r="I8" s="26" t="s">
        <v>44</v>
      </c>
      <c r="J8" s="26"/>
      <c r="K8" s="26" t="s">
        <v>43</v>
      </c>
      <c r="L8" s="26" t="s">
        <v>44</v>
      </c>
      <c r="M8" s="26"/>
      <c r="N8" s="26" t="s">
        <v>43</v>
      </c>
      <c r="O8" s="26" t="s">
        <v>44</v>
      </c>
      <c r="P8" s="138"/>
      <c r="Q8" s="138"/>
      <c r="R8" s="138"/>
      <c r="S8" s="138"/>
      <c r="T8" s="138"/>
      <c r="U8" s="138"/>
      <c r="V8" s="138"/>
      <c r="W8" s="138"/>
      <c r="X8" s="138"/>
      <c r="Y8" s="138"/>
      <c r="Z8" s="138"/>
      <c r="AB8" s="139"/>
      <c r="AC8" s="139"/>
      <c r="AD8" s="139"/>
      <c r="AE8" s="139"/>
      <c r="AF8" s="139"/>
      <c r="AG8" s="139"/>
      <c r="AH8" s="139"/>
      <c r="AI8" s="139"/>
      <c r="AJ8" s="139"/>
      <c r="AK8" s="139"/>
      <c r="AL8" s="139"/>
    </row>
    <row r="9" spans="1:40" ht="15.5" x14ac:dyDescent="0.35">
      <c r="A9" s="34" t="s">
        <v>9</v>
      </c>
      <c r="B9" s="28" t="s">
        <v>10</v>
      </c>
      <c r="C9" s="28" t="s">
        <v>11</v>
      </c>
      <c r="D9" s="28"/>
      <c r="E9" s="28" t="s">
        <v>12</v>
      </c>
      <c r="F9" s="28" t="s">
        <v>13</v>
      </c>
      <c r="G9" s="28"/>
      <c r="H9" s="28" t="s">
        <v>14</v>
      </c>
      <c r="I9" s="28" t="s">
        <v>15</v>
      </c>
      <c r="J9" s="28"/>
      <c r="K9" s="28" t="s">
        <v>16</v>
      </c>
      <c r="L9" s="28" t="s">
        <v>17</v>
      </c>
      <c r="M9" s="28"/>
      <c r="N9" s="28" t="s">
        <v>18</v>
      </c>
      <c r="O9" s="28" t="s">
        <v>19</v>
      </c>
      <c r="P9" s="63"/>
      <c r="Q9" s="63"/>
      <c r="R9" s="63"/>
      <c r="S9" s="63"/>
      <c r="T9" s="63"/>
      <c r="U9" s="63"/>
      <c r="V9" s="63"/>
      <c r="W9" s="63"/>
      <c r="X9" s="63"/>
      <c r="Y9" s="63"/>
      <c r="Z9" s="63"/>
      <c r="AB9" s="63"/>
      <c r="AC9" s="63"/>
      <c r="AD9" s="63"/>
      <c r="AE9" s="63"/>
      <c r="AF9" s="63"/>
      <c r="AG9" s="63"/>
      <c r="AH9" s="63"/>
      <c r="AI9" s="63"/>
      <c r="AJ9" s="63"/>
      <c r="AK9" s="63"/>
      <c r="AL9" s="63"/>
    </row>
    <row r="10" spans="1:40" ht="15.5" x14ac:dyDescent="0.35">
      <c r="A10" s="27"/>
      <c r="B10" s="30"/>
      <c r="C10" s="30"/>
      <c r="D10" s="30"/>
      <c r="E10" s="30"/>
      <c r="F10" s="30"/>
      <c r="G10" s="30"/>
      <c r="H10" s="30"/>
      <c r="I10" s="30"/>
      <c r="J10" s="30"/>
      <c r="K10" s="30"/>
      <c r="L10" s="30"/>
      <c r="M10" s="30"/>
      <c r="N10" s="30"/>
      <c r="O10" s="30"/>
      <c r="P10" s="63"/>
      <c r="Q10" s="63"/>
      <c r="R10" s="63"/>
      <c r="S10" s="63"/>
      <c r="T10" s="63"/>
      <c r="U10" s="63"/>
      <c r="V10" s="63"/>
      <c r="W10" s="63"/>
      <c r="X10" s="63"/>
      <c r="Y10" s="63"/>
      <c r="Z10" s="63"/>
      <c r="AB10" s="63"/>
      <c r="AC10" s="63"/>
      <c r="AD10" s="63"/>
      <c r="AE10" s="63"/>
      <c r="AF10" s="63"/>
      <c r="AG10" s="63"/>
      <c r="AH10" s="63"/>
      <c r="AI10" s="63"/>
      <c r="AJ10" s="63"/>
      <c r="AK10" s="63"/>
      <c r="AL10" s="63"/>
    </row>
    <row r="11" spans="1:40" ht="15.5" x14ac:dyDescent="0.35">
      <c r="A11" s="34" t="s">
        <v>133</v>
      </c>
      <c r="B11" s="111">
        <v>13.6</v>
      </c>
      <c r="C11" s="111">
        <v>14.7</v>
      </c>
      <c r="D11" s="113"/>
      <c r="E11" s="111">
        <v>12.1</v>
      </c>
      <c r="F11" s="111">
        <v>14.5</v>
      </c>
      <c r="G11" s="113"/>
      <c r="H11" s="111">
        <v>13.7</v>
      </c>
      <c r="I11" s="111">
        <v>14.7</v>
      </c>
      <c r="J11" s="113"/>
      <c r="K11" s="111">
        <v>12.2</v>
      </c>
      <c r="L11" s="111">
        <v>13.3</v>
      </c>
      <c r="M11" s="113"/>
      <c r="N11" s="111">
        <v>18</v>
      </c>
      <c r="O11" s="111">
        <v>20</v>
      </c>
      <c r="P11" s="63"/>
      <c r="Q11" s="56"/>
      <c r="R11" s="56"/>
      <c r="S11" s="56"/>
      <c r="T11" s="56"/>
      <c r="U11" s="56"/>
      <c r="V11" s="56"/>
      <c r="W11" s="56"/>
      <c r="X11" s="56"/>
      <c r="Y11" s="56"/>
      <c r="Z11" s="56"/>
      <c r="AA11" s="56"/>
      <c r="AB11" s="56"/>
      <c r="AC11" s="56"/>
      <c r="AD11" s="56"/>
      <c r="AE11" s="56"/>
      <c r="AF11" s="56"/>
      <c r="AG11" s="56"/>
      <c r="AH11" s="56"/>
      <c r="AI11" s="56"/>
      <c r="AJ11" s="56"/>
      <c r="AK11" s="56"/>
      <c r="AL11" s="56"/>
      <c r="AM11" s="56"/>
      <c r="AN11" s="56"/>
    </row>
    <row r="12" spans="1:40" ht="15.5" x14ac:dyDescent="0.35">
      <c r="A12" s="34" t="s">
        <v>45</v>
      </c>
      <c r="B12" s="111">
        <v>12.6</v>
      </c>
      <c r="C12" s="111">
        <v>13.5</v>
      </c>
      <c r="D12" s="116"/>
      <c r="E12" s="111">
        <v>10.6</v>
      </c>
      <c r="F12" s="111">
        <v>10.7</v>
      </c>
      <c r="G12" s="116"/>
      <c r="H12" s="111">
        <v>12.7</v>
      </c>
      <c r="I12" s="111">
        <v>13.8</v>
      </c>
      <c r="J12" s="116"/>
      <c r="K12" s="111">
        <v>11.6</v>
      </c>
      <c r="L12" s="111">
        <v>13.1</v>
      </c>
      <c r="M12" s="116"/>
      <c r="N12" s="111">
        <v>16.899999999999999</v>
      </c>
      <c r="O12" s="111">
        <v>18.899999999999999</v>
      </c>
      <c r="P12" s="63"/>
      <c r="Q12" s="56"/>
      <c r="R12" s="56"/>
      <c r="S12" s="56"/>
      <c r="T12" s="56"/>
      <c r="U12" s="56"/>
      <c r="V12" s="56"/>
      <c r="W12" s="56"/>
      <c r="X12" s="56"/>
      <c r="Y12" s="56"/>
      <c r="Z12" s="56"/>
      <c r="AA12" s="56"/>
      <c r="AB12" s="56"/>
      <c r="AC12" s="56"/>
      <c r="AD12" s="56"/>
      <c r="AE12" s="56"/>
      <c r="AF12" s="56"/>
      <c r="AG12" s="56"/>
      <c r="AH12" s="56"/>
      <c r="AI12" s="56"/>
      <c r="AJ12" s="56"/>
      <c r="AK12" s="56"/>
      <c r="AL12" s="56"/>
      <c r="AM12" s="56"/>
      <c r="AN12" s="56"/>
    </row>
    <row r="13" spans="1:40" ht="15.5" x14ac:dyDescent="0.35">
      <c r="A13" s="34" t="s">
        <v>46</v>
      </c>
      <c r="B13" s="111">
        <v>13</v>
      </c>
      <c r="C13" s="111">
        <v>14.3</v>
      </c>
      <c r="D13" s="116"/>
      <c r="E13" s="111">
        <v>11</v>
      </c>
      <c r="F13" s="111">
        <v>11.4</v>
      </c>
      <c r="G13" s="116"/>
      <c r="H13" s="111">
        <v>13.2</v>
      </c>
      <c r="I13" s="111">
        <v>14.5</v>
      </c>
      <c r="J13" s="116"/>
      <c r="K13" s="111">
        <v>13.2</v>
      </c>
      <c r="L13" s="111">
        <v>16.399999999999999</v>
      </c>
      <c r="M13" s="116"/>
      <c r="N13" s="111">
        <v>16.3</v>
      </c>
      <c r="O13" s="111">
        <v>18</v>
      </c>
      <c r="P13" s="63"/>
      <c r="Q13" s="56"/>
      <c r="R13" s="56"/>
      <c r="S13" s="56"/>
      <c r="T13" s="56"/>
      <c r="U13" s="56"/>
      <c r="V13" s="56"/>
      <c r="W13" s="56"/>
      <c r="X13" s="56"/>
      <c r="Y13" s="56"/>
      <c r="Z13" s="56"/>
      <c r="AA13" s="56"/>
      <c r="AB13" s="56"/>
      <c r="AC13" s="56"/>
      <c r="AD13" s="56"/>
      <c r="AE13" s="56"/>
      <c r="AF13" s="56"/>
      <c r="AG13" s="56"/>
      <c r="AH13" s="56"/>
      <c r="AI13" s="56"/>
      <c r="AJ13" s="56"/>
      <c r="AK13" s="56"/>
      <c r="AL13" s="56"/>
      <c r="AM13" s="56"/>
      <c r="AN13" s="56"/>
    </row>
    <row r="14" spans="1:40" ht="15.5" x14ac:dyDescent="0.35">
      <c r="A14" s="34" t="s">
        <v>47</v>
      </c>
      <c r="B14" s="111">
        <v>12.8</v>
      </c>
      <c r="C14" s="111">
        <v>13.9</v>
      </c>
      <c r="D14" s="116"/>
      <c r="E14" s="111">
        <v>10.6</v>
      </c>
      <c r="F14" s="111">
        <v>10.7</v>
      </c>
      <c r="G14" s="116"/>
      <c r="H14" s="111">
        <v>13</v>
      </c>
      <c r="I14" s="111">
        <v>14.2</v>
      </c>
      <c r="J14" s="116"/>
      <c r="K14" s="111">
        <v>13</v>
      </c>
      <c r="L14" s="111">
        <v>16</v>
      </c>
      <c r="M14" s="116"/>
      <c r="N14" s="111">
        <v>15.9</v>
      </c>
      <c r="O14" s="111">
        <v>17.399999999999999</v>
      </c>
      <c r="P14" s="63"/>
      <c r="Q14" s="56"/>
      <c r="R14" s="56"/>
      <c r="S14" s="56"/>
      <c r="T14" s="56"/>
      <c r="U14" s="56"/>
      <c r="V14" s="56"/>
      <c r="W14" s="56"/>
      <c r="X14" s="56"/>
      <c r="Y14" s="56"/>
      <c r="Z14" s="56"/>
      <c r="AA14" s="56"/>
      <c r="AB14" s="56"/>
      <c r="AC14" s="56"/>
      <c r="AD14" s="56"/>
      <c r="AE14" s="56"/>
      <c r="AF14" s="56"/>
      <c r="AG14" s="56"/>
      <c r="AH14" s="56"/>
      <c r="AI14" s="56"/>
      <c r="AJ14" s="56"/>
      <c r="AK14" s="56"/>
      <c r="AL14" s="56"/>
      <c r="AM14" s="56"/>
      <c r="AN14" s="56"/>
    </row>
    <row r="15" spans="1:40" ht="15.5" x14ac:dyDescent="0.35">
      <c r="A15" s="34"/>
      <c r="B15" s="111"/>
      <c r="C15" s="111"/>
      <c r="D15" s="116"/>
      <c r="E15" s="111"/>
      <c r="F15" s="111"/>
      <c r="G15" s="116"/>
      <c r="H15" s="111"/>
      <c r="I15" s="111"/>
      <c r="J15" s="116"/>
      <c r="K15" s="111"/>
      <c r="L15" s="111"/>
      <c r="M15" s="116"/>
      <c r="N15" s="111"/>
      <c r="O15" s="111"/>
      <c r="P15" s="63"/>
      <c r="Q15" s="56"/>
      <c r="R15" s="56"/>
      <c r="S15" s="56"/>
      <c r="T15" s="56"/>
      <c r="U15" s="56"/>
      <c r="V15" s="56"/>
      <c r="W15" s="56"/>
      <c r="X15" s="56"/>
      <c r="Y15" s="56"/>
      <c r="Z15" s="56"/>
      <c r="AA15" s="56"/>
      <c r="AB15" s="56"/>
      <c r="AC15" s="56"/>
      <c r="AD15" s="56"/>
      <c r="AE15" s="56"/>
      <c r="AF15" s="56"/>
      <c r="AG15" s="56"/>
      <c r="AH15" s="56"/>
      <c r="AI15" s="56"/>
      <c r="AJ15" s="56"/>
      <c r="AK15" s="56"/>
      <c r="AL15" s="56"/>
      <c r="AM15" s="56"/>
      <c r="AN15" s="56"/>
    </row>
    <row r="16" spans="1:40" ht="15.5" x14ac:dyDescent="0.35">
      <c r="A16" s="34" t="s">
        <v>134</v>
      </c>
      <c r="B16" s="111">
        <v>13.6</v>
      </c>
      <c r="C16" s="111">
        <v>15.2</v>
      </c>
      <c r="D16" s="116"/>
      <c r="E16" s="111">
        <v>9.8000000000000007</v>
      </c>
      <c r="F16" s="111">
        <v>9.5</v>
      </c>
      <c r="G16" s="116"/>
      <c r="H16" s="111">
        <v>13.9</v>
      </c>
      <c r="I16" s="111">
        <v>15.7</v>
      </c>
      <c r="J16" s="116"/>
      <c r="K16" s="111">
        <v>12.1</v>
      </c>
      <c r="L16" s="111">
        <v>14.1</v>
      </c>
      <c r="M16" s="116"/>
      <c r="N16" s="111">
        <v>17.5</v>
      </c>
      <c r="O16" s="111">
        <v>20.100000000000001</v>
      </c>
      <c r="P16" s="63"/>
      <c r="Q16" s="56"/>
      <c r="R16" s="56"/>
      <c r="S16" s="56"/>
      <c r="T16" s="56"/>
      <c r="U16" s="56"/>
      <c r="V16" s="56"/>
      <c r="W16" s="56"/>
      <c r="X16" s="56"/>
      <c r="Y16" s="56"/>
      <c r="Z16" s="56"/>
      <c r="AA16" s="56"/>
      <c r="AB16" s="56"/>
      <c r="AC16" s="56"/>
      <c r="AD16" s="56"/>
      <c r="AE16" s="56"/>
      <c r="AF16" s="56"/>
      <c r="AG16" s="56"/>
      <c r="AH16" s="56"/>
      <c r="AI16" s="56"/>
      <c r="AJ16" s="56"/>
      <c r="AK16" s="56"/>
      <c r="AL16" s="56"/>
      <c r="AM16" s="56"/>
      <c r="AN16" s="56"/>
    </row>
    <row r="17" spans="1:40" ht="15.5" x14ac:dyDescent="0.35">
      <c r="A17" s="34" t="s">
        <v>45</v>
      </c>
      <c r="B17" s="111">
        <v>13.1</v>
      </c>
      <c r="C17" s="111">
        <v>14.4</v>
      </c>
      <c r="D17" s="116"/>
      <c r="E17" s="111">
        <v>9.3000000000000007</v>
      </c>
      <c r="F17" s="111">
        <v>8.6</v>
      </c>
      <c r="G17" s="116"/>
      <c r="H17" s="111">
        <v>13.4</v>
      </c>
      <c r="I17" s="111">
        <v>14.9</v>
      </c>
      <c r="J17" s="116"/>
      <c r="K17" s="111">
        <v>12.8</v>
      </c>
      <c r="L17" s="111">
        <v>15.1</v>
      </c>
      <c r="M17" s="116"/>
      <c r="N17" s="111">
        <v>17.7</v>
      </c>
      <c r="O17" s="111">
        <v>20.2</v>
      </c>
      <c r="P17" s="63"/>
      <c r="Q17" s="56"/>
      <c r="R17" s="56"/>
      <c r="S17" s="56"/>
      <c r="T17" s="56"/>
      <c r="U17" s="56"/>
      <c r="V17" s="56"/>
      <c r="W17" s="56"/>
      <c r="X17" s="56"/>
      <c r="Y17" s="56"/>
      <c r="Z17" s="56"/>
      <c r="AA17" s="56"/>
      <c r="AB17" s="56"/>
      <c r="AC17" s="56"/>
      <c r="AD17" s="56"/>
      <c r="AE17" s="56"/>
      <c r="AF17" s="56"/>
      <c r="AG17" s="56"/>
      <c r="AH17" s="56"/>
      <c r="AI17" s="56"/>
      <c r="AJ17" s="56"/>
      <c r="AK17" s="56"/>
      <c r="AL17" s="56"/>
      <c r="AM17" s="56"/>
      <c r="AN17" s="56"/>
    </row>
    <row r="18" spans="1:40" ht="15.5" x14ac:dyDescent="0.35">
      <c r="A18" s="34" t="s">
        <v>46</v>
      </c>
      <c r="B18" s="111">
        <v>12.3</v>
      </c>
      <c r="C18" s="111">
        <v>13.1</v>
      </c>
      <c r="D18" s="116"/>
      <c r="E18" s="111">
        <v>8.4</v>
      </c>
      <c r="F18" s="111">
        <v>7.1</v>
      </c>
      <c r="G18" s="116"/>
      <c r="H18" s="111">
        <v>12.7</v>
      </c>
      <c r="I18" s="111">
        <v>13.6</v>
      </c>
      <c r="J18" s="116"/>
      <c r="K18" s="111">
        <v>11.3</v>
      </c>
      <c r="L18" s="111">
        <v>12.7</v>
      </c>
      <c r="M18" s="116"/>
      <c r="N18" s="111">
        <v>16.8</v>
      </c>
      <c r="O18" s="111">
        <v>18.600000000000001</v>
      </c>
      <c r="P18" s="63"/>
      <c r="Q18" s="56"/>
      <c r="R18" s="56"/>
      <c r="S18" s="56"/>
      <c r="T18" s="56"/>
      <c r="U18" s="56"/>
      <c r="V18" s="56"/>
      <c r="W18" s="56"/>
      <c r="X18" s="56"/>
      <c r="Y18" s="56"/>
      <c r="Z18" s="56"/>
      <c r="AA18" s="56"/>
      <c r="AB18" s="56"/>
      <c r="AC18" s="56"/>
      <c r="AD18" s="56"/>
      <c r="AE18" s="56"/>
      <c r="AF18" s="56"/>
      <c r="AG18" s="56"/>
      <c r="AH18" s="56"/>
      <c r="AI18" s="56"/>
      <c r="AJ18" s="56"/>
      <c r="AK18" s="56"/>
      <c r="AL18" s="56"/>
      <c r="AM18" s="56"/>
      <c r="AN18" s="56"/>
    </row>
    <row r="19" spans="1:40" ht="15.5" x14ac:dyDescent="0.35">
      <c r="A19" s="34" t="s">
        <v>47</v>
      </c>
      <c r="B19" s="111">
        <v>12.8</v>
      </c>
      <c r="C19" s="111">
        <v>13.8</v>
      </c>
      <c r="D19" s="116"/>
      <c r="E19" s="111">
        <v>7.9</v>
      </c>
      <c r="F19" s="111">
        <v>6.2</v>
      </c>
      <c r="G19" s="116"/>
      <c r="H19" s="111">
        <v>13.3</v>
      </c>
      <c r="I19" s="111">
        <v>14.5</v>
      </c>
      <c r="J19" s="116"/>
      <c r="K19" s="111">
        <v>11.9</v>
      </c>
      <c r="L19" s="111">
        <v>13.6</v>
      </c>
      <c r="M19" s="116"/>
      <c r="N19" s="111">
        <v>16.8</v>
      </c>
      <c r="O19" s="111">
        <v>18.8</v>
      </c>
      <c r="P19" s="63"/>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ht="15.5" x14ac:dyDescent="0.35">
      <c r="A20" s="34"/>
      <c r="B20" s="111"/>
      <c r="C20" s="111"/>
      <c r="D20" s="116"/>
      <c r="E20" s="111"/>
      <c r="F20" s="111"/>
      <c r="G20" s="116"/>
      <c r="H20" s="111"/>
      <c r="I20" s="111"/>
      <c r="J20" s="116"/>
      <c r="K20" s="111"/>
      <c r="L20" s="111"/>
      <c r="M20" s="116"/>
      <c r="N20" s="111"/>
      <c r="O20" s="111"/>
      <c r="P20" s="63"/>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ht="15.5" x14ac:dyDescent="0.35">
      <c r="A21" s="44" t="s">
        <v>135</v>
      </c>
      <c r="B21" s="111">
        <v>12.6</v>
      </c>
      <c r="C21" s="111">
        <v>13.3</v>
      </c>
      <c r="D21" s="116"/>
      <c r="E21" s="111">
        <v>7.7</v>
      </c>
      <c r="F21" s="111">
        <v>5.9</v>
      </c>
      <c r="G21" s="116"/>
      <c r="H21" s="111">
        <v>13</v>
      </c>
      <c r="I21" s="111">
        <v>14</v>
      </c>
      <c r="J21" s="116"/>
      <c r="K21" s="111">
        <v>11.5</v>
      </c>
      <c r="L21" s="111">
        <v>12.7</v>
      </c>
      <c r="M21" s="116"/>
      <c r="N21" s="111">
        <v>16.2</v>
      </c>
      <c r="O21" s="111">
        <v>17.5</v>
      </c>
      <c r="P21" s="63"/>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ht="15.5" x14ac:dyDescent="0.35">
      <c r="A22" s="34" t="s">
        <v>45</v>
      </c>
      <c r="B22" s="111">
        <v>11.4</v>
      </c>
      <c r="C22" s="111">
        <v>11.3</v>
      </c>
      <c r="D22" s="116"/>
      <c r="E22" s="111">
        <v>8.8000000000000007</v>
      </c>
      <c r="F22" s="111">
        <v>7.8</v>
      </c>
      <c r="G22" s="116"/>
      <c r="H22" s="111">
        <v>11.6</v>
      </c>
      <c r="I22" s="111">
        <v>11.6</v>
      </c>
      <c r="J22" s="116"/>
      <c r="K22" s="111">
        <v>11.2</v>
      </c>
      <c r="L22" s="111">
        <v>12</v>
      </c>
      <c r="M22" s="116"/>
      <c r="N22" s="111">
        <v>15.1</v>
      </c>
      <c r="O22" s="111">
        <v>15.6</v>
      </c>
      <c r="P22" s="63"/>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ht="15.5" x14ac:dyDescent="0.35">
      <c r="A23" s="34" t="s">
        <v>46</v>
      </c>
      <c r="B23" s="111">
        <v>11.6</v>
      </c>
      <c r="C23" s="111">
        <v>11.6</v>
      </c>
      <c r="D23" s="116"/>
      <c r="E23" s="111">
        <v>11.5</v>
      </c>
      <c r="F23" s="111">
        <v>12.5</v>
      </c>
      <c r="G23" s="116"/>
      <c r="H23" s="111">
        <v>11.6</v>
      </c>
      <c r="I23" s="111">
        <v>11.6</v>
      </c>
      <c r="J23" s="116"/>
      <c r="K23" s="111">
        <v>10.6</v>
      </c>
      <c r="L23" s="111">
        <v>10.9</v>
      </c>
      <c r="M23" s="116"/>
      <c r="N23" s="111">
        <v>14.9</v>
      </c>
      <c r="O23" s="111">
        <v>15.3</v>
      </c>
      <c r="P23" s="63"/>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ht="15.5" x14ac:dyDescent="0.35">
      <c r="A24" s="34" t="s">
        <v>47</v>
      </c>
      <c r="B24" s="111">
        <v>11.9</v>
      </c>
      <c r="C24" s="111">
        <v>12.1</v>
      </c>
      <c r="D24" s="116"/>
      <c r="E24" s="111">
        <v>11.7</v>
      </c>
      <c r="F24" s="111">
        <v>12.9</v>
      </c>
      <c r="G24" s="116"/>
      <c r="H24" s="111">
        <v>11.9</v>
      </c>
      <c r="I24" s="111">
        <v>12</v>
      </c>
      <c r="J24" s="116"/>
      <c r="K24" s="111">
        <v>10.9</v>
      </c>
      <c r="L24" s="111">
        <v>11.5</v>
      </c>
      <c r="M24" s="116"/>
      <c r="N24" s="111">
        <v>14.9</v>
      </c>
      <c r="O24" s="111">
        <v>15.1</v>
      </c>
      <c r="P24" s="63"/>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ht="15.5" x14ac:dyDescent="0.35">
      <c r="A25" s="34"/>
      <c r="B25" s="111"/>
      <c r="C25" s="111"/>
      <c r="D25" s="116"/>
      <c r="E25" s="111"/>
      <c r="F25" s="111"/>
      <c r="G25" s="116"/>
      <c r="H25" s="111"/>
      <c r="I25" s="111"/>
      <c r="J25" s="116"/>
      <c r="K25" s="111"/>
      <c r="L25" s="111"/>
      <c r="M25" s="116"/>
      <c r="N25" s="111"/>
      <c r="O25" s="111"/>
      <c r="P25" s="63"/>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ht="15.5" x14ac:dyDescent="0.35">
      <c r="A26" s="34" t="s">
        <v>48</v>
      </c>
      <c r="B26" s="111">
        <v>12</v>
      </c>
      <c r="C26" s="111">
        <v>12.1</v>
      </c>
      <c r="D26" s="116"/>
      <c r="E26" s="111">
        <v>13.3</v>
      </c>
      <c r="F26" s="111">
        <v>15.8</v>
      </c>
      <c r="G26" s="116"/>
      <c r="H26" s="111">
        <v>11.8</v>
      </c>
      <c r="I26" s="111">
        <v>11.8</v>
      </c>
      <c r="J26" s="116"/>
      <c r="K26" s="111">
        <v>11.3</v>
      </c>
      <c r="L26" s="111">
        <v>12.3</v>
      </c>
      <c r="M26" s="116"/>
      <c r="N26" s="111">
        <v>14.5</v>
      </c>
      <c r="O26" s="111">
        <v>14.5</v>
      </c>
      <c r="P26" s="63"/>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ht="15.5" x14ac:dyDescent="0.35">
      <c r="A27" s="34" t="s">
        <v>45</v>
      </c>
      <c r="B27" s="111">
        <v>11.6</v>
      </c>
      <c r="C27" s="111">
        <v>11.5</v>
      </c>
      <c r="D27" s="116"/>
      <c r="E27" s="111">
        <v>14.6</v>
      </c>
      <c r="F27" s="111">
        <v>18.3</v>
      </c>
      <c r="G27" s="116"/>
      <c r="H27" s="111">
        <v>11.3</v>
      </c>
      <c r="I27" s="111">
        <v>10.9</v>
      </c>
      <c r="J27" s="116"/>
      <c r="K27" s="111">
        <v>11.1</v>
      </c>
      <c r="L27" s="111">
        <v>11.8</v>
      </c>
      <c r="M27" s="116"/>
      <c r="N27" s="111">
        <v>14.6</v>
      </c>
      <c r="O27" s="111">
        <v>14.4</v>
      </c>
      <c r="P27" s="63"/>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ht="15.5" x14ac:dyDescent="0.35">
      <c r="A28" s="34" t="s">
        <v>46</v>
      </c>
      <c r="B28" s="111">
        <v>11.6</v>
      </c>
      <c r="C28" s="111">
        <v>11.4</v>
      </c>
      <c r="D28" s="116"/>
      <c r="E28" s="111">
        <v>15.4</v>
      </c>
      <c r="F28" s="111">
        <v>19.8</v>
      </c>
      <c r="G28" s="116"/>
      <c r="H28" s="111">
        <v>11.3</v>
      </c>
      <c r="I28" s="111">
        <v>10.7</v>
      </c>
      <c r="J28" s="116"/>
      <c r="K28" s="111">
        <v>10.9</v>
      </c>
      <c r="L28" s="111">
        <v>11.5</v>
      </c>
      <c r="M28" s="116"/>
      <c r="N28" s="111">
        <v>14.5</v>
      </c>
      <c r="O28" s="111">
        <v>14.2</v>
      </c>
      <c r="P28" s="63"/>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ht="15.5" x14ac:dyDescent="0.35">
      <c r="A29" s="34" t="s">
        <v>47</v>
      </c>
      <c r="B29" s="111">
        <v>11.6</v>
      </c>
      <c r="C29" s="111">
        <v>11.3</v>
      </c>
      <c r="D29" s="116"/>
      <c r="E29" s="111">
        <v>16.2</v>
      </c>
      <c r="F29" s="111">
        <v>21.3</v>
      </c>
      <c r="G29" s="116"/>
      <c r="H29" s="111">
        <v>11.2</v>
      </c>
      <c r="I29" s="111">
        <v>10.4</v>
      </c>
      <c r="J29" s="116"/>
      <c r="K29" s="111">
        <v>9.8000000000000007</v>
      </c>
      <c r="L29" s="111">
        <v>9.1999999999999993</v>
      </c>
      <c r="M29" s="116"/>
      <c r="N29" s="111">
        <v>13.4</v>
      </c>
      <c r="O29" s="111">
        <v>12.2</v>
      </c>
      <c r="P29" s="63"/>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ht="15.5" x14ac:dyDescent="0.35">
      <c r="A30" s="34"/>
      <c r="B30" s="111"/>
      <c r="C30" s="111"/>
      <c r="D30" s="116"/>
      <c r="E30" s="111"/>
      <c r="F30" s="111"/>
      <c r="G30" s="116"/>
      <c r="H30" s="111"/>
      <c r="I30" s="111"/>
      <c r="J30" s="116"/>
      <c r="K30" s="111"/>
      <c r="L30" s="111"/>
      <c r="M30" s="116"/>
      <c r="N30" s="111"/>
      <c r="O30" s="111"/>
      <c r="P30" s="63"/>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ht="15.5" x14ac:dyDescent="0.35">
      <c r="A31" s="34" t="s">
        <v>49</v>
      </c>
      <c r="B31" s="111">
        <v>10.9</v>
      </c>
      <c r="C31" s="111">
        <v>10.199999999999999</v>
      </c>
      <c r="D31" s="116"/>
      <c r="E31" s="111">
        <v>15.3</v>
      </c>
      <c r="F31" s="111">
        <v>19.8</v>
      </c>
      <c r="G31" s="116"/>
      <c r="H31" s="111">
        <v>10.6</v>
      </c>
      <c r="I31" s="111">
        <v>9.4</v>
      </c>
      <c r="J31" s="116"/>
      <c r="K31" s="111">
        <v>9.8000000000000007</v>
      </c>
      <c r="L31" s="111">
        <v>9.4</v>
      </c>
      <c r="M31" s="116"/>
      <c r="N31" s="111">
        <v>12.9</v>
      </c>
      <c r="O31" s="111">
        <v>11.5</v>
      </c>
      <c r="P31" s="63"/>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ht="15.5" x14ac:dyDescent="0.35">
      <c r="A32" s="34" t="s">
        <v>45</v>
      </c>
      <c r="B32" s="111">
        <v>10.9</v>
      </c>
      <c r="C32" s="111">
        <v>10.1</v>
      </c>
      <c r="D32" s="116"/>
      <c r="E32" s="111">
        <v>15</v>
      </c>
      <c r="F32" s="111">
        <v>19.5</v>
      </c>
      <c r="G32" s="116"/>
      <c r="H32" s="111">
        <v>10.6</v>
      </c>
      <c r="I32" s="111">
        <v>9.4</v>
      </c>
      <c r="J32" s="116"/>
      <c r="K32" s="111">
        <v>9.5</v>
      </c>
      <c r="L32" s="111">
        <v>8.6999999999999993</v>
      </c>
      <c r="M32" s="116"/>
      <c r="N32" s="111">
        <v>13.6</v>
      </c>
      <c r="O32" s="111">
        <v>12.7</v>
      </c>
      <c r="P32" s="63"/>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ht="15.5" x14ac:dyDescent="0.35">
      <c r="A33" s="34" t="s">
        <v>46</v>
      </c>
      <c r="B33" s="111">
        <v>10.9</v>
      </c>
      <c r="C33" s="111">
        <v>10</v>
      </c>
      <c r="D33" s="116"/>
      <c r="E33" s="111">
        <v>13</v>
      </c>
      <c r="F33" s="111">
        <v>16</v>
      </c>
      <c r="G33" s="116"/>
      <c r="H33" s="111">
        <v>10.7</v>
      </c>
      <c r="I33" s="111">
        <v>9.6</v>
      </c>
      <c r="J33" s="116"/>
      <c r="K33" s="111">
        <v>9.5</v>
      </c>
      <c r="L33" s="111">
        <v>8.6</v>
      </c>
      <c r="M33" s="116"/>
      <c r="N33" s="111">
        <v>13.2</v>
      </c>
      <c r="O33" s="111">
        <v>11.8</v>
      </c>
      <c r="P33" s="63"/>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ht="15.5" x14ac:dyDescent="0.35">
      <c r="A34" s="34" t="s">
        <v>47</v>
      </c>
      <c r="B34" s="111">
        <v>11.1</v>
      </c>
      <c r="C34" s="111">
        <v>10.3</v>
      </c>
      <c r="D34" s="116"/>
      <c r="E34" s="111">
        <v>11.6</v>
      </c>
      <c r="F34" s="111">
        <v>13.5</v>
      </c>
      <c r="G34" s="116"/>
      <c r="H34" s="111">
        <v>11</v>
      </c>
      <c r="I34" s="111">
        <v>10.1</v>
      </c>
      <c r="J34" s="116"/>
      <c r="K34" s="111">
        <v>9.1</v>
      </c>
      <c r="L34" s="111">
        <v>7.8</v>
      </c>
      <c r="M34" s="116"/>
      <c r="N34" s="111">
        <v>13.4</v>
      </c>
      <c r="O34" s="111">
        <v>12.1</v>
      </c>
      <c r="P34" s="63"/>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15.5" x14ac:dyDescent="0.35">
      <c r="A35" s="34"/>
      <c r="B35" s="111"/>
      <c r="C35" s="111"/>
      <c r="D35" s="116"/>
      <c r="E35" s="111"/>
      <c r="F35" s="111"/>
      <c r="G35" s="116"/>
      <c r="H35" s="111"/>
      <c r="I35" s="111"/>
      <c r="J35" s="116"/>
      <c r="K35" s="111"/>
      <c r="L35" s="111"/>
      <c r="M35" s="116"/>
      <c r="N35" s="111"/>
      <c r="O35" s="111"/>
      <c r="P35" s="63"/>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ht="15.5" x14ac:dyDescent="0.35">
      <c r="A36" s="34" t="s">
        <v>50</v>
      </c>
      <c r="B36" s="111">
        <v>11</v>
      </c>
      <c r="C36" s="111">
        <v>10.1</v>
      </c>
      <c r="D36" s="116"/>
      <c r="E36" s="111">
        <v>11.7</v>
      </c>
      <c r="F36" s="111">
        <v>13.7</v>
      </c>
      <c r="G36" s="116"/>
      <c r="H36" s="111">
        <v>10.9</v>
      </c>
      <c r="I36" s="111">
        <v>9.8000000000000007</v>
      </c>
      <c r="J36" s="116"/>
      <c r="K36" s="111">
        <v>11.1</v>
      </c>
      <c r="L36" s="111">
        <v>11.6</v>
      </c>
      <c r="M36" s="116"/>
      <c r="N36" s="111">
        <v>12.6</v>
      </c>
      <c r="O36" s="111">
        <v>10.9</v>
      </c>
      <c r="P36" s="63"/>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ht="15.5" x14ac:dyDescent="0.35">
      <c r="A37" s="34" t="s">
        <v>45</v>
      </c>
      <c r="B37" s="111">
        <v>10.9</v>
      </c>
      <c r="C37" s="111">
        <v>9.9</v>
      </c>
      <c r="D37" s="116"/>
      <c r="E37" s="111">
        <v>12.6</v>
      </c>
      <c r="F37" s="111">
        <v>15.3</v>
      </c>
      <c r="G37" s="116"/>
      <c r="H37" s="111">
        <v>10.7</v>
      </c>
      <c r="I37" s="111">
        <v>9.5</v>
      </c>
      <c r="J37" s="116"/>
      <c r="K37" s="111">
        <v>9.6</v>
      </c>
      <c r="L37" s="111">
        <v>8.9</v>
      </c>
      <c r="M37" s="116"/>
      <c r="N37" s="111">
        <v>12.7</v>
      </c>
      <c r="O37" s="111">
        <v>11</v>
      </c>
      <c r="P37" s="63"/>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ht="15.5" x14ac:dyDescent="0.35">
      <c r="A38" s="34" t="s">
        <v>46</v>
      </c>
      <c r="B38" s="111">
        <v>11.2</v>
      </c>
      <c r="C38" s="111">
        <v>10.6</v>
      </c>
      <c r="D38" s="116"/>
      <c r="E38" s="111">
        <v>11.9</v>
      </c>
      <c r="F38" s="111">
        <v>14.1</v>
      </c>
      <c r="G38" s="116"/>
      <c r="H38" s="111">
        <v>11.2</v>
      </c>
      <c r="I38" s="111">
        <v>10.3</v>
      </c>
      <c r="J38" s="116"/>
      <c r="K38" s="111">
        <v>9.9</v>
      </c>
      <c r="L38" s="111">
        <v>9.3000000000000007</v>
      </c>
      <c r="M38" s="116"/>
      <c r="N38" s="111">
        <v>13.7</v>
      </c>
      <c r="O38" s="111">
        <v>12.6</v>
      </c>
      <c r="P38" s="63"/>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ht="15.5" x14ac:dyDescent="0.35">
      <c r="A39" s="34" t="s">
        <v>47</v>
      </c>
      <c r="B39" s="111">
        <v>11.8</v>
      </c>
      <c r="C39" s="111">
        <v>11.5</v>
      </c>
      <c r="D39" s="116"/>
      <c r="E39" s="111">
        <v>14.1</v>
      </c>
      <c r="F39" s="111">
        <v>18.2</v>
      </c>
      <c r="G39" s="116"/>
      <c r="H39" s="111">
        <v>11.6</v>
      </c>
      <c r="I39" s="111">
        <v>11</v>
      </c>
      <c r="J39" s="116"/>
      <c r="K39" s="111">
        <v>9.3000000000000007</v>
      </c>
      <c r="L39" s="111">
        <v>8.3000000000000007</v>
      </c>
      <c r="M39" s="116"/>
      <c r="N39" s="111">
        <v>14.7</v>
      </c>
      <c r="O39" s="111">
        <v>14.3</v>
      </c>
      <c r="P39" s="63"/>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ht="15.5" x14ac:dyDescent="0.35">
      <c r="A40" s="34"/>
      <c r="B40" s="111"/>
      <c r="C40" s="111"/>
      <c r="D40" s="116"/>
      <c r="E40" s="111"/>
      <c r="F40" s="111"/>
      <c r="G40" s="116"/>
      <c r="H40" s="111"/>
      <c r="I40" s="111"/>
      <c r="J40" s="116"/>
      <c r="K40" s="111"/>
      <c r="L40" s="111"/>
      <c r="M40" s="116"/>
      <c r="N40" s="111"/>
      <c r="O40" s="111"/>
      <c r="P40" s="63"/>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ht="15.5" x14ac:dyDescent="0.35">
      <c r="A41" s="34" t="s">
        <v>51</v>
      </c>
      <c r="B41" s="111">
        <v>11.8</v>
      </c>
      <c r="C41" s="111">
        <v>11.4</v>
      </c>
      <c r="D41" s="116"/>
      <c r="E41" s="111">
        <v>13.6</v>
      </c>
      <c r="F41" s="111">
        <v>17.399999999999999</v>
      </c>
      <c r="G41" s="116"/>
      <c r="H41" s="111">
        <v>11.6</v>
      </c>
      <c r="I41" s="111">
        <v>11</v>
      </c>
      <c r="J41" s="116"/>
      <c r="K41" s="111">
        <v>8.9</v>
      </c>
      <c r="L41" s="111">
        <v>7.6</v>
      </c>
      <c r="M41" s="116"/>
      <c r="N41" s="111">
        <v>15</v>
      </c>
      <c r="O41" s="111">
        <v>14.7</v>
      </c>
      <c r="P41" s="63"/>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5.5" x14ac:dyDescent="0.35">
      <c r="A42" s="34" t="s">
        <v>45</v>
      </c>
      <c r="B42" s="111">
        <v>11.3</v>
      </c>
      <c r="C42" s="111">
        <v>10.6</v>
      </c>
      <c r="D42" s="116"/>
      <c r="E42" s="111">
        <v>10.3</v>
      </c>
      <c r="F42" s="111">
        <v>11.4</v>
      </c>
      <c r="G42" s="116"/>
      <c r="H42" s="111">
        <v>11.4</v>
      </c>
      <c r="I42" s="111">
        <v>10.6</v>
      </c>
      <c r="J42" s="116"/>
      <c r="K42" s="111">
        <v>9.1999999999999993</v>
      </c>
      <c r="L42" s="111">
        <v>8.1</v>
      </c>
      <c r="M42" s="116"/>
      <c r="N42" s="111">
        <v>14.6</v>
      </c>
      <c r="O42" s="111">
        <v>14.1</v>
      </c>
      <c r="P42" s="63"/>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5.5" x14ac:dyDescent="0.35">
      <c r="A43" s="34" t="s">
        <v>46</v>
      </c>
      <c r="B43" s="111">
        <v>11.6</v>
      </c>
      <c r="C43" s="111">
        <v>11.3</v>
      </c>
      <c r="D43" s="116"/>
      <c r="E43" s="111">
        <v>11.8</v>
      </c>
      <c r="F43" s="111">
        <v>14.3</v>
      </c>
      <c r="G43" s="116"/>
      <c r="H43" s="111">
        <v>11.6</v>
      </c>
      <c r="I43" s="111">
        <v>11.1</v>
      </c>
      <c r="J43" s="116"/>
      <c r="K43" s="111">
        <v>9.4</v>
      </c>
      <c r="L43" s="111">
        <v>8.5</v>
      </c>
      <c r="M43" s="116"/>
      <c r="N43" s="111">
        <v>14.8</v>
      </c>
      <c r="O43" s="111">
        <v>14.6</v>
      </c>
      <c r="P43" s="63"/>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5.5" x14ac:dyDescent="0.35">
      <c r="A44" s="34" t="s">
        <v>47</v>
      </c>
      <c r="B44" s="111">
        <v>11.5</v>
      </c>
      <c r="C44" s="111">
        <v>11</v>
      </c>
      <c r="D44" s="116"/>
      <c r="E44" s="111">
        <v>12.1</v>
      </c>
      <c r="F44" s="111">
        <v>14.9</v>
      </c>
      <c r="G44" s="116"/>
      <c r="H44" s="111">
        <v>11.4</v>
      </c>
      <c r="I44" s="111">
        <v>10.7</v>
      </c>
      <c r="J44" s="116"/>
      <c r="K44" s="111">
        <v>10.199999999999999</v>
      </c>
      <c r="L44" s="111">
        <v>9.9</v>
      </c>
      <c r="M44" s="116"/>
      <c r="N44" s="111">
        <v>13.4</v>
      </c>
      <c r="O44" s="111">
        <v>12.4</v>
      </c>
      <c r="P44" s="63"/>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5.5" x14ac:dyDescent="0.35">
      <c r="A45" s="34"/>
      <c r="B45" s="111"/>
      <c r="C45" s="111"/>
      <c r="D45" s="116"/>
      <c r="E45" s="111"/>
      <c r="F45" s="111"/>
      <c r="G45" s="116"/>
      <c r="H45" s="111"/>
      <c r="I45" s="111"/>
      <c r="J45" s="116"/>
      <c r="K45" s="111"/>
      <c r="L45" s="111"/>
      <c r="M45" s="116"/>
      <c r="N45" s="111"/>
      <c r="O45" s="111"/>
      <c r="P45" s="63"/>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5.5" x14ac:dyDescent="0.35">
      <c r="A46" s="44" t="s">
        <v>52</v>
      </c>
      <c r="B46" s="111">
        <v>10.8</v>
      </c>
      <c r="C46" s="111">
        <v>9.9</v>
      </c>
      <c r="D46" s="116"/>
      <c r="E46" s="111">
        <v>11.4</v>
      </c>
      <c r="F46" s="111">
        <v>13.7</v>
      </c>
      <c r="G46" s="116"/>
      <c r="H46" s="111">
        <v>10.7</v>
      </c>
      <c r="I46" s="111">
        <v>9.6</v>
      </c>
      <c r="J46" s="116"/>
      <c r="K46" s="111">
        <v>9.5</v>
      </c>
      <c r="L46" s="111">
        <v>8.8000000000000007</v>
      </c>
      <c r="M46" s="116"/>
      <c r="N46" s="111">
        <v>13.2</v>
      </c>
      <c r="O46" s="111">
        <v>12.2</v>
      </c>
      <c r="P46" s="63"/>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5.5" x14ac:dyDescent="0.35">
      <c r="A47" s="34" t="s">
        <v>45</v>
      </c>
      <c r="B47" s="111">
        <v>11.5</v>
      </c>
      <c r="C47" s="111">
        <v>11.1</v>
      </c>
      <c r="D47" s="116"/>
      <c r="E47" s="111">
        <v>11</v>
      </c>
      <c r="F47" s="111">
        <v>13</v>
      </c>
      <c r="G47" s="116"/>
      <c r="H47" s="111">
        <v>11.5</v>
      </c>
      <c r="I47" s="111">
        <v>11</v>
      </c>
      <c r="J47" s="116"/>
      <c r="K47" s="111">
        <v>10</v>
      </c>
      <c r="L47" s="111">
        <v>9.9</v>
      </c>
      <c r="M47" s="116"/>
      <c r="N47" s="111">
        <v>14.2</v>
      </c>
      <c r="O47" s="111">
        <v>13.8</v>
      </c>
      <c r="P47" s="63"/>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ht="15.5" x14ac:dyDescent="0.35">
      <c r="A48" s="34" t="s">
        <v>46</v>
      </c>
      <c r="B48" s="111">
        <v>11.5</v>
      </c>
      <c r="C48" s="111">
        <v>11.1</v>
      </c>
      <c r="D48" s="116"/>
      <c r="E48" s="111">
        <v>12</v>
      </c>
      <c r="F48" s="111">
        <v>14.9</v>
      </c>
      <c r="G48" s="116"/>
      <c r="H48" s="111">
        <v>11.4</v>
      </c>
      <c r="I48" s="111">
        <v>10.8</v>
      </c>
      <c r="J48" s="116"/>
      <c r="K48" s="111">
        <v>10.199999999999999</v>
      </c>
      <c r="L48" s="111">
        <v>10</v>
      </c>
      <c r="M48" s="116"/>
      <c r="N48" s="111">
        <v>13.5</v>
      </c>
      <c r="O48" s="111">
        <v>12.7</v>
      </c>
      <c r="P48" s="63"/>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ht="15.5" x14ac:dyDescent="0.35">
      <c r="A49" s="34" t="s">
        <v>47</v>
      </c>
      <c r="B49" s="111">
        <v>11.2</v>
      </c>
      <c r="C49" s="111">
        <v>10.7</v>
      </c>
      <c r="D49" s="116"/>
      <c r="E49" s="111">
        <v>11.4</v>
      </c>
      <c r="F49" s="111">
        <v>13.8</v>
      </c>
      <c r="G49" s="116"/>
      <c r="H49" s="111">
        <v>11.2</v>
      </c>
      <c r="I49" s="111">
        <v>10.5</v>
      </c>
      <c r="J49" s="116"/>
      <c r="K49" s="111">
        <v>10.3</v>
      </c>
      <c r="L49" s="111">
        <v>10.3</v>
      </c>
      <c r="M49" s="116"/>
      <c r="N49" s="111">
        <v>13.1</v>
      </c>
      <c r="O49" s="111">
        <v>12</v>
      </c>
      <c r="P49" s="63"/>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ht="15.5" x14ac:dyDescent="0.35">
      <c r="A50" s="34"/>
      <c r="B50" s="111"/>
      <c r="C50" s="111"/>
      <c r="D50" s="116"/>
      <c r="E50" s="111"/>
      <c r="F50" s="111"/>
      <c r="G50" s="116"/>
      <c r="H50" s="111"/>
      <c r="I50" s="111"/>
      <c r="J50" s="116"/>
      <c r="K50" s="111"/>
      <c r="L50" s="111"/>
      <c r="M50" s="116"/>
      <c r="N50" s="111"/>
      <c r="O50" s="111"/>
      <c r="P50" s="63"/>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t="15.5" x14ac:dyDescent="0.35">
      <c r="A51" s="44" t="s">
        <v>53</v>
      </c>
      <c r="B51" s="111">
        <v>11.2</v>
      </c>
      <c r="C51" s="111">
        <v>10.7</v>
      </c>
      <c r="D51" s="116"/>
      <c r="E51" s="111">
        <v>12.4</v>
      </c>
      <c r="F51" s="111">
        <v>15.7</v>
      </c>
      <c r="G51" s="116"/>
      <c r="H51" s="111">
        <v>11.1</v>
      </c>
      <c r="I51" s="111">
        <v>10.4</v>
      </c>
      <c r="J51" s="116"/>
      <c r="K51" s="111">
        <v>9.9</v>
      </c>
      <c r="L51" s="111">
        <v>9.6</v>
      </c>
      <c r="M51" s="116"/>
      <c r="N51" s="111">
        <v>13.3</v>
      </c>
      <c r="O51" s="111">
        <v>12.4</v>
      </c>
      <c r="P51" s="63"/>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ht="15.5" x14ac:dyDescent="0.35">
      <c r="A52" s="34" t="s">
        <v>45</v>
      </c>
      <c r="B52" s="111">
        <v>11.4</v>
      </c>
      <c r="C52" s="111">
        <v>11.1</v>
      </c>
      <c r="D52" s="116"/>
      <c r="E52" s="111">
        <v>13.1</v>
      </c>
      <c r="F52" s="111">
        <v>17.100000000000001</v>
      </c>
      <c r="G52" s="116"/>
      <c r="H52" s="111">
        <v>11.3</v>
      </c>
      <c r="I52" s="111">
        <v>10.7</v>
      </c>
      <c r="J52" s="116"/>
      <c r="K52" s="111">
        <v>10.4</v>
      </c>
      <c r="L52" s="111">
        <v>10.6</v>
      </c>
      <c r="M52" s="116"/>
      <c r="N52" s="111">
        <v>13.2</v>
      </c>
      <c r="O52" s="111">
        <v>12.3</v>
      </c>
      <c r="P52" s="63"/>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ht="15.5" x14ac:dyDescent="0.35">
      <c r="A53" s="34" t="s">
        <v>46</v>
      </c>
      <c r="B53" s="111">
        <v>11.1</v>
      </c>
      <c r="C53" s="111">
        <v>10.7</v>
      </c>
      <c r="D53" s="116"/>
      <c r="E53" s="111">
        <v>13.5</v>
      </c>
      <c r="F53" s="111">
        <v>18.100000000000001</v>
      </c>
      <c r="G53" s="116"/>
      <c r="H53" s="111">
        <v>10.9</v>
      </c>
      <c r="I53" s="111">
        <v>10.1</v>
      </c>
      <c r="J53" s="116"/>
      <c r="K53" s="111">
        <v>9.9</v>
      </c>
      <c r="L53" s="111">
        <v>9.6999999999999993</v>
      </c>
      <c r="M53" s="116"/>
      <c r="N53" s="111">
        <v>13</v>
      </c>
      <c r="O53" s="111">
        <v>12.1</v>
      </c>
      <c r="P53" s="63"/>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ht="15.5" x14ac:dyDescent="0.35">
      <c r="A54" s="110" t="s">
        <v>47</v>
      </c>
      <c r="B54" s="122">
        <v>11.5</v>
      </c>
      <c r="C54" s="122">
        <v>11.3</v>
      </c>
      <c r="D54" s="133"/>
      <c r="E54" s="122">
        <v>14.3</v>
      </c>
      <c r="F54" s="122">
        <v>19.7</v>
      </c>
      <c r="G54" s="133"/>
      <c r="H54" s="122">
        <v>11.2</v>
      </c>
      <c r="I54" s="122">
        <v>10.7</v>
      </c>
      <c r="J54" s="133"/>
      <c r="K54" s="122">
        <v>9.9</v>
      </c>
      <c r="L54" s="122">
        <v>9.8000000000000007</v>
      </c>
      <c r="M54" s="133"/>
      <c r="N54" s="122">
        <v>13.8</v>
      </c>
      <c r="O54" s="122">
        <v>13.4</v>
      </c>
      <c r="P54" s="63"/>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ht="15.5" x14ac:dyDescent="0.35">
      <c r="A55" s="14"/>
      <c r="B55" s="14"/>
      <c r="C55" s="14"/>
      <c r="D55" s="14"/>
      <c r="E55" s="30"/>
      <c r="F55" s="30"/>
      <c r="G55" s="14"/>
      <c r="H55" s="30"/>
      <c r="I55" s="30"/>
      <c r="J55" s="14"/>
      <c r="K55" s="14"/>
      <c r="L55" s="14"/>
      <c r="M55" s="14"/>
      <c r="N55" s="14"/>
      <c r="O55" s="34" t="s">
        <v>20</v>
      </c>
      <c r="Q55" s="56"/>
      <c r="R55" s="56"/>
      <c r="S55" s="56"/>
      <c r="T55" s="56"/>
      <c r="U55" s="56"/>
      <c r="V55" s="56"/>
      <c r="W55" s="56"/>
      <c r="X55" s="56"/>
      <c r="Y55" s="56"/>
      <c r="Z55" s="56"/>
    </row>
    <row r="56" spans="1:40" ht="15.5" x14ac:dyDescent="0.35">
      <c r="A56" s="14"/>
      <c r="B56" s="14"/>
      <c r="C56" s="14"/>
      <c r="D56" s="14"/>
      <c r="E56" s="30"/>
      <c r="F56" s="30"/>
      <c r="G56" s="14"/>
      <c r="H56" s="30"/>
      <c r="I56" s="30"/>
      <c r="J56" s="14"/>
      <c r="K56" s="14"/>
      <c r="L56" s="14"/>
      <c r="M56" s="14"/>
      <c r="N56" s="14"/>
      <c r="O56" s="14"/>
      <c r="Q56" s="56"/>
      <c r="R56" s="56"/>
      <c r="S56" s="56"/>
      <c r="T56" s="56"/>
      <c r="U56" s="56"/>
      <c r="V56" s="56"/>
      <c r="W56" s="56"/>
      <c r="X56" s="56"/>
      <c r="Y56" s="56"/>
      <c r="Z56" s="56"/>
    </row>
    <row r="57" spans="1:40" ht="15.5" x14ac:dyDescent="0.35">
      <c r="A57" s="57">
        <v>1</v>
      </c>
      <c r="B57" s="29" t="s">
        <v>60</v>
      </c>
      <c r="C57" s="14"/>
      <c r="D57" s="14"/>
      <c r="E57" s="30"/>
      <c r="F57" s="30"/>
      <c r="G57" s="14"/>
      <c r="H57" s="30"/>
      <c r="I57" s="30"/>
      <c r="J57" s="14"/>
      <c r="K57" s="14"/>
      <c r="L57" s="14"/>
      <c r="M57" s="14"/>
      <c r="N57" s="14"/>
      <c r="O57" s="14"/>
      <c r="Q57" s="56"/>
      <c r="R57" s="56"/>
      <c r="S57" s="56"/>
      <c r="T57" s="56"/>
      <c r="U57" s="56"/>
      <c r="V57" s="56"/>
      <c r="W57" s="56"/>
      <c r="X57" s="56"/>
      <c r="Y57" s="56"/>
      <c r="Z57" s="56"/>
    </row>
    <row r="58" spans="1:40" ht="15.5" x14ac:dyDescent="0.35">
      <c r="A58" s="14"/>
      <c r="B58" s="29" t="s">
        <v>61</v>
      </c>
      <c r="C58" s="14"/>
      <c r="D58" s="14"/>
      <c r="E58" s="30"/>
      <c r="F58" s="30"/>
      <c r="G58" s="14"/>
      <c r="H58" s="30"/>
      <c r="I58" s="30"/>
      <c r="J58" s="14"/>
      <c r="K58" s="14"/>
      <c r="L58" s="14"/>
      <c r="M58" s="14"/>
      <c r="N58" s="14"/>
      <c r="O58" s="14"/>
      <c r="Q58" s="56"/>
      <c r="R58" s="56"/>
      <c r="S58" s="56"/>
      <c r="T58" s="56"/>
      <c r="U58" s="56"/>
      <c r="V58" s="56"/>
      <c r="W58" s="56"/>
      <c r="X58" s="56"/>
      <c r="Y58" s="56"/>
      <c r="Z58" s="56"/>
    </row>
    <row r="59" spans="1:40" ht="20" x14ac:dyDescent="0.4">
      <c r="A59" s="57"/>
      <c r="B59" s="27" t="s">
        <v>96</v>
      </c>
      <c r="C59" s="14"/>
      <c r="D59" s="14"/>
      <c r="E59" s="30"/>
      <c r="F59" s="30"/>
      <c r="G59" s="14"/>
      <c r="H59" s="30"/>
      <c r="I59" s="30"/>
      <c r="J59" s="14"/>
      <c r="K59" s="14"/>
      <c r="L59" s="14"/>
      <c r="M59" s="45" t="s">
        <v>130</v>
      </c>
      <c r="N59" s="14"/>
      <c r="O59" s="14"/>
      <c r="Q59" s="56"/>
      <c r="R59" s="56"/>
      <c r="S59" s="56"/>
      <c r="T59" s="56"/>
      <c r="U59" s="56"/>
      <c r="V59" s="56"/>
      <c r="W59" s="56"/>
      <c r="X59" s="56"/>
      <c r="Y59" s="56"/>
      <c r="Z59" s="56"/>
    </row>
    <row r="60" spans="1:40" ht="15.5" x14ac:dyDescent="0.35">
      <c r="A60" s="4"/>
      <c r="B60" s="1"/>
      <c r="C60" s="2"/>
      <c r="D60" s="4"/>
      <c r="E60" s="30"/>
      <c r="F60" s="30"/>
      <c r="G60" s="4"/>
      <c r="H60" s="30"/>
      <c r="I60" s="30"/>
      <c r="J60" s="4"/>
      <c r="K60" s="1"/>
      <c r="L60" s="2"/>
      <c r="M60" s="4"/>
      <c r="N60" s="1"/>
      <c r="O60" s="23"/>
      <c r="Q60" s="56"/>
      <c r="R60" s="56"/>
      <c r="S60" s="56"/>
      <c r="T60" s="56"/>
      <c r="U60" s="56"/>
      <c r="V60" s="56"/>
      <c r="W60" s="56"/>
      <c r="X60" s="56"/>
      <c r="Y60" s="56"/>
      <c r="Z60" s="56"/>
    </row>
    <row r="61" spans="1:40" x14ac:dyDescent="0.25">
      <c r="A61" s="4"/>
      <c r="B61" s="40"/>
      <c r="C61" s="40"/>
      <c r="D61" s="40"/>
      <c r="E61" s="40"/>
      <c r="F61" s="40"/>
      <c r="G61" s="40"/>
      <c r="H61" s="40"/>
      <c r="I61" s="40"/>
      <c r="J61" s="40"/>
      <c r="K61" s="40"/>
      <c r="L61" s="40"/>
      <c r="M61" s="40"/>
      <c r="N61" s="40"/>
      <c r="O61" s="53"/>
      <c r="Q61" s="56"/>
      <c r="R61" s="56"/>
      <c r="S61" s="56"/>
      <c r="T61" s="56"/>
      <c r="U61" s="56"/>
      <c r="V61" s="56"/>
      <c r="W61" s="56"/>
      <c r="X61" s="56"/>
      <c r="Y61" s="56"/>
      <c r="Z61" s="56"/>
    </row>
    <row r="62" spans="1:40" ht="15.5" x14ac:dyDescent="0.35">
      <c r="A62" s="11"/>
      <c r="B62" s="40"/>
      <c r="C62" s="40"/>
      <c r="D62" s="40"/>
      <c r="E62" s="40"/>
      <c r="F62" s="40"/>
      <c r="G62" s="40"/>
      <c r="H62" s="40"/>
      <c r="I62" s="40"/>
      <c r="J62" s="40"/>
      <c r="K62" s="40"/>
      <c r="L62" s="40"/>
      <c r="M62" s="40"/>
      <c r="N62" s="40"/>
      <c r="O62" s="40"/>
      <c r="Q62" s="56"/>
      <c r="R62" s="56"/>
      <c r="S62" s="56"/>
      <c r="T62" s="56"/>
      <c r="U62" s="56"/>
      <c r="V62" s="56"/>
      <c r="W62" s="56"/>
      <c r="X62" s="56"/>
      <c r="Y62" s="56"/>
      <c r="Z62" s="56"/>
    </row>
    <row r="63" spans="1:40" ht="15.5" x14ac:dyDescent="0.35">
      <c r="A63" s="11"/>
      <c r="B63" s="40"/>
      <c r="C63" s="40"/>
      <c r="D63" s="40"/>
      <c r="E63" s="40"/>
      <c r="F63" s="40"/>
      <c r="G63" s="40"/>
      <c r="H63" s="40"/>
      <c r="I63" s="40"/>
      <c r="J63" s="40"/>
      <c r="K63" s="40"/>
      <c r="L63" s="40"/>
      <c r="M63" s="40"/>
      <c r="N63" s="40"/>
      <c r="O63" s="40"/>
      <c r="Q63" s="56"/>
      <c r="R63" s="56"/>
      <c r="S63" s="56"/>
      <c r="T63" s="56"/>
      <c r="U63" s="56"/>
      <c r="V63" s="56"/>
      <c r="W63" s="56"/>
      <c r="X63" s="56"/>
      <c r="Y63" s="56"/>
      <c r="Z63" s="56"/>
    </row>
    <row r="64" spans="1:40" ht="35" x14ac:dyDescent="0.7">
      <c r="A64" s="70" t="s">
        <v>131</v>
      </c>
      <c r="B64" s="39"/>
      <c r="C64" s="39"/>
      <c r="D64" s="18"/>
      <c r="E64" s="18"/>
      <c r="F64" s="18"/>
      <c r="G64" s="18"/>
      <c r="H64" s="23"/>
      <c r="I64" s="23"/>
      <c r="J64" s="23"/>
      <c r="K64" s="23"/>
      <c r="L64" s="23"/>
      <c r="M64" s="18"/>
      <c r="N64" s="18"/>
      <c r="O64" s="18"/>
      <c r="Q64" s="56"/>
      <c r="R64" s="74"/>
      <c r="S64" s="56"/>
      <c r="T64" s="56"/>
      <c r="U64" s="56"/>
      <c r="V64" s="56"/>
      <c r="W64" s="56"/>
      <c r="X64" s="56"/>
      <c r="Y64" s="56"/>
      <c r="Z64" s="56"/>
    </row>
    <row r="65" spans="1:38" ht="17.399999999999999" customHeight="1" x14ac:dyDescent="0.7">
      <c r="A65" s="70"/>
      <c r="B65" s="39"/>
      <c r="C65" s="39"/>
      <c r="D65" s="18"/>
      <c r="E65" s="18"/>
      <c r="F65" s="18"/>
      <c r="G65" s="18"/>
      <c r="H65" s="23"/>
      <c r="I65" s="23"/>
      <c r="J65" s="23"/>
      <c r="K65" s="23"/>
      <c r="L65" s="23"/>
      <c r="M65" s="18"/>
      <c r="N65" s="18"/>
      <c r="O65" s="23" t="s">
        <v>138</v>
      </c>
      <c r="Q65" s="56"/>
      <c r="R65" s="74"/>
      <c r="S65" s="56"/>
      <c r="T65" s="56"/>
      <c r="U65" s="56"/>
      <c r="V65" s="56"/>
      <c r="W65" s="56"/>
      <c r="X65" s="56"/>
      <c r="Y65" s="56"/>
      <c r="Z65" s="56"/>
    </row>
    <row r="66" spans="1:38" ht="15.5" x14ac:dyDescent="0.35">
      <c r="A66" s="18"/>
      <c r="B66" s="142" t="s">
        <v>0</v>
      </c>
      <c r="C66" s="142"/>
      <c r="D66" s="21"/>
      <c r="E66" s="71"/>
      <c r="F66" s="71"/>
      <c r="G66" s="71"/>
      <c r="H66" s="71"/>
      <c r="I66" s="71"/>
      <c r="J66" s="71"/>
      <c r="K66" s="142" t="s">
        <v>1</v>
      </c>
      <c r="L66" s="142"/>
      <c r="M66" s="14"/>
      <c r="N66" s="14"/>
      <c r="O66" s="14"/>
      <c r="Q66" s="56"/>
      <c r="R66" s="56"/>
      <c r="S66" s="56"/>
      <c r="T66" s="56"/>
      <c r="U66" s="56"/>
      <c r="V66" s="56"/>
      <c r="W66" s="56"/>
      <c r="X66" s="56"/>
      <c r="Y66" s="56"/>
      <c r="Z66" s="56"/>
    </row>
    <row r="67" spans="1:38" ht="15.5" x14ac:dyDescent="0.35">
      <c r="A67" s="18"/>
      <c r="B67" s="142" t="s">
        <v>2</v>
      </c>
      <c r="C67" s="142"/>
      <c r="D67" s="21"/>
      <c r="E67" s="142" t="s">
        <v>3</v>
      </c>
      <c r="F67" s="142"/>
      <c r="G67" s="21"/>
      <c r="H67" s="142" t="s">
        <v>136</v>
      </c>
      <c r="I67" s="142"/>
      <c r="J67" s="21"/>
      <c r="K67" s="142" t="s">
        <v>4</v>
      </c>
      <c r="L67" s="142"/>
      <c r="M67" s="21"/>
      <c r="N67" s="143" t="s">
        <v>5</v>
      </c>
      <c r="O67" s="143"/>
      <c r="Q67" s="56"/>
      <c r="R67" s="56"/>
      <c r="S67" s="56"/>
      <c r="T67" s="56"/>
      <c r="U67" s="56"/>
      <c r="V67" s="56"/>
      <c r="W67" s="56"/>
      <c r="X67" s="56"/>
      <c r="Y67" s="56"/>
      <c r="Z67" s="56"/>
    </row>
    <row r="68" spans="1:38" ht="15.5" x14ac:dyDescent="0.35">
      <c r="A68" s="18"/>
      <c r="B68" s="142" t="s">
        <v>95</v>
      </c>
      <c r="C68" s="142"/>
      <c r="D68" s="21"/>
      <c r="E68" s="142" t="s">
        <v>74</v>
      </c>
      <c r="F68" s="142"/>
      <c r="G68" s="21"/>
      <c r="H68" s="142" t="s">
        <v>8</v>
      </c>
      <c r="I68" s="142"/>
      <c r="J68" s="21"/>
      <c r="K68" s="142" t="s">
        <v>8</v>
      </c>
      <c r="L68" s="142"/>
      <c r="M68" s="21"/>
      <c r="N68" s="143" t="s">
        <v>8</v>
      </c>
      <c r="O68" s="143"/>
      <c r="Q68" s="56"/>
      <c r="R68" s="56"/>
      <c r="S68" s="56"/>
      <c r="T68" s="56"/>
      <c r="U68" s="56"/>
      <c r="V68" s="56"/>
      <c r="W68" s="56"/>
      <c r="X68" s="56"/>
      <c r="Y68" s="56"/>
      <c r="Z68" s="56"/>
    </row>
    <row r="69" spans="1:38" x14ac:dyDescent="0.25">
      <c r="A69" s="18"/>
      <c r="B69" s="22"/>
      <c r="C69" s="22"/>
      <c r="D69" s="23"/>
      <c r="E69" s="24"/>
      <c r="F69" s="24"/>
      <c r="G69" s="23"/>
      <c r="H69" s="24"/>
      <c r="I69" s="24"/>
      <c r="J69" s="23"/>
      <c r="K69" s="24"/>
      <c r="L69" s="24"/>
      <c r="M69" s="14"/>
      <c r="N69" s="25"/>
      <c r="O69" s="25"/>
      <c r="Q69" s="56"/>
      <c r="R69" s="56"/>
      <c r="S69" s="56"/>
      <c r="T69" s="56"/>
      <c r="U69" s="56"/>
      <c r="V69" s="56"/>
      <c r="W69" s="56"/>
      <c r="X69" s="56"/>
      <c r="Y69" s="56"/>
      <c r="Z69" s="56"/>
    </row>
    <row r="70" spans="1:38" ht="15.5" x14ac:dyDescent="0.35">
      <c r="A70" s="25"/>
      <c r="B70" s="26" t="s">
        <v>43</v>
      </c>
      <c r="C70" s="26" t="s">
        <v>44</v>
      </c>
      <c r="D70" s="26"/>
      <c r="E70" s="26" t="s">
        <v>43</v>
      </c>
      <c r="F70" s="26" t="s">
        <v>44</v>
      </c>
      <c r="G70" s="26"/>
      <c r="H70" s="26" t="s">
        <v>43</v>
      </c>
      <c r="I70" s="26" t="s">
        <v>44</v>
      </c>
      <c r="J70" s="26"/>
      <c r="K70" s="26" t="s">
        <v>43</v>
      </c>
      <c r="L70" s="26" t="s">
        <v>44</v>
      </c>
      <c r="M70" s="26"/>
      <c r="N70" s="26" t="s">
        <v>43</v>
      </c>
      <c r="O70" s="26" t="s">
        <v>44</v>
      </c>
      <c r="Q70" s="56"/>
      <c r="R70" s="56"/>
      <c r="S70" s="56"/>
      <c r="T70" s="56"/>
      <c r="U70" s="56"/>
      <c r="V70" s="56"/>
      <c r="W70" s="56"/>
      <c r="X70" s="56"/>
      <c r="Y70" s="56"/>
      <c r="Z70" s="56"/>
    </row>
    <row r="71" spans="1:38" ht="15.5" x14ac:dyDescent="0.35">
      <c r="A71" s="34" t="s">
        <v>9</v>
      </c>
      <c r="B71" s="28" t="s">
        <v>10</v>
      </c>
      <c r="C71" s="28" t="s">
        <v>11</v>
      </c>
      <c r="D71" s="28"/>
      <c r="E71" s="28" t="s">
        <v>12</v>
      </c>
      <c r="F71" s="28" t="s">
        <v>13</v>
      </c>
      <c r="G71" s="28"/>
      <c r="H71" s="28" t="s">
        <v>14</v>
      </c>
      <c r="I71" s="28" t="s">
        <v>15</v>
      </c>
      <c r="J71" s="28"/>
      <c r="K71" s="28" t="s">
        <v>16</v>
      </c>
      <c r="L71" s="28" t="s">
        <v>17</v>
      </c>
      <c r="M71" s="28"/>
      <c r="N71" s="28" t="s">
        <v>18</v>
      </c>
      <c r="O71" s="28" t="s">
        <v>19</v>
      </c>
      <c r="P71" s="63"/>
      <c r="Q71" s="64"/>
      <c r="R71" s="64"/>
      <c r="S71" s="64"/>
      <c r="T71" s="64"/>
      <c r="U71" s="64"/>
      <c r="V71" s="64"/>
      <c r="W71" s="64"/>
      <c r="X71" s="64"/>
      <c r="Y71" s="64"/>
      <c r="Z71" s="64"/>
      <c r="AA71" s="63"/>
      <c r="AB71" s="63"/>
      <c r="AC71" s="63"/>
      <c r="AD71" s="63"/>
      <c r="AE71" s="63"/>
      <c r="AF71" s="63"/>
      <c r="AG71" s="63"/>
      <c r="AH71" s="63"/>
      <c r="AI71" s="63"/>
      <c r="AJ71" s="63"/>
      <c r="AK71" s="63"/>
      <c r="AL71" s="63"/>
    </row>
    <row r="72" spans="1:38" ht="15.5" x14ac:dyDescent="0.35">
      <c r="A72" s="27"/>
      <c r="B72" s="30"/>
      <c r="C72" s="30"/>
      <c r="D72" s="30"/>
      <c r="E72" s="30"/>
      <c r="F72" s="30"/>
      <c r="G72" s="30"/>
      <c r="H72" s="30"/>
      <c r="I72" s="30"/>
      <c r="J72" s="30"/>
      <c r="K72" s="30"/>
      <c r="L72" s="30"/>
      <c r="M72" s="30"/>
      <c r="N72" s="30"/>
      <c r="O72" s="30"/>
      <c r="P72" s="63"/>
      <c r="Q72" s="64"/>
      <c r="R72" s="64"/>
      <c r="S72" s="64"/>
      <c r="T72" s="64"/>
      <c r="U72" s="64"/>
      <c r="V72" s="64"/>
      <c r="W72" s="64"/>
      <c r="X72" s="64"/>
      <c r="Y72" s="64"/>
      <c r="Z72" s="64"/>
      <c r="AA72" s="63"/>
      <c r="AB72" s="63"/>
      <c r="AC72" s="63"/>
      <c r="AD72" s="63"/>
      <c r="AE72" s="63"/>
      <c r="AF72" s="63"/>
      <c r="AG72" s="63"/>
      <c r="AH72" s="63"/>
      <c r="AI72" s="63"/>
      <c r="AJ72" s="63"/>
      <c r="AK72" s="63"/>
      <c r="AL72" s="63"/>
    </row>
    <row r="73" spans="1:38" s="108" customFormat="1" ht="15.5" x14ac:dyDescent="0.35">
      <c r="A73" s="34" t="s">
        <v>54</v>
      </c>
      <c r="B73" s="111">
        <f>INDEX([1]Input!$B69:$AJ69,MATCH([1]Table2!B$9,[1]Input!$B$29:$AJ$29,0))</f>
        <v>11.7</v>
      </c>
      <c r="C73" s="111">
        <f>INDEX([1]Input!$B69:$AJ69,MATCH([1]Table2!C$9,[1]Input!$B$29:$AJ$29,0))</f>
        <v>11.6</v>
      </c>
      <c r="D73" s="113"/>
      <c r="E73" s="111">
        <f>INDEX([1]Input!$B69:$AJ69,MATCH([1]Table2!E$9,[1]Input!$B$29:$AJ$29,0))</f>
        <v>16.7</v>
      </c>
      <c r="F73" s="111">
        <f>INDEX([1]Input!$B69:$AJ69,MATCH([1]Table2!F$9,[1]Input!$B$29:$AJ$29,0))</f>
        <v>24.4</v>
      </c>
      <c r="G73" s="113"/>
      <c r="H73" s="111">
        <f>INDEX([1]Input!$B69:$AJ69,MATCH([1]Table2!H$9,[1]Input!$B$29:$AJ$29,0))</f>
        <v>11.2</v>
      </c>
      <c r="I73" s="111">
        <f>INDEX([1]Input!$B69:$AJ69,MATCH([1]Table2!I$9,[1]Input!$B$29:$AJ$29,0))</f>
        <v>10.7</v>
      </c>
      <c r="J73" s="113"/>
      <c r="K73" s="111">
        <f>INDEX([1]Input!$B69:$AJ69,MATCH([1]Table2!K$9,[1]Input!$B$29:$AJ$29,0))</f>
        <v>10.6</v>
      </c>
      <c r="L73" s="111">
        <f>INDEX([1]Input!$B69:$AJ69,MATCH([1]Table2!L$9,[1]Input!$B$29:$AJ$29,0))</f>
        <v>11</v>
      </c>
      <c r="M73" s="113"/>
      <c r="N73" s="111">
        <f>INDEX([1]Input!$B69:$AJ69,MATCH([1]Table2!N$9,[1]Input!$B$29:$AJ$29,0))</f>
        <v>13.6</v>
      </c>
      <c r="O73" s="111">
        <f>INDEX([1]Input!$B69:$AJ69,MATCH([1]Table2!O$9,[1]Input!$B$29:$AJ$29,0))</f>
        <v>13.1</v>
      </c>
      <c r="P73" s="123"/>
      <c r="AA73" s="123"/>
      <c r="AB73" s="123"/>
      <c r="AC73" s="124"/>
      <c r="AD73" s="124"/>
      <c r="AE73" s="124"/>
      <c r="AF73" s="124"/>
      <c r="AG73" s="124"/>
      <c r="AH73" s="124"/>
      <c r="AI73" s="124"/>
      <c r="AJ73" s="124"/>
      <c r="AK73" s="124"/>
      <c r="AL73" s="124"/>
    </row>
    <row r="74" spans="1:38" s="108" customFormat="1" ht="15.5" x14ac:dyDescent="0.35">
      <c r="A74" s="34" t="s">
        <v>45</v>
      </c>
      <c r="B74" s="111">
        <f>INDEX([1]Input!$B70:$AJ70,MATCH([1]Table2!B$9,[1]Input!$B$29:$AJ$29,0))</f>
        <v>11.3</v>
      </c>
      <c r="C74" s="111">
        <f>INDEX([1]Input!$B70:$AJ70,MATCH([1]Table2!C$9,[1]Input!$B$29:$AJ$29,0))</f>
        <v>11</v>
      </c>
      <c r="D74" s="113"/>
      <c r="E74" s="111">
        <f>INDEX([1]Input!$B70:$AJ70,MATCH([1]Table2!E$9,[1]Input!$B$29:$AJ$29,0))</f>
        <v>15.9</v>
      </c>
      <c r="F74" s="111">
        <f>INDEX([1]Input!$B70:$AJ70,MATCH([1]Table2!F$9,[1]Input!$B$29:$AJ$29,0))</f>
        <v>23.1</v>
      </c>
      <c r="G74" s="113"/>
      <c r="H74" s="111">
        <f>INDEX([1]Input!$B70:$AJ70,MATCH([1]Table2!H$9,[1]Input!$B$29:$AJ$29,0))</f>
        <v>10.9</v>
      </c>
      <c r="I74" s="111">
        <f>INDEX([1]Input!$B70:$AJ70,MATCH([1]Table2!I$9,[1]Input!$B$29:$AJ$29,0))</f>
        <v>10.1</v>
      </c>
      <c r="J74" s="113"/>
      <c r="K74" s="111">
        <f>INDEX([1]Input!$B70:$AJ70,MATCH([1]Table2!K$9,[1]Input!$B$29:$AJ$29,0))</f>
        <v>9.8000000000000007</v>
      </c>
      <c r="L74" s="111">
        <f>INDEX([1]Input!$B70:$AJ70,MATCH([1]Table2!L$9,[1]Input!$B$29:$AJ$29,0))</f>
        <v>9.6</v>
      </c>
      <c r="M74" s="113"/>
      <c r="N74" s="111">
        <f>INDEX([1]Input!$B70:$AJ70,MATCH([1]Table2!N$9,[1]Input!$B$29:$AJ$29,0))</f>
        <v>13</v>
      </c>
      <c r="O74" s="111">
        <f>INDEX([1]Input!$B70:$AJ70,MATCH([1]Table2!O$9,[1]Input!$B$29:$AJ$29,0))</f>
        <v>12</v>
      </c>
      <c r="P74" s="123"/>
      <c r="AA74" s="123"/>
      <c r="AB74" s="123"/>
      <c r="AC74" s="124"/>
      <c r="AD74" s="124"/>
      <c r="AE74" s="124"/>
      <c r="AF74" s="124"/>
      <c r="AG74" s="124"/>
      <c r="AH74" s="124"/>
      <c r="AI74" s="124"/>
      <c r="AJ74" s="124"/>
      <c r="AK74" s="124"/>
      <c r="AL74" s="124"/>
    </row>
    <row r="75" spans="1:38" s="108" customFormat="1" ht="15.5" x14ac:dyDescent="0.35">
      <c r="A75" s="34" t="s">
        <v>46</v>
      </c>
      <c r="B75" s="111">
        <f>INDEX([1]Input!$B71:$AJ71,MATCH([1]Table2!B$9,[1]Input!$B$29:$AJ$29,0))</f>
        <v>11.3</v>
      </c>
      <c r="C75" s="111">
        <f>INDEX([1]Input!$B71:$AJ71,MATCH([1]Table2!C$9,[1]Input!$B$29:$AJ$29,0))</f>
        <v>11.1</v>
      </c>
      <c r="D75" s="113"/>
      <c r="E75" s="111">
        <f>INDEX([1]Input!$B71:$AJ71,MATCH([1]Table2!E$9,[1]Input!$B$29:$AJ$29,0))</f>
        <v>14</v>
      </c>
      <c r="F75" s="111">
        <f>INDEX([1]Input!$B71:$AJ71,MATCH([1]Table2!F$9,[1]Input!$B$29:$AJ$29,0))</f>
        <v>19.399999999999999</v>
      </c>
      <c r="G75" s="113"/>
      <c r="H75" s="111">
        <f>INDEX([1]Input!$B71:$AJ71,MATCH([1]Table2!H$9,[1]Input!$B$29:$AJ$29,0))</f>
        <v>11.1</v>
      </c>
      <c r="I75" s="111">
        <f>INDEX([1]Input!$B71:$AJ71,MATCH([1]Table2!I$9,[1]Input!$B$29:$AJ$29,0))</f>
        <v>10.4</v>
      </c>
      <c r="J75" s="113"/>
      <c r="K75" s="111">
        <f>INDEX([1]Input!$B71:$AJ71,MATCH([1]Table2!K$9,[1]Input!$B$29:$AJ$29,0))</f>
        <v>9.8000000000000007</v>
      </c>
      <c r="L75" s="111">
        <f>INDEX([1]Input!$B71:$AJ71,MATCH([1]Table2!L$9,[1]Input!$B$29:$AJ$29,0))</f>
        <v>9.6</v>
      </c>
      <c r="M75" s="113"/>
      <c r="N75" s="111">
        <f>INDEX([1]Input!$B71:$AJ71,MATCH([1]Table2!N$9,[1]Input!$B$29:$AJ$29,0))</f>
        <v>12.7</v>
      </c>
      <c r="O75" s="111">
        <f>INDEX([1]Input!$B71:$AJ71,MATCH([1]Table2!O$9,[1]Input!$B$29:$AJ$29,0))</f>
        <v>11.7</v>
      </c>
      <c r="P75" s="123"/>
      <c r="AA75" s="123"/>
      <c r="AB75" s="123"/>
      <c r="AC75" s="124"/>
      <c r="AD75" s="124"/>
      <c r="AE75" s="124"/>
      <c r="AF75" s="124"/>
      <c r="AG75" s="124"/>
      <c r="AH75" s="124"/>
      <c r="AI75" s="124"/>
      <c r="AJ75" s="124"/>
      <c r="AK75" s="124"/>
      <c r="AL75" s="124"/>
    </row>
    <row r="76" spans="1:38" s="108" customFormat="1" ht="15.5" x14ac:dyDescent="0.35">
      <c r="A76" s="34" t="s">
        <v>47</v>
      </c>
      <c r="B76" s="111">
        <f>INDEX([1]Input!$B72:$AJ72,MATCH([1]Table2!B$9,[1]Input!$B$29:$AJ$29,0))</f>
        <v>10.9</v>
      </c>
      <c r="C76" s="111">
        <f>INDEX([1]Input!$B72:$AJ72,MATCH([1]Table2!C$9,[1]Input!$B$29:$AJ$29,0))</f>
        <v>10.4</v>
      </c>
      <c r="D76" s="113"/>
      <c r="E76" s="111">
        <f>INDEX([1]Input!$B72:$AJ72,MATCH([1]Table2!E$9,[1]Input!$B$29:$AJ$29,0))</f>
        <v>12.7</v>
      </c>
      <c r="F76" s="111">
        <f>INDEX([1]Input!$B72:$AJ72,MATCH([1]Table2!F$9,[1]Input!$B$29:$AJ$29,0))</f>
        <v>16.899999999999999</v>
      </c>
      <c r="G76" s="113"/>
      <c r="H76" s="111">
        <f>INDEX([1]Input!$B72:$AJ72,MATCH([1]Table2!H$9,[1]Input!$B$29:$AJ$29,0))</f>
        <v>10.7</v>
      </c>
      <c r="I76" s="111">
        <f>INDEX([1]Input!$B72:$AJ72,MATCH([1]Table2!I$9,[1]Input!$B$29:$AJ$29,0))</f>
        <v>9.9</v>
      </c>
      <c r="J76" s="113"/>
      <c r="K76" s="111">
        <f>INDEX([1]Input!$B72:$AJ72,MATCH([1]Table2!K$9,[1]Input!$B$29:$AJ$29,0))</f>
        <v>9.1999999999999993</v>
      </c>
      <c r="L76" s="111">
        <f>INDEX([1]Input!$B72:$AJ72,MATCH([1]Table2!L$9,[1]Input!$B$29:$AJ$29,0))</f>
        <v>8.5</v>
      </c>
      <c r="M76" s="113"/>
      <c r="N76" s="111">
        <f>INDEX([1]Input!$B72:$AJ72,MATCH([1]Table2!N$9,[1]Input!$B$29:$AJ$29,0))</f>
        <v>12.4</v>
      </c>
      <c r="O76" s="111">
        <f>INDEX([1]Input!$B72:$AJ72,MATCH([1]Table2!O$9,[1]Input!$B$29:$AJ$29,0))</f>
        <v>11.1</v>
      </c>
      <c r="P76" s="123"/>
      <c r="AA76" s="123"/>
      <c r="AB76" s="123"/>
      <c r="AC76" s="124"/>
      <c r="AD76" s="124"/>
      <c r="AE76" s="124"/>
      <c r="AF76" s="124"/>
      <c r="AG76" s="124"/>
      <c r="AH76" s="124"/>
      <c r="AI76" s="124"/>
      <c r="AJ76" s="124"/>
      <c r="AK76" s="124"/>
      <c r="AL76" s="124"/>
    </row>
    <row r="77" spans="1:38" s="108" customFormat="1" ht="15.5" x14ac:dyDescent="0.35">
      <c r="A77" s="34"/>
      <c r="B77" s="34"/>
      <c r="C77" s="111"/>
      <c r="D77" s="113"/>
      <c r="E77" s="34"/>
      <c r="F77" s="111"/>
      <c r="G77" s="113"/>
      <c r="H77" s="34"/>
      <c r="I77" s="111"/>
      <c r="J77" s="113"/>
      <c r="K77" s="34"/>
      <c r="L77" s="111"/>
      <c r="M77" s="113"/>
      <c r="N77" s="34"/>
      <c r="O77" s="111"/>
      <c r="P77" s="123"/>
      <c r="AA77" s="123"/>
      <c r="AB77" s="123"/>
      <c r="AC77" s="124"/>
      <c r="AD77" s="124"/>
      <c r="AE77" s="124"/>
      <c r="AF77" s="124"/>
      <c r="AG77" s="124"/>
      <c r="AH77" s="124"/>
      <c r="AI77" s="124"/>
      <c r="AJ77" s="124"/>
      <c r="AK77" s="124"/>
      <c r="AL77" s="124"/>
    </row>
    <row r="78" spans="1:38" s="108" customFormat="1" ht="15.5" x14ac:dyDescent="0.35">
      <c r="A78" s="34" t="s">
        <v>55</v>
      </c>
      <c r="B78" s="111">
        <f>INDEX([1]Input!$B73:$AJ73,MATCH([1]Table2!B$9,[1]Input!$B$29:$AJ$29,0))</f>
        <v>10.6</v>
      </c>
      <c r="C78" s="111">
        <f>INDEX([1]Input!$B73:$AJ73,MATCH([1]Table2!C$9,[1]Input!$B$29:$AJ$29,0))</f>
        <v>9.9</v>
      </c>
      <c r="D78" s="113"/>
      <c r="E78" s="111">
        <f>INDEX([1]Input!$B73:$AJ73,MATCH([1]Table2!E$9,[1]Input!$B$29:$AJ$29,0))</f>
        <v>10.7</v>
      </c>
      <c r="F78" s="111">
        <f>INDEX([1]Input!$B73:$AJ73,MATCH([1]Table2!F$9,[1]Input!$B$29:$AJ$29,0))</f>
        <v>13.2</v>
      </c>
      <c r="G78" s="113"/>
      <c r="H78" s="111">
        <f>INDEX([1]Input!$B73:$AJ73,MATCH([1]Table2!H$9,[1]Input!$B$29:$AJ$29,0))</f>
        <v>10.6</v>
      </c>
      <c r="I78" s="111">
        <f>INDEX([1]Input!$B73:$AJ73,MATCH([1]Table2!I$9,[1]Input!$B$29:$AJ$29,0))</f>
        <v>9.6</v>
      </c>
      <c r="J78" s="113"/>
      <c r="K78" s="111">
        <f>INDEX([1]Input!$B73:$AJ73,MATCH([1]Table2!K$9,[1]Input!$B$29:$AJ$29,0))</f>
        <v>10.1</v>
      </c>
      <c r="L78" s="111">
        <f>INDEX([1]Input!$B73:$AJ73,MATCH([1]Table2!L$9,[1]Input!$B$29:$AJ$29,0))</f>
        <v>9.8000000000000007</v>
      </c>
      <c r="M78" s="113"/>
      <c r="N78" s="111">
        <f>INDEX([1]Input!$B73:$AJ73,MATCH([1]Table2!N$9,[1]Input!$B$29:$AJ$29,0))</f>
        <v>12.3</v>
      </c>
      <c r="O78" s="111">
        <f>INDEX([1]Input!$B73:$AJ73,MATCH([1]Table2!O$9,[1]Input!$B$29:$AJ$29,0))</f>
        <v>11.2</v>
      </c>
      <c r="P78" s="123"/>
      <c r="AA78" s="123"/>
      <c r="AB78" s="123"/>
      <c r="AC78" s="124"/>
      <c r="AD78" s="124"/>
      <c r="AE78" s="124"/>
      <c r="AF78" s="124"/>
      <c r="AG78" s="124"/>
      <c r="AH78" s="124"/>
      <c r="AI78" s="124"/>
      <c r="AJ78" s="124"/>
      <c r="AK78" s="124"/>
      <c r="AL78" s="124"/>
    </row>
    <row r="79" spans="1:38" s="108" customFormat="1" ht="15.5" x14ac:dyDescent="0.35">
      <c r="A79" s="34" t="s">
        <v>45</v>
      </c>
      <c r="B79" s="111">
        <f>INDEX([1]Input!$B74:$AJ74,MATCH([1]Table2!B$9,[1]Input!$B$29:$AJ$29,0))</f>
        <v>10.5</v>
      </c>
      <c r="C79" s="111">
        <f>INDEX([1]Input!$B74:$AJ74,MATCH([1]Table2!C$9,[1]Input!$B$29:$AJ$29,0))</f>
        <v>9.6999999999999993</v>
      </c>
      <c r="D79" s="113"/>
      <c r="E79" s="111">
        <f>INDEX([1]Input!$B74:$AJ74,MATCH([1]Table2!E$9,[1]Input!$B$29:$AJ$29,0))</f>
        <v>11.4</v>
      </c>
      <c r="F79" s="111">
        <f>INDEX([1]Input!$B74:$AJ74,MATCH([1]Table2!F$9,[1]Input!$B$29:$AJ$29,0))</f>
        <v>14.6</v>
      </c>
      <c r="G79" s="113"/>
      <c r="H79" s="111">
        <f>INDEX([1]Input!$B74:$AJ74,MATCH([1]Table2!H$9,[1]Input!$B$29:$AJ$29,0))</f>
        <v>10.4</v>
      </c>
      <c r="I79" s="111">
        <f>INDEX([1]Input!$B74:$AJ74,MATCH([1]Table2!I$9,[1]Input!$B$29:$AJ$29,0))</f>
        <v>9.3000000000000007</v>
      </c>
      <c r="J79" s="113"/>
      <c r="K79" s="111">
        <f>INDEX([1]Input!$B74:$AJ74,MATCH([1]Table2!K$9,[1]Input!$B$29:$AJ$29,0))</f>
        <v>8.6999999999999993</v>
      </c>
      <c r="L79" s="111">
        <f>INDEX([1]Input!$B74:$AJ74,MATCH([1]Table2!L$9,[1]Input!$B$29:$AJ$29,0))</f>
        <v>7.2</v>
      </c>
      <c r="M79" s="113"/>
      <c r="N79" s="111">
        <f>INDEX([1]Input!$B74:$AJ74,MATCH([1]Table2!N$9,[1]Input!$B$29:$AJ$29,0))</f>
        <v>12.4</v>
      </c>
      <c r="O79" s="111">
        <f>INDEX([1]Input!$B74:$AJ74,MATCH([1]Table2!O$9,[1]Input!$B$29:$AJ$29,0))</f>
        <v>11.2</v>
      </c>
      <c r="P79" s="123"/>
      <c r="AA79" s="123"/>
      <c r="AB79" s="123"/>
      <c r="AC79" s="124"/>
      <c r="AD79" s="124"/>
      <c r="AE79" s="124"/>
      <c r="AF79" s="124"/>
      <c r="AG79" s="124"/>
      <c r="AH79" s="124"/>
      <c r="AI79" s="124"/>
      <c r="AJ79" s="124"/>
      <c r="AK79" s="124"/>
      <c r="AL79" s="124"/>
    </row>
    <row r="80" spans="1:38" s="108" customFormat="1" ht="15.5" x14ac:dyDescent="0.35">
      <c r="A80" s="34" t="s">
        <v>46</v>
      </c>
      <c r="B80" s="111">
        <f>INDEX([1]Input!$B75:$AJ75,MATCH([1]Table2!B$9,[1]Input!$B$29:$AJ$29,0))</f>
        <v>10.8</v>
      </c>
      <c r="C80" s="111">
        <f>INDEX([1]Input!$B75:$AJ75,MATCH([1]Table2!C$9,[1]Input!$B$29:$AJ$29,0))</f>
        <v>10.199999999999999</v>
      </c>
      <c r="D80" s="113"/>
      <c r="E80" s="111">
        <f>INDEX([1]Input!$B75:$AJ75,MATCH([1]Table2!E$9,[1]Input!$B$29:$AJ$29,0))</f>
        <v>13.1</v>
      </c>
      <c r="F80" s="111">
        <f>INDEX([1]Input!$B75:$AJ75,MATCH([1]Table2!F$9,[1]Input!$B$29:$AJ$29,0))</f>
        <v>17.899999999999999</v>
      </c>
      <c r="G80" s="113"/>
      <c r="H80" s="111">
        <f>INDEX([1]Input!$B75:$AJ75,MATCH([1]Table2!H$9,[1]Input!$B$29:$AJ$29,0))</f>
        <v>10.6</v>
      </c>
      <c r="I80" s="111">
        <f>INDEX([1]Input!$B75:$AJ75,MATCH([1]Table2!I$9,[1]Input!$B$29:$AJ$29,0))</f>
        <v>9.6</v>
      </c>
      <c r="J80" s="113"/>
      <c r="K80" s="111">
        <f>INDEX([1]Input!$B75:$AJ75,MATCH([1]Table2!K$9,[1]Input!$B$29:$AJ$29,0))</f>
        <v>9.3000000000000007</v>
      </c>
      <c r="L80" s="111">
        <f>INDEX([1]Input!$B75:$AJ75,MATCH([1]Table2!L$9,[1]Input!$B$29:$AJ$29,0))</f>
        <v>8.4</v>
      </c>
      <c r="M80" s="113"/>
      <c r="N80" s="111">
        <f>INDEX([1]Input!$B75:$AJ75,MATCH([1]Table2!N$9,[1]Input!$B$29:$AJ$29,0))</f>
        <v>12.3</v>
      </c>
      <c r="O80" s="111">
        <f>INDEX([1]Input!$B75:$AJ75,MATCH([1]Table2!O$9,[1]Input!$B$29:$AJ$29,0))</f>
        <v>11.1</v>
      </c>
      <c r="P80" s="123"/>
      <c r="AA80" s="123"/>
      <c r="AB80" s="123"/>
      <c r="AC80" s="124"/>
      <c r="AD80" s="124"/>
      <c r="AE80" s="124"/>
      <c r="AF80" s="124"/>
      <c r="AG80" s="124"/>
      <c r="AH80" s="124"/>
      <c r="AI80" s="124"/>
      <c r="AJ80" s="124"/>
      <c r="AK80" s="124"/>
      <c r="AL80" s="124"/>
    </row>
    <row r="81" spans="1:38" s="108" customFormat="1" ht="15.5" x14ac:dyDescent="0.35">
      <c r="A81" s="34" t="s">
        <v>47</v>
      </c>
      <c r="B81" s="111">
        <f>INDEX([1]Input!$B76:$AJ76,MATCH([1]Table2!B$9,[1]Input!$B$29:$AJ$29,0))</f>
        <v>11.1</v>
      </c>
      <c r="C81" s="111">
        <f>INDEX([1]Input!$B76:$AJ76,MATCH([1]Table2!C$9,[1]Input!$B$29:$AJ$29,0))</f>
        <v>10.7</v>
      </c>
      <c r="D81" s="113"/>
      <c r="E81" s="111">
        <f>INDEX([1]Input!$B76:$AJ76,MATCH([1]Table2!E$9,[1]Input!$B$29:$AJ$29,0))</f>
        <v>18.5</v>
      </c>
      <c r="F81" s="111">
        <f>INDEX([1]Input!$B76:$AJ76,MATCH([1]Table2!F$9,[1]Input!$B$29:$AJ$29,0))</f>
        <v>28.3</v>
      </c>
      <c r="G81" s="113"/>
      <c r="H81" s="111">
        <f>INDEX([1]Input!$B76:$AJ76,MATCH([1]Table2!H$9,[1]Input!$B$29:$AJ$29,0))</f>
        <v>10.5</v>
      </c>
      <c r="I81" s="111">
        <f>INDEX([1]Input!$B76:$AJ76,MATCH([1]Table2!I$9,[1]Input!$B$29:$AJ$29,0))</f>
        <v>9.4</v>
      </c>
      <c r="J81" s="113"/>
      <c r="K81" s="111">
        <f>INDEX([1]Input!$B76:$AJ76,MATCH([1]Table2!K$9,[1]Input!$B$29:$AJ$29,0))</f>
        <v>9.3000000000000007</v>
      </c>
      <c r="L81" s="111">
        <f>INDEX([1]Input!$B76:$AJ76,MATCH([1]Table2!L$9,[1]Input!$B$29:$AJ$29,0))</f>
        <v>8.4</v>
      </c>
      <c r="M81" s="113"/>
      <c r="N81" s="111">
        <f>INDEX([1]Input!$B76:$AJ76,MATCH([1]Table2!N$9,[1]Input!$B$29:$AJ$29,0))</f>
        <v>12.4</v>
      </c>
      <c r="O81" s="111">
        <f>INDEX([1]Input!$B76:$AJ76,MATCH([1]Table2!O$9,[1]Input!$B$29:$AJ$29,0))</f>
        <v>11.3</v>
      </c>
      <c r="P81" s="123"/>
      <c r="AA81" s="123"/>
      <c r="AB81" s="123"/>
      <c r="AC81" s="124"/>
      <c r="AD81" s="124"/>
      <c r="AE81" s="124"/>
      <c r="AF81" s="124"/>
      <c r="AG81" s="124"/>
      <c r="AH81" s="124"/>
      <c r="AI81" s="124"/>
      <c r="AJ81" s="124"/>
      <c r="AK81" s="124"/>
      <c r="AL81" s="124"/>
    </row>
    <row r="82" spans="1:38" s="108" customFormat="1" ht="15.5" x14ac:dyDescent="0.35">
      <c r="A82" s="34"/>
      <c r="B82" s="34"/>
      <c r="C82" s="111"/>
      <c r="D82" s="113"/>
      <c r="E82" s="34"/>
      <c r="F82" s="111"/>
      <c r="G82" s="113"/>
      <c r="H82" s="34"/>
      <c r="I82" s="111"/>
      <c r="J82" s="113"/>
      <c r="K82" s="34"/>
      <c r="L82" s="111"/>
      <c r="M82" s="113"/>
      <c r="N82" s="34"/>
      <c r="O82" s="111"/>
      <c r="P82" s="123"/>
      <c r="AA82" s="123"/>
      <c r="AB82" s="123"/>
      <c r="AC82" s="124"/>
      <c r="AD82" s="124"/>
      <c r="AE82" s="124"/>
      <c r="AF82" s="124"/>
      <c r="AG82" s="124"/>
      <c r="AH82" s="124"/>
      <c r="AI82" s="124"/>
      <c r="AJ82" s="124"/>
      <c r="AK82" s="124"/>
      <c r="AL82" s="124"/>
    </row>
    <row r="83" spans="1:38" s="108" customFormat="1" ht="15.5" x14ac:dyDescent="0.35">
      <c r="A83" s="34" t="s">
        <v>56</v>
      </c>
      <c r="B83" s="111">
        <f>INDEX([1]Input!$B77:$AJ77,MATCH([1]Table2!B$9,[1]Input!$B$29:$AJ$29,0))</f>
        <v>11.2</v>
      </c>
      <c r="C83" s="111">
        <f>INDEX([1]Input!$B77:$AJ77,MATCH([1]Table2!C$9,[1]Input!$B$29:$AJ$29,0))</f>
        <v>10.8</v>
      </c>
      <c r="D83" s="113"/>
      <c r="E83" s="111">
        <f>INDEX([1]Input!$B77:$AJ77,MATCH([1]Table2!E$9,[1]Input!$B$29:$AJ$29,0))</f>
        <v>15.5</v>
      </c>
      <c r="F83" s="111">
        <f>INDEX([1]Input!$B77:$AJ77,MATCH([1]Table2!F$9,[1]Input!$B$29:$AJ$29,0))</f>
        <v>22.7</v>
      </c>
      <c r="G83" s="113"/>
      <c r="H83" s="111">
        <f>INDEX([1]Input!$B77:$AJ77,MATCH([1]Table2!H$9,[1]Input!$B$29:$AJ$29,0))</f>
        <v>10.8</v>
      </c>
      <c r="I83" s="111">
        <f>INDEX([1]Input!$B77:$AJ77,MATCH([1]Table2!I$9,[1]Input!$B$29:$AJ$29,0))</f>
        <v>9.9</v>
      </c>
      <c r="J83" s="113"/>
      <c r="K83" s="111">
        <f>INDEX([1]Input!$B77:$AJ77,MATCH([1]Table2!K$9,[1]Input!$B$29:$AJ$29,0))</f>
        <v>10.199999999999999</v>
      </c>
      <c r="L83" s="111">
        <f>INDEX([1]Input!$B77:$AJ77,MATCH([1]Table2!L$9,[1]Input!$B$29:$AJ$29,0))</f>
        <v>10</v>
      </c>
      <c r="M83" s="113"/>
      <c r="N83" s="111">
        <f>INDEX([1]Input!$B77:$AJ77,MATCH([1]Table2!N$9,[1]Input!$B$29:$AJ$29,0))</f>
        <v>13.1</v>
      </c>
      <c r="O83" s="111">
        <f>INDEX([1]Input!$B77:$AJ77,MATCH([1]Table2!O$9,[1]Input!$B$29:$AJ$29,0))</f>
        <v>12.4</v>
      </c>
      <c r="P83" s="123"/>
      <c r="AA83" s="123"/>
      <c r="AB83" s="123"/>
      <c r="AC83" s="124"/>
      <c r="AD83" s="124"/>
      <c r="AE83" s="124"/>
      <c r="AF83" s="124"/>
      <c r="AG83" s="124"/>
      <c r="AH83" s="124"/>
      <c r="AI83" s="124"/>
      <c r="AJ83" s="124"/>
      <c r="AK83" s="124"/>
      <c r="AL83" s="124"/>
    </row>
    <row r="84" spans="1:38" s="108" customFormat="1" ht="15.5" x14ac:dyDescent="0.35">
      <c r="A84" s="34" t="s">
        <v>45</v>
      </c>
      <c r="B84" s="111">
        <f>INDEX([1]Input!$B78:$AJ78,MATCH([1]Table2!B$9,[1]Input!$B$29:$AJ$29,0))</f>
        <v>10.8</v>
      </c>
      <c r="C84" s="111">
        <f>INDEX([1]Input!$B78:$AJ78,MATCH([1]Table2!C$9,[1]Input!$B$29:$AJ$29,0))</f>
        <v>10.199999999999999</v>
      </c>
      <c r="D84" s="113"/>
      <c r="E84" s="111">
        <f>INDEX([1]Input!$B78:$AJ78,MATCH([1]Table2!E$9,[1]Input!$B$29:$AJ$29,0))</f>
        <v>18.399999999999999</v>
      </c>
      <c r="F84" s="111">
        <f>INDEX([1]Input!$B78:$AJ78,MATCH([1]Table2!F$9,[1]Input!$B$29:$AJ$29,0))</f>
        <v>28.5</v>
      </c>
      <c r="G84" s="113"/>
      <c r="H84" s="111">
        <f>INDEX([1]Input!$B78:$AJ78,MATCH([1]Table2!H$9,[1]Input!$B$29:$AJ$29,0))</f>
        <v>10.199999999999999</v>
      </c>
      <c r="I84" s="111">
        <f>INDEX([1]Input!$B78:$AJ78,MATCH([1]Table2!I$9,[1]Input!$B$29:$AJ$29,0))</f>
        <v>8.9</v>
      </c>
      <c r="J84" s="113"/>
      <c r="K84" s="111">
        <f>INDEX([1]Input!$B78:$AJ78,MATCH([1]Table2!K$9,[1]Input!$B$29:$AJ$29,0))</f>
        <v>10.9</v>
      </c>
      <c r="L84" s="111">
        <f>INDEX([1]Input!$B78:$AJ78,MATCH([1]Table2!L$9,[1]Input!$B$29:$AJ$29,0))</f>
        <v>11.2</v>
      </c>
      <c r="M84" s="113"/>
      <c r="N84" s="111">
        <f>INDEX([1]Input!$B78:$AJ78,MATCH([1]Table2!N$9,[1]Input!$B$29:$AJ$29,0))</f>
        <v>11.4</v>
      </c>
      <c r="O84" s="111">
        <f>INDEX([1]Input!$B78:$AJ78,MATCH([1]Table2!O$9,[1]Input!$B$29:$AJ$29,0))</f>
        <v>9.6999999999999993</v>
      </c>
      <c r="P84" s="123"/>
      <c r="AA84" s="123"/>
      <c r="AB84" s="123"/>
      <c r="AC84" s="124"/>
      <c r="AD84" s="124"/>
      <c r="AE84" s="124"/>
      <c r="AF84" s="124"/>
      <c r="AG84" s="124"/>
      <c r="AH84" s="124"/>
      <c r="AI84" s="124"/>
      <c r="AJ84" s="124"/>
      <c r="AK84" s="124"/>
      <c r="AL84" s="124"/>
    </row>
    <row r="85" spans="1:38" s="108" customFormat="1" ht="15.5" x14ac:dyDescent="0.35">
      <c r="A85" s="34" t="s">
        <v>46</v>
      </c>
      <c r="B85" s="111">
        <f>INDEX([1]Input!$B79:$AJ79,MATCH([1]Table2!B$9,[1]Input!$B$29:$AJ$29,0))</f>
        <v>11</v>
      </c>
      <c r="C85" s="111">
        <f>INDEX([1]Input!$B79:$AJ79,MATCH([1]Table2!C$9,[1]Input!$B$29:$AJ$29,0))</f>
        <v>10.6</v>
      </c>
      <c r="D85" s="113"/>
      <c r="E85" s="111">
        <f>INDEX([1]Input!$B79:$AJ79,MATCH([1]Table2!E$9,[1]Input!$B$29:$AJ$29,0))</f>
        <v>14.7</v>
      </c>
      <c r="F85" s="111">
        <f>INDEX([1]Input!$B79:$AJ79,MATCH([1]Table2!F$9,[1]Input!$B$29:$AJ$29,0))</f>
        <v>21.3</v>
      </c>
      <c r="G85" s="113"/>
      <c r="H85" s="111">
        <f>INDEX([1]Input!$B79:$AJ79,MATCH([1]Table2!H$9,[1]Input!$B$29:$AJ$29,0))</f>
        <v>10.7</v>
      </c>
      <c r="I85" s="111">
        <f>INDEX([1]Input!$B79:$AJ79,MATCH([1]Table2!I$9,[1]Input!$B$29:$AJ$29,0))</f>
        <v>9.8000000000000007</v>
      </c>
      <c r="J85" s="113"/>
      <c r="K85" s="111">
        <f>INDEX([1]Input!$B79:$AJ79,MATCH([1]Table2!K$9,[1]Input!$B$29:$AJ$29,0))</f>
        <v>8.6999999999999993</v>
      </c>
      <c r="L85" s="111">
        <f>INDEX([1]Input!$B79:$AJ79,MATCH([1]Table2!L$9,[1]Input!$B$29:$AJ$29,0))</f>
        <v>7.2</v>
      </c>
      <c r="M85" s="113"/>
      <c r="N85" s="111">
        <f>INDEX([1]Input!$B79:$AJ79,MATCH([1]Table2!N$9,[1]Input!$B$29:$AJ$29,0))</f>
        <v>12.4</v>
      </c>
      <c r="O85" s="111">
        <f>INDEX([1]Input!$B79:$AJ79,MATCH([1]Table2!O$9,[1]Input!$B$29:$AJ$29,0))</f>
        <v>11.4</v>
      </c>
      <c r="P85" s="123"/>
      <c r="AA85" s="123"/>
      <c r="AB85" s="123"/>
      <c r="AC85" s="124"/>
      <c r="AD85" s="124"/>
      <c r="AE85" s="124"/>
      <c r="AF85" s="124"/>
      <c r="AG85" s="124"/>
      <c r="AH85" s="124"/>
      <c r="AI85" s="124"/>
      <c r="AJ85" s="124"/>
      <c r="AK85" s="124"/>
      <c r="AL85" s="124"/>
    </row>
    <row r="86" spans="1:38" s="108" customFormat="1" ht="15.5" x14ac:dyDescent="0.35">
      <c r="A86" s="34" t="s">
        <v>47</v>
      </c>
      <c r="B86" s="111">
        <f>INDEX([1]Input!$B80:$AJ80,MATCH([1]Table2!B$9,[1]Input!$B$29:$AJ$29,0))</f>
        <v>10.5</v>
      </c>
      <c r="C86" s="111">
        <f>INDEX([1]Input!$B80:$AJ80,MATCH([1]Table2!C$9,[1]Input!$B$29:$AJ$29,0))</f>
        <v>9.8000000000000007</v>
      </c>
      <c r="D86" s="113"/>
      <c r="E86" s="111">
        <f>INDEX([1]Input!$B80:$AJ80,MATCH([1]Table2!E$9,[1]Input!$B$29:$AJ$29,0))</f>
        <v>7.1</v>
      </c>
      <c r="F86" s="111">
        <f>INDEX([1]Input!$B80:$AJ80,MATCH([1]Table2!F$9,[1]Input!$B$29:$AJ$29,0))</f>
        <v>6.5</v>
      </c>
      <c r="G86" s="113"/>
      <c r="H86" s="111">
        <f>INDEX([1]Input!$B80:$AJ80,MATCH([1]Table2!H$9,[1]Input!$B$29:$AJ$29,0))</f>
        <v>10.8</v>
      </c>
      <c r="I86" s="111">
        <f>INDEX([1]Input!$B80:$AJ80,MATCH([1]Table2!I$9,[1]Input!$B$29:$AJ$29,0))</f>
        <v>10.1</v>
      </c>
      <c r="J86" s="113"/>
      <c r="K86" s="111">
        <f>INDEX([1]Input!$B80:$AJ80,MATCH([1]Table2!K$9,[1]Input!$B$29:$AJ$29,0))</f>
        <v>9.3000000000000007</v>
      </c>
      <c r="L86" s="111">
        <f>INDEX([1]Input!$B80:$AJ80,MATCH([1]Table2!L$9,[1]Input!$B$29:$AJ$29,0))</f>
        <v>8.4</v>
      </c>
      <c r="M86" s="113"/>
      <c r="N86" s="111">
        <f>INDEX([1]Input!$B80:$AJ80,MATCH([1]Table2!N$9,[1]Input!$B$29:$AJ$29,0))</f>
        <v>13.5</v>
      </c>
      <c r="O86" s="111">
        <f>INDEX([1]Input!$B80:$AJ80,MATCH([1]Table2!O$9,[1]Input!$B$29:$AJ$29,0))</f>
        <v>13.1</v>
      </c>
      <c r="P86" s="123"/>
      <c r="AA86" s="123"/>
      <c r="AB86" s="123"/>
      <c r="AC86" s="124"/>
      <c r="AD86" s="124"/>
      <c r="AE86" s="124"/>
      <c r="AF86" s="124"/>
      <c r="AG86" s="124"/>
      <c r="AH86" s="124"/>
      <c r="AI86" s="124"/>
      <c r="AJ86" s="124"/>
      <c r="AK86" s="124"/>
      <c r="AL86" s="124"/>
    </row>
    <row r="87" spans="1:38" s="108" customFormat="1" ht="15.5" x14ac:dyDescent="0.35">
      <c r="A87" s="34"/>
      <c r="B87" s="34"/>
      <c r="C87" s="111"/>
      <c r="D87" s="113"/>
      <c r="E87" s="34"/>
      <c r="F87" s="111"/>
      <c r="G87" s="113"/>
      <c r="H87" s="34"/>
      <c r="I87" s="111"/>
      <c r="J87" s="113"/>
      <c r="K87" s="34"/>
      <c r="L87" s="111"/>
      <c r="M87" s="113"/>
      <c r="N87" s="34"/>
      <c r="O87" s="111"/>
      <c r="P87" s="123"/>
      <c r="AA87" s="123"/>
      <c r="AB87" s="123"/>
      <c r="AC87" s="124"/>
      <c r="AD87" s="124"/>
      <c r="AE87" s="124"/>
      <c r="AF87" s="124"/>
      <c r="AG87" s="124"/>
      <c r="AH87" s="124"/>
      <c r="AI87" s="124"/>
      <c r="AJ87" s="124"/>
      <c r="AK87" s="124"/>
      <c r="AL87" s="124"/>
    </row>
    <row r="88" spans="1:38" s="108" customFormat="1" ht="15.5" x14ac:dyDescent="0.35">
      <c r="A88" s="34" t="s">
        <v>57</v>
      </c>
      <c r="B88" s="111">
        <f>INDEX([1]Input!$B81:$AJ81,MATCH([1]Table2!B$9,[1]Input!$B$29:$AJ$29,0))</f>
        <v>9.9</v>
      </c>
      <c r="C88" s="111">
        <f>INDEX([1]Input!$B81:$AJ81,MATCH([1]Table2!C$9,[1]Input!$B$29:$AJ$29,0))</f>
        <v>8.8000000000000007</v>
      </c>
      <c r="D88" s="113"/>
      <c r="E88" s="111">
        <f>INDEX([1]Input!$B81:$AJ81,MATCH([1]Table2!E$9,[1]Input!$B$29:$AJ$29,0))</f>
        <v>9.4</v>
      </c>
      <c r="F88" s="111">
        <f>INDEX([1]Input!$B81:$AJ81,MATCH([1]Table2!F$9,[1]Input!$B$29:$AJ$29,0))</f>
        <v>11</v>
      </c>
      <c r="G88" s="113"/>
      <c r="H88" s="111">
        <f>INDEX([1]Input!$B81:$AJ81,MATCH([1]Table2!H$9,[1]Input!$B$29:$AJ$29,0))</f>
        <v>10</v>
      </c>
      <c r="I88" s="111">
        <f>INDEX([1]Input!$B81:$AJ81,MATCH([1]Table2!I$9,[1]Input!$B$29:$AJ$29,0))</f>
        <v>8.6999999999999993</v>
      </c>
      <c r="J88" s="113"/>
      <c r="K88" s="111">
        <f>INDEX([1]Input!$B81:$AJ81,MATCH([1]Table2!K$9,[1]Input!$B$29:$AJ$29,0))</f>
        <v>7.9</v>
      </c>
      <c r="L88" s="111">
        <f>INDEX([1]Input!$B81:$AJ81,MATCH([1]Table2!L$9,[1]Input!$B$29:$AJ$29,0))</f>
        <v>5.8</v>
      </c>
      <c r="M88" s="113"/>
      <c r="N88" s="111">
        <f>INDEX([1]Input!$B81:$AJ81,MATCH([1]Table2!N$9,[1]Input!$B$29:$AJ$29,0))</f>
        <v>12.9</v>
      </c>
      <c r="O88" s="111">
        <f>INDEX([1]Input!$B81:$AJ81,MATCH([1]Table2!O$9,[1]Input!$B$29:$AJ$29,0))</f>
        <v>12.2</v>
      </c>
      <c r="P88" s="123"/>
      <c r="AA88" s="123"/>
      <c r="AB88" s="123"/>
      <c r="AC88" s="124"/>
      <c r="AD88" s="124"/>
      <c r="AE88" s="124"/>
      <c r="AF88" s="124"/>
      <c r="AG88" s="124"/>
      <c r="AH88" s="124"/>
      <c r="AI88" s="124"/>
      <c r="AJ88" s="124"/>
      <c r="AK88" s="124"/>
      <c r="AL88" s="124"/>
    </row>
    <row r="89" spans="1:38" s="108" customFormat="1" ht="15.5" x14ac:dyDescent="0.35">
      <c r="A89" s="34" t="s">
        <v>45</v>
      </c>
      <c r="B89" s="111">
        <f>INDEX([1]Input!$B82:$AJ82,MATCH([1]Table2!B$9,[1]Input!$B$29:$AJ$29,0))</f>
        <v>9.6999999999999993</v>
      </c>
      <c r="C89" s="111">
        <f>INDEX([1]Input!$B82:$AJ82,MATCH([1]Table2!C$9,[1]Input!$B$29:$AJ$29,0))</f>
        <v>8.5</v>
      </c>
      <c r="D89" s="113"/>
      <c r="E89" s="111">
        <f>INDEX([1]Input!$B82:$AJ82,MATCH([1]Table2!E$9,[1]Input!$B$29:$AJ$29,0))</f>
        <v>7.6</v>
      </c>
      <c r="F89" s="111">
        <f>INDEX([1]Input!$B82:$AJ82,MATCH([1]Table2!F$9,[1]Input!$B$29:$AJ$29,0))</f>
        <v>7.7</v>
      </c>
      <c r="G89" s="113"/>
      <c r="H89" s="111">
        <f>INDEX([1]Input!$B82:$AJ82,MATCH([1]Table2!H$9,[1]Input!$B$29:$AJ$29,0))</f>
        <v>9.9</v>
      </c>
      <c r="I89" s="111">
        <f>INDEX([1]Input!$B82:$AJ82,MATCH([1]Table2!I$9,[1]Input!$B$29:$AJ$29,0))</f>
        <v>8.6</v>
      </c>
      <c r="J89" s="113"/>
      <c r="K89" s="111">
        <f>INDEX([1]Input!$B82:$AJ82,MATCH([1]Table2!K$9,[1]Input!$B$29:$AJ$29,0))</f>
        <v>7.8</v>
      </c>
      <c r="L89" s="111">
        <f>INDEX([1]Input!$B82:$AJ82,MATCH([1]Table2!L$9,[1]Input!$B$29:$AJ$29,0))</f>
        <v>5.6</v>
      </c>
      <c r="M89" s="113"/>
      <c r="N89" s="111">
        <f>INDEX([1]Input!$B82:$AJ82,MATCH([1]Table2!N$9,[1]Input!$B$29:$AJ$29,0))</f>
        <v>12.8</v>
      </c>
      <c r="O89" s="111">
        <f>INDEX([1]Input!$B82:$AJ82,MATCH([1]Table2!O$9,[1]Input!$B$29:$AJ$29,0))</f>
        <v>12.1</v>
      </c>
      <c r="P89" s="123"/>
      <c r="AA89" s="123"/>
      <c r="AB89" s="123"/>
      <c r="AC89" s="124"/>
      <c r="AD89" s="124"/>
      <c r="AE89" s="124"/>
      <c r="AF89" s="124"/>
      <c r="AG89" s="124"/>
      <c r="AH89" s="124"/>
      <c r="AI89" s="124"/>
      <c r="AJ89" s="124"/>
      <c r="AK89" s="124"/>
      <c r="AL89" s="124"/>
    </row>
    <row r="90" spans="1:38" s="108" customFormat="1" ht="15.5" x14ac:dyDescent="0.35">
      <c r="A90" s="34" t="s">
        <v>46</v>
      </c>
      <c r="B90" s="111">
        <f>INDEX([1]Input!$B83:$AJ83,MATCH([1]Table2!B$9,[1]Input!$B$29:$AJ$29,0))</f>
        <v>10.199999999999999</v>
      </c>
      <c r="C90" s="111">
        <f>INDEX([1]Input!$B83:$AJ83,MATCH([1]Table2!C$9,[1]Input!$B$29:$AJ$29,0))</f>
        <v>9.4</v>
      </c>
      <c r="D90" s="113"/>
      <c r="E90" s="111">
        <f>INDEX([1]Input!$B83:$AJ83,MATCH([1]Table2!E$9,[1]Input!$B$29:$AJ$29,0))</f>
        <v>9.6</v>
      </c>
      <c r="F90" s="111">
        <f>INDEX([1]Input!$B83:$AJ83,MATCH([1]Table2!F$9,[1]Input!$B$29:$AJ$29,0))</f>
        <v>11.9</v>
      </c>
      <c r="G90" s="113"/>
      <c r="H90" s="111">
        <f>INDEX([1]Input!$B83:$AJ83,MATCH([1]Table2!H$9,[1]Input!$B$29:$AJ$29,0))</f>
        <v>10.199999999999999</v>
      </c>
      <c r="I90" s="111">
        <f>INDEX([1]Input!$B83:$AJ83,MATCH([1]Table2!I$9,[1]Input!$B$29:$AJ$29,0))</f>
        <v>9.1999999999999993</v>
      </c>
      <c r="J90" s="113"/>
      <c r="K90" s="111">
        <f>INDEX([1]Input!$B83:$AJ83,MATCH([1]Table2!K$9,[1]Input!$B$29:$AJ$29,0))</f>
        <v>8.1999999999999993</v>
      </c>
      <c r="L90" s="111">
        <f>INDEX([1]Input!$B83:$AJ83,MATCH([1]Table2!L$9,[1]Input!$B$29:$AJ$29,0))</f>
        <v>6.4</v>
      </c>
      <c r="M90" s="113"/>
      <c r="N90" s="111">
        <f>INDEX([1]Input!$B83:$AJ83,MATCH([1]Table2!N$9,[1]Input!$B$29:$AJ$29,0))</f>
        <v>12.7</v>
      </c>
      <c r="O90" s="111">
        <f>INDEX([1]Input!$B83:$AJ83,MATCH([1]Table2!O$9,[1]Input!$B$29:$AJ$29,0))</f>
        <v>11.8</v>
      </c>
      <c r="P90" s="123"/>
      <c r="AA90" s="123"/>
      <c r="AB90" s="123"/>
      <c r="AC90" s="124"/>
      <c r="AD90" s="124"/>
      <c r="AE90" s="124"/>
      <c r="AF90" s="124"/>
      <c r="AG90" s="124"/>
      <c r="AH90" s="124"/>
      <c r="AI90" s="124"/>
      <c r="AJ90" s="124"/>
      <c r="AK90" s="124"/>
      <c r="AL90" s="124"/>
    </row>
    <row r="91" spans="1:38" s="108" customFormat="1" ht="15.5" x14ac:dyDescent="0.35">
      <c r="A91" s="34" t="s">
        <v>47</v>
      </c>
      <c r="B91" s="111">
        <f>INDEX([1]Input!$B84:$AJ84,MATCH([1]Table2!B$9,[1]Input!$B$29:$AJ$29,0))</f>
        <v>10.199999999999999</v>
      </c>
      <c r="C91" s="111">
        <f>INDEX([1]Input!$B84:$AJ84,MATCH([1]Table2!C$9,[1]Input!$B$29:$AJ$29,0))</f>
        <v>9.4</v>
      </c>
      <c r="D91" s="113"/>
      <c r="E91" s="111">
        <f>INDEX([1]Input!$B84:$AJ84,MATCH([1]Table2!E$9,[1]Input!$B$29:$AJ$29,0))</f>
        <v>13.4</v>
      </c>
      <c r="F91" s="111">
        <f>INDEX([1]Input!$B84:$AJ84,MATCH([1]Table2!F$9,[1]Input!$B$29:$AJ$29,0))</f>
        <v>19.399999999999999</v>
      </c>
      <c r="G91" s="113"/>
      <c r="H91" s="111">
        <f>INDEX([1]Input!$B84:$AJ84,MATCH([1]Table2!H$9,[1]Input!$B$29:$AJ$29,0))</f>
        <v>9.9</v>
      </c>
      <c r="I91" s="111">
        <f>INDEX([1]Input!$B84:$AJ84,MATCH([1]Table2!I$9,[1]Input!$B$29:$AJ$29,0))</f>
        <v>8.6999999999999993</v>
      </c>
      <c r="J91" s="113"/>
      <c r="K91" s="111">
        <f>INDEX([1]Input!$B84:$AJ84,MATCH([1]Table2!K$9,[1]Input!$B$29:$AJ$29,0))</f>
        <v>8.1999999999999993</v>
      </c>
      <c r="L91" s="111">
        <f>INDEX([1]Input!$B84:$AJ84,MATCH([1]Table2!L$9,[1]Input!$B$29:$AJ$29,0))</f>
        <v>6.5</v>
      </c>
      <c r="M91" s="113"/>
      <c r="N91" s="111">
        <f>INDEX([1]Input!$B84:$AJ84,MATCH([1]Table2!N$9,[1]Input!$B$29:$AJ$29,0))</f>
        <v>12.5</v>
      </c>
      <c r="O91" s="111">
        <f>INDEX([1]Input!$B84:$AJ84,MATCH([1]Table2!O$9,[1]Input!$B$29:$AJ$29,0))</f>
        <v>11.7</v>
      </c>
      <c r="P91" s="123"/>
      <c r="AA91" s="123"/>
      <c r="AB91" s="123"/>
      <c r="AC91" s="124"/>
      <c r="AD91" s="124"/>
      <c r="AE91" s="124"/>
      <c r="AF91" s="124"/>
      <c r="AG91" s="124"/>
      <c r="AH91" s="124"/>
      <c r="AI91" s="124"/>
      <c r="AJ91" s="124"/>
      <c r="AK91" s="124"/>
      <c r="AL91" s="124"/>
    </row>
    <row r="92" spans="1:38" s="108" customFormat="1" ht="15.5" x14ac:dyDescent="0.35">
      <c r="A92" s="34"/>
      <c r="B92" s="34"/>
      <c r="C92" s="111"/>
      <c r="D92" s="113"/>
      <c r="E92" s="34"/>
      <c r="F92" s="111"/>
      <c r="G92" s="113"/>
      <c r="H92" s="34"/>
      <c r="I92" s="111"/>
      <c r="J92" s="113"/>
      <c r="K92" s="34"/>
      <c r="L92" s="111"/>
      <c r="M92" s="113"/>
      <c r="N92" s="34"/>
      <c r="O92" s="111"/>
      <c r="P92" s="123"/>
      <c r="AA92" s="123"/>
      <c r="AB92" s="123"/>
      <c r="AC92" s="124"/>
      <c r="AD92" s="124"/>
      <c r="AE92" s="124"/>
      <c r="AF92" s="124"/>
      <c r="AG92" s="124"/>
      <c r="AH92" s="124"/>
      <c r="AI92" s="124"/>
      <c r="AJ92" s="124"/>
      <c r="AK92" s="124"/>
      <c r="AL92" s="124"/>
    </row>
    <row r="93" spans="1:38" s="108" customFormat="1" ht="15.5" x14ac:dyDescent="0.35">
      <c r="A93" s="34" t="s">
        <v>58</v>
      </c>
      <c r="B93" s="111">
        <f>INDEX([1]Input!$B85:$AJ85,MATCH([1]Table2!B$9,[1]Input!$B$29:$AJ$29,0))</f>
        <v>10.5</v>
      </c>
      <c r="C93" s="111">
        <f>INDEX([1]Input!$B85:$AJ85,MATCH([1]Table2!C$9,[1]Input!$B$29:$AJ$29,0))</f>
        <v>9.9</v>
      </c>
      <c r="D93" s="113"/>
      <c r="E93" s="111">
        <f>INDEX([1]Input!$B85:$AJ85,MATCH([1]Table2!E$9,[1]Input!$B$29:$AJ$29,0))</f>
        <v>11</v>
      </c>
      <c r="F93" s="111">
        <f>INDEX([1]Input!$B85:$AJ85,MATCH([1]Table2!F$9,[1]Input!$B$29:$AJ$29,0))</f>
        <v>14.7</v>
      </c>
      <c r="G93" s="113"/>
      <c r="H93" s="111">
        <f>INDEX([1]Input!$B85:$AJ85,MATCH([1]Table2!H$9,[1]Input!$B$29:$AJ$29,0))</f>
        <v>10.4</v>
      </c>
      <c r="I93" s="111">
        <f>INDEX([1]Input!$B85:$AJ85,MATCH([1]Table2!I$9,[1]Input!$B$29:$AJ$29,0))</f>
        <v>9.5</v>
      </c>
      <c r="J93" s="113"/>
      <c r="K93" s="111">
        <f>INDEX([1]Input!$B85:$AJ85,MATCH([1]Table2!K$9,[1]Input!$B$29:$AJ$29,0))</f>
        <v>8.1999999999999993</v>
      </c>
      <c r="L93" s="111">
        <f>INDEX([1]Input!$B85:$AJ85,MATCH([1]Table2!L$9,[1]Input!$B$29:$AJ$29,0))</f>
        <v>6.7</v>
      </c>
      <c r="M93" s="113"/>
      <c r="N93" s="111">
        <f>INDEX([1]Input!$B85:$AJ85,MATCH([1]Table2!N$9,[1]Input!$B$29:$AJ$29,0))</f>
        <v>13.4</v>
      </c>
      <c r="O93" s="111">
        <f>INDEX([1]Input!$B85:$AJ85,MATCH([1]Table2!O$9,[1]Input!$B$29:$AJ$29,0))</f>
        <v>13.1</v>
      </c>
      <c r="P93" s="123"/>
      <c r="AA93" s="123"/>
      <c r="AB93" s="123"/>
      <c r="AC93" s="124"/>
      <c r="AD93" s="124"/>
      <c r="AE93" s="124"/>
      <c r="AF93" s="124"/>
      <c r="AG93" s="124"/>
      <c r="AH93" s="124"/>
      <c r="AI93" s="124"/>
      <c r="AJ93" s="124"/>
      <c r="AK93" s="124"/>
      <c r="AL93" s="124"/>
    </row>
    <row r="94" spans="1:38" s="108" customFormat="1" ht="15.5" x14ac:dyDescent="0.35">
      <c r="A94" s="34" t="s">
        <v>45</v>
      </c>
      <c r="B94" s="111">
        <f>INDEX([1]Input!$B86:$AJ86,MATCH([1]Table2!B$9,[1]Input!$B$29:$AJ$29,0))</f>
        <v>10.6</v>
      </c>
      <c r="C94" s="111">
        <f>INDEX([1]Input!$B86:$AJ86,MATCH([1]Table2!C$9,[1]Input!$B$29:$AJ$29,0))</f>
        <v>10.1</v>
      </c>
      <c r="D94" s="113"/>
      <c r="E94" s="111">
        <f>INDEX([1]Input!$B86:$AJ86,MATCH([1]Table2!E$9,[1]Input!$B$29:$AJ$29,0))</f>
        <v>11.3</v>
      </c>
      <c r="F94" s="111">
        <f>INDEX([1]Input!$B86:$AJ86,MATCH([1]Table2!F$9,[1]Input!$B$29:$AJ$29,0))</f>
        <v>15.4</v>
      </c>
      <c r="G94" s="113"/>
      <c r="H94" s="111">
        <f>INDEX([1]Input!$B86:$AJ86,MATCH([1]Table2!H$9,[1]Input!$B$29:$AJ$29,0))</f>
        <v>10.6</v>
      </c>
      <c r="I94" s="111">
        <f>INDEX([1]Input!$B86:$AJ86,MATCH([1]Table2!I$9,[1]Input!$B$29:$AJ$29,0))</f>
        <v>9.6999999999999993</v>
      </c>
      <c r="J94" s="113"/>
      <c r="K94" s="111">
        <f>INDEX([1]Input!$B86:$AJ86,MATCH([1]Table2!K$9,[1]Input!$B$29:$AJ$29,0))</f>
        <v>8.4</v>
      </c>
      <c r="L94" s="111">
        <f>INDEX([1]Input!$B86:$AJ86,MATCH([1]Table2!L$9,[1]Input!$B$29:$AJ$29,0))</f>
        <v>7.1</v>
      </c>
      <c r="M94" s="113"/>
      <c r="N94" s="111">
        <f>INDEX([1]Input!$B86:$AJ86,MATCH([1]Table2!N$9,[1]Input!$B$29:$AJ$29,0))</f>
        <v>13.5</v>
      </c>
      <c r="O94" s="111">
        <f>INDEX([1]Input!$B86:$AJ86,MATCH([1]Table2!O$9,[1]Input!$B$29:$AJ$29,0))</f>
        <v>13.2</v>
      </c>
      <c r="P94" s="123"/>
      <c r="AA94" s="123"/>
      <c r="AB94" s="123"/>
      <c r="AC94" s="124"/>
      <c r="AD94" s="124"/>
      <c r="AE94" s="124"/>
      <c r="AF94" s="124"/>
      <c r="AG94" s="124"/>
      <c r="AH94" s="124"/>
      <c r="AI94" s="124"/>
      <c r="AJ94" s="124"/>
      <c r="AK94" s="124"/>
      <c r="AL94" s="124"/>
    </row>
    <row r="95" spans="1:38" s="108" customFormat="1" ht="15.5" x14ac:dyDescent="0.35">
      <c r="A95" s="34" t="s">
        <v>46</v>
      </c>
      <c r="B95" s="111">
        <f>INDEX([1]Input!$B87:$AJ87,MATCH([1]Table2!B$9,[1]Input!$B$29:$AJ$29,0))</f>
        <v>10.9</v>
      </c>
      <c r="C95" s="111">
        <f>INDEX([1]Input!$B87:$AJ87,MATCH([1]Table2!C$9,[1]Input!$B$29:$AJ$29,0))</f>
        <v>10.5</v>
      </c>
      <c r="D95" s="113"/>
      <c r="E95" s="111">
        <f>INDEX([1]Input!$B87:$AJ87,MATCH([1]Table2!E$9,[1]Input!$B$29:$AJ$29,0))</f>
        <v>12.9</v>
      </c>
      <c r="F95" s="111">
        <f>INDEX([1]Input!$B87:$AJ87,MATCH([1]Table2!F$9,[1]Input!$B$29:$AJ$29,0))</f>
        <v>18.399999999999999</v>
      </c>
      <c r="G95" s="113"/>
      <c r="H95" s="111">
        <f>INDEX([1]Input!$B87:$AJ87,MATCH([1]Table2!H$9,[1]Input!$B$29:$AJ$29,0))</f>
        <v>10.7</v>
      </c>
      <c r="I95" s="111">
        <f>INDEX([1]Input!$B87:$AJ87,MATCH([1]Table2!I$9,[1]Input!$B$29:$AJ$29,0))</f>
        <v>9.9</v>
      </c>
      <c r="J95" s="113"/>
      <c r="K95" s="111">
        <f>INDEX([1]Input!$B87:$AJ87,MATCH([1]Table2!K$9,[1]Input!$B$29:$AJ$29,0))</f>
        <v>8.4</v>
      </c>
      <c r="L95" s="111">
        <f>INDEX([1]Input!$B87:$AJ87,MATCH([1]Table2!L$9,[1]Input!$B$29:$AJ$29,0))</f>
        <v>6.9</v>
      </c>
      <c r="M95" s="113"/>
      <c r="N95" s="111">
        <f>INDEX([1]Input!$B87:$AJ87,MATCH([1]Table2!N$9,[1]Input!$B$29:$AJ$29,0))</f>
        <v>13.5</v>
      </c>
      <c r="O95" s="111">
        <f>INDEX([1]Input!$B87:$AJ87,MATCH([1]Table2!O$9,[1]Input!$B$29:$AJ$29,0))</f>
        <v>13.2</v>
      </c>
      <c r="P95" s="123"/>
      <c r="AA95" s="123"/>
      <c r="AB95" s="123"/>
      <c r="AC95" s="124"/>
      <c r="AD95" s="124"/>
      <c r="AE95" s="124"/>
      <c r="AF95" s="124"/>
      <c r="AG95" s="124"/>
      <c r="AH95" s="124"/>
      <c r="AI95" s="124"/>
      <c r="AJ95" s="124"/>
      <c r="AK95" s="124"/>
      <c r="AL95" s="124"/>
    </row>
    <row r="96" spans="1:38" s="108" customFormat="1" ht="15.5" x14ac:dyDescent="0.35">
      <c r="A96" s="34" t="s">
        <v>47</v>
      </c>
      <c r="B96" s="111">
        <f>INDEX([1]Input!$B88:$AJ88,MATCH([1]Table2!B$9,[1]Input!$B$29:$AJ$29,0))</f>
        <v>11.1</v>
      </c>
      <c r="C96" s="111">
        <f>INDEX([1]Input!$B88:$AJ88,MATCH([1]Table2!C$9,[1]Input!$B$29:$AJ$29,0))</f>
        <v>10.9</v>
      </c>
      <c r="D96" s="113"/>
      <c r="E96" s="111">
        <f>INDEX([1]Input!$B88:$AJ88,MATCH([1]Table2!E$9,[1]Input!$B$29:$AJ$29,0))</f>
        <v>13.9</v>
      </c>
      <c r="F96" s="111">
        <f>INDEX([1]Input!$B88:$AJ88,MATCH([1]Table2!F$9,[1]Input!$B$29:$AJ$29,0))</f>
        <v>20.6</v>
      </c>
      <c r="G96" s="113"/>
      <c r="H96" s="111">
        <f>INDEX([1]Input!$B88:$AJ88,MATCH([1]Table2!H$9,[1]Input!$B$29:$AJ$29,0))</f>
        <v>10.9</v>
      </c>
      <c r="I96" s="111">
        <f>INDEX([1]Input!$B88:$AJ88,MATCH([1]Table2!I$9,[1]Input!$B$29:$AJ$29,0))</f>
        <v>10.199999999999999</v>
      </c>
      <c r="J96" s="113"/>
      <c r="K96" s="111">
        <f>INDEX([1]Input!$B88:$AJ88,MATCH([1]Table2!K$9,[1]Input!$B$29:$AJ$29,0))</f>
        <v>8.4</v>
      </c>
      <c r="L96" s="111">
        <f>INDEX([1]Input!$B88:$AJ88,MATCH([1]Table2!L$9,[1]Input!$B$29:$AJ$29,0))</f>
        <v>7</v>
      </c>
      <c r="M96" s="113"/>
      <c r="N96" s="111">
        <f>INDEX([1]Input!$B88:$AJ88,MATCH([1]Table2!N$9,[1]Input!$B$29:$AJ$29,0))</f>
        <v>13.6</v>
      </c>
      <c r="O96" s="111">
        <f>INDEX([1]Input!$B88:$AJ88,MATCH([1]Table2!O$9,[1]Input!$B$29:$AJ$29,0))</f>
        <v>13.5</v>
      </c>
      <c r="P96" s="123"/>
      <c r="AA96" s="123"/>
      <c r="AB96" s="123"/>
      <c r="AC96" s="124"/>
      <c r="AD96" s="124"/>
      <c r="AE96" s="124"/>
      <c r="AF96" s="124"/>
      <c r="AG96" s="124"/>
      <c r="AH96" s="124"/>
      <c r="AI96" s="124"/>
      <c r="AJ96" s="124"/>
      <c r="AK96" s="124"/>
      <c r="AL96" s="124"/>
    </row>
    <row r="97" spans="1:38" s="108" customFormat="1" ht="15.5" x14ac:dyDescent="0.35">
      <c r="A97" s="34"/>
      <c r="B97" s="34"/>
      <c r="C97" s="111"/>
      <c r="D97" s="113"/>
      <c r="E97" s="34"/>
      <c r="F97" s="111"/>
      <c r="G97" s="113"/>
      <c r="H97" s="34"/>
      <c r="I97" s="111"/>
      <c r="J97" s="113"/>
      <c r="K97" s="34"/>
      <c r="L97" s="111"/>
      <c r="M97" s="113"/>
      <c r="N97" s="34"/>
      <c r="O97" s="111"/>
      <c r="P97" s="123"/>
      <c r="AA97" s="123"/>
      <c r="AB97" s="123"/>
      <c r="AC97" s="124"/>
      <c r="AD97" s="124"/>
      <c r="AE97" s="124"/>
      <c r="AF97" s="124"/>
      <c r="AG97" s="124"/>
      <c r="AH97" s="124"/>
      <c r="AI97" s="124"/>
      <c r="AJ97" s="124"/>
      <c r="AK97" s="124"/>
      <c r="AL97" s="124"/>
    </row>
    <row r="98" spans="1:38" s="108" customFormat="1" ht="15.5" x14ac:dyDescent="0.35">
      <c r="A98" s="34" t="s">
        <v>59</v>
      </c>
      <c r="B98" s="111">
        <f>INDEX([1]Input!$B89:$AJ89,MATCH([1]Table2!B$9,[1]Input!$B$29:$AJ$29,0))</f>
        <v>10.8</v>
      </c>
      <c r="C98" s="111">
        <f>INDEX([1]Input!$B89:$AJ89,MATCH([1]Table2!C$9,[1]Input!$B$29:$AJ$29,0))</f>
        <v>10.4</v>
      </c>
      <c r="D98" s="113"/>
      <c r="E98" s="111">
        <f>INDEX([1]Input!$B89:$AJ89,MATCH([1]Table2!E$9,[1]Input!$B$29:$AJ$29,0))</f>
        <v>14.4</v>
      </c>
      <c r="F98" s="111">
        <f>INDEX([1]Input!$B89:$AJ89,MATCH([1]Table2!F$9,[1]Input!$B$29:$AJ$29,0))</f>
        <v>21.6</v>
      </c>
      <c r="G98" s="113"/>
      <c r="H98" s="111">
        <f>INDEX([1]Input!$B89:$AJ89,MATCH([1]Table2!H$9,[1]Input!$B$29:$AJ$29,0))</f>
        <v>10.5</v>
      </c>
      <c r="I98" s="111">
        <f>INDEX([1]Input!$B89:$AJ89,MATCH([1]Table2!I$9,[1]Input!$B$29:$AJ$29,0))</f>
        <v>9.5</v>
      </c>
      <c r="J98" s="113"/>
      <c r="K98" s="111">
        <f>INDEX([1]Input!$B89:$AJ89,MATCH([1]Table2!K$9,[1]Input!$B$29:$AJ$29,0))</f>
        <v>10.3</v>
      </c>
      <c r="L98" s="111">
        <f>INDEX([1]Input!$B89:$AJ89,MATCH([1]Table2!L$9,[1]Input!$B$29:$AJ$29,0))</f>
        <v>10.6</v>
      </c>
      <c r="M98" s="113"/>
      <c r="N98" s="111">
        <f>INDEX([1]Input!$B89:$AJ89,MATCH([1]Table2!N$9,[1]Input!$B$29:$AJ$29,0))</f>
        <v>13</v>
      </c>
      <c r="O98" s="111">
        <f>INDEX([1]Input!$B89:$AJ89,MATCH([1]Table2!O$9,[1]Input!$B$29:$AJ$29,0))</f>
        <v>12.2</v>
      </c>
      <c r="P98" s="123"/>
      <c r="AA98" s="123"/>
      <c r="AB98" s="123"/>
      <c r="AC98" s="124"/>
      <c r="AD98" s="124"/>
      <c r="AE98" s="124"/>
      <c r="AF98" s="124"/>
      <c r="AG98" s="124"/>
      <c r="AH98" s="124"/>
      <c r="AI98" s="124"/>
      <c r="AJ98" s="124"/>
      <c r="AK98" s="124"/>
      <c r="AL98" s="124"/>
    </row>
    <row r="99" spans="1:38" s="108" customFormat="1" ht="15.5" x14ac:dyDescent="0.35">
      <c r="A99" s="34" t="s">
        <v>45</v>
      </c>
      <c r="B99" s="111">
        <f>INDEX([1]Input!$B90:$AJ90,MATCH([1]Table2!B$9,[1]Input!$B$29:$AJ$29,0))</f>
        <v>10.6</v>
      </c>
      <c r="C99" s="111">
        <f>INDEX([1]Input!$B90:$AJ90,MATCH([1]Table2!C$9,[1]Input!$B$29:$AJ$29,0))</f>
        <v>10</v>
      </c>
      <c r="D99" s="113"/>
      <c r="E99" s="111">
        <f>INDEX([1]Input!$B90:$AJ90,MATCH([1]Table2!E$9,[1]Input!$B$29:$AJ$29,0))</f>
        <v>14.6</v>
      </c>
      <c r="F99" s="111">
        <f>INDEX([1]Input!$B90:$AJ90,MATCH([1]Table2!F$9,[1]Input!$B$29:$AJ$29,0))</f>
        <v>22.1</v>
      </c>
      <c r="G99" s="113"/>
      <c r="H99" s="111">
        <f>INDEX([1]Input!$B90:$AJ90,MATCH([1]Table2!H$9,[1]Input!$B$29:$AJ$29,0))</f>
        <v>10.3</v>
      </c>
      <c r="I99" s="111">
        <f>INDEX([1]Input!$B90:$AJ90,MATCH([1]Table2!I$9,[1]Input!$B$29:$AJ$29,0))</f>
        <v>9.1999999999999993</v>
      </c>
      <c r="J99" s="113"/>
      <c r="K99" s="111">
        <f>INDEX([1]Input!$B90:$AJ90,MATCH([1]Table2!K$9,[1]Input!$B$29:$AJ$29,0))</f>
        <v>10.199999999999999</v>
      </c>
      <c r="L99" s="111">
        <f>INDEX([1]Input!$B90:$AJ90,MATCH([1]Table2!L$9,[1]Input!$B$29:$AJ$29,0))</f>
        <v>10.6</v>
      </c>
      <c r="M99" s="113"/>
      <c r="N99" s="111">
        <f>INDEX([1]Input!$B90:$AJ90,MATCH([1]Table2!N$9,[1]Input!$B$29:$AJ$29,0))</f>
        <v>12.6</v>
      </c>
      <c r="O99" s="111">
        <f>INDEX([1]Input!$B90:$AJ90,MATCH([1]Table2!O$9,[1]Input!$B$29:$AJ$29,0))</f>
        <v>11.7</v>
      </c>
      <c r="P99" s="123"/>
      <c r="AA99" s="123"/>
      <c r="AB99" s="123"/>
      <c r="AC99" s="124"/>
      <c r="AD99" s="124"/>
      <c r="AE99" s="124"/>
      <c r="AF99" s="124"/>
      <c r="AG99" s="124"/>
      <c r="AH99" s="124"/>
      <c r="AI99" s="124"/>
      <c r="AJ99" s="124"/>
      <c r="AK99" s="124"/>
      <c r="AL99" s="124"/>
    </row>
    <row r="100" spans="1:38" s="108" customFormat="1" ht="15.5" x14ac:dyDescent="0.35">
      <c r="A100" s="34" t="s">
        <v>46</v>
      </c>
      <c r="B100" s="111">
        <f>INDEX([1]Input!$B91:$AJ91,MATCH([1]Table2!B$9,[1]Input!$B$29:$AJ$29,0))</f>
        <v>10.5</v>
      </c>
      <c r="C100" s="111">
        <f>INDEX([1]Input!$B91:$AJ91,MATCH([1]Table2!C$9,[1]Input!$B$29:$AJ$29,0))</f>
        <v>9.9</v>
      </c>
      <c r="D100" s="113"/>
      <c r="E100" s="111">
        <f>INDEX([1]Input!$B91:$AJ91,MATCH([1]Table2!E$9,[1]Input!$B$29:$AJ$29,0))</f>
        <v>13.6</v>
      </c>
      <c r="F100" s="111">
        <f>INDEX([1]Input!$B91:$AJ91,MATCH([1]Table2!F$9,[1]Input!$B$29:$AJ$29,0))</f>
        <v>19.899999999999999</v>
      </c>
      <c r="G100" s="113"/>
      <c r="H100" s="111">
        <f>INDEX([1]Input!$B91:$AJ91,MATCH([1]Table2!H$9,[1]Input!$B$29:$AJ$29,0))</f>
        <v>10.3</v>
      </c>
      <c r="I100" s="111">
        <f>INDEX([1]Input!$B91:$AJ91,MATCH([1]Table2!I$9,[1]Input!$B$29:$AJ$29,0))</f>
        <v>9.1999999999999993</v>
      </c>
      <c r="J100" s="113"/>
      <c r="K100" s="111">
        <f>INDEX([1]Input!$B91:$AJ91,MATCH([1]Table2!K$9,[1]Input!$B$29:$AJ$29,0))</f>
        <v>9.5</v>
      </c>
      <c r="L100" s="111">
        <f>INDEX([1]Input!$B91:$AJ91,MATCH([1]Table2!L$9,[1]Input!$B$29:$AJ$29,0))</f>
        <v>9.3000000000000007</v>
      </c>
      <c r="M100" s="113"/>
      <c r="N100" s="111">
        <f>INDEX([1]Input!$B91:$AJ91,MATCH([1]Table2!N$9,[1]Input!$B$29:$AJ$29,0))</f>
        <v>12.5</v>
      </c>
      <c r="O100" s="111">
        <f>INDEX([1]Input!$B91:$AJ91,MATCH([1]Table2!O$9,[1]Input!$B$29:$AJ$29,0))</f>
        <v>11.6</v>
      </c>
      <c r="P100" s="123"/>
      <c r="AA100" s="123"/>
      <c r="AB100" s="123"/>
      <c r="AC100" s="124"/>
      <c r="AD100" s="124"/>
      <c r="AE100" s="124"/>
      <c r="AF100" s="124"/>
      <c r="AG100" s="124"/>
      <c r="AH100" s="124"/>
      <c r="AI100" s="124"/>
      <c r="AJ100" s="124"/>
      <c r="AK100" s="124"/>
      <c r="AL100" s="124"/>
    </row>
    <row r="101" spans="1:38" s="108" customFormat="1" ht="15.5" x14ac:dyDescent="0.35">
      <c r="A101" s="34" t="s">
        <v>47</v>
      </c>
      <c r="B101" s="111">
        <f>INDEX([1]Input!$B92:$AJ92,MATCH([1]Table2!B$9,[1]Input!$B$29:$AJ$29,0))</f>
        <v>10.9</v>
      </c>
      <c r="C101" s="111">
        <f>INDEX([1]Input!$B92:$AJ92,MATCH([1]Table2!C$9,[1]Input!$B$29:$AJ$29,0))</f>
        <v>10.5</v>
      </c>
      <c r="D101" s="113"/>
      <c r="E101" s="111">
        <f>INDEX([1]Input!$B92:$AJ92,MATCH([1]Table2!E$9,[1]Input!$B$29:$AJ$29,0))</f>
        <v>13.8</v>
      </c>
      <c r="F101" s="111">
        <f>INDEX([1]Input!$B92:$AJ92,MATCH([1]Table2!F$9,[1]Input!$B$29:$AJ$29,0))</f>
        <v>20.3</v>
      </c>
      <c r="G101" s="113"/>
      <c r="H101" s="111">
        <f>INDEX([1]Input!$B92:$AJ92,MATCH([1]Table2!H$9,[1]Input!$B$29:$AJ$29,0))</f>
        <v>10.6</v>
      </c>
      <c r="I101" s="111">
        <f>INDEX([1]Input!$B92:$AJ92,MATCH([1]Table2!I$9,[1]Input!$B$29:$AJ$29,0))</f>
        <v>9.8000000000000007</v>
      </c>
      <c r="J101" s="113"/>
      <c r="K101" s="111">
        <f>INDEX([1]Input!$B92:$AJ92,MATCH([1]Table2!K$9,[1]Input!$B$29:$AJ$29,0))</f>
        <v>9.4</v>
      </c>
      <c r="L101" s="111">
        <f>INDEX([1]Input!$B92:$AJ92,MATCH([1]Table2!L$9,[1]Input!$B$29:$AJ$29,0))</f>
        <v>9.1999999999999993</v>
      </c>
      <c r="M101" s="113"/>
      <c r="N101" s="111">
        <f>INDEX([1]Input!$B92:$AJ92,MATCH([1]Table2!N$9,[1]Input!$B$29:$AJ$29,0))</f>
        <v>13.4</v>
      </c>
      <c r="O101" s="111">
        <f>INDEX([1]Input!$B92:$AJ92,MATCH([1]Table2!O$9,[1]Input!$B$29:$AJ$29,0))</f>
        <v>13.1</v>
      </c>
      <c r="P101" s="123"/>
      <c r="AA101" s="123"/>
      <c r="AB101" s="123"/>
      <c r="AC101" s="124"/>
      <c r="AD101" s="124"/>
      <c r="AE101" s="124"/>
      <c r="AF101" s="124"/>
      <c r="AG101" s="124"/>
      <c r="AH101" s="124"/>
      <c r="AI101" s="124"/>
      <c r="AJ101" s="124"/>
      <c r="AK101" s="124"/>
      <c r="AL101" s="124"/>
    </row>
    <row r="102" spans="1:38" s="108" customFormat="1" ht="15.5" x14ac:dyDescent="0.35">
      <c r="A102" s="34"/>
      <c r="B102" s="34"/>
      <c r="C102" s="111"/>
      <c r="D102" s="113"/>
      <c r="E102" s="34"/>
      <c r="F102" s="111"/>
      <c r="G102" s="113"/>
      <c r="H102" s="34"/>
      <c r="I102" s="111"/>
      <c r="J102" s="113"/>
      <c r="K102" s="34"/>
      <c r="L102" s="111"/>
      <c r="M102" s="113"/>
      <c r="N102" s="34"/>
      <c r="O102" s="111"/>
      <c r="P102" s="123"/>
      <c r="AA102" s="123"/>
      <c r="AB102" s="123"/>
      <c r="AC102" s="124"/>
      <c r="AD102" s="124"/>
      <c r="AE102" s="124"/>
      <c r="AF102" s="124"/>
      <c r="AG102" s="124"/>
      <c r="AH102" s="124"/>
      <c r="AI102" s="124"/>
      <c r="AJ102" s="124"/>
      <c r="AK102" s="124"/>
      <c r="AL102" s="124"/>
    </row>
    <row r="103" spans="1:38" s="108" customFormat="1" ht="15.5" x14ac:dyDescent="0.35">
      <c r="A103" s="34" t="s">
        <v>124</v>
      </c>
      <c r="B103" s="111">
        <f>INDEX([1]Input!$B93:$AJ93,MATCH([1]Table2!B$9,[1]Input!$B$29:$AJ$29,0))</f>
        <v>10.3</v>
      </c>
      <c r="C103" s="111">
        <f>INDEX([1]Input!$B93:$AJ93,MATCH([1]Table2!C$9,[1]Input!$B$29:$AJ$29,0))</f>
        <v>9.6</v>
      </c>
      <c r="D103" s="113"/>
      <c r="E103" s="111">
        <f>INDEX([1]Input!$B93:$AJ93,MATCH([1]Table2!E$9,[1]Input!$B$29:$AJ$29,0))</f>
        <v>13</v>
      </c>
      <c r="F103" s="111">
        <f>INDEX([1]Input!$B93:$AJ93,MATCH([1]Table2!F$9,[1]Input!$B$29:$AJ$29,0))</f>
        <v>18.7</v>
      </c>
      <c r="G103" s="113"/>
      <c r="H103" s="111">
        <f>INDEX([1]Input!$B93:$AJ93,MATCH([1]Table2!H$9,[1]Input!$B$29:$AJ$29,0))</f>
        <v>10.1</v>
      </c>
      <c r="I103" s="111">
        <f>INDEX([1]Input!$B93:$AJ93,MATCH([1]Table2!I$9,[1]Input!$B$29:$AJ$29,0))</f>
        <v>9</v>
      </c>
      <c r="J103" s="113"/>
      <c r="K103" s="111">
        <f>INDEX([1]Input!$B93:$AJ93,MATCH([1]Table2!K$9,[1]Input!$B$29:$AJ$29,0))</f>
        <v>8.9</v>
      </c>
      <c r="L103" s="111">
        <f>INDEX([1]Input!$B93:$AJ93,MATCH([1]Table2!L$9,[1]Input!$B$29:$AJ$29,0))</f>
        <v>8.1</v>
      </c>
      <c r="M103" s="113"/>
      <c r="N103" s="111">
        <f>INDEX([1]Input!$B93:$AJ93,MATCH([1]Table2!N$9,[1]Input!$B$29:$AJ$29,0))</f>
        <v>12.8</v>
      </c>
      <c r="O103" s="111">
        <f>INDEX([1]Input!$B93:$AJ93,MATCH([1]Table2!O$9,[1]Input!$B$29:$AJ$29,0))</f>
        <v>12.3</v>
      </c>
      <c r="P103" s="123"/>
      <c r="AA103" s="123"/>
      <c r="AB103" s="123"/>
      <c r="AC103" s="124"/>
      <c r="AD103" s="124"/>
      <c r="AE103" s="124"/>
      <c r="AF103" s="124"/>
      <c r="AG103" s="124"/>
      <c r="AH103" s="124"/>
      <c r="AI103" s="124"/>
      <c r="AJ103" s="124"/>
      <c r="AK103" s="124"/>
      <c r="AL103" s="124"/>
    </row>
    <row r="104" spans="1:38" s="108" customFormat="1" ht="15.5" x14ac:dyDescent="0.35">
      <c r="A104" s="34" t="s">
        <v>45</v>
      </c>
      <c r="B104" s="111">
        <f>INDEX([1]Input!$B94:$AJ94,MATCH([1]Table2!B$9,[1]Input!$B$29:$AJ$29,0))</f>
        <v>10.7</v>
      </c>
      <c r="C104" s="111">
        <f>INDEX([1]Input!$B94:$AJ94,MATCH([1]Table2!C$9,[1]Input!$B$29:$AJ$29,0))</f>
        <v>10.3</v>
      </c>
      <c r="D104" s="113"/>
      <c r="E104" s="111">
        <f>INDEX([1]Input!$B94:$AJ94,MATCH([1]Table2!E$9,[1]Input!$B$29:$AJ$29,0))</f>
        <v>11.5</v>
      </c>
      <c r="F104" s="111">
        <f>INDEX([1]Input!$B94:$AJ94,MATCH([1]Table2!F$9,[1]Input!$B$29:$AJ$29,0))</f>
        <v>15.5</v>
      </c>
      <c r="G104" s="113"/>
      <c r="H104" s="111">
        <f>INDEX([1]Input!$B94:$AJ94,MATCH([1]Table2!H$9,[1]Input!$B$29:$AJ$29,0))</f>
        <v>10.6</v>
      </c>
      <c r="I104" s="111">
        <f>INDEX([1]Input!$B94:$AJ94,MATCH([1]Table2!I$9,[1]Input!$B$29:$AJ$29,0))</f>
        <v>9.9</v>
      </c>
      <c r="J104" s="113"/>
      <c r="K104" s="111">
        <f>INDEX([1]Input!$B94:$AJ94,MATCH([1]Table2!K$9,[1]Input!$B$29:$AJ$29,0))</f>
        <v>8.6</v>
      </c>
      <c r="L104" s="111">
        <f>INDEX([1]Input!$B94:$AJ94,MATCH([1]Table2!L$9,[1]Input!$B$29:$AJ$29,0))</f>
        <v>7.7</v>
      </c>
      <c r="M104" s="113"/>
      <c r="N104" s="111">
        <f>INDEX([1]Input!$B94:$AJ94,MATCH([1]Table2!N$9,[1]Input!$B$29:$AJ$29,0))</f>
        <v>14</v>
      </c>
      <c r="O104" s="111">
        <f>INDEX([1]Input!$B94:$AJ94,MATCH([1]Table2!O$9,[1]Input!$B$29:$AJ$29,0))</f>
        <v>14.2</v>
      </c>
      <c r="P104" s="123"/>
      <c r="AA104" s="123"/>
      <c r="AB104" s="123"/>
      <c r="AC104" s="124"/>
      <c r="AD104" s="124"/>
      <c r="AE104" s="124"/>
      <c r="AF104" s="124"/>
      <c r="AG104" s="124"/>
      <c r="AH104" s="124"/>
      <c r="AI104" s="124"/>
      <c r="AJ104" s="124"/>
      <c r="AK104" s="124"/>
      <c r="AL104" s="124"/>
    </row>
    <row r="105" spans="1:38" s="108" customFormat="1" ht="15.5" x14ac:dyDescent="0.35">
      <c r="A105" s="34" t="s">
        <v>46</v>
      </c>
      <c r="B105" s="111">
        <f>INDEX([1]Input!$B95:$AJ95,MATCH([1]Table2!B$9,[1]Input!$B$29:$AJ$29,0))</f>
        <v>11</v>
      </c>
      <c r="C105" s="111">
        <f>INDEX([1]Input!$B95:$AJ95,MATCH([1]Table2!C$9,[1]Input!$B$29:$AJ$29,0))</f>
        <v>10.9</v>
      </c>
      <c r="D105" s="113"/>
      <c r="E105" s="111">
        <f>INDEX([1]Input!$B95:$AJ95,MATCH([1]Table2!E$9,[1]Input!$B$29:$AJ$29,0))</f>
        <v>10.8</v>
      </c>
      <c r="F105" s="111">
        <f>INDEX([1]Input!$B95:$AJ95,MATCH([1]Table2!F$9,[1]Input!$B$29:$AJ$29,0))</f>
        <v>14.2</v>
      </c>
      <c r="G105" s="113"/>
      <c r="H105" s="111">
        <f>INDEX([1]Input!$B95:$AJ95,MATCH([1]Table2!H$9,[1]Input!$B$29:$AJ$29,0))</f>
        <v>11</v>
      </c>
      <c r="I105" s="111">
        <f>INDEX([1]Input!$B95:$AJ95,MATCH([1]Table2!I$9,[1]Input!$B$29:$AJ$29,0))</f>
        <v>10.7</v>
      </c>
      <c r="J105" s="113"/>
      <c r="K105" s="111">
        <f>INDEX([1]Input!$B95:$AJ95,MATCH([1]Table2!K$9,[1]Input!$B$29:$AJ$29,0))</f>
        <v>9.4</v>
      </c>
      <c r="L105" s="111">
        <f>INDEX([1]Input!$B95:$AJ95,MATCH([1]Table2!L$9,[1]Input!$B$29:$AJ$29,0))</f>
        <v>9</v>
      </c>
      <c r="M105" s="113"/>
      <c r="N105" s="111">
        <f>INDEX([1]Input!$B95:$AJ95,MATCH([1]Table2!N$9,[1]Input!$B$29:$AJ$29,0))</f>
        <v>14.4</v>
      </c>
      <c r="O105" s="111">
        <f>INDEX([1]Input!$B95:$AJ95,MATCH([1]Table2!O$9,[1]Input!$B$29:$AJ$29,0))</f>
        <v>14.8</v>
      </c>
      <c r="P105" s="123"/>
      <c r="AA105" s="123"/>
      <c r="AB105" s="123"/>
      <c r="AC105" s="124"/>
      <c r="AD105" s="124"/>
      <c r="AE105" s="124"/>
      <c r="AF105" s="124"/>
      <c r="AG105" s="124"/>
      <c r="AH105" s="124"/>
      <c r="AI105" s="124"/>
      <c r="AJ105" s="124"/>
      <c r="AK105" s="124"/>
      <c r="AL105" s="124"/>
    </row>
    <row r="106" spans="1:38" s="108" customFormat="1" ht="15.5" x14ac:dyDescent="0.35">
      <c r="A106" s="34" t="s">
        <v>47</v>
      </c>
      <c r="B106" s="111">
        <f>INDEX([1]Input!$B96:$AJ96,MATCH([1]Table2!B$9,[1]Input!$B$29:$AJ$29,0))</f>
        <v>11.2</v>
      </c>
      <c r="C106" s="111">
        <f>INDEX([1]Input!$B96:$AJ96,MATCH([1]Table2!C$9,[1]Input!$B$29:$AJ$29,0))</f>
        <v>11.2</v>
      </c>
      <c r="D106" s="113"/>
      <c r="E106" s="111">
        <f>INDEX([1]Input!$B96:$AJ96,MATCH([1]Table2!E$9,[1]Input!$B$29:$AJ$29,0))</f>
        <v>10.5</v>
      </c>
      <c r="F106" s="111">
        <f>INDEX([1]Input!$B96:$AJ96,MATCH([1]Table2!F$9,[1]Input!$B$29:$AJ$29,0))</f>
        <v>13.4</v>
      </c>
      <c r="G106" s="113"/>
      <c r="H106" s="111">
        <f>INDEX([1]Input!$B96:$AJ96,MATCH([1]Table2!H$9,[1]Input!$B$29:$AJ$29,0))</f>
        <v>11.2</v>
      </c>
      <c r="I106" s="111">
        <f>INDEX([1]Input!$B96:$AJ96,MATCH([1]Table2!I$9,[1]Input!$B$29:$AJ$29,0))</f>
        <v>11</v>
      </c>
      <c r="J106" s="113"/>
      <c r="K106" s="111">
        <f>INDEX([1]Input!$B96:$AJ96,MATCH([1]Table2!K$9,[1]Input!$B$29:$AJ$29,0))</f>
        <v>10.4</v>
      </c>
      <c r="L106" s="111">
        <f>INDEX([1]Input!$B96:$AJ96,MATCH([1]Table2!L$9,[1]Input!$B$29:$AJ$29,0))</f>
        <v>11.1</v>
      </c>
      <c r="M106" s="113"/>
      <c r="N106" s="111">
        <f>INDEX([1]Input!$B96:$AJ96,MATCH([1]Table2!N$9,[1]Input!$B$29:$AJ$29,0))</f>
        <v>14.1</v>
      </c>
      <c r="O106" s="111">
        <f>INDEX([1]Input!$B96:$AJ96,MATCH([1]Table2!O$9,[1]Input!$B$29:$AJ$29,0))</f>
        <v>14.5</v>
      </c>
      <c r="P106" s="123"/>
      <c r="AA106" s="123"/>
      <c r="AB106" s="123"/>
      <c r="AC106" s="124"/>
      <c r="AD106" s="124"/>
      <c r="AE106" s="124"/>
      <c r="AF106" s="124"/>
      <c r="AG106" s="124"/>
      <c r="AH106" s="124"/>
      <c r="AI106" s="124"/>
      <c r="AJ106" s="124"/>
      <c r="AK106" s="124"/>
      <c r="AL106" s="124"/>
    </row>
    <row r="107" spans="1:38" s="108" customFormat="1" ht="15.5" x14ac:dyDescent="0.35">
      <c r="A107" s="34"/>
      <c r="B107" s="34"/>
      <c r="C107" s="111"/>
      <c r="D107" s="113"/>
      <c r="E107" s="34"/>
      <c r="F107" s="111"/>
      <c r="G107" s="113"/>
      <c r="H107" s="34"/>
      <c r="I107" s="111"/>
      <c r="J107" s="113"/>
      <c r="K107" s="34"/>
      <c r="L107" s="111"/>
      <c r="M107" s="113"/>
      <c r="N107" s="34"/>
      <c r="O107" s="111"/>
      <c r="P107" s="123"/>
      <c r="AA107" s="123"/>
      <c r="AB107" s="123"/>
      <c r="AC107" s="124"/>
      <c r="AD107" s="124"/>
      <c r="AE107" s="124"/>
      <c r="AF107" s="124"/>
      <c r="AG107" s="124"/>
      <c r="AH107" s="124"/>
      <c r="AI107" s="124"/>
      <c r="AJ107" s="124"/>
      <c r="AK107" s="124"/>
      <c r="AL107" s="124"/>
    </row>
    <row r="108" spans="1:38" s="108" customFormat="1" ht="15.5" x14ac:dyDescent="0.35">
      <c r="A108" s="34" t="s">
        <v>127</v>
      </c>
      <c r="B108" s="111">
        <f>INDEX([1]Input!$B97:$AJ97,MATCH([1]Table2!B$9,[1]Input!$B$29:$AJ$29,0))</f>
        <v>10.8</v>
      </c>
      <c r="C108" s="111">
        <f>INDEX([1]Input!$B97:$AJ97,MATCH([1]Table2!C$9,[1]Input!$B$29:$AJ$29,0))</f>
        <v>10.6</v>
      </c>
      <c r="D108" s="113"/>
      <c r="E108" s="111">
        <f>INDEX([1]Input!$B97:$AJ97,MATCH([1]Table2!E$9,[1]Input!$B$29:$AJ$29,0))</f>
        <v>10.7</v>
      </c>
      <c r="F108" s="111">
        <f>INDEX([1]Input!$B97:$AJ97,MATCH([1]Table2!F$9,[1]Input!$B$29:$AJ$29,0))</f>
        <v>13.8</v>
      </c>
      <c r="G108" s="113"/>
      <c r="H108" s="111">
        <f>INDEX([1]Input!$B97:$AJ97,MATCH([1]Table2!H$9,[1]Input!$B$29:$AJ$29,0))</f>
        <v>10.8</v>
      </c>
      <c r="I108" s="111">
        <f>INDEX([1]Input!$B97:$AJ97,MATCH([1]Table2!I$9,[1]Input!$B$29:$AJ$29,0))</f>
        <v>10.3</v>
      </c>
      <c r="J108" s="113"/>
      <c r="K108" s="111">
        <f>INDEX([1]Input!$B97:$AJ97,MATCH([1]Table2!K$9,[1]Input!$B$29:$AJ$29,0))</f>
        <v>9</v>
      </c>
      <c r="L108" s="111">
        <f>INDEX([1]Input!$B97:$AJ97,MATCH([1]Table2!L$9,[1]Input!$B$29:$AJ$29,0))</f>
        <v>8.1</v>
      </c>
      <c r="M108" s="113"/>
      <c r="N108" s="111">
        <f>INDEX([1]Input!$B97:$AJ97,MATCH([1]Table2!N$9,[1]Input!$B$29:$AJ$29,0))</f>
        <v>14.2</v>
      </c>
      <c r="O108" s="111">
        <f>INDEX([1]Input!$B97:$AJ97,MATCH([1]Table2!O$9,[1]Input!$B$29:$AJ$29,0))</f>
        <v>14.7</v>
      </c>
      <c r="P108" s="123"/>
      <c r="AA108" s="123"/>
      <c r="AB108" s="123"/>
      <c r="AC108" s="124"/>
      <c r="AD108" s="124"/>
      <c r="AE108" s="124"/>
      <c r="AF108" s="124"/>
      <c r="AG108" s="124"/>
      <c r="AH108" s="124"/>
      <c r="AI108" s="124"/>
      <c r="AJ108" s="124"/>
      <c r="AK108" s="124"/>
      <c r="AL108" s="124"/>
    </row>
    <row r="109" spans="1:38" s="108" customFormat="1" ht="15.5" x14ac:dyDescent="0.35">
      <c r="A109" s="34" t="s">
        <v>45</v>
      </c>
      <c r="B109" s="111">
        <f>INDEX([1]Input!$B98:$AJ98,MATCH([1]Table2!B$9,[1]Input!$B$29:$AJ$29,0))</f>
        <v>10.6</v>
      </c>
      <c r="C109" s="111">
        <f>INDEX([1]Input!$B98:$AJ98,MATCH([1]Table2!C$9,[1]Input!$B$29:$AJ$29,0))</f>
        <v>10.3</v>
      </c>
      <c r="D109" s="113"/>
      <c r="E109" s="111">
        <f>INDEX([1]Input!$B98:$AJ98,MATCH([1]Table2!E$9,[1]Input!$B$29:$AJ$29,0))</f>
        <v>10.3</v>
      </c>
      <c r="F109" s="111">
        <f>INDEX([1]Input!$B98:$AJ98,MATCH([1]Table2!F$9,[1]Input!$B$29:$AJ$29,0))</f>
        <v>13.1</v>
      </c>
      <c r="G109" s="113"/>
      <c r="H109" s="111">
        <f>INDEX([1]Input!$B98:$AJ98,MATCH([1]Table2!H$9,[1]Input!$B$29:$AJ$29,0))</f>
        <v>10.6</v>
      </c>
      <c r="I109" s="111">
        <f>INDEX([1]Input!$B98:$AJ98,MATCH([1]Table2!I$9,[1]Input!$B$29:$AJ$29,0))</f>
        <v>10.1</v>
      </c>
      <c r="J109" s="113"/>
      <c r="K109" s="111">
        <f>INDEX([1]Input!$B98:$AJ98,MATCH([1]Table2!K$9,[1]Input!$B$29:$AJ$29,0))</f>
        <v>9.1999999999999993</v>
      </c>
      <c r="L109" s="111">
        <f>INDEX([1]Input!$B98:$AJ98,MATCH([1]Table2!L$9,[1]Input!$B$29:$AJ$29,0))</f>
        <v>8.6999999999999993</v>
      </c>
      <c r="M109" s="113"/>
      <c r="N109" s="111">
        <f>INDEX([1]Input!$B98:$AJ98,MATCH([1]Table2!N$9,[1]Input!$B$29:$AJ$29,0))</f>
        <v>13.9</v>
      </c>
      <c r="O109" s="111">
        <f>INDEX([1]Input!$B98:$AJ98,MATCH([1]Table2!O$9,[1]Input!$B$29:$AJ$29,0))</f>
        <v>14.3</v>
      </c>
      <c r="P109" s="123"/>
      <c r="AA109" s="123"/>
      <c r="AB109" s="123"/>
      <c r="AC109" s="124"/>
      <c r="AD109" s="124"/>
      <c r="AE109" s="124"/>
      <c r="AF109" s="124"/>
      <c r="AG109" s="124"/>
      <c r="AH109" s="124"/>
      <c r="AI109" s="124"/>
      <c r="AJ109" s="124"/>
      <c r="AK109" s="124"/>
      <c r="AL109" s="124"/>
    </row>
    <row r="110" spans="1:38" s="108" customFormat="1" ht="15.5" x14ac:dyDescent="0.35">
      <c r="A110" s="34" t="s">
        <v>46</v>
      </c>
      <c r="B110" s="111">
        <f>INDEX([1]Input!$B99:$AJ99,MATCH([1]Table2!B$9,[1]Input!$B$29:$AJ$29,0))</f>
        <v>10.7</v>
      </c>
      <c r="C110" s="111">
        <f>INDEX([1]Input!$B99:$AJ99,MATCH([1]Table2!C$9,[1]Input!$B$29:$AJ$29,0))</f>
        <v>10.5</v>
      </c>
      <c r="D110" s="113"/>
      <c r="E110" s="111">
        <f>INDEX([1]Input!$B99:$AJ99,MATCH([1]Table2!E$9,[1]Input!$B$29:$AJ$29,0))</f>
        <v>10.199999999999999</v>
      </c>
      <c r="F110" s="111">
        <f>INDEX([1]Input!$B99:$AJ99,MATCH([1]Table2!F$9,[1]Input!$B$29:$AJ$29,0))</f>
        <v>12.8</v>
      </c>
      <c r="G110" s="113"/>
      <c r="H110" s="111">
        <f>INDEX([1]Input!$B99:$AJ99,MATCH([1]Table2!H$9,[1]Input!$B$29:$AJ$29,0))</f>
        <v>10.8</v>
      </c>
      <c r="I110" s="111">
        <f>INDEX([1]Input!$B99:$AJ99,MATCH([1]Table2!I$9,[1]Input!$B$29:$AJ$29,0))</f>
        <v>10.4</v>
      </c>
      <c r="J110" s="113"/>
      <c r="K110" s="111">
        <f>INDEX([1]Input!$B99:$AJ99,MATCH([1]Table2!K$9,[1]Input!$B$29:$AJ$29,0))</f>
        <v>11.2</v>
      </c>
      <c r="L110" s="111">
        <f>INDEX([1]Input!$B99:$AJ99,MATCH([1]Table2!L$9,[1]Input!$B$29:$AJ$29,0))</f>
        <v>12.5</v>
      </c>
      <c r="M110" s="113"/>
      <c r="N110" s="111">
        <f>INDEX([1]Input!$B99:$AJ99,MATCH([1]Table2!N$9,[1]Input!$B$29:$AJ$29,0))</f>
        <v>13.7</v>
      </c>
      <c r="O110" s="111">
        <f>INDEX([1]Input!$B99:$AJ99,MATCH([1]Table2!O$9,[1]Input!$B$29:$AJ$29,0))</f>
        <v>13.9</v>
      </c>
      <c r="P110" s="123"/>
      <c r="AA110" s="123"/>
      <c r="AB110" s="123"/>
      <c r="AC110" s="124"/>
      <c r="AD110" s="124"/>
      <c r="AE110" s="124"/>
      <c r="AF110" s="124"/>
      <c r="AG110" s="124"/>
      <c r="AH110" s="124"/>
      <c r="AI110" s="124"/>
      <c r="AJ110" s="124"/>
      <c r="AK110" s="124"/>
      <c r="AL110" s="124"/>
    </row>
    <row r="111" spans="1:38" s="108" customFormat="1" ht="15.5" x14ac:dyDescent="0.35">
      <c r="A111" s="34" t="s">
        <v>47</v>
      </c>
      <c r="B111" s="111">
        <f>INDEX([1]Input!$B100:$AJ100,MATCH([1]Table2!B$9,[1]Input!$B$29:$AJ$29,0))</f>
        <v>10.9</v>
      </c>
      <c r="C111" s="111">
        <f>INDEX([1]Input!$B100:$AJ100,MATCH([1]Table2!C$9,[1]Input!$B$29:$AJ$29,0))</f>
        <v>10.9</v>
      </c>
      <c r="D111" s="113"/>
      <c r="E111" s="111">
        <f>INDEX([1]Input!$B100:$AJ100,MATCH([1]Table2!E$9,[1]Input!$B$29:$AJ$29,0))</f>
        <v>9.8000000000000007</v>
      </c>
      <c r="F111" s="111">
        <f>INDEX([1]Input!$B100:$AJ100,MATCH([1]Table2!F$9,[1]Input!$B$29:$AJ$29,0))</f>
        <v>11.9</v>
      </c>
      <c r="G111" s="113"/>
      <c r="H111" s="111">
        <f>INDEX([1]Input!$B100:$AJ100,MATCH([1]Table2!H$9,[1]Input!$B$29:$AJ$29,0))</f>
        <v>11</v>
      </c>
      <c r="I111" s="111">
        <f>INDEX([1]Input!$B100:$AJ100,MATCH([1]Table2!I$9,[1]Input!$B$29:$AJ$29,0))</f>
        <v>10.8</v>
      </c>
      <c r="J111" s="113"/>
      <c r="K111" s="111">
        <f>INDEX([1]Input!$B100:$AJ100,MATCH([1]Table2!K$9,[1]Input!$B$29:$AJ$29,0))</f>
        <v>11.2</v>
      </c>
      <c r="L111" s="111">
        <f>INDEX([1]Input!$B100:$AJ100,MATCH([1]Table2!L$9,[1]Input!$B$29:$AJ$29,0))</f>
        <v>12.7</v>
      </c>
      <c r="M111" s="113"/>
      <c r="N111" s="111">
        <f>INDEX([1]Input!$B100:$AJ100,MATCH([1]Table2!N$9,[1]Input!$B$29:$AJ$29,0))</f>
        <v>13.6</v>
      </c>
      <c r="O111" s="111">
        <f>INDEX([1]Input!$B100:$AJ100,MATCH([1]Table2!O$9,[1]Input!$B$29:$AJ$29,0))</f>
        <v>14.1</v>
      </c>
      <c r="P111" s="123"/>
      <c r="AA111" s="123"/>
      <c r="AB111" s="123"/>
      <c r="AC111" s="124"/>
      <c r="AD111" s="124"/>
      <c r="AE111" s="124"/>
      <c r="AF111" s="124"/>
      <c r="AG111" s="124"/>
      <c r="AH111" s="124"/>
      <c r="AI111" s="124"/>
      <c r="AJ111" s="124"/>
      <c r="AK111" s="124"/>
      <c r="AL111" s="124"/>
    </row>
    <row r="112" spans="1:38" s="108" customFormat="1" ht="15.5" x14ac:dyDescent="0.35">
      <c r="A112" s="34"/>
      <c r="B112" s="34"/>
      <c r="C112" s="111"/>
      <c r="D112" s="113"/>
      <c r="E112" s="34"/>
      <c r="F112" s="111"/>
      <c r="G112" s="113"/>
      <c r="H112" s="34"/>
      <c r="I112" s="111"/>
      <c r="J112" s="113"/>
      <c r="K112" s="34"/>
      <c r="L112" s="111"/>
      <c r="M112" s="113"/>
      <c r="N112" s="34"/>
      <c r="O112" s="111"/>
      <c r="P112" s="123"/>
      <c r="AA112" s="123"/>
      <c r="AB112" s="123"/>
      <c r="AC112" s="124"/>
      <c r="AD112" s="124"/>
      <c r="AE112" s="124"/>
      <c r="AF112" s="124"/>
      <c r="AG112" s="124"/>
      <c r="AH112" s="124"/>
      <c r="AI112" s="124"/>
      <c r="AJ112" s="124"/>
      <c r="AK112" s="124"/>
      <c r="AL112" s="124"/>
    </row>
    <row r="113" spans="1:38" s="108" customFormat="1" ht="15.5" x14ac:dyDescent="0.35">
      <c r="A113" s="34" t="s">
        <v>128</v>
      </c>
      <c r="B113" s="111">
        <f>INDEX([1]Input!$B101:$AJ101,MATCH([1]Table2!B$9,[1]Input!$B$29:$AJ$29,0))</f>
        <v>11.1</v>
      </c>
      <c r="C113" s="111">
        <f>INDEX([1]Input!$B101:$AJ101,MATCH([1]Table2!C$9,[1]Input!$B$29:$AJ$29,0))</f>
        <v>11.1</v>
      </c>
      <c r="D113" s="113"/>
      <c r="E113" s="111">
        <f>INDEX([1]Input!$B101:$AJ101,MATCH([1]Table2!E$9,[1]Input!$B$29:$AJ$29,0))</f>
        <v>8.8000000000000007</v>
      </c>
      <c r="F113" s="111">
        <f>INDEX([1]Input!$B101:$AJ101,MATCH([1]Table2!F$9,[1]Input!$B$29:$AJ$29,0))</f>
        <v>10</v>
      </c>
      <c r="G113" s="113"/>
      <c r="H113" s="111">
        <f>INDEX([1]Input!$B101:$AJ101,MATCH([1]Table2!H$9,[1]Input!$B$29:$AJ$29,0))</f>
        <v>11.3</v>
      </c>
      <c r="I113" s="111">
        <f>INDEX([1]Input!$B101:$AJ101,MATCH([1]Table2!I$9,[1]Input!$B$29:$AJ$29,0))</f>
        <v>11.2</v>
      </c>
      <c r="J113" s="113"/>
      <c r="K113" s="111">
        <f>INDEX([1]Input!$B101:$AJ101,MATCH([1]Table2!K$9,[1]Input!$B$29:$AJ$29,0))</f>
        <v>10.3</v>
      </c>
      <c r="L113" s="111">
        <f>INDEX([1]Input!$B101:$AJ101,MATCH([1]Table2!L$9,[1]Input!$B$29:$AJ$29,0))</f>
        <v>10.8</v>
      </c>
      <c r="M113" s="113"/>
      <c r="N113" s="111">
        <f>INDEX([1]Input!$B101:$AJ101,MATCH([1]Table2!N$9,[1]Input!$B$29:$AJ$29,0))</f>
        <v>14.7</v>
      </c>
      <c r="O113" s="111">
        <f>INDEX([1]Input!$B101:$AJ101,MATCH([1]Table2!O$9,[1]Input!$B$29:$AJ$29,0))</f>
        <v>15.9</v>
      </c>
      <c r="P113" s="123"/>
      <c r="AA113" s="123"/>
      <c r="AB113" s="123"/>
      <c r="AC113" s="124"/>
      <c r="AD113" s="124"/>
      <c r="AE113" s="124"/>
      <c r="AF113" s="124"/>
      <c r="AG113" s="124"/>
      <c r="AH113" s="124"/>
      <c r="AI113" s="124"/>
      <c r="AJ113" s="124"/>
      <c r="AK113" s="124"/>
      <c r="AL113" s="124"/>
    </row>
    <row r="114" spans="1:38" s="108" customFormat="1" ht="15.5" x14ac:dyDescent="0.35">
      <c r="A114" s="34" t="s">
        <v>45</v>
      </c>
      <c r="B114" s="111">
        <f>INDEX([1]Input!$B102:$AJ102,MATCH([1]Table2!B$9,[1]Input!$B$29:$AJ$29,0))</f>
        <v>11.2</v>
      </c>
      <c r="C114" s="111">
        <f>INDEX([1]Input!$B102:$AJ102,MATCH([1]Table2!C$9,[1]Input!$B$29:$AJ$29,0))</f>
        <v>11.4</v>
      </c>
      <c r="D114" s="113"/>
      <c r="E114" s="111">
        <f>INDEX([1]Input!$B102:$AJ102,MATCH([1]Table2!E$9,[1]Input!$B$29:$AJ$29,0))</f>
        <v>7.6</v>
      </c>
      <c r="F114" s="111">
        <f>INDEX([1]Input!$B102:$AJ102,MATCH([1]Table2!F$9,[1]Input!$B$29:$AJ$29,0))</f>
        <v>7.6</v>
      </c>
      <c r="G114" s="113"/>
      <c r="H114" s="111">
        <f>INDEX([1]Input!$B102:$AJ102,MATCH([1]Table2!H$9,[1]Input!$B$29:$AJ$29,0))</f>
        <v>11.5</v>
      </c>
      <c r="I114" s="111">
        <f>INDEX([1]Input!$B102:$AJ102,MATCH([1]Table2!I$9,[1]Input!$B$29:$AJ$29,0))</f>
        <v>11.6</v>
      </c>
      <c r="J114" s="113"/>
      <c r="K114" s="111">
        <f>INDEX([1]Input!$B102:$AJ102,MATCH([1]Table2!K$9,[1]Input!$B$29:$AJ$29,0))</f>
        <v>13.1</v>
      </c>
      <c r="L114" s="111">
        <f>INDEX([1]Input!$B102:$AJ102,MATCH([1]Table2!L$9,[1]Input!$B$29:$AJ$29,0))</f>
        <v>16.2</v>
      </c>
      <c r="M114" s="113"/>
      <c r="N114" s="111">
        <f>INDEX([1]Input!$B102:$AJ102,MATCH([1]Table2!N$9,[1]Input!$B$29:$AJ$29,0))</f>
        <v>14.3</v>
      </c>
      <c r="O114" s="111">
        <f>INDEX([1]Input!$B102:$AJ102,MATCH([1]Table2!O$9,[1]Input!$B$29:$AJ$29,0))</f>
        <v>15.1</v>
      </c>
      <c r="P114" s="123"/>
      <c r="AA114" s="123"/>
      <c r="AB114" s="123"/>
      <c r="AC114" s="124"/>
      <c r="AD114" s="124"/>
      <c r="AE114" s="124"/>
      <c r="AF114" s="124"/>
      <c r="AG114" s="124"/>
      <c r="AH114" s="124"/>
      <c r="AI114" s="124"/>
      <c r="AJ114" s="124"/>
      <c r="AK114" s="124"/>
      <c r="AL114" s="124"/>
    </row>
    <row r="115" spans="1:38" s="108" customFormat="1" ht="15.5" x14ac:dyDescent="0.35">
      <c r="A115" s="34" t="s">
        <v>46</v>
      </c>
      <c r="B115" s="111">
        <f>INDEX([1]Input!$B103:$AJ103,MATCH([1]Table2!B$9,[1]Input!$B$29:$AJ$29,0))</f>
        <v>11.5</v>
      </c>
      <c r="C115" s="111">
        <f>INDEX([1]Input!$B103:$AJ103,MATCH([1]Table2!C$9,[1]Input!$B$29:$AJ$29,0))</f>
        <v>11.9</v>
      </c>
      <c r="D115" s="113"/>
      <c r="E115" s="111">
        <f>INDEX([1]Input!$B103:$AJ103,MATCH([1]Table2!E$9,[1]Input!$B$29:$AJ$29,0))</f>
        <v>6.2</v>
      </c>
      <c r="F115" s="111">
        <f>INDEX([1]Input!$B103:$AJ103,MATCH([1]Table2!F$9,[1]Input!$B$29:$AJ$29,0))</f>
        <v>4.9000000000000004</v>
      </c>
      <c r="G115" s="113"/>
      <c r="H115" s="111">
        <f>INDEX([1]Input!$B103:$AJ103,MATCH([1]Table2!H$9,[1]Input!$B$29:$AJ$29,0))</f>
        <v>12</v>
      </c>
      <c r="I115" s="111">
        <f>INDEX([1]Input!$B103:$AJ103,MATCH([1]Table2!I$9,[1]Input!$B$29:$AJ$29,0))</f>
        <v>12.4</v>
      </c>
      <c r="J115" s="113"/>
      <c r="K115" s="111">
        <f>INDEX([1]Input!$B103:$AJ103,MATCH([1]Table2!K$9,[1]Input!$B$29:$AJ$29,0))</f>
        <v>12.7</v>
      </c>
      <c r="L115" s="111">
        <f>INDEX([1]Input!$B103:$AJ103,MATCH([1]Table2!L$9,[1]Input!$B$29:$AJ$29,0))</f>
        <v>15.5</v>
      </c>
      <c r="M115" s="113"/>
      <c r="N115" s="111">
        <f>INDEX([1]Input!$B103:$AJ103,MATCH([1]Table2!N$9,[1]Input!$B$29:$AJ$29,0))</f>
        <v>15.5</v>
      </c>
      <c r="O115" s="111">
        <f>INDEX([1]Input!$B103:$AJ103,MATCH([1]Table2!O$9,[1]Input!$B$29:$AJ$29,0))</f>
        <v>17.3</v>
      </c>
      <c r="P115" s="123"/>
      <c r="AA115" s="123"/>
      <c r="AB115" s="123"/>
      <c r="AC115" s="124"/>
      <c r="AD115" s="124"/>
      <c r="AE115" s="124"/>
      <c r="AF115" s="124"/>
      <c r="AG115" s="124"/>
      <c r="AH115" s="124"/>
      <c r="AI115" s="124"/>
      <c r="AJ115" s="124"/>
      <c r="AK115" s="124"/>
      <c r="AL115" s="124"/>
    </row>
    <row r="116" spans="1:38" s="108" customFormat="1" ht="15.5" x14ac:dyDescent="0.35">
      <c r="A116" s="34" t="s">
        <v>47</v>
      </c>
      <c r="B116" s="111">
        <f>INDEX([1]Input!$B104:$AJ104,MATCH([1]Table2!B$9,[1]Input!$B$29:$AJ$29,0))</f>
        <v>11.2</v>
      </c>
      <c r="C116" s="111">
        <f>INDEX([1]Input!$B104:$AJ104,MATCH([1]Table2!C$9,[1]Input!$B$29:$AJ$29,0))</f>
        <v>11.3</v>
      </c>
      <c r="D116" s="113"/>
      <c r="E116" s="111">
        <f>INDEX([1]Input!$B104:$AJ104,MATCH([1]Table2!E$9,[1]Input!$B$29:$AJ$29,0))</f>
        <v>5.6</v>
      </c>
      <c r="F116" s="111">
        <f>INDEX([1]Input!$B104:$AJ104,MATCH([1]Table2!F$9,[1]Input!$B$29:$AJ$29,0))</f>
        <v>3.8</v>
      </c>
      <c r="G116" s="113"/>
      <c r="H116" s="111">
        <f>INDEX([1]Input!$B104:$AJ104,MATCH([1]Table2!H$9,[1]Input!$B$29:$AJ$29,0))</f>
        <v>11.7</v>
      </c>
      <c r="I116" s="111">
        <f>INDEX([1]Input!$B104:$AJ104,MATCH([1]Table2!I$9,[1]Input!$B$29:$AJ$29,0))</f>
        <v>11.9</v>
      </c>
      <c r="J116" s="113"/>
      <c r="K116" s="111">
        <f>INDEX([1]Input!$B104:$AJ104,MATCH([1]Table2!K$9,[1]Input!$B$29:$AJ$29,0))</f>
        <v>12.4</v>
      </c>
      <c r="L116" s="111">
        <f>INDEX([1]Input!$B104:$AJ104,MATCH([1]Table2!L$9,[1]Input!$B$29:$AJ$29,0))</f>
        <v>14.6</v>
      </c>
      <c r="M116" s="113"/>
      <c r="N116" s="111">
        <f>INDEX([1]Input!$B104:$AJ104,MATCH([1]Table2!N$9,[1]Input!$B$29:$AJ$29,0))</f>
        <v>15.1</v>
      </c>
      <c r="O116" s="111">
        <f>INDEX([1]Input!$B104:$AJ104,MATCH([1]Table2!O$9,[1]Input!$B$29:$AJ$29,0))</f>
        <v>16.399999999999999</v>
      </c>
      <c r="P116" s="34"/>
      <c r="AA116" s="123"/>
      <c r="AB116" s="34"/>
      <c r="AC116" s="124"/>
      <c r="AD116" s="124"/>
      <c r="AE116" s="124"/>
      <c r="AF116" s="124"/>
      <c r="AG116" s="124"/>
      <c r="AH116" s="124"/>
      <c r="AI116" s="124"/>
      <c r="AJ116" s="124"/>
      <c r="AK116" s="124"/>
      <c r="AL116" s="124"/>
    </row>
    <row r="117" spans="1:38" s="108" customFormat="1" ht="15.5" x14ac:dyDescent="0.35">
      <c r="A117" s="34"/>
      <c r="B117" s="34"/>
      <c r="C117" s="111"/>
      <c r="D117" s="113"/>
      <c r="E117" s="34"/>
      <c r="F117" s="111"/>
      <c r="G117" s="113"/>
      <c r="H117" s="34"/>
      <c r="I117" s="111"/>
      <c r="J117" s="113"/>
      <c r="K117" s="34"/>
      <c r="L117" s="111"/>
      <c r="M117" s="113"/>
      <c r="N117" s="34"/>
      <c r="O117" s="111"/>
      <c r="P117" s="34"/>
      <c r="AA117" s="123"/>
      <c r="AB117" s="34"/>
      <c r="AC117" s="124"/>
      <c r="AD117" s="124"/>
      <c r="AE117" s="124"/>
      <c r="AF117" s="124"/>
      <c r="AG117" s="124"/>
      <c r="AH117" s="124"/>
      <c r="AI117" s="124"/>
      <c r="AJ117" s="124"/>
      <c r="AK117" s="124"/>
      <c r="AL117" s="124"/>
    </row>
    <row r="118" spans="1:38" s="108" customFormat="1" ht="15.5" x14ac:dyDescent="0.35">
      <c r="A118" s="34" t="s">
        <v>137</v>
      </c>
      <c r="B118" s="111">
        <f>INDEX([1]Input!$B105:$AJ105,MATCH([1]Table2!B$9,[1]Input!$B$29:$AJ$29,0))</f>
        <v>11.1</v>
      </c>
      <c r="C118" s="111">
        <f>INDEX([1]Input!$B105:$AJ105,MATCH([1]Table2!C$9,[1]Input!$B$29:$AJ$29,0))</f>
        <v>11</v>
      </c>
      <c r="D118" s="113"/>
      <c r="E118" s="111">
        <f>INDEX([1]Input!$B105:$AJ105,MATCH([1]Table2!E$9,[1]Input!$B$29:$AJ$29,0))</f>
        <v>4.2</v>
      </c>
      <c r="F118" s="111">
        <f>INDEX([1]Input!$B105:$AJ105,MATCH([1]Table2!F$9,[1]Input!$B$29:$AJ$29,0))</f>
        <v>1</v>
      </c>
      <c r="G118" s="113"/>
      <c r="H118" s="111">
        <f>INDEX([1]Input!$B105:$AJ105,MATCH([1]Table2!H$9,[1]Input!$B$29:$AJ$29,0))</f>
        <v>11.7</v>
      </c>
      <c r="I118" s="111">
        <f>INDEX([1]Input!$B105:$AJ105,MATCH([1]Table2!I$9,[1]Input!$B$29:$AJ$29,0))</f>
        <v>11.8</v>
      </c>
      <c r="J118" s="113"/>
      <c r="K118" s="111">
        <f>INDEX([1]Input!$B105:$AJ105,MATCH([1]Table2!K$9,[1]Input!$B$29:$AJ$29,0))</f>
        <v>11.7</v>
      </c>
      <c r="L118" s="111">
        <f>INDEX([1]Input!$B105:$AJ105,MATCH([1]Table2!L$9,[1]Input!$B$29:$AJ$29,0))</f>
        <v>13.4</v>
      </c>
      <c r="M118" s="113"/>
      <c r="N118" s="111">
        <f>INDEX([1]Input!$B105:$AJ105,MATCH([1]Table2!N$9,[1]Input!$B$29:$AJ$29,0))</f>
        <v>15.5</v>
      </c>
      <c r="O118" s="111">
        <f>INDEX([1]Input!$B105:$AJ105,MATCH([1]Table2!O$9,[1]Input!$B$29:$AJ$29,0))</f>
        <v>17.100000000000001</v>
      </c>
      <c r="P118" s="123"/>
      <c r="AB118" s="123"/>
      <c r="AC118" s="124"/>
      <c r="AD118" s="124"/>
      <c r="AE118" s="124"/>
      <c r="AF118" s="124"/>
      <c r="AG118" s="124"/>
      <c r="AH118" s="124"/>
      <c r="AI118" s="124"/>
      <c r="AJ118" s="124"/>
      <c r="AK118" s="124"/>
      <c r="AL118" s="124"/>
    </row>
    <row r="119" spans="1:38" s="108" customFormat="1" ht="15.5" x14ac:dyDescent="0.35">
      <c r="A119" s="34" t="s">
        <v>45</v>
      </c>
      <c r="B119" s="111">
        <f>INDEX([1]Input!$B106:$AJ106,MATCH([1]Table2!B$9,[1]Input!$B$29:$AJ$29,0))</f>
        <v>11.9</v>
      </c>
      <c r="C119" s="111">
        <f>INDEX([1]Input!$B106:$AJ106,MATCH([1]Table2!C$9,[1]Input!$B$29:$AJ$29,0))</f>
        <v>12.4</v>
      </c>
      <c r="D119" s="113"/>
      <c r="E119" s="111">
        <f>INDEX([1]Input!$B106:$AJ106,MATCH([1]Table2!E$9,[1]Input!$B$29:$AJ$29,0))</f>
        <v>5.7</v>
      </c>
      <c r="F119" s="111">
        <f>INDEX([1]Input!$B106:$AJ106,MATCH([1]Table2!F$9,[1]Input!$B$29:$AJ$29,0))</f>
        <v>3.9</v>
      </c>
      <c r="G119" s="113"/>
      <c r="H119" s="111">
        <f>INDEX([1]Input!$B106:$AJ106,MATCH([1]Table2!H$9,[1]Input!$B$29:$AJ$29,0))</f>
        <v>12.4</v>
      </c>
      <c r="I119" s="111">
        <f>INDEX([1]Input!$B106:$AJ106,MATCH([1]Table2!I$9,[1]Input!$B$29:$AJ$29,0))</f>
        <v>13.1</v>
      </c>
      <c r="J119" s="113"/>
      <c r="K119" s="111">
        <f>INDEX([1]Input!$B106:$AJ106,MATCH([1]Table2!K$9,[1]Input!$B$29:$AJ$29,0))</f>
        <v>12.3</v>
      </c>
      <c r="L119" s="111">
        <f>INDEX([1]Input!$B106:$AJ106,MATCH([1]Table2!L$9,[1]Input!$B$29:$AJ$29,0))</f>
        <v>14.2</v>
      </c>
      <c r="M119" s="113"/>
      <c r="N119" s="111">
        <f>INDEX([1]Input!$B106:$AJ106,MATCH([1]Table2!N$9,[1]Input!$B$29:$AJ$29,0))</f>
        <v>16.5</v>
      </c>
      <c r="O119" s="111">
        <f>INDEX([1]Input!$B106:$AJ106,MATCH([1]Table2!O$9,[1]Input!$B$29:$AJ$29,0))</f>
        <v>18.8</v>
      </c>
      <c r="P119" s="123"/>
      <c r="AB119" s="123"/>
      <c r="AC119" s="124"/>
      <c r="AD119" s="124"/>
      <c r="AE119" s="124"/>
      <c r="AF119" s="124"/>
      <c r="AG119" s="124"/>
      <c r="AH119" s="124"/>
      <c r="AI119" s="124"/>
      <c r="AJ119" s="124"/>
      <c r="AK119" s="124"/>
      <c r="AL119" s="124"/>
    </row>
    <row r="120" spans="1:38" s="108" customFormat="1" ht="15.5" x14ac:dyDescent="0.35">
      <c r="A120" s="34" t="s">
        <v>46</v>
      </c>
      <c r="B120" s="111">
        <f>INDEX([1]Input!$B107:$AJ107,MATCH([1]Table2!B$9,[1]Input!$B$29:$AJ$29,0))</f>
        <v>11.4</v>
      </c>
      <c r="C120" s="111">
        <f>INDEX([1]Input!$B107:$AJ107,MATCH([1]Table2!C$9,[1]Input!$B$29:$AJ$29,0))</f>
        <v>11.7</v>
      </c>
      <c r="D120" s="113"/>
      <c r="E120" s="111">
        <f>INDEX([1]Input!$B107:$AJ107,MATCH([1]Table2!E$9,[1]Input!$B$29:$AJ$29,0))</f>
        <v>3.6</v>
      </c>
      <c r="F120" s="111">
        <f>INDEX([1]Input!$B107:$AJ107,MATCH([1]Table2!F$9,[1]Input!$B$29:$AJ$29,0))</f>
        <v>-0.1</v>
      </c>
      <c r="G120" s="113"/>
      <c r="H120" s="111">
        <f>INDEX([1]Input!$B107:$AJ107,MATCH([1]Table2!H$9,[1]Input!$B$29:$AJ$29,0))</f>
        <v>12.1</v>
      </c>
      <c r="I120" s="111">
        <f>INDEX([1]Input!$B107:$AJ107,MATCH([1]Table2!I$9,[1]Input!$B$29:$AJ$29,0))</f>
        <v>12.6</v>
      </c>
      <c r="J120" s="113"/>
      <c r="K120" s="111">
        <f>INDEX([1]Input!$B107:$AJ107,MATCH([1]Table2!K$9,[1]Input!$B$29:$AJ$29,0))</f>
        <v>10.6</v>
      </c>
      <c r="L120" s="111">
        <f>INDEX([1]Input!$B107:$AJ107,MATCH([1]Table2!L$9,[1]Input!$B$29:$AJ$29,0))</f>
        <v>10.9</v>
      </c>
      <c r="M120" s="113"/>
      <c r="N120" s="111">
        <f>INDEX([1]Input!$B107:$AJ107,MATCH([1]Table2!N$9,[1]Input!$B$29:$AJ$29,0))</f>
        <v>16.600000000000001</v>
      </c>
      <c r="O120" s="111">
        <f>INDEX([1]Input!$B107:$AJ107,MATCH([1]Table2!O$9,[1]Input!$B$29:$AJ$29,0))</f>
        <v>19.100000000000001</v>
      </c>
      <c r="P120" s="123"/>
      <c r="AB120" s="123"/>
      <c r="AC120" s="124"/>
      <c r="AD120" s="124"/>
      <c r="AE120" s="124"/>
      <c r="AF120" s="124"/>
      <c r="AG120" s="124"/>
      <c r="AH120" s="124"/>
      <c r="AI120" s="124"/>
      <c r="AJ120" s="124"/>
      <c r="AK120" s="124"/>
      <c r="AL120" s="124"/>
    </row>
    <row r="121" spans="1:38" s="108" customFormat="1" ht="15.5" x14ac:dyDescent="0.35">
      <c r="A121" s="34" t="s">
        <v>141</v>
      </c>
      <c r="B121" s="111">
        <f>INDEX([1]Input!$B108:$AJ108,MATCH([1]Table2!B$9,[1]Input!$B$29:$AJ$29,0))</f>
        <v>11.3</v>
      </c>
      <c r="C121" s="111">
        <f>INDEX([1]Input!$B108:$AJ108,MATCH([1]Table2!C$9,[1]Input!$B$29:$AJ$29,0))</f>
        <v>11.4</v>
      </c>
      <c r="D121" s="113"/>
      <c r="E121" s="111">
        <f>INDEX([1]Input!$B108:$AJ108,MATCH([1]Table2!E$9,[1]Input!$B$29:$AJ$29,0))</f>
        <v>3.4</v>
      </c>
      <c r="F121" s="111">
        <f>INDEX([1]Input!$B108:$AJ108,MATCH([1]Table2!F$9,[1]Input!$B$29:$AJ$29,0))</f>
        <v>-0.5</v>
      </c>
      <c r="G121" s="113"/>
      <c r="H121" s="111">
        <f>INDEX([1]Input!$B108:$AJ108,MATCH([1]Table2!H$9,[1]Input!$B$29:$AJ$29,0))</f>
        <v>12</v>
      </c>
      <c r="I121" s="111">
        <f>INDEX([1]Input!$B108:$AJ108,MATCH([1]Table2!I$9,[1]Input!$B$29:$AJ$29,0))</f>
        <v>12.3</v>
      </c>
      <c r="J121" s="113"/>
      <c r="K121" s="111">
        <f>INDEX([1]Input!$B108:$AJ108,MATCH([1]Table2!K$9,[1]Input!$B$29:$AJ$29,0))</f>
        <v>11.4</v>
      </c>
      <c r="L121" s="111">
        <f>INDEX([1]Input!$B108:$AJ108,MATCH([1]Table2!L$9,[1]Input!$B$29:$AJ$29,0))</f>
        <v>12.5</v>
      </c>
      <c r="M121" s="113"/>
      <c r="N121" s="111">
        <f>INDEX([1]Input!$B108:$AJ108,MATCH([1]Table2!N$9,[1]Input!$B$29:$AJ$29,0))</f>
        <v>15.9</v>
      </c>
      <c r="O121" s="111">
        <f>INDEX([1]Input!$B108:$AJ108,MATCH([1]Table2!O$9,[1]Input!$B$29:$AJ$29,0))</f>
        <v>17.8</v>
      </c>
      <c r="P121" s="123"/>
      <c r="AB121" s="123"/>
      <c r="AC121" s="124"/>
      <c r="AD121" s="124"/>
      <c r="AE121" s="124"/>
      <c r="AF121" s="124"/>
      <c r="AG121" s="124"/>
      <c r="AH121" s="124"/>
      <c r="AI121" s="124"/>
      <c r="AJ121" s="124"/>
      <c r="AK121" s="124"/>
      <c r="AL121" s="124"/>
    </row>
    <row r="122" spans="1:38" s="108" customFormat="1" ht="15.5" x14ac:dyDescent="0.35">
      <c r="A122" s="34"/>
      <c r="B122" s="34"/>
      <c r="C122" s="111"/>
      <c r="D122" s="113"/>
      <c r="E122" s="34"/>
      <c r="F122" s="111"/>
      <c r="G122" s="113"/>
      <c r="H122" s="34"/>
      <c r="I122" s="111"/>
      <c r="J122" s="113"/>
      <c r="K122" s="34"/>
      <c r="L122" s="111"/>
      <c r="M122" s="113"/>
      <c r="N122" s="34"/>
      <c r="O122" s="111"/>
      <c r="P122" s="123"/>
      <c r="AB122" s="123"/>
      <c r="AC122" s="124"/>
      <c r="AD122" s="124"/>
      <c r="AE122" s="124"/>
      <c r="AF122" s="124"/>
      <c r="AG122" s="124"/>
      <c r="AH122" s="124"/>
      <c r="AI122" s="124"/>
      <c r="AJ122" s="124"/>
      <c r="AK122" s="124"/>
      <c r="AL122" s="124"/>
    </row>
    <row r="123" spans="1:38" s="108" customFormat="1" ht="15.5" x14ac:dyDescent="0.35">
      <c r="A123" s="111" t="s">
        <v>142</v>
      </c>
      <c r="B123" s="111">
        <f>INDEX([1]Input!$B109:$AJ109,MATCH([1]Table2!B$9,[1]Input!$B$29:$AJ$29,0))</f>
        <v>11.4</v>
      </c>
      <c r="C123" s="111">
        <f>INDEX([1]Input!$B109:$AJ109,MATCH([1]Table2!C$9,[1]Input!$B$29:$AJ$29,0))</f>
        <v>11.5</v>
      </c>
      <c r="D123" s="113"/>
      <c r="E123" s="111">
        <f>INDEX([1]Input!$B109:$AJ109,MATCH([1]Table2!E$9,[1]Input!$B$29:$AJ$29,0))</f>
        <v>3.9</v>
      </c>
      <c r="F123" s="111">
        <f>INDEX([1]Input!$B109:$AJ109,MATCH([1]Table2!F$9,[1]Input!$B$29:$AJ$29,0))</f>
        <v>0.6</v>
      </c>
      <c r="G123" s="113"/>
      <c r="H123" s="111">
        <f>INDEX([1]Input!$B109:$AJ109,MATCH([1]Table2!H$9,[1]Input!$B$29:$AJ$29,0))</f>
        <v>12.1</v>
      </c>
      <c r="I123" s="111">
        <f>INDEX([1]Input!$B109:$AJ109,MATCH([1]Table2!I$9,[1]Input!$B$29:$AJ$29,0))</f>
        <v>12.3</v>
      </c>
      <c r="J123" s="113"/>
      <c r="K123" s="111">
        <f>INDEX([1]Input!$B109:$AJ109,MATCH([1]Table2!K$9,[1]Input!$B$29:$AJ$29,0))</f>
        <v>13.2</v>
      </c>
      <c r="L123" s="111">
        <f>INDEX([1]Input!$B109:$AJ109,MATCH([1]Table2!L$9,[1]Input!$B$29:$AJ$29,0))</f>
        <v>15.7</v>
      </c>
      <c r="M123" s="113"/>
      <c r="N123" s="111">
        <f>INDEX([1]Input!$B109:$AJ109,MATCH([1]Table2!N$9,[1]Input!$B$29:$AJ$29,0))</f>
        <v>15.2</v>
      </c>
      <c r="O123" s="111">
        <f>INDEX([1]Input!$B109:$AJ109,MATCH([1]Table2!O$9,[1]Input!$B$29:$AJ$29,0))</f>
        <v>16.600000000000001</v>
      </c>
      <c r="P123" s="123"/>
      <c r="AB123" s="123"/>
      <c r="AC123" s="124"/>
      <c r="AD123" s="124"/>
      <c r="AE123" s="124"/>
      <c r="AF123" s="124"/>
      <c r="AG123" s="124"/>
      <c r="AH123" s="124"/>
      <c r="AI123" s="124"/>
      <c r="AJ123" s="124"/>
      <c r="AK123" s="124"/>
      <c r="AL123" s="124"/>
    </row>
    <row r="124" spans="1:38" s="108" customFormat="1" ht="15.5" x14ac:dyDescent="0.35">
      <c r="A124" s="111" t="s">
        <v>45</v>
      </c>
      <c r="B124" s="111">
        <f>INDEX([1]Input!$B110:$AJ110,MATCH([1]Table2!B$9,[1]Input!$B$29:$AJ$29,0))</f>
        <v>11.3</v>
      </c>
      <c r="C124" s="111">
        <f>INDEX([1]Input!$B110:$AJ110,MATCH([1]Table2!C$9,[1]Input!$B$29:$AJ$29,0))</f>
        <v>11.3</v>
      </c>
      <c r="D124" s="113"/>
      <c r="E124" s="111">
        <f>INDEX([1]Input!$B110:$AJ110,MATCH([1]Table2!E$9,[1]Input!$B$29:$AJ$29,0))</f>
        <v>3.3</v>
      </c>
      <c r="F124" s="111">
        <f>INDEX([1]Input!$B110:$AJ110,MATCH([1]Table2!F$9,[1]Input!$B$29:$AJ$29,0))</f>
        <v>-0.7</v>
      </c>
      <c r="G124" s="113"/>
      <c r="H124" s="111">
        <f>INDEX([1]Input!$B110:$AJ110,MATCH([1]Table2!H$9,[1]Input!$B$29:$AJ$29,0))</f>
        <v>12</v>
      </c>
      <c r="I124" s="111">
        <f>INDEX([1]Input!$B110:$AJ110,MATCH([1]Table2!I$9,[1]Input!$B$29:$AJ$29,0))</f>
        <v>12.2</v>
      </c>
      <c r="J124" s="113"/>
      <c r="K124" s="111">
        <f>INDEX([1]Input!$B110:$AJ110,MATCH([1]Table2!K$9,[1]Input!$B$29:$AJ$29,0))</f>
        <v>13</v>
      </c>
      <c r="L124" s="111">
        <f>INDEX([1]Input!$B110:$AJ110,MATCH([1]Table2!L$9,[1]Input!$B$29:$AJ$29,0))</f>
        <v>15.1</v>
      </c>
      <c r="M124" s="113"/>
      <c r="N124" s="111">
        <f>INDEX([1]Input!$B110:$AJ110,MATCH([1]Table2!N$9,[1]Input!$B$29:$AJ$29,0))</f>
        <v>14.9</v>
      </c>
      <c r="O124" s="111">
        <f>INDEX([1]Input!$B110:$AJ110,MATCH([1]Table2!O$9,[1]Input!$B$29:$AJ$29,0))</f>
        <v>15.9</v>
      </c>
      <c r="P124" s="123"/>
      <c r="AB124" s="123"/>
      <c r="AC124" s="124"/>
      <c r="AD124" s="124"/>
      <c r="AE124" s="124"/>
      <c r="AF124" s="124"/>
      <c r="AG124" s="124"/>
      <c r="AH124" s="124"/>
      <c r="AI124" s="124"/>
      <c r="AJ124" s="124"/>
      <c r="AK124" s="124"/>
      <c r="AL124" s="124"/>
    </row>
    <row r="125" spans="1:38" s="108" customFormat="1" ht="15.5" x14ac:dyDescent="0.35">
      <c r="A125" s="111" t="s">
        <v>145</v>
      </c>
      <c r="B125" s="111">
        <f>INDEX([1]Input!$B111:$AJ111,MATCH([1]Table2!B$9,[1]Input!$B$29:$AJ$29,0))</f>
        <v>10.7</v>
      </c>
      <c r="C125" s="111">
        <f>INDEX([1]Input!$B111:$AJ111,MATCH([1]Table2!C$9,[1]Input!$B$29:$AJ$29,0))</f>
        <v>10.199999999999999</v>
      </c>
      <c r="D125" s="113"/>
      <c r="E125" s="111">
        <f>INDEX([1]Input!$B111:$AJ111,MATCH([1]Table2!E$9,[1]Input!$B$29:$AJ$29,0))</f>
        <v>3.8</v>
      </c>
      <c r="F125" s="111">
        <f>INDEX([1]Input!$B111:$AJ111,MATCH([1]Table2!F$9,[1]Input!$B$29:$AJ$29,0))</f>
        <v>0.3</v>
      </c>
      <c r="G125" s="113"/>
      <c r="H125" s="111">
        <f>INDEX([1]Input!$B111:$AJ111,MATCH([1]Table2!H$9,[1]Input!$B$29:$AJ$29,0))</f>
        <v>11.3</v>
      </c>
      <c r="I125" s="111">
        <f>INDEX([1]Input!$B111:$AJ111,MATCH([1]Table2!I$9,[1]Input!$B$29:$AJ$29,0))</f>
        <v>11</v>
      </c>
      <c r="J125" s="113"/>
      <c r="K125" s="111">
        <f>INDEX([1]Input!$B111:$AJ111,MATCH([1]Table2!K$9,[1]Input!$B$29:$AJ$29,0))</f>
        <v>12.5</v>
      </c>
      <c r="L125" s="111">
        <f>INDEX([1]Input!$B111:$AJ111,MATCH([1]Table2!L$9,[1]Input!$B$29:$AJ$29,0))</f>
        <v>14.1</v>
      </c>
      <c r="M125" s="113"/>
      <c r="N125" s="111">
        <f>INDEX([1]Input!$B111:$AJ111,MATCH([1]Table2!N$9,[1]Input!$B$29:$AJ$29,0))</f>
        <v>14.1</v>
      </c>
      <c r="O125" s="111">
        <f>INDEX([1]Input!$B111:$AJ111,MATCH([1]Table2!O$9,[1]Input!$B$29:$AJ$29,0))</f>
        <v>14.6</v>
      </c>
      <c r="P125" s="123"/>
      <c r="AB125" s="123"/>
      <c r="AC125" s="124"/>
      <c r="AD125" s="124"/>
      <c r="AE125" s="124"/>
      <c r="AF125" s="124"/>
      <c r="AG125" s="124"/>
      <c r="AH125" s="124"/>
      <c r="AI125" s="124"/>
      <c r="AJ125" s="124"/>
      <c r="AK125" s="124"/>
      <c r="AL125" s="124"/>
    </row>
    <row r="126" spans="1:38" s="108" customFormat="1" ht="15.5" x14ac:dyDescent="0.35">
      <c r="A126" s="111" t="s">
        <v>47</v>
      </c>
      <c r="B126" s="111">
        <f>INDEX([1]Input!$B112:$AJ112,MATCH([1]Table2!B$9,[1]Input!$B$29:$AJ$29,0))</f>
        <v>11.2</v>
      </c>
      <c r="C126" s="111">
        <f>INDEX([1]Input!$B112:$AJ112,MATCH([1]Table2!C$9,[1]Input!$B$29:$AJ$29,0))</f>
        <v>11.1</v>
      </c>
      <c r="D126" s="113"/>
      <c r="E126" s="111">
        <f>INDEX([1]Input!$B112:$AJ112,MATCH([1]Table2!E$9,[1]Input!$B$29:$AJ$29,0))</f>
        <v>4.2</v>
      </c>
      <c r="F126" s="111">
        <f>INDEX([1]Input!$B112:$AJ112,MATCH([1]Table2!F$9,[1]Input!$B$29:$AJ$29,0))</f>
        <v>1</v>
      </c>
      <c r="G126" s="113"/>
      <c r="H126" s="111">
        <f>INDEX([1]Input!$B112:$AJ112,MATCH([1]Table2!H$9,[1]Input!$B$29:$AJ$29,0))</f>
        <v>11.8</v>
      </c>
      <c r="I126" s="111">
        <f>INDEX([1]Input!$B112:$AJ112,MATCH([1]Table2!I$9,[1]Input!$B$29:$AJ$29,0))</f>
        <v>11.8</v>
      </c>
      <c r="J126" s="113"/>
      <c r="K126" s="111">
        <f>INDEX([1]Input!$B112:$AJ112,MATCH([1]Table2!K$9,[1]Input!$B$29:$AJ$29,0))</f>
        <v>12.4</v>
      </c>
      <c r="L126" s="111">
        <f>INDEX([1]Input!$B112:$AJ112,MATCH([1]Table2!L$9,[1]Input!$B$29:$AJ$29,0))</f>
        <v>14</v>
      </c>
      <c r="M126" s="113"/>
      <c r="N126" s="111">
        <f>INDEX([1]Input!$B112:$AJ112,MATCH([1]Table2!N$9,[1]Input!$B$29:$AJ$29,0))</f>
        <v>14.8</v>
      </c>
      <c r="O126" s="111">
        <f>INDEX([1]Input!$B112:$AJ112,MATCH([1]Table2!O$9,[1]Input!$B$29:$AJ$29,0))</f>
        <v>15.7</v>
      </c>
      <c r="P126" s="123"/>
      <c r="AB126" s="123"/>
      <c r="AC126" s="124"/>
      <c r="AD126" s="124"/>
      <c r="AE126" s="124"/>
      <c r="AF126" s="124"/>
      <c r="AG126" s="124"/>
      <c r="AH126" s="124"/>
      <c r="AI126" s="124"/>
      <c r="AJ126" s="124"/>
      <c r="AK126" s="124"/>
      <c r="AL126" s="124"/>
    </row>
    <row r="127" spans="1:38" s="108" customFormat="1" ht="15.5" x14ac:dyDescent="0.35">
      <c r="A127" s="111"/>
      <c r="B127" s="34"/>
      <c r="C127" s="111"/>
      <c r="D127" s="113"/>
      <c r="E127" s="34"/>
      <c r="F127" s="111"/>
      <c r="G127" s="113"/>
      <c r="H127" s="34"/>
      <c r="I127" s="111"/>
      <c r="J127" s="113"/>
      <c r="K127" s="34"/>
      <c r="L127" s="111"/>
      <c r="M127" s="113"/>
      <c r="N127" s="34"/>
      <c r="O127" s="111"/>
      <c r="P127" s="123"/>
      <c r="AB127" s="123"/>
      <c r="AC127" s="124"/>
      <c r="AD127" s="124"/>
      <c r="AE127" s="124"/>
      <c r="AF127" s="124"/>
      <c r="AG127" s="124"/>
      <c r="AH127" s="124"/>
      <c r="AI127" s="124"/>
      <c r="AJ127" s="124"/>
      <c r="AK127" s="124"/>
      <c r="AL127" s="124"/>
    </row>
    <row r="128" spans="1:38" s="108" customFormat="1" ht="15.5" x14ac:dyDescent="0.35">
      <c r="A128" s="111" t="s">
        <v>144</v>
      </c>
      <c r="B128" s="111">
        <f>INDEX([1]Input!$B113:$AJ113,MATCH([1]Table2!B$9,[1]Input!$B$29:$AJ$29,0))</f>
        <v>11.4</v>
      </c>
      <c r="C128" s="111">
        <f>INDEX([1]Input!$B113:$AJ113,MATCH([1]Table2!C$9,[1]Input!$B$29:$AJ$29,0))</f>
        <v>11.3</v>
      </c>
      <c r="D128" s="113"/>
      <c r="E128" s="111">
        <f>INDEX([1]Input!$B113:$AJ113,MATCH([1]Table2!E$9,[1]Input!$B$29:$AJ$29,0))</f>
        <v>4.3</v>
      </c>
      <c r="F128" s="111">
        <f>INDEX([1]Input!$B113:$AJ113,MATCH([1]Table2!F$9,[1]Input!$B$29:$AJ$29,0))</f>
        <v>1.2</v>
      </c>
      <c r="G128" s="113"/>
      <c r="H128" s="111">
        <f>INDEX([1]Input!$B113:$AJ113,MATCH([1]Table2!H$9,[1]Input!$B$29:$AJ$29,0))</f>
        <v>12</v>
      </c>
      <c r="I128" s="111">
        <f>INDEX([1]Input!$B113:$AJ113,MATCH([1]Table2!I$9,[1]Input!$B$29:$AJ$29,0))</f>
        <v>12</v>
      </c>
      <c r="J128" s="113"/>
      <c r="K128" s="111">
        <f>INDEX([1]Input!$B113:$AJ113,MATCH([1]Table2!K$9,[1]Input!$B$29:$AJ$29,0))</f>
        <v>13.9</v>
      </c>
      <c r="L128" s="111">
        <f>INDEX([1]Input!$B113:$AJ113,MATCH([1]Table2!L$9,[1]Input!$B$29:$AJ$29,0))</f>
        <v>17</v>
      </c>
      <c r="M128" s="113"/>
      <c r="N128" s="111">
        <f>INDEX([1]Input!$B113:$AJ113,MATCH([1]Table2!N$9,[1]Input!$B$29:$AJ$29,0))</f>
        <v>14.5</v>
      </c>
      <c r="O128" s="111">
        <f>INDEX([1]Input!$B113:$AJ113,MATCH([1]Table2!O$9,[1]Input!$B$29:$AJ$29,0))</f>
        <v>15.4</v>
      </c>
      <c r="P128" s="123"/>
      <c r="AB128" s="123"/>
      <c r="AC128" s="124"/>
      <c r="AD128" s="124"/>
      <c r="AE128" s="124"/>
      <c r="AF128" s="124"/>
      <c r="AG128" s="124"/>
      <c r="AH128" s="124"/>
      <c r="AI128" s="124"/>
      <c r="AJ128" s="124"/>
      <c r="AK128" s="124"/>
      <c r="AL128" s="124"/>
    </row>
    <row r="129" spans="1:38" s="108" customFormat="1" ht="15.5" x14ac:dyDescent="0.35">
      <c r="A129" s="111" t="s">
        <v>146</v>
      </c>
      <c r="B129" s="111">
        <f>INDEX([1]Input!$B114:$AJ114,MATCH([1]Table2!B$9,[1]Input!$B$29:$AJ$29,0))</f>
        <v>10.9</v>
      </c>
      <c r="C129" s="111">
        <f>INDEX([1]Input!$B114:$AJ114,MATCH([1]Table2!C$9,[1]Input!$B$29:$AJ$29,0))</f>
        <v>10.4</v>
      </c>
      <c r="D129" s="113"/>
      <c r="E129" s="111">
        <f>INDEX([1]Input!$B114:$AJ114,MATCH([1]Table2!E$9,[1]Input!$B$29:$AJ$29,0))</f>
        <v>4</v>
      </c>
      <c r="F129" s="111">
        <f>INDEX([1]Input!$B114:$AJ114,MATCH([1]Table2!F$9,[1]Input!$B$29:$AJ$29,0))</f>
        <v>0.7</v>
      </c>
      <c r="G129" s="113"/>
      <c r="H129" s="111">
        <f>INDEX([1]Input!$B114:$AJ114,MATCH([1]Table2!H$9,[1]Input!$B$29:$AJ$29,0))</f>
        <v>11.5</v>
      </c>
      <c r="I129" s="111">
        <f>INDEX([1]Input!$B114:$AJ114,MATCH([1]Table2!I$9,[1]Input!$B$29:$AJ$29,0))</f>
        <v>11.2</v>
      </c>
      <c r="J129" s="113"/>
      <c r="K129" s="111">
        <f>INDEX([1]Input!$B114:$AJ114,MATCH([1]Table2!K$9,[1]Input!$B$29:$AJ$29,0))</f>
        <v>13.6</v>
      </c>
      <c r="L129" s="111">
        <f>INDEX([1]Input!$B114:$AJ114,MATCH([1]Table2!L$9,[1]Input!$B$29:$AJ$29,0))</f>
        <v>16.3</v>
      </c>
      <c r="M129" s="113"/>
      <c r="N129" s="111">
        <f>INDEX([1]Input!$B114:$AJ114,MATCH([1]Table2!N$9,[1]Input!$B$29:$AJ$29,0))</f>
        <v>13.7</v>
      </c>
      <c r="O129" s="111">
        <f>INDEX([1]Input!$B114:$AJ114,MATCH([1]Table2!O$9,[1]Input!$B$29:$AJ$29,0))</f>
        <v>13.7</v>
      </c>
      <c r="P129" s="123"/>
      <c r="AB129" s="123"/>
      <c r="AC129" s="124"/>
      <c r="AD129" s="124"/>
      <c r="AE129" s="124"/>
      <c r="AF129" s="124"/>
      <c r="AG129" s="124"/>
      <c r="AH129" s="124"/>
      <c r="AI129" s="124"/>
      <c r="AJ129" s="124"/>
      <c r="AK129" s="124"/>
      <c r="AL129" s="124"/>
    </row>
    <row r="130" spans="1:38" s="108" customFormat="1" ht="15.5" x14ac:dyDescent="0.35">
      <c r="A130" s="34" t="s">
        <v>145</v>
      </c>
      <c r="B130" s="111">
        <f>INDEX([1]Input!$B115:$AJ115,MATCH([1]Table2!B$9,[1]Input!$B$29:$AJ$29,0))</f>
        <v>11</v>
      </c>
      <c r="C130" s="111">
        <f>INDEX([1]Input!$B115:$AJ115,MATCH([1]Table2!C$9,[1]Input!$B$29:$AJ$29,0))</f>
        <v>10.7</v>
      </c>
      <c r="D130" s="113"/>
      <c r="E130" s="111">
        <f>INDEX([1]Input!$B115:$AJ115,MATCH([1]Table2!E$9,[1]Input!$B$29:$AJ$29,0))</f>
        <v>3.8</v>
      </c>
      <c r="F130" s="111">
        <f>INDEX([1]Input!$B115:$AJ115,MATCH([1]Table2!F$9,[1]Input!$B$29:$AJ$29,0))</f>
        <v>0.3</v>
      </c>
      <c r="G130" s="113"/>
      <c r="H130" s="111">
        <f>INDEX([1]Input!$B115:$AJ115,MATCH([1]Table2!H$9,[1]Input!$B$29:$AJ$29,0))</f>
        <v>11.6</v>
      </c>
      <c r="I130" s="111">
        <f>INDEX([1]Input!$B115:$AJ115,MATCH([1]Table2!I$9,[1]Input!$B$29:$AJ$29,0))</f>
        <v>11.5</v>
      </c>
      <c r="J130" s="113"/>
      <c r="K130" s="111">
        <f>INDEX([1]Input!$B115:$AJ115,MATCH([1]Table2!K$9,[1]Input!$B$29:$AJ$29,0))</f>
        <v>13.9</v>
      </c>
      <c r="L130" s="111">
        <f>INDEX([1]Input!$B115:$AJ115,MATCH([1]Table2!L$9,[1]Input!$B$29:$AJ$29,0))</f>
        <v>16.899999999999999</v>
      </c>
      <c r="M130" s="113"/>
      <c r="N130" s="111">
        <f>INDEX([1]Input!$B115:$AJ115,MATCH([1]Table2!N$9,[1]Input!$B$29:$AJ$29,0))</f>
        <v>14.4</v>
      </c>
      <c r="O130" s="111">
        <f>INDEX([1]Input!$B115:$AJ115,MATCH([1]Table2!O$9,[1]Input!$B$29:$AJ$29,0))</f>
        <v>15</v>
      </c>
      <c r="P130" s="123"/>
      <c r="AB130" s="123"/>
      <c r="AC130" s="124"/>
      <c r="AD130" s="124"/>
      <c r="AE130" s="124"/>
      <c r="AF130" s="124"/>
      <c r="AG130" s="124"/>
      <c r="AH130" s="124"/>
      <c r="AI130" s="124"/>
      <c r="AJ130" s="124"/>
      <c r="AK130" s="124"/>
      <c r="AL130" s="124"/>
    </row>
    <row r="131" spans="1:38" s="108" customFormat="1" ht="15.5" x14ac:dyDescent="0.35">
      <c r="A131" s="34" t="s">
        <v>141</v>
      </c>
      <c r="B131" s="111">
        <f>INDEX([1]Input!$B116:$AJ116,MATCH([1]Table2!B$9,[1]Input!$B$29:$AJ$29,0))</f>
        <v>11.3</v>
      </c>
      <c r="C131" s="111">
        <f>INDEX([1]Input!$B116:$AJ116,MATCH([1]Table2!C$9,[1]Input!$B$29:$AJ$29,0))</f>
        <v>11.1</v>
      </c>
      <c r="D131" s="113"/>
      <c r="E131" s="111">
        <f>INDEX([1]Input!$B116:$AJ116,MATCH([1]Table2!E$9,[1]Input!$B$29:$AJ$29,0))</f>
        <v>4.5999999999999996</v>
      </c>
      <c r="F131" s="111">
        <f>INDEX([1]Input!$B116:$AJ116,MATCH([1]Table2!F$9,[1]Input!$B$29:$AJ$29,0))</f>
        <v>1.9</v>
      </c>
      <c r="G131" s="113"/>
      <c r="H131" s="111">
        <f>INDEX([1]Input!$B116:$AJ116,MATCH([1]Table2!H$9,[1]Input!$B$29:$AJ$29,0))</f>
        <v>11.9</v>
      </c>
      <c r="I131" s="111">
        <f>INDEX([1]Input!$B116:$AJ116,MATCH([1]Table2!I$9,[1]Input!$B$29:$AJ$29,0))</f>
        <v>11.8</v>
      </c>
      <c r="J131" s="113"/>
      <c r="K131" s="111">
        <f>INDEX([1]Input!$B116:$AJ116,MATCH([1]Table2!K$9,[1]Input!$B$29:$AJ$29,0))</f>
        <v>15</v>
      </c>
      <c r="L131" s="111">
        <f>INDEX([1]Input!$B116:$AJ116,MATCH([1]Table2!L$9,[1]Input!$B$29:$AJ$29,0))</f>
        <v>19</v>
      </c>
      <c r="M131" s="113"/>
      <c r="N131" s="111">
        <f>INDEX([1]Input!$B116:$AJ116,MATCH([1]Table2!N$9,[1]Input!$B$29:$AJ$29,0))</f>
        <v>14.4</v>
      </c>
      <c r="O131" s="111">
        <f>INDEX([1]Input!$B116:$AJ116,MATCH([1]Table2!O$9,[1]Input!$B$29:$AJ$29,0))</f>
        <v>14.9</v>
      </c>
      <c r="AI131" s="73"/>
      <c r="AJ131" s="73"/>
      <c r="AK131" s="73"/>
      <c r="AL131" s="73"/>
    </row>
    <row r="132" spans="1:38" s="108" customFormat="1" ht="15.5" x14ac:dyDescent="0.35">
      <c r="A132" s="34"/>
      <c r="B132" s="34"/>
      <c r="C132" s="111"/>
      <c r="D132" s="113"/>
      <c r="E132" s="34"/>
      <c r="F132" s="111"/>
      <c r="G132" s="113"/>
      <c r="H132" s="34"/>
      <c r="I132" s="111"/>
      <c r="J132" s="113"/>
      <c r="K132" s="34"/>
      <c r="L132" s="111"/>
      <c r="M132" s="113"/>
      <c r="N132" s="34"/>
      <c r="O132" s="111"/>
      <c r="AI132" s="73"/>
      <c r="AJ132" s="73"/>
      <c r="AK132" s="73"/>
      <c r="AL132" s="73"/>
    </row>
    <row r="133" spans="1:38" s="108" customFormat="1" ht="15.5" x14ac:dyDescent="0.35">
      <c r="A133" s="111" t="s">
        <v>159</v>
      </c>
      <c r="B133" s="111">
        <f>INDEX([1]Input!$B117:$AJ117,MATCH([1]Table2!B$9,[1]Input!$B$29:$AJ$29,0))</f>
        <v>11.1</v>
      </c>
      <c r="C133" s="111">
        <f>INDEX([1]Input!$B117:$AJ117,MATCH([1]Table2!C$9,[1]Input!$B$29:$AJ$29,0))</f>
        <v>10.7</v>
      </c>
      <c r="D133" s="113"/>
      <c r="E133" s="111">
        <f>INDEX([1]Input!$B117:$AJ117,MATCH([1]Table2!E$9,[1]Input!$B$29:$AJ$29,0))</f>
        <v>5.4</v>
      </c>
      <c r="F133" s="111">
        <f>INDEX([1]Input!$B117:$AJ117,MATCH([1]Table2!F$9,[1]Input!$B$29:$AJ$29,0))</f>
        <v>3.4</v>
      </c>
      <c r="G133" s="113"/>
      <c r="H133" s="111">
        <f>INDEX([1]Input!$B117:$AJ117,MATCH([1]Table2!H$9,[1]Input!$B$29:$AJ$29,0))</f>
        <v>11.5</v>
      </c>
      <c r="I133" s="111">
        <f>INDEX([1]Input!$B117:$AJ117,MATCH([1]Table2!I$9,[1]Input!$B$29:$AJ$29,0))</f>
        <v>11.2</v>
      </c>
      <c r="J133" s="113"/>
      <c r="K133" s="111">
        <f>INDEX([1]Input!$B117:$AJ117,MATCH([1]Table2!K$9,[1]Input!$B$29:$AJ$29,0))</f>
        <v>14.6</v>
      </c>
      <c r="L133" s="111">
        <f>INDEX([1]Input!$B117:$AJ117,MATCH([1]Table2!L$9,[1]Input!$B$29:$AJ$29,0))</f>
        <v>18.100000000000001</v>
      </c>
      <c r="M133" s="113"/>
      <c r="N133" s="111">
        <f>INDEX([1]Input!$B117:$AJ117,MATCH([1]Table2!N$9,[1]Input!$B$29:$AJ$29,0))</f>
        <v>13.5</v>
      </c>
      <c r="O133" s="111">
        <f>INDEX([1]Input!$B117:$AJ117,MATCH([1]Table2!O$9,[1]Input!$B$29:$AJ$29,0))</f>
        <v>13.6</v>
      </c>
    </row>
    <row r="134" spans="1:38" s="108" customFormat="1" ht="15.5" x14ac:dyDescent="0.35">
      <c r="A134" s="111" t="s">
        <v>146</v>
      </c>
      <c r="B134" s="111">
        <f>INDEX([1]Input!$B118:$AJ118,MATCH([1]Table2!B$9,[1]Input!$B$29:$AJ$29,0))</f>
        <v>11</v>
      </c>
      <c r="C134" s="111">
        <f>INDEX([1]Input!$B118:$AJ118,MATCH([1]Table2!C$9,[1]Input!$B$29:$AJ$29,0))</f>
        <v>10.5</v>
      </c>
      <c r="D134" s="113"/>
      <c r="E134" s="111">
        <f>INDEX([1]Input!$B118:$AJ118,MATCH([1]Table2!E$9,[1]Input!$B$29:$AJ$29,0))</f>
        <v>6.6</v>
      </c>
      <c r="F134" s="111">
        <f>INDEX([1]Input!$B118:$AJ118,MATCH([1]Table2!F$9,[1]Input!$B$29:$AJ$29,0))</f>
        <v>5.9</v>
      </c>
      <c r="G134" s="113"/>
      <c r="H134" s="111">
        <f>INDEX([1]Input!$B118:$AJ118,MATCH([1]Table2!H$9,[1]Input!$B$29:$AJ$29,0))</f>
        <v>11.3</v>
      </c>
      <c r="I134" s="111">
        <f>INDEX([1]Input!$B118:$AJ118,MATCH([1]Table2!I$9,[1]Input!$B$29:$AJ$29,0))</f>
        <v>10.8</v>
      </c>
      <c r="J134" s="113"/>
      <c r="K134" s="111">
        <f>INDEX([1]Input!$B118:$AJ118,MATCH([1]Table2!K$9,[1]Input!$B$29:$AJ$29,0))</f>
        <v>14.1</v>
      </c>
      <c r="L134" s="111">
        <f>INDEX([1]Input!$B118:$AJ118,MATCH([1]Table2!L$9,[1]Input!$B$29:$AJ$29,0))</f>
        <v>17</v>
      </c>
      <c r="M134" s="113"/>
      <c r="N134" s="111">
        <f>INDEX([1]Input!$B118:$AJ118,MATCH([1]Table2!N$9,[1]Input!$B$29:$AJ$29,0))</f>
        <v>13.8</v>
      </c>
      <c r="O134" s="111">
        <f>INDEX([1]Input!$B118:$AJ118,MATCH([1]Table2!O$9,[1]Input!$B$29:$AJ$29,0))</f>
        <v>13.8</v>
      </c>
    </row>
    <row r="135" spans="1:38" s="108" customFormat="1" ht="15.5" x14ac:dyDescent="0.35">
      <c r="A135" s="111" t="s">
        <v>145</v>
      </c>
      <c r="B135" s="111">
        <f>INDEX([1]Input!$B119:$AJ119,MATCH([1]Table2!B$9,[1]Input!$B$29:$AJ$29,0))</f>
        <v>11.1</v>
      </c>
      <c r="C135" s="111">
        <f>INDEX([1]Input!$B119:$AJ119,MATCH([1]Table2!C$9,[1]Input!$B$29:$AJ$29,0))</f>
        <v>10.7</v>
      </c>
      <c r="D135" s="113"/>
      <c r="E135" s="111">
        <f>INDEX([1]Input!$B119:$AJ119,MATCH([1]Table2!E$9,[1]Input!$B$29:$AJ$29,0))</f>
        <v>8.1</v>
      </c>
      <c r="F135" s="111">
        <f>INDEX([1]Input!$B119:$AJ119,MATCH([1]Table2!F$9,[1]Input!$B$29:$AJ$29,0))</f>
        <v>8.8000000000000007</v>
      </c>
      <c r="G135" s="113"/>
      <c r="H135" s="111">
        <f>INDEX([1]Input!$B119:$AJ119,MATCH([1]Table2!H$9,[1]Input!$B$29:$AJ$29,0))</f>
        <v>11.4</v>
      </c>
      <c r="I135" s="111">
        <f>INDEX([1]Input!$B119:$AJ119,MATCH([1]Table2!I$9,[1]Input!$B$29:$AJ$29,0))</f>
        <v>10.8</v>
      </c>
      <c r="J135" s="113"/>
      <c r="K135" s="111">
        <f>INDEX([1]Input!$B119:$AJ119,MATCH([1]Table2!K$9,[1]Input!$B$29:$AJ$29,0))</f>
        <v>14.5</v>
      </c>
      <c r="L135" s="111">
        <f>INDEX([1]Input!$B119:$AJ119,MATCH([1]Table2!L$9,[1]Input!$B$29:$AJ$29,0))</f>
        <v>17.7</v>
      </c>
      <c r="M135" s="113"/>
      <c r="N135" s="111">
        <f>INDEX([1]Input!$B119:$AJ119,MATCH([1]Table2!N$9,[1]Input!$B$29:$AJ$29,0))</f>
        <v>13.8</v>
      </c>
      <c r="O135" s="111">
        <f>INDEX([1]Input!$B119:$AJ119,MATCH([1]Table2!O$9,[1]Input!$B$29:$AJ$29,0))</f>
        <v>13.8</v>
      </c>
      <c r="AI135" s="73"/>
      <c r="AJ135" s="73"/>
      <c r="AK135" s="73"/>
      <c r="AL135" s="73"/>
    </row>
    <row r="136" spans="1:38" s="108" customFormat="1" ht="15.5" x14ac:dyDescent="0.35">
      <c r="A136" s="111" t="s">
        <v>141</v>
      </c>
      <c r="B136" s="111">
        <f>INDEX([1]Input!$B120:$AJ120,MATCH([1]Table2!B$9,[1]Input!$B$29:$AJ$29,0))</f>
        <v>10.8</v>
      </c>
      <c r="C136" s="111">
        <f>INDEX([1]Input!$B120:$AJ120,MATCH([1]Table2!C$9,[1]Input!$B$29:$AJ$29,0))</f>
        <v>10.1</v>
      </c>
      <c r="D136" s="113"/>
      <c r="E136" s="111">
        <f>INDEX([1]Input!$B120:$AJ120,MATCH([1]Table2!E$9,[1]Input!$B$29:$AJ$29,0))</f>
        <v>6.5</v>
      </c>
      <c r="F136" s="111">
        <f>INDEX([1]Input!$B120:$AJ120,MATCH([1]Table2!F$9,[1]Input!$B$29:$AJ$29,0))</f>
        <v>5.6</v>
      </c>
      <c r="G136" s="113"/>
      <c r="H136" s="111">
        <f>INDEX([1]Input!$B120:$AJ120,MATCH([1]Table2!H$9,[1]Input!$B$29:$AJ$29,0))</f>
        <v>11.1</v>
      </c>
      <c r="I136" s="111">
        <f>INDEX([1]Input!$B120:$AJ120,MATCH([1]Table2!I$9,[1]Input!$B$29:$AJ$29,0))</f>
        <v>10.4</v>
      </c>
      <c r="J136" s="113"/>
      <c r="K136" s="111">
        <f>INDEX([1]Input!$B120:$AJ120,MATCH([1]Table2!K$9,[1]Input!$B$29:$AJ$29,0))</f>
        <v>13.4</v>
      </c>
      <c r="L136" s="111">
        <f>INDEX([1]Input!$B120:$AJ120,MATCH([1]Table2!L$9,[1]Input!$B$29:$AJ$29,0))</f>
        <v>15.3</v>
      </c>
      <c r="M136" s="113"/>
      <c r="N136" s="111">
        <f>INDEX([1]Input!$B120:$AJ120,MATCH([1]Table2!N$9,[1]Input!$B$29:$AJ$29,0))</f>
        <v>14</v>
      </c>
      <c r="O136" s="111">
        <f>INDEX([1]Input!$B120:$AJ120,MATCH([1]Table2!O$9,[1]Input!$B$29:$AJ$29,0))</f>
        <v>14.1</v>
      </c>
      <c r="AI136" s="73"/>
      <c r="AJ136" s="73"/>
      <c r="AK136" s="73"/>
      <c r="AL136" s="73"/>
    </row>
    <row r="137" spans="1:38" s="108" customFormat="1" ht="15.5" x14ac:dyDescent="0.35">
      <c r="A137" s="111"/>
      <c r="B137" s="34"/>
      <c r="C137" s="111"/>
      <c r="D137" s="113"/>
      <c r="E137" s="34"/>
      <c r="F137" s="111"/>
      <c r="G137" s="113"/>
      <c r="H137" s="34"/>
      <c r="I137" s="111"/>
      <c r="J137" s="113"/>
      <c r="K137" s="34"/>
      <c r="L137" s="111"/>
      <c r="M137" s="113"/>
      <c r="N137" s="34"/>
      <c r="O137" s="111"/>
      <c r="AI137" s="73"/>
      <c r="AJ137" s="73"/>
      <c r="AK137" s="73"/>
      <c r="AL137" s="73"/>
    </row>
    <row r="138" spans="1:38" s="108" customFormat="1" ht="15.5" x14ac:dyDescent="0.35">
      <c r="A138" s="111" t="s">
        <v>163</v>
      </c>
      <c r="B138" s="111">
        <f>INDEX([1]Input!$B121:$AJ121,MATCH([1]Table2!B$9,[1]Input!$B$29:$AJ$29,0))</f>
        <v>11.1</v>
      </c>
      <c r="C138" s="111">
        <f>INDEX([1]Input!$B121:$AJ121,MATCH([1]Table2!C$9,[1]Input!$B$29:$AJ$29,0))</f>
        <v>10.6</v>
      </c>
      <c r="D138" s="113"/>
      <c r="E138" s="111">
        <f>INDEX([1]Input!$B121:$AJ121,MATCH([1]Table2!E$9,[1]Input!$B$29:$AJ$29,0))</f>
        <v>5.5</v>
      </c>
      <c r="F138" s="111">
        <f>INDEX([1]Input!$B121:$AJ121,MATCH([1]Table2!F$9,[1]Input!$B$29:$AJ$29,0))</f>
        <v>4</v>
      </c>
      <c r="G138" s="113"/>
      <c r="H138" s="111">
        <f>INDEX([1]Input!$B121:$AJ121,MATCH([1]Table2!H$9,[1]Input!$B$29:$AJ$29,0))</f>
        <v>11.5</v>
      </c>
      <c r="I138" s="111">
        <f>INDEX([1]Input!$B121:$AJ121,MATCH([1]Table2!I$9,[1]Input!$B$29:$AJ$29,0))</f>
        <v>11.1</v>
      </c>
      <c r="J138" s="113"/>
      <c r="K138" s="111">
        <f>INDEX([1]Input!$B121:$AJ121,MATCH([1]Table2!K$9,[1]Input!$B$29:$AJ$29,0))</f>
        <v>12.9</v>
      </c>
      <c r="L138" s="111">
        <f>INDEX([1]Input!$B121:$AJ121,MATCH([1]Table2!L$9,[1]Input!$B$29:$AJ$29,0))</f>
        <v>14.3</v>
      </c>
      <c r="M138" s="113"/>
      <c r="N138" s="111">
        <f>INDEX([1]Input!$B121:$AJ121,MATCH([1]Table2!N$9,[1]Input!$B$29:$AJ$29,0))</f>
        <v>15</v>
      </c>
      <c r="O138" s="111">
        <f>INDEX([1]Input!$B121:$AJ121,MATCH([1]Table2!O$9,[1]Input!$B$29:$AJ$29,0))</f>
        <v>15.9</v>
      </c>
      <c r="AI138" s="73"/>
      <c r="AJ138" s="73"/>
      <c r="AK138" s="73"/>
      <c r="AL138" s="73"/>
    </row>
    <row r="139" spans="1:38" s="108" customFormat="1" ht="15.5" x14ac:dyDescent="0.35">
      <c r="A139" s="111" t="s">
        <v>146</v>
      </c>
      <c r="B139" s="111">
        <f>INDEX([1]Input!$B122:$AJ122,MATCH([1]Table2!B$9,[1]Input!$B$29:$AJ$29,0))</f>
        <v>10.7</v>
      </c>
      <c r="C139" s="111">
        <f>INDEX([1]Input!$B122:$AJ122,MATCH([1]Table2!C$9,[1]Input!$B$29:$AJ$29,0))</f>
        <v>10</v>
      </c>
      <c r="D139" s="113"/>
      <c r="E139" s="111">
        <f>INDEX([1]Input!$B122:$AJ122,MATCH([1]Table2!E$9,[1]Input!$B$29:$AJ$29,0))</f>
        <v>5.3</v>
      </c>
      <c r="F139" s="111">
        <f>INDEX([1]Input!$B122:$AJ122,MATCH([1]Table2!F$9,[1]Input!$B$29:$AJ$29,0))</f>
        <v>3.3</v>
      </c>
      <c r="G139" s="113"/>
      <c r="H139" s="111">
        <f>INDEX([1]Input!$B122:$AJ122,MATCH([1]Table2!H$9,[1]Input!$B$29:$AJ$29,0))</f>
        <v>11.1</v>
      </c>
      <c r="I139" s="111">
        <f>INDEX([1]Input!$B122:$AJ122,MATCH([1]Table2!I$9,[1]Input!$B$29:$AJ$29,0))</f>
        <v>10.5</v>
      </c>
      <c r="J139" s="113"/>
      <c r="K139" s="111">
        <f>INDEX([1]Input!$B122:$AJ122,MATCH([1]Table2!K$9,[1]Input!$B$29:$AJ$29,0))</f>
        <v>12.5</v>
      </c>
      <c r="L139" s="111">
        <f>INDEX([1]Input!$B122:$AJ122,MATCH([1]Table2!L$9,[1]Input!$B$29:$AJ$29,0))</f>
        <v>13.5</v>
      </c>
      <c r="M139" s="113"/>
      <c r="N139" s="111">
        <f>INDEX([1]Input!$B122:$AJ122,MATCH([1]Table2!N$9,[1]Input!$B$29:$AJ$29,0))</f>
        <v>14.8</v>
      </c>
      <c r="O139" s="111">
        <f>INDEX([1]Input!$B122:$AJ122,MATCH([1]Table2!O$9,[1]Input!$B$29:$AJ$29,0))</f>
        <v>15.4</v>
      </c>
      <c r="AI139" s="73"/>
      <c r="AJ139" s="73"/>
      <c r="AK139" s="73"/>
      <c r="AL139" s="73"/>
    </row>
    <row r="140" spans="1:38" s="108" customFormat="1" ht="15.5" x14ac:dyDescent="0.35">
      <c r="A140" s="111" t="s">
        <v>145</v>
      </c>
      <c r="B140" s="111">
        <f>INDEX([1]Input!$B123:$AJ123,MATCH([1]Table2!B$9,[1]Input!$B$29:$AJ$29,0))</f>
        <v>10.9</v>
      </c>
      <c r="C140" s="111">
        <f>INDEX([1]Input!$B123:$AJ123,MATCH([1]Table2!C$9,[1]Input!$B$29:$AJ$29,0))</f>
        <v>10.3</v>
      </c>
      <c r="D140" s="113"/>
      <c r="E140" s="111">
        <f>INDEX([1]Input!$B123:$AJ123,MATCH([1]Table2!E$9,[1]Input!$B$29:$AJ$29,0))</f>
        <v>4.5999999999999996</v>
      </c>
      <c r="F140" s="111">
        <f>INDEX([1]Input!$B123:$AJ123,MATCH([1]Table2!F$9,[1]Input!$B$29:$AJ$29,0))</f>
        <v>2</v>
      </c>
      <c r="G140" s="113"/>
      <c r="H140" s="111">
        <f>INDEX([1]Input!$B123:$AJ123,MATCH([1]Table2!H$9,[1]Input!$B$29:$AJ$29,0))</f>
        <v>11.4</v>
      </c>
      <c r="I140" s="111">
        <f>INDEX([1]Input!$B123:$AJ123,MATCH([1]Table2!I$9,[1]Input!$B$29:$AJ$29,0))</f>
        <v>10.9</v>
      </c>
      <c r="J140" s="113"/>
      <c r="K140" s="111">
        <f>INDEX([1]Input!$B123:$AJ123,MATCH([1]Table2!K$9,[1]Input!$B$29:$AJ$29,0))</f>
        <v>11.9</v>
      </c>
      <c r="L140" s="111">
        <f>INDEX([1]Input!$B123:$AJ123,MATCH([1]Table2!L$9,[1]Input!$B$29:$AJ$29,0))</f>
        <v>12.2</v>
      </c>
      <c r="M140" s="113"/>
      <c r="N140" s="111">
        <f>INDEX([1]Input!$B123:$AJ123,MATCH([1]Table2!N$9,[1]Input!$B$29:$AJ$29,0))</f>
        <v>14.8</v>
      </c>
      <c r="O140" s="111">
        <f>INDEX([1]Input!$B123:$AJ123,MATCH([1]Table2!O$9,[1]Input!$B$29:$AJ$29,0))</f>
        <v>15.5</v>
      </c>
      <c r="AI140" s="73"/>
      <c r="AJ140" s="73"/>
      <c r="AK140" s="73"/>
      <c r="AL140" s="73"/>
    </row>
    <row r="141" spans="1:38" s="108" customFormat="1" ht="15.5" x14ac:dyDescent="0.35">
      <c r="A141" s="111" t="s">
        <v>141</v>
      </c>
      <c r="B141" s="111">
        <f>INDEX([1]Input!$B124:$AJ124,MATCH([1]Table2!B$9,[1]Input!$B$29:$AJ$29,0))</f>
        <v>10.6</v>
      </c>
      <c r="C141" s="111">
        <f>INDEX([1]Input!$B124:$AJ124,MATCH([1]Table2!C$9,[1]Input!$B$29:$AJ$29,0))</f>
        <v>9.8000000000000007</v>
      </c>
      <c r="D141" s="113"/>
      <c r="E141" s="111">
        <f>INDEX([1]Input!$B124:$AJ124,MATCH([1]Table2!E$9,[1]Input!$B$29:$AJ$29,0))</f>
        <v>4</v>
      </c>
      <c r="F141" s="111">
        <f>INDEX([1]Input!$B124:$AJ124,MATCH([1]Table2!F$9,[1]Input!$B$29:$AJ$29,0))</f>
        <v>0.9</v>
      </c>
      <c r="G141" s="113"/>
      <c r="H141" s="111">
        <f>INDEX([1]Input!$B124:$AJ124,MATCH([1]Table2!H$9,[1]Input!$B$29:$AJ$29,0))</f>
        <v>11.1</v>
      </c>
      <c r="I141" s="111">
        <f>INDEX([1]Input!$B124:$AJ124,MATCH([1]Table2!I$9,[1]Input!$B$29:$AJ$29,0))</f>
        <v>10.3</v>
      </c>
      <c r="J141" s="113"/>
      <c r="K141" s="111">
        <f>INDEX([1]Input!$B124:$AJ124,MATCH([1]Table2!K$9,[1]Input!$B$29:$AJ$29,0))</f>
        <v>10.9</v>
      </c>
      <c r="L141" s="111">
        <f>INDEX([1]Input!$B124:$AJ124,MATCH([1]Table2!L$9,[1]Input!$B$29:$AJ$29,0))</f>
        <v>10.5</v>
      </c>
      <c r="M141" s="113"/>
      <c r="N141" s="111">
        <f>INDEX([1]Input!$B124:$AJ124,MATCH([1]Table2!N$9,[1]Input!$B$29:$AJ$29,0))</f>
        <v>14.7</v>
      </c>
      <c r="O141" s="111">
        <f>INDEX([1]Input!$B124:$AJ124,MATCH([1]Table2!O$9,[1]Input!$B$29:$AJ$29,0))</f>
        <v>15.4</v>
      </c>
      <c r="AI141" s="73"/>
      <c r="AJ141" s="73"/>
      <c r="AK141" s="73"/>
      <c r="AL141" s="73"/>
    </row>
    <row r="142" spans="1:38" s="108" customFormat="1" ht="15.5" x14ac:dyDescent="0.35">
      <c r="A142" s="34"/>
      <c r="B142" s="113"/>
      <c r="C142" s="113"/>
      <c r="D142" s="113"/>
      <c r="E142" s="113"/>
      <c r="F142" s="113"/>
      <c r="G142" s="113"/>
      <c r="H142" s="113"/>
      <c r="I142" s="113"/>
      <c r="J142" s="113"/>
      <c r="K142" s="113"/>
      <c r="L142" s="113"/>
      <c r="M142" s="115"/>
      <c r="N142" s="113"/>
      <c r="O142" s="113"/>
      <c r="AI142" s="73"/>
      <c r="AJ142" s="73"/>
      <c r="AK142" s="73"/>
      <c r="AL142" s="73"/>
    </row>
    <row r="143" spans="1:38" s="108" customFormat="1" ht="15.5" x14ac:dyDescent="0.35">
      <c r="A143" s="34" t="s">
        <v>164</v>
      </c>
      <c r="B143" s="111">
        <v>10.4</v>
      </c>
      <c r="C143" s="111">
        <v>9.5</v>
      </c>
      <c r="D143" s="113"/>
      <c r="E143" s="111">
        <v>2.9</v>
      </c>
      <c r="F143" s="111">
        <v>-1.3</v>
      </c>
      <c r="G143" s="113"/>
      <c r="H143" s="111">
        <v>10.9</v>
      </c>
      <c r="I143" s="111">
        <v>10.1</v>
      </c>
      <c r="J143" s="113"/>
      <c r="K143" s="111">
        <v>9.6999999999999993</v>
      </c>
      <c r="L143" s="111">
        <v>8.3000000000000007</v>
      </c>
      <c r="M143" s="113"/>
      <c r="N143" s="111">
        <v>14.6</v>
      </c>
      <c r="O143" s="111">
        <v>15.3</v>
      </c>
    </row>
    <row r="144" spans="1:38" s="108" customFormat="1" ht="15.5" x14ac:dyDescent="0.35">
      <c r="A144" s="111" t="s">
        <v>146</v>
      </c>
      <c r="B144" s="111">
        <v>9.6</v>
      </c>
      <c r="C144" s="111">
        <v>8.1</v>
      </c>
      <c r="D144" s="115"/>
      <c r="E144" s="111">
        <v>-0.4</v>
      </c>
      <c r="F144" s="111">
        <v>-8.1</v>
      </c>
      <c r="G144" s="115"/>
      <c r="H144" s="111">
        <v>10.3</v>
      </c>
      <c r="I144" s="111">
        <v>9.1</v>
      </c>
      <c r="J144" s="115"/>
      <c r="K144" s="111">
        <v>9.3000000000000007</v>
      </c>
      <c r="L144" s="111">
        <v>7.4</v>
      </c>
      <c r="M144" s="115"/>
      <c r="N144" s="111">
        <v>14.3</v>
      </c>
      <c r="O144" s="111">
        <v>14.8</v>
      </c>
    </row>
    <row r="145" spans="1:15" s="108" customFormat="1" ht="15.5" x14ac:dyDescent="0.35">
      <c r="A145" s="111" t="s">
        <v>145</v>
      </c>
      <c r="B145" s="111">
        <v>10.5</v>
      </c>
      <c r="C145" s="111">
        <v>9.6999999999999993</v>
      </c>
      <c r="D145" s="115"/>
      <c r="E145" s="111">
        <v>-0.1</v>
      </c>
      <c r="F145" s="111">
        <v>-7.4</v>
      </c>
      <c r="G145" s="115"/>
      <c r="H145" s="111">
        <v>11.3</v>
      </c>
      <c r="I145" s="111">
        <v>10.7</v>
      </c>
      <c r="J145" s="115"/>
      <c r="K145" s="111">
        <v>11</v>
      </c>
      <c r="L145" s="111">
        <v>10.3</v>
      </c>
      <c r="M145" s="115"/>
      <c r="N145" s="111">
        <v>14.4</v>
      </c>
      <c r="O145" s="111">
        <v>14.9</v>
      </c>
    </row>
    <row r="146" spans="1:15" s="108" customFormat="1" ht="15.5" x14ac:dyDescent="0.35">
      <c r="A146" s="122" t="s">
        <v>141</v>
      </c>
      <c r="B146" s="122">
        <v>10.4</v>
      </c>
      <c r="C146" s="122">
        <v>9.5</v>
      </c>
      <c r="D146" s="135"/>
      <c r="E146" s="122">
        <v>1.3</v>
      </c>
      <c r="F146" s="122">
        <v>-4.5999999999999996</v>
      </c>
      <c r="G146" s="135"/>
      <c r="H146" s="122">
        <v>11.1</v>
      </c>
      <c r="I146" s="122">
        <v>10.3</v>
      </c>
      <c r="J146" s="135"/>
      <c r="K146" s="122">
        <v>10.3</v>
      </c>
      <c r="L146" s="122">
        <v>9.1999999999999993</v>
      </c>
      <c r="M146" s="135"/>
      <c r="N146" s="122">
        <v>14.5</v>
      </c>
      <c r="O146" s="122">
        <v>15.1</v>
      </c>
    </row>
    <row r="147" spans="1:15" x14ac:dyDescent="0.25">
      <c r="A147" s="40"/>
      <c r="B147" s="40"/>
      <c r="C147" s="40"/>
      <c r="D147" s="40"/>
      <c r="E147" s="40"/>
      <c r="F147" s="40"/>
      <c r="G147" s="40"/>
      <c r="H147" s="40"/>
      <c r="I147" s="40"/>
      <c r="J147" s="40"/>
      <c r="K147" s="40"/>
      <c r="L147" s="40"/>
      <c r="M147" s="40"/>
      <c r="N147" s="40"/>
      <c r="O147" s="40"/>
    </row>
    <row r="148" spans="1:15" x14ac:dyDescent="0.25">
      <c r="A148" s="40"/>
      <c r="B148" s="40"/>
      <c r="C148" s="40"/>
      <c r="D148" s="40"/>
      <c r="E148" s="40"/>
      <c r="F148" s="40"/>
      <c r="G148" s="40"/>
      <c r="H148" s="40"/>
      <c r="I148" s="40"/>
      <c r="J148" s="40"/>
      <c r="K148" s="40"/>
      <c r="L148" s="40"/>
      <c r="M148" s="40"/>
      <c r="N148" s="40"/>
      <c r="O148" s="40"/>
    </row>
    <row r="149" spans="1:15" x14ac:dyDescent="0.25">
      <c r="A149" s="40"/>
      <c r="B149" s="40"/>
      <c r="C149" s="40"/>
      <c r="D149" s="40"/>
      <c r="E149" s="40"/>
      <c r="F149" s="40"/>
      <c r="G149" s="40"/>
      <c r="H149" s="40"/>
      <c r="I149" s="40"/>
      <c r="J149" s="40"/>
      <c r="K149" s="40"/>
      <c r="L149" s="40"/>
      <c r="M149" s="40"/>
      <c r="N149" s="40"/>
      <c r="O149" s="40"/>
    </row>
    <row r="150" spans="1:15" x14ac:dyDescent="0.25">
      <c r="A150" s="40"/>
      <c r="B150" s="40"/>
      <c r="C150" s="40"/>
      <c r="D150" s="40"/>
      <c r="E150" s="40"/>
      <c r="F150" s="40"/>
      <c r="G150" s="40"/>
      <c r="H150" s="40"/>
      <c r="I150" s="40"/>
      <c r="J150" s="40"/>
      <c r="K150" s="40"/>
      <c r="L150" s="40"/>
      <c r="M150" s="40"/>
      <c r="N150" s="40"/>
      <c r="O150" s="40"/>
    </row>
    <row r="151" spans="1:15" x14ac:dyDescent="0.25">
      <c r="A151" s="40"/>
      <c r="B151" s="40"/>
      <c r="C151" s="40"/>
      <c r="D151" s="40"/>
      <c r="E151" s="40"/>
      <c r="F151" s="40"/>
      <c r="G151" s="40"/>
      <c r="H151" s="40"/>
      <c r="I151" s="40"/>
      <c r="J151" s="40"/>
      <c r="K151" s="40"/>
      <c r="L151" s="40"/>
      <c r="M151" s="40"/>
      <c r="N151" s="40"/>
      <c r="O151" s="40"/>
    </row>
    <row r="152" spans="1:15" x14ac:dyDescent="0.25">
      <c r="A152" s="40"/>
      <c r="B152" s="40"/>
      <c r="C152" s="40"/>
      <c r="D152" s="40"/>
      <c r="E152" s="40"/>
      <c r="F152" s="40"/>
      <c r="G152" s="40"/>
      <c r="H152" s="40"/>
      <c r="I152" s="40"/>
      <c r="J152" s="40"/>
      <c r="K152" s="40"/>
      <c r="L152" s="40"/>
      <c r="M152" s="40"/>
      <c r="N152" s="40"/>
      <c r="O152" s="40"/>
    </row>
  </sheetData>
  <mergeCells count="27">
    <mergeCell ref="N68:O68"/>
    <mergeCell ref="B67:C67"/>
    <mergeCell ref="E67:F67"/>
    <mergeCell ref="H67:I67"/>
    <mergeCell ref="K67:L67"/>
    <mergeCell ref="N67:O67"/>
    <mergeCell ref="B68:C68"/>
    <mergeCell ref="E68:F68"/>
    <mergeCell ref="H68:I68"/>
    <mergeCell ref="K68:L68"/>
    <mergeCell ref="AB7:AL8"/>
    <mergeCell ref="N5:O5"/>
    <mergeCell ref="B6:C6"/>
    <mergeCell ref="E6:F6"/>
    <mergeCell ref="H6:I6"/>
    <mergeCell ref="K6:L6"/>
    <mergeCell ref="N6:O6"/>
    <mergeCell ref="B5:C5"/>
    <mergeCell ref="E5:F5"/>
    <mergeCell ref="H5:I5"/>
    <mergeCell ref="K5:L5"/>
    <mergeCell ref="B66:C66"/>
    <mergeCell ref="K66:L66"/>
    <mergeCell ref="A1:O1"/>
    <mergeCell ref="P7:Z8"/>
    <mergeCell ref="B4:C4"/>
    <mergeCell ref="K4:L4"/>
  </mergeCells>
  <phoneticPr fontId="12" type="noConversion"/>
  <conditionalFormatting sqref="AC73:AL132">
    <cfRule type="cellIs" dxfId="2" priority="1" stopIfTrue="1" operator="notEqual">
      <formula>0</formula>
    </cfRule>
  </conditionalFormatting>
  <pageMargins left="0.74803149606299213" right="0.74803149606299213" top="0.98425196850393704" bottom="0.98425196850393704" header="0.51181102362204722" footer="0.51181102362204722"/>
  <pageSetup paperSize="9" scale="52" orientation="portrait" r:id="rId1"/>
  <headerFooter alignWithMargins="0"/>
  <rowBreaks count="1" manualBreakCount="1">
    <brk id="62" max="14" man="1"/>
  </rowBreaks>
  <colBreaks count="1" manualBreakCount="1">
    <brk id="19" min="1" max="1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60"/>
  <sheetViews>
    <sheetView view="pageBreakPreview" zoomScale="80" zoomScaleNormal="70" zoomScaleSheetLayoutView="80" workbookViewId="0">
      <selection activeCell="H44" sqref="H44"/>
    </sheetView>
  </sheetViews>
  <sheetFormatPr defaultRowHeight="12.5" x14ac:dyDescent="0.25"/>
  <cols>
    <col min="2" max="3" width="9.36328125" bestFit="1" customWidth="1"/>
    <col min="5" max="5" width="10.54296875" bestFit="1" customWidth="1"/>
    <col min="7" max="7" width="9.36328125" bestFit="1" customWidth="1"/>
    <col min="9" max="9" width="9.36328125" bestFit="1" customWidth="1"/>
    <col min="11" max="11" width="9.54296875" bestFit="1" customWidth="1"/>
    <col min="13" max="13" width="9.54296875" customWidth="1"/>
    <col min="14" max="14" width="9.08984375" style="3" customWidth="1"/>
    <col min="22" max="22" width="3" customWidth="1"/>
  </cols>
  <sheetData>
    <row r="1" spans="1:33" ht="21" x14ac:dyDescent="0.4">
      <c r="A1" s="145"/>
      <c r="B1" s="145"/>
      <c r="C1" s="145"/>
      <c r="D1" s="145"/>
      <c r="E1" s="145"/>
      <c r="F1" s="145"/>
      <c r="G1" s="145"/>
      <c r="H1" s="145"/>
      <c r="I1" s="145"/>
      <c r="J1" s="145"/>
      <c r="K1" s="145"/>
      <c r="L1" s="145"/>
      <c r="M1" s="145"/>
      <c r="N1" s="145"/>
      <c r="O1" s="145"/>
    </row>
    <row r="2" spans="1:33" ht="15.5" x14ac:dyDescent="0.35">
      <c r="A2" s="11"/>
      <c r="B2" s="14"/>
      <c r="C2" s="14"/>
      <c r="D2" s="14"/>
      <c r="E2" s="14"/>
      <c r="F2" s="14"/>
      <c r="G2" s="14"/>
      <c r="H2" s="14"/>
      <c r="I2" s="14"/>
      <c r="J2" s="14"/>
      <c r="K2" s="14"/>
      <c r="L2" s="14"/>
      <c r="M2" s="14"/>
    </row>
    <row r="3" spans="1:33" ht="35" x14ac:dyDescent="0.7">
      <c r="A3" s="15" t="s">
        <v>62</v>
      </c>
      <c r="B3" s="13"/>
      <c r="C3" s="13"/>
      <c r="D3" s="14"/>
      <c r="E3" s="14"/>
      <c r="F3" s="14"/>
      <c r="G3" s="14"/>
      <c r="H3" s="14"/>
      <c r="I3" s="14"/>
      <c r="J3" s="14"/>
      <c r="K3" s="14"/>
      <c r="L3" s="14"/>
      <c r="M3" s="14"/>
    </row>
    <row r="4" spans="1:33" ht="13" thickBot="1" x14ac:dyDescent="0.3">
      <c r="A4" s="16"/>
      <c r="B4" s="147"/>
      <c r="C4" s="147"/>
      <c r="D4" s="147"/>
      <c r="E4" s="147"/>
      <c r="F4" s="147"/>
      <c r="G4" s="147"/>
      <c r="H4" s="147"/>
      <c r="I4" s="42"/>
      <c r="J4" s="16"/>
      <c r="K4" s="16"/>
      <c r="L4" s="16"/>
      <c r="M4" s="16"/>
    </row>
    <row r="5" spans="1:33" ht="15.5" x14ac:dyDescent="0.35">
      <c r="A5" s="40"/>
      <c r="B5" s="148" t="s">
        <v>139</v>
      </c>
      <c r="C5" s="148"/>
      <c r="D5" s="27"/>
      <c r="E5" s="146" t="s">
        <v>63</v>
      </c>
      <c r="F5" s="146"/>
      <c r="G5" s="146"/>
      <c r="H5" s="146"/>
      <c r="I5" s="146"/>
      <c r="J5" s="146"/>
      <c r="K5" s="146"/>
      <c r="L5" s="146"/>
      <c r="M5" s="146"/>
    </row>
    <row r="6" spans="1:33" ht="15.5" x14ac:dyDescent="0.35">
      <c r="A6" s="27"/>
      <c r="B6" s="149"/>
      <c r="C6" s="149"/>
      <c r="D6" s="27"/>
      <c r="E6" s="37" t="s">
        <v>43</v>
      </c>
      <c r="F6" s="27"/>
      <c r="G6" s="40"/>
      <c r="H6" s="27"/>
      <c r="I6" s="37" t="s">
        <v>44</v>
      </c>
      <c r="J6" s="27"/>
      <c r="K6" s="146" t="s">
        <v>64</v>
      </c>
      <c r="L6" s="146"/>
      <c r="M6" s="146"/>
    </row>
    <row r="7" spans="1:33" ht="15" customHeight="1" x14ac:dyDescent="0.55000000000000004">
      <c r="A7" s="27"/>
      <c r="B7" s="27"/>
      <c r="C7" s="27"/>
      <c r="D7" s="27"/>
      <c r="E7" s="37" t="s">
        <v>65</v>
      </c>
      <c r="F7" s="27"/>
      <c r="G7" s="37" t="s">
        <v>66</v>
      </c>
      <c r="H7" s="27"/>
      <c r="I7" s="37" t="s">
        <v>65</v>
      </c>
      <c r="J7" s="27"/>
      <c r="K7" s="27"/>
      <c r="L7" s="27"/>
      <c r="M7" s="27"/>
      <c r="N7" s="150"/>
      <c r="O7" s="150"/>
      <c r="P7" s="150"/>
      <c r="Q7" s="150"/>
      <c r="R7" s="150"/>
      <c r="S7" s="150"/>
      <c r="T7" s="150"/>
      <c r="U7" s="150"/>
      <c r="V7" s="60"/>
      <c r="W7" s="144"/>
      <c r="X7" s="144"/>
      <c r="Y7" s="144"/>
      <c r="Z7" s="144"/>
      <c r="AA7" s="144"/>
      <c r="AB7" s="144"/>
      <c r="AC7" s="144"/>
      <c r="AD7" s="144"/>
      <c r="AE7" s="61"/>
      <c r="AF7" s="61"/>
      <c r="AG7" s="61"/>
    </row>
    <row r="8" spans="1:33" ht="15" customHeight="1" x14ac:dyDescent="0.55000000000000004">
      <c r="A8" s="46"/>
      <c r="B8" s="26" t="s">
        <v>43</v>
      </c>
      <c r="C8" s="26" t="s">
        <v>44</v>
      </c>
      <c r="D8" s="26"/>
      <c r="E8" s="26" t="s">
        <v>67</v>
      </c>
      <c r="F8" s="26"/>
      <c r="G8" s="26" t="s">
        <v>68</v>
      </c>
      <c r="H8" s="26"/>
      <c r="I8" s="26" t="s">
        <v>67</v>
      </c>
      <c r="J8" s="26"/>
      <c r="K8" s="26" t="s">
        <v>43</v>
      </c>
      <c r="L8" s="67"/>
      <c r="M8" s="26" t="s">
        <v>44</v>
      </c>
      <c r="N8" s="150"/>
      <c r="O8" s="150"/>
      <c r="P8" s="150"/>
      <c r="Q8" s="150"/>
      <c r="R8" s="150"/>
      <c r="S8" s="150"/>
      <c r="T8" s="150"/>
      <c r="U8" s="150"/>
      <c r="V8" s="60"/>
      <c r="W8" s="144"/>
      <c r="X8" s="144"/>
      <c r="Y8" s="144"/>
      <c r="Z8" s="144"/>
      <c r="AA8" s="144"/>
      <c r="AB8" s="144"/>
      <c r="AC8" s="144"/>
      <c r="AD8" s="144"/>
      <c r="AE8" s="61"/>
      <c r="AF8" s="61"/>
      <c r="AG8" s="61"/>
    </row>
    <row r="9" spans="1:33" ht="15" customHeight="1" x14ac:dyDescent="0.35">
      <c r="A9" s="34" t="s">
        <v>9</v>
      </c>
      <c r="B9" s="34" t="s">
        <v>10</v>
      </c>
      <c r="C9" s="34" t="s">
        <v>11</v>
      </c>
      <c r="D9" s="34"/>
      <c r="E9" s="34" t="s">
        <v>97</v>
      </c>
      <c r="F9" s="34"/>
      <c r="G9" s="34" t="s">
        <v>98</v>
      </c>
      <c r="H9" s="34"/>
      <c r="I9" s="34" t="s">
        <v>99</v>
      </c>
      <c r="J9" s="34"/>
      <c r="K9" s="34" t="s">
        <v>100</v>
      </c>
      <c r="L9" s="34"/>
      <c r="M9" s="34" t="s">
        <v>101</v>
      </c>
      <c r="N9" s="63"/>
      <c r="O9" s="63"/>
      <c r="P9" s="63"/>
      <c r="Q9" s="63"/>
      <c r="R9" s="63"/>
      <c r="S9" s="63"/>
      <c r="T9" s="63"/>
      <c r="U9" s="63"/>
      <c r="V9" s="63"/>
      <c r="W9" s="63"/>
      <c r="X9" s="63"/>
      <c r="Y9" s="63"/>
      <c r="Z9" s="63"/>
      <c r="AA9" s="63"/>
      <c r="AB9" s="63"/>
      <c r="AC9" s="63"/>
      <c r="AD9" s="63"/>
    </row>
    <row r="10" spans="1:33" ht="15.5" x14ac:dyDescent="0.35">
      <c r="A10" s="27"/>
      <c r="B10" s="32"/>
      <c r="C10" s="32"/>
      <c r="D10" s="32"/>
      <c r="E10" s="32"/>
      <c r="F10" s="32"/>
      <c r="G10" s="32"/>
      <c r="H10" s="32"/>
      <c r="I10" s="32"/>
      <c r="J10" s="14"/>
      <c r="K10" s="14"/>
      <c r="L10" s="14"/>
      <c r="M10" s="14"/>
      <c r="N10" s="63"/>
      <c r="O10" s="63"/>
      <c r="P10" s="63"/>
      <c r="Q10" s="63"/>
      <c r="R10" s="63"/>
      <c r="S10" s="63"/>
      <c r="T10" s="63"/>
      <c r="U10" s="63"/>
      <c r="V10" s="63"/>
      <c r="W10" s="63"/>
      <c r="X10" s="63"/>
      <c r="Y10" s="63"/>
      <c r="Z10" s="63"/>
      <c r="AA10" s="63"/>
      <c r="AB10" s="63"/>
      <c r="AC10" s="63"/>
      <c r="AD10" s="63"/>
    </row>
    <row r="11" spans="1:33" ht="15.5" x14ac:dyDescent="0.35">
      <c r="A11" s="34">
        <v>1997</v>
      </c>
      <c r="B11" s="28">
        <v>13</v>
      </c>
      <c r="C11" s="28">
        <v>14.1</v>
      </c>
      <c r="D11" s="28"/>
      <c r="E11" s="28">
        <v>195.41300000000001</v>
      </c>
      <c r="F11" s="30"/>
      <c r="G11" s="28">
        <v>72.167000000000002</v>
      </c>
      <c r="H11" s="28"/>
      <c r="I11" s="28">
        <v>123.246</v>
      </c>
      <c r="J11" s="28"/>
      <c r="K11" s="28">
        <v>1504.0830000000001</v>
      </c>
      <c r="L11" s="28"/>
      <c r="M11" s="28">
        <v>873.33399999999995</v>
      </c>
      <c r="N11" s="63"/>
      <c r="O11" s="56"/>
      <c r="V11" s="63"/>
      <c r="W11" s="63"/>
      <c r="X11" s="64"/>
      <c r="Y11" s="64"/>
      <c r="Z11" s="64"/>
      <c r="AA11" s="64"/>
      <c r="AB11" s="64"/>
      <c r="AC11" s="64"/>
      <c r="AD11" s="64"/>
    </row>
    <row r="12" spans="1:33" ht="15.5" x14ac:dyDescent="0.35">
      <c r="A12" s="34">
        <v>1998</v>
      </c>
      <c r="B12" s="28">
        <v>12.9</v>
      </c>
      <c r="C12" s="28">
        <v>14.1</v>
      </c>
      <c r="D12" s="28"/>
      <c r="E12" s="28">
        <v>202.52500000000001</v>
      </c>
      <c r="F12" s="30"/>
      <c r="G12" s="28">
        <v>74.013000000000005</v>
      </c>
      <c r="H12" s="28"/>
      <c r="I12" s="28">
        <v>128.512</v>
      </c>
      <c r="J12" s="28"/>
      <c r="K12" s="28">
        <v>1564.249</v>
      </c>
      <c r="L12" s="28"/>
      <c r="M12" s="28">
        <v>910.86400000000003</v>
      </c>
      <c r="N12" s="63"/>
      <c r="O12" s="56"/>
      <c r="V12" s="63"/>
      <c r="W12" s="63"/>
      <c r="X12" s="64"/>
      <c r="Y12" s="64"/>
      <c r="Z12" s="64"/>
      <c r="AA12" s="64"/>
      <c r="AB12" s="64"/>
      <c r="AC12" s="64"/>
      <c r="AD12" s="64"/>
    </row>
    <row r="13" spans="1:33" ht="15.5" x14ac:dyDescent="0.35">
      <c r="A13" s="34">
        <v>1999</v>
      </c>
      <c r="B13" s="28">
        <v>11.9</v>
      </c>
      <c r="C13" s="28">
        <v>12.1</v>
      </c>
      <c r="D13" s="28"/>
      <c r="E13" s="28">
        <v>194.22</v>
      </c>
      <c r="F13" s="30"/>
      <c r="G13" s="28">
        <v>78.445999999999998</v>
      </c>
      <c r="H13" s="28"/>
      <c r="I13" s="28">
        <v>115.774</v>
      </c>
      <c r="J13" s="28"/>
      <c r="K13" s="28">
        <v>1636.0429999999999</v>
      </c>
      <c r="L13" s="28"/>
      <c r="M13" s="28">
        <v>959.08399999999995</v>
      </c>
      <c r="N13" s="63"/>
      <c r="O13" s="56"/>
      <c r="V13" s="63"/>
      <c r="W13" s="63"/>
      <c r="X13" s="64"/>
      <c r="Y13" s="64"/>
      <c r="Z13" s="64"/>
      <c r="AA13" s="64"/>
      <c r="AB13" s="64"/>
      <c r="AC13" s="64"/>
      <c r="AD13" s="64"/>
    </row>
    <row r="14" spans="1:33" ht="15.5" x14ac:dyDescent="0.35">
      <c r="A14" s="34">
        <v>2000</v>
      </c>
      <c r="B14" s="28">
        <v>11.7</v>
      </c>
      <c r="C14" s="28">
        <v>11.6</v>
      </c>
      <c r="D14" s="28"/>
      <c r="E14" s="28">
        <v>202.29400000000001</v>
      </c>
      <c r="F14" s="30"/>
      <c r="G14" s="28">
        <v>83.525000000000006</v>
      </c>
      <c r="H14" s="28"/>
      <c r="I14" s="28">
        <v>118.76900000000001</v>
      </c>
      <c r="J14" s="28"/>
      <c r="K14" s="28">
        <v>1731.585</v>
      </c>
      <c r="L14" s="28"/>
      <c r="M14" s="28">
        <v>1027.9469999999999</v>
      </c>
      <c r="N14" s="63"/>
      <c r="O14" s="56"/>
      <c r="V14" s="63"/>
      <c r="W14" s="63"/>
      <c r="X14" s="64"/>
      <c r="Y14" s="64"/>
      <c r="Z14" s="64"/>
      <c r="AA14" s="64"/>
      <c r="AB14" s="64"/>
      <c r="AC14" s="64"/>
      <c r="AD14" s="64"/>
    </row>
    <row r="15" spans="1:33" ht="15.5" x14ac:dyDescent="0.35">
      <c r="A15" s="34">
        <v>2001</v>
      </c>
      <c r="B15" s="28">
        <v>11</v>
      </c>
      <c r="C15" s="28">
        <v>10.199999999999999</v>
      </c>
      <c r="D15" s="28"/>
      <c r="E15" s="28">
        <v>200.83699999999999</v>
      </c>
      <c r="F15" s="30"/>
      <c r="G15" s="28">
        <v>89.191000000000003</v>
      </c>
      <c r="H15" s="28"/>
      <c r="I15" s="28">
        <v>111.646</v>
      </c>
      <c r="J15" s="28"/>
      <c r="K15" s="28">
        <v>1832.7860000000001</v>
      </c>
      <c r="L15" s="28"/>
      <c r="M15" s="28">
        <v>1099.2190000000001</v>
      </c>
      <c r="N15" s="63"/>
      <c r="O15" s="56"/>
      <c r="V15" s="63"/>
      <c r="W15" s="63"/>
      <c r="X15" s="64"/>
      <c r="Y15" s="64"/>
      <c r="Z15" s="64"/>
      <c r="AA15" s="64"/>
      <c r="AB15" s="64"/>
      <c r="AC15" s="64"/>
      <c r="AD15" s="64"/>
    </row>
    <row r="16" spans="1:33" ht="15.5" x14ac:dyDescent="0.35">
      <c r="A16" s="34"/>
      <c r="B16" s="28"/>
      <c r="C16" s="28"/>
      <c r="D16" s="28"/>
      <c r="E16" s="28"/>
      <c r="F16" s="30"/>
      <c r="G16" s="28"/>
      <c r="H16" s="28"/>
      <c r="I16" s="28"/>
      <c r="J16" s="28"/>
      <c r="K16" s="28"/>
      <c r="L16" s="28"/>
      <c r="M16" s="28"/>
      <c r="N16" s="63"/>
      <c r="O16" s="56"/>
      <c r="V16" s="63"/>
      <c r="W16" s="63"/>
      <c r="X16" s="64"/>
      <c r="Y16" s="64"/>
      <c r="Z16" s="64"/>
      <c r="AA16" s="64"/>
      <c r="AB16" s="64"/>
      <c r="AC16" s="64"/>
      <c r="AD16" s="64"/>
    </row>
    <row r="17" spans="1:30" ht="15.5" x14ac:dyDescent="0.35">
      <c r="A17" s="34">
        <v>2002</v>
      </c>
      <c r="B17" s="28">
        <v>11.2</v>
      </c>
      <c r="C17" s="28">
        <v>10.5</v>
      </c>
      <c r="D17" s="28"/>
      <c r="E17" s="28">
        <v>214.75800000000001</v>
      </c>
      <c r="F17" s="30"/>
      <c r="G17" s="28">
        <v>93.325000000000003</v>
      </c>
      <c r="H17" s="28"/>
      <c r="I17" s="28">
        <v>121.43300000000001</v>
      </c>
      <c r="J17" s="28"/>
      <c r="K17" s="28">
        <v>1913.8330000000001</v>
      </c>
      <c r="L17" s="28"/>
      <c r="M17" s="28">
        <v>1152.7660000000001</v>
      </c>
      <c r="N17" s="63"/>
      <c r="O17" s="56"/>
      <c r="V17" s="63"/>
      <c r="W17" s="63"/>
      <c r="X17" s="64"/>
      <c r="Y17" s="64"/>
      <c r="Z17" s="64"/>
      <c r="AA17" s="64"/>
      <c r="AB17" s="64"/>
      <c r="AC17" s="64"/>
      <c r="AD17" s="64"/>
    </row>
    <row r="18" spans="1:30" ht="15.5" x14ac:dyDescent="0.35">
      <c r="A18" s="34">
        <v>2003</v>
      </c>
      <c r="B18" s="28">
        <v>11.5</v>
      </c>
      <c r="C18" s="28">
        <v>11.1</v>
      </c>
      <c r="D18" s="28"/>
      <c r="E18" s="28">
        <v>230.577</v>
      </c>
      <c r="F18" s="30"/>
      <c r="G18" s="28">
        <v>97.01</v>
      </c>
      <c r="H18" s="28"/>
      <c r="I18" s="28">
        <v>133.56700000000001</v>
      </c>
      <c r="J18" s="28"/>
      <c r="K18" s="28">
        <v>1997.3779999999999</v>
      </c>
      <c r="L18" s="28"/>
      <c r="M18" s="28">
        <v>1203.2460000000001</v>
      </c>
      <c r="N18" s="63"/>
      <c r="O18" s="56"/>
      <c r="V18" s="63"/>
      <c r="W18" s="63"/>
      <c r="X18" s="64"/>
      <c r="Y18" s="64"/>
      <c r="Z18" s="64"/>
      <c r="AA18" s="64"/>
      <c r="AB18" s="64"/>
      <c r="AC18" s="64"/>
      <c r="AD18" s="64"/>
    </row>
    <row r="19" spans="1:30" ht="15.5" x14ac:dyDescent="0.35">
      <c r="A19" s="34">
        <v>2004</v>
      </c>
      <c r="B19" s="28">
        <v>11.2</v>
      </c>
      <c r="C19" s="28">
        <v>10.7</v>
      </c>
      <c r="D19" s="28"/>
      <c r="E19" s="28">
        <v>232.95</v>
      </c>
      <c r="F19" s="30"/>
      <c r="G19" s="28">
        <v>99.207999999999998</v>
      </c>
      <c r="H19" s="28"/>
      <c r="I19" s="28">
        <v>133.74199999999999</v>
      </c>
      <c r="J19" s="28"/>
      <c r="K19" s="28">
        <v>2072.86</v>
      </c>
      <c r="L19" s="28"/>
      <c r="M19" s="28">
        <v>1247.992</v>
      </c>
      <c r="N19" s="63"/>
      <c r="O19" s="56"/>
      <c r="V19" s="63"/>
      <c r="W19" s="63"/>
      <c r="X19" s="64"/>
      <c r="Y19" s="64"/>
      <c r="Z19" s="64"/>
      <c r="AA19" s="64"/>
      <c r="AB19" s="64"/>
      <c r="AC19" s="64"/>
      <c r="AD19" s="64"/>
    </row>
    <row r="20" spans="1:30" ht="15.5" x14ac:dyDescent="0.35">
      <c r="A20" s="34">
        <v>2005</v>
      </c>
      <c r="B20" s="28">
        <v>11.3</v>
      </c>
      <c r="C20" s="28">
        <v>11</v>
      </c>
      <c r="D20" s="28"/>
      <c r="E20" s="28">
        <v>245.54900000000001</v>
      </c>
      <c r="F20" s="30"/>
      <c r="G20" s="28">
        <v>102.253</v>
      </c>
      <c r="H20" s="28"/>
      <c r="I20" s="28">
        <v>143.29599999999999</v>
      </c>
      <c r="J20" s="28"/>
      <c r="K20" s="28">
        <v>2170.5659999999998</v>
      </c>
      <c r="L20" s="28"/>
      <c r="M20" s="28">
        <v>1307.191</v>
      </c>
      <c r="N20" s="63"/>
      <c r="O20" s="56"/>
      <c r="V20" s="63"/>
      <c r="W20" s="63"/>
      <c r="X20" s="64"/>
      <c r="Y20" s="64"/>
      <c r="Z20" s="64"/>
      <c r="AA20" s="64"/>
      <c r="AB20" s="64"/>
      <c r="AC20" s="64"/>
      <c r="AD20" s="64"/>
    </row>
    <row r="21" spans="1:30" ht="15.5" x14ac:dyDescent="0.35">
      <c r="A21" s="34">
        <v>2006</v>
      </c>
      <c r="B21" s="28">
        <v>11.3</v>
      </c>
      <c r="C21" s="28">
        <v>11</v>
      </c>
      <c r="D21" s="28"/>
      <c r="E21" s="28">
        <v>259.63400000000001</v>
      </c>
      <c r="F21" s="30"/>
      <c r="G21" s="28">
        <v>106.873</v>
      </c>
      <c r="H21" s="28"/>
      <c r="I21" s="28">
        <v>152.761</v>
      </c>
      <c r="J21" s="28"/>
      <c r="K21" s="28">
        <v>2301.0239999999999</v>
      </c>
      <c r="L21" s="28"/>
      <c r="M21" s="28">
        <v>1388.0609999999999</v>
      </c>
      <c r="N21" s="63"/>
      <c r="O21" s="56"/>
      <c r="V21" s="63"/>
      <c r="W21" s="63"/>
      <c r="X21" s="64"/>
      <c r="Y21" s="64"/>
      <c r="Z21" s="64"/>
      <c r="AA21" s="64"/>
      <c r="AB21" s="64"/>
      <c r="AC21" s="64"/>
      <c r="AD21" s="64"/>
    </row>
    <row r="22" spans="1:30" ht="15.5" x14ac:dyDescent="0.35">
      <c r="A22" s="34"/>
      <c r="B22" s="28"/>
      <c r="C22" s="28"/>
      <c r="D22" s="28"/>
      <c r="E22" s="28"/>
      <c r="F22" s="30"/>
      <c r="G22" s="28"/>
      <c r="H22" s="28"/>
      <c r="I22" s="28"/>
      <c r="J22" s="28"/>
      <c r="K22" s="28"/>
      <c r="L22" s="28"/>
      <c r="M22" s="28"/>
      <c r="N22" s="63"/>
      <c r="O22" s="56"/>
      <c r="V22" s="63"/>
      <c r="W22" s="63"/>
      <c r="X22" s="64"/>
      <c r="Y22" s="64"/>
      <c r="Z22" s="64"/>
      <c r="AA22" s="64"/>
      <c r="AB22" s="64"/>
      <c r="AC22" s="64"/>
      <c r="AD22" s="64"/>
    </row>
    <row r="23" spans="1:30" ht="15.5" x14ac:dyDescent="0.35">
      <c r="A23" s="34">
        <v>2007</v>
      </c>
      <c r="B23" s="28">
        <v>10.7</v>
      </c>
      <c r="C23" s="28">
        <v>10.1</v>
      </c>
      <c r="D23" s="28"/>
      <c r="E23" s="28">
        <v>260.31</v>
      </c>
      <c r="F23" s="30"/>
      <c r="G23" s="28">
        <v>111.495</v>
      </c>
      <c r="H23" s="28"/>
      <c r="I23" s="28">
        <v>148.815</v>
      </c>
      <c r="J23" s="28"/>
      <c r="K23" s="28">
        <v>2422.8090000000002</v>
      </c>
      <c r="L23" s="28"/>
      <c r="M23" s="28">
        <v>1470.366</v>
      </c>
      <c r="N23" s="63"/>
      <c r="O23" s="56"/>
      <c r="V23" s="63"/>
      <c r="W23" s="63"/>
      <c r="X23" s="64"/>
      <c r="Y23" s="64"/>
      <c r="Z23" s="64"/>
      <c r="AA23" s="64"/>
      <c r="AB23" s="64"/>
      <c r="AC23" s="64"/>
      <c r="AD23" s="64"/>
    </row>
    <row r="24" spans="1:30" ht="15.5" x14ac:dyDescent="0.35">
      <c r="A24" s="44">
        <v>2008</v>
      </c>
      <c r="B24" s="28">
        <v>10.9</v>
      </c>
      <c r="C24" s="28">
        <v>10.4</v>
      </c>
      <c r="D24" s="28"/>
      <c r="E24" s="28">
        <v>278.625</v>
      </c>
      <c r="F24" s="30"/>
      <c r="G24" s="28">
        <v>118.08</v>
      </c>
      <c r="H24" s="28"/>
      <c r="I24" s="28">
        <v>160.54499999999999</v>
      </c>
      <c r="J24" s="28"/>
      <c r="K24" s="28">
        <v>2563.864</v>
      </c>
      <c r="L24" s="28"/>
      <c r="M24" s="28">
        <v>1550.922</v>
      </c>
      <c r="N24" s="63"/>
      <c r="O24" s="56"/>
      <c r="V24" s="63"/>
      <c r="W24" s="63"/>
      <c r="X24" s="64"/>
      <c r="Y24" s="64"/>
      <c r="Z24" s="64"/>
      <c r="AA24" s="64"/>
      <c r="AB24" s="64"/>
      <c r="AC24" s="64"/>
      <c r="AD24" s="64"/>
    </row>
    <row r="25" spans="1:30" ht="15.5" x14ac:dyDescent="0.35">
      <c r="A25" s="44">
        <v>2009</v>
      </c>
      <c r="B25" s="28">
        <v>10</v>
      </c>
      <c r="C25" s="28">
        <v>9</v>
      </c>
      <c r="D25" s="28"/>
      <c r="E25" s="28">
        <v>262.78399999999999</v>
      </c>
      <c r="F25" s="30"/>
      <c r="G25" s="28">
        <v>122.378</v>
      </c>
      <c r="H25" s="28"/>
      <c r="I25" s="28">
        <v>140.40600000000001</v>
      </c>
      <c r="J25" s="28"/>
      <c r="K25" s="28">
        <v>2624.74</v>
      </c>
      <c r="L25" s="28"/>
      <c r="M25" s="28">
        <v>1553.277</v>
      </c>
      <c r="N25" s="63"/>
      <c r="O25" s="56"/>
      <c r="V25" s="63"/>
      <c r="W25" s="63"/>
      <c r="X25" s="64"/>
      <c r="Y25" s="64"/>
      <c r="Z25" s="64"/>
      <c r="AA25" s="64"/>
      <c r="AB25" s="64"/>
      <c r="AC25" s="64"/>
      <c r="AD25" s="64"/>
    </row>
    <row r="26" spans="1:30" ht="15.5" x14ac:dyDescent="0.35">
      <c r="A26" s="44">
        <v>2010</v>
      </c>
      <c r="B26" s="28">
        <v>10.8</v>
      </c>
      <c r="C26" s="28">
        <v>10.4</v>
      </c>
      <c r="D26" s="28"/>
      <c r="E26" s="28">
        <v>280.255</v>
      </c>
      <c r="F26" s="30"/>
      <c r="G26" s="28">
        <v>122.41200000000001</v>
      </c>
      <c r="H26" s="28"/>
      <c r="I26" s="28">
        <v>157.84299999999999</v>
      </c>
      <c r="J26" s="28"/>
      <c r="K26" s="28">
        <v>2601.5360000000001</v>
      </c>
      <c r="L26" s="28"/>
      <c r="M26" s="28">
        <v>1524.7360000000001</v>
      </c>
      <c r="N26" s="63"/>
      <c r="O26" s="56"/>
      <c r="V26" s="63"/>
      <c r="W26" s="63"/>
      <c r="X26" s="64"/>
      <c r="Y26" s="64"/>
      <c r="Z26" s="64"/>
      <c r="AA26" s="64"/>
      <c r="AB26" s="64"/>
      <c r="AC26" s="64"/>
      <c r="AD26" s="64"/>
    </row>
    <row r="27" spans="1:30" ht="15.5" x14ac:dyDescent="0.35">
      <c r="A27" s="44">
        <v>2011</v>
      </c>
      <c r="B27" s="28">
        <v>10.7</v>
      </c>
      <c r="C27" s="28">
        <v>10.199999999999999</v>
      </c>
      <c r="D27" s="28"/>
      <c r="E27" s="28">
        <v>284.262</v>
      </c>
      <c r="F27" s="30"/>
      <c r="G27" s="28">
        <v>125.74</v>
      </c>
      <c r="H27" s="28"/>
      <c r="I27" s="28">
        <v>158.52199999999999</v>
      </c>
      <c r="J27" s="28"/>
      <c r="K27" s="28">
        <v>2658.4450000000002</v>
      </c>
      <c r="L27" s="28"/>
      <c r="M27" s="28">
        <v>1552.17</v>
      </c>
      <c r="N27" s="63"/>
      <c r="O27" s="56"/>
      <c r="V27" s="63"/>
      <c r="W27" s="63"/>
      <c r="X27" s="64"/>
      <c r="Y27" s="64"/>
      <c r="Z27" s="64"/>
      <c r="AA27" s="64"/>
      <c r="AB27" s="64"/>
      <c r="AC27" s="64"/>
      <c r="AD27" s="64"/>
    </row>
    <row r="28" spans="1:30" ht="15.5" x14ac:dyDescent="0.35">
      <c r="A28" s="44"/>
      <c r="B28" s="28"/>
      <c r="C28" s="28"/>
      <c r="D28" s="28"/>
      <c r="E28" s="28"/>
      <c r="F28" s="30"/>
      <c r="G28" s="28"/>
      <c r="H28" s="28"/>
      <c r="I28" s="28"/>
      <c r="J28" s="28"/>
      <c r="K28" s="28"/>
      <c r="L28" s="28"/>
      <c r="M28" s="28"/>
      <c r="N28" s="63"/>
      <c r="O28" s="56"/>
      <c r="V28" s="63"/>
      <c r="W28" s="63"/>
      <c r="X28" s="64"/>
      <c r="Y28" s="64"/>
      <c r="Z28" s="64"/>
      <c r="AA28" s="64"/>
      <c r="AB28" s="64"/>
      <c r="AC28" s="64"/>
      <c r="AD28" s="64"/>
    </row>
    <row r="29" spans="1:30" ht="15.5" x14ac:dyDescent="0.35">
      <c r="A29" s="44">
        <v>2012</v>
      </c>
      <c r="B29" s="28">
        <v>10.8</v>
      </c>
      <c r="C29" s="28">
        <v>10.5</v>
      </c>
      <c r="D29" s="28"/>
      <c r="E29" s="28">
        <v>297.45299999999997</v>
      </c>
      <c r="F29" s="30"/>
      <c r="G29" s="28">
        <v>129.20599999999999</v>
      </c>
      <c r="H29" s="28"/>
      <c r="I29" s="28">
        <v>168.24700000000001</v>
      </c>
      <c r="J29" s="28"/>
      <c r="K29" s="28">
        <v>2755.4879999999998</v>
      </c>
      <c r="L29" s="47"/>
      <c r="M29" s="28">
        <v>1603.2760000000001</v>
      </c>
      <c r="N29" s="63"/>
      <c r="O29" s="56"/>
      <c r="V29" s="63"/>
      <c r="W29" s="63"/>
      <c r="X29" s="64"/>
      <c r="Y29" s="64"/>
      <c r="Z29" s="64"/>
      <c r="AA29" s="64"/>
      <c r="AB29" s="64"/>
      <c r="AC29" s="64"/>
      <c r="AD29" s="64"/>
    </row>
    <row r="30" spans="1:30" ht="15.5" x14ac:dyDescent="0.35">
      <c r="A30" s="44">
        <v>2013</v>
      </c>
      <c r="B30" s="28">
        <v>10.8</v>
      </c>
      <c r="C30" s="28">
        <v>10.6</v>
      </c>
      <c r="D30" s="47"/>
      <c r="E30" s="28">
        <v>307.10500000000002</v>
      </c>
      <c r="F30" s="43"/>
      <c r="G30" s="28">
        <v>132.27099999999999</v>
      </c>
      <c r="H30" s="47"/>
      <c r="I30" s="28">
        <v>174.834</v>
      </c>
      <c r="J30" s="47"/>
      <c r="K30" s="28">
        <v>2850.2420000000002</v>
      </c>
      <c r="L30" s="47"/>
      <c r="M30" s="28">
        <v>1655.36</v>
      </c>
      <c r="N30" s="63"/>
      <c r="O30" s="56"/>
      <c r="V30" s="63"/>
      <c r="W30" s="63"/>
      <c r="X30" s="64"/>
      <c r="Y30" s="64"/>
      <c r="Z30" s="64"/>
      <c r="AA30" s="64"/>
      <c r="AB30" s="64"/>
      <c r="AC30" s="64"/>
      <c r="AD30" s="64"/>
    </row>
    <row r="31" spans="1:30" ht="15.5" x14ac:dyDescent="0.35">
      <c r="A31" s="44">
        <v>2014</v>
      </c>
      <c r="B31" s="28">
        <v>11.3</v>
      </c>
      <c r="C31" s="28">
        <v>11.4</v>
      </c>
      <c r="D31" s="47"/>
      <c r="E31" s="28">
        <v>333.10399999999998</v>
      </c>
      <c r="F31" s="43"/>
      <c r="G31" s="28">
        <v>136.00200000000001</v>
      </c>
      <c r="H31" s="47"/>
      <c r="I31" s="28">
        <v>197.102</v>
      </c>
      <c r="J31" s="47"/>
      <c r="K31" s="28">
        <v>2958.4639999999999</v>
      </c>
      <c r="L31" s="47"/>
      <c r="M31" s="28">
        <v>1725.078</v>
      </c>
      <c r="N31" s="63"/>
      <c r="O31" s="56"/>
      <c r="V31" s="63"/>
      <c r="W31" s="63"/>
      <c r="X31" s="64"/>
      <c r="Y31" s="64"/>
      <c r="Z31" s="64"/>
      <c r="AA31" s="64"/>
      <c r="AB31" s="64"/>
      <c r="AC31" s="64"/>
      <c r="AD31" s="64"/>
    </row>
    <row r="32" spans="1:30" ht="15.5" x14ac:dyDescent="0.35">
      <c r="A32" s="44">
        <v>2015</v>
      </c>
      <c r="B32" s="28">
        <v>11.4</v>
      </c>
      <c r="C32" s="28">
        <v>11.6</v>
      </c>
      <c r="D32" s="47"/>
      <c r="E32" s="28">
        <v>348.38200000000001</v>
      </c>
      <c r="F32" s="43"/>
      <c r="G32" s="28">
        <v>142.07300000000001</v>
      </c>
      <c r="H32" s="47"/>
      <c r="I32" s="28">
        <v>206.309</v>
      </c>
      <c r="J32" s="47"/>
      <c r="K32" s="28">
        <v>3048.692</v>
      </c>
      <c r="L32" s="47"/>
      <c r="M32" s="28">
        <v>1777.098</v>
      </c>
      <c r="N32" s="63"/>
      <c r="O32" s="56"/>
      <c r="V32" s="63"/>
      <c r="W32" s="63"/>
      <c r="X32" s="64"/>
      <c r="Y32" s="64"/>
      <c r="Z32" s="64"/>
      <c r="AA32" s="64"/>
      <c r="AB32" s="64"/>
      <c r="AC32" s="64"/>
      <c r="AD32" s="64"/>
    </row>
    <row r="33" spans="1:34" ht="15.5" x14ac:dyDescent="0.35">
      <c r="A33" s="44">
        <v>2016</v>
      </c>
      <c r="B33" s="28">
        <v>11.2</v>
      </c>
      <c r="C33" s="28">
        <v>11</v>
      </c>
      <c r="D33" s="47"/>
      <c r="E33" s="28">
        <v>354.39</v>
      </c>
      <c r="F33" s="43"/>
      <c r="G33" s="28">
        <v>150.35900000000001</v>
      </c>
      <c r="H33" s="47"/>
      <c r="I33" s="28">
        <v>204.03100000000001</v>
      </c>
      <c r="J33" s="47"/>
      <c r="K33" s="28">
        <v>3170.5909999999999</v>
      </c>
      <c r="L33" s="47"/>
      <c r="M33" s="28">
        <v>1851.694</v>
      </c>
      <c r="N33" s="63"/>
      <c r="O33" s="56"/>
      <c r="V33" s="63"/>
      <c r="W33" s="63"/>
      <c r="X33" s="64"/>
      <c r="Y33" s="64"/>
      <c r="Z33" s="64"/>
      <c r="AA33" s="64"/>
      <c r="AB33" s="64"/>
      <c r="AC33" s="64"/>
      <c r="AD33" s="64"/>
    </row>
    <row r="34" spans="1:34" ht="15.5" x14ac:dyDescent="0.35">
      <c r="A34" s="44"/>
      <c r="B34" s="28"/>
      <c r="C34" s="28"/>
      <c r="D34" s="47"/>
      <c r="E34" s="28"/>
      <c r="F34" s="43"/>
      <c r="G34" s="28"/>
      <c r="H34" s="47"/>
      <c r="I34" s="28"/>
      <c r="J34" s="47"/>
      <c r="K34" s="28"/>
      <c r="L34" s="47"/>
      <c r="M34" s="28"/>
      <c r="N34" s="63"/>
      <c r="O34" s="56"/>
      <c r="V34" s="63"/>
      <c r="W34" s="63"/>
      <c r="X34" s="64"/>
      <c r="Y34" s="64"/>
      <c r="Z34" s="64"/>
      <c r="AA34" s="64"/>
      <c r="AB34" s="64"/>
      <c r="AC34" s="64"/>
      <c r="AD34" s="64"/>
    </row>
    <row r="35" spans="1:34" ht="15.5" x14ac:dyDescent="0.35">
      <c r="A35" s="44">
        <v>2017</v>
      </c>
      <c r="B35" s="47">
        <v>11.1</v>
      </c>
      <c r="C35" s="47">
        <v>10.9</v>
      </c>
      <c r="D35" s="47"/>
      <c r="E35" s="47">
        <v>374.14</v>
      </c>
      <c r="F35" s="47"/>
      <c r="G35" s="47">
        <v>160.84899999999999</v>
      </c>
      <c r="H35" s="43"/>
      <c r="I35" s="47">
        <v>213.291</v>
      </c>
      <c r="J35" s="43"/>
      <c r="K35" s="47">
        <v>3357.8809999999999</v>
      </c>
      <c r="L35" s="47"/>
      <c r="M35" s="47">
        <v>1963.6669999999999</v>
      </c>
      <c r="N35" s="47"/>
      <c r="O35" s="47"/>
      <c r="P35" s="47"/>
      <c r="Q35" s="47"/>
      <c r="R35" s="3"/>
      <c r="S35" s="56"/>
      <c r="Z35" s="63"/>
      <c r="AA35" s="63"/>
      <c r="AB35" s="64"/>
      <c r="AC35" s="64"/>
      <c r="AD35" s="64"/>
      <c r="AE35" s="64"/>
      <c r="AF35" s="64"/>
      <c r="AG35" s="64"/>
      <c r="AH35" s="64"/>
    </row>
    <row r="36" spans="1:34" ht="15.5" x14ac:dyDescent="0.35">
      <c r="A36" s="44">
        <v>2018</v>
      </c>
      <c r="B36" s="47">
        <v>11</v>
      </c>
      <c r="C36" s="47">
        <v>10.5</v>
      </c>
      <c r="D36" s="47"/>
      <c r="E36" s="47">
        <v>388.59800000000001</v>
      </c>
      <c r="F36" s="47"/>
      <c r="G36" s="47">
        <v>168.46700000000001</v>
      </c>
      <c r="H36" s="43"/>
      <c r="I36" s="47">
        <v>220.131</v>
      </c>
      <c r="J36" s="43"/>
      <c r="K36" s="47">
        <v>3541.2289999999998</v>
      </c>
      <c r="L36" s="47"/>
      <c r="M36" s="47">
        <v>2100.886</v>
      </c>
      <c r="N36" s="47"/>
      <c r="O36" s="47"/>
      <c r="P36" s="47"/>
      <c r="Q36" s="47"/>
      <c r="R36" s="3"/>
      <c r="S36" s="56"/>
      <c r="Z36" s="63"/>
      <c r="AA36" s="63"/>
      <c r="AB36" s="64"/>
      <c r="AC36" s="64"/>
      <c r="AD36" s="64"/>
      <c r="AE36" s="64"/>
      <c r="AF36" s="64"/>
      <c r="AG36" s="64"/>
      <c r="AH36" s="64"/>
    </row>
    <row r="37" spans="1:34" s="108" customFormat="1" ht="15.5" x14ac:dyDescent="0.35">
      <c r="A37" s="34">
        <v>2019</v>
      </c>
      <c r="B37" s="111">
        <v>10.8</v>
      </c>
      <c r="C37" s="111">
        <v>10.199999999999999</v>
      </c>
      <c r="D37" s="111"/>
      <c r="E37" s="111">
        <v>395.79700000000003</v>
      </c>
      <c r="F37" s="111"/>
      <c r="G37" s="111">
        <v>174.887</v>
      </c>
      <c r="H37" s="113"/>
      <c r="I37" s="111">
        <v>220.91</v>
      </c>
      <c r="J37" s="113"/>
      <c r="K37" s="111">
        <v>3654.48</v>
      </c>
      <c r="L37" s="111"/>
      <c r="M37" s="111">
        <v>2167.4659999999999</v>
      </c>
      <c r="N37" s="3"/>
    </row>
    <row r="38" spans="1:34" s="108" customFormat="1" ht="15.5" x14ac:dyDescent="0.35">
      <c r="A38" s="110">
        <v>2020</v>
      </c>
      <c r="B38" s="122">
        <v>10.199999999999999</v>
      </c>
      <c r="C38" s="122">
        <v>9.1999999999999993</v>
      </c>
      <c r="D38" s="122"/>
      <c r="E38" s="122">
        <v>383.01</v>
      </c>
      <c r="F38" s="122"/>
      <c r="G38" s="122">
        <v>179.63300000000001</v>
      </c>
      <c r="H38" s="133"/>
      <c r="I38" s="122">
        <v>203.37700000000001</v>
      </c>
      <c r="J38" s="133"/>
      <c r="K38" s="122">
        <v>3741.62</v>
      </c>
      <c r="L38" s="122"/>
      <c r="M38" s="122">
        <v>2211.3389999999999</v>
      </c>
      <c r="N38" s="3"/>
    </row>
    <row r="39" spans="1:34" s="108" customFormat="1" ht="15.5" x14ac:dyDescent="0.35">
      <c r="A39" s="117"/>
      <c r="B39" s="118"/>
      <c r="C39" s="118"/>
      <c r="D39" s="118"/>
      <c r="E39" s="118"/>
      <c r="F39" s="118"/>
      <c r="G39" s="118"/>
      <c r="H39" s="116"/>
      <c r="I39" s="118"/>
      <c r="J39" s="116"/>
      <c r="K39" s="118"/>
      <c r="L39" s="118"/>
      <c r="M39" s="118"/>
      <c r="N39" s="3"/>
    </row>
    <row r="40" spans="1:34" ht="15.5" x14ac:dyDescent="0.35">
      <c r="A40" s="29" t="s">
        <v>96</v>
      </c>
      <c r="B40" s="40"/>
      <c r="C40" s="40"/>
      <c r="D40" s="40"/>
      <c r="E40" s="40"/>
      <c r="F40" s="40"/>
      <c r="G40" s="40"/>
      <c r="H40" s="40"/>
      <c r="I40" s="40"/>
      <c r="J40" s="14"/>
      <c r="K40" s="14"/>
      <c r="L40" s="14"/>
      <c r="M40" s="14"/>
    </row>
    <row r="45" spans="1:34" x14ac:dyDescent="0.25">
      <c r="N45"/>
    </row>
    <row r="46" spans="1:34" x14ac:dyDescent="0.25">
      <c r="N46"/>
    </row>
    <row r="47" spans="1:34" x14ac:dyDescent="0.25">
      <c r="N47"/>
    </row>
    <row r="48" spans="1:34" x14ac:dyDescent="0.25">
      <c r="N48"/>
    </row>
    <row r="49" spans="14:14" x14ac:dyDescent="0.25">
      <c r="N49"/>
    </row>
    <row r="50" spans="14:14" x14ac:dyDescent="0.25">
      <c r="N50"/>
    </row>
    <row r="51" spans="14:14" x14ac:dyDescent="0.25">
      <c r="N51"/>
    </row>
    <row r="52" spans="14:14" x14ac:dyDescent="0.25">
      <c r="N52"/>
    </row>
    <row r="53" spans="14:14" x14ac:dyDescent="0.25">
      <c r="N53"/>
    </row>
    <row r="54" spans="14:14" x14ac:dyDescent="0.25">
      <c r="N54"/>
    </row>
    <row r="55" spans="14:14" x14ac:dyDescent="0.25">
      <c r="N55"/>
    </row>
    <row r="56" spans="14:14" x14ac:dyDescent="0.25">
      <c r="N56"/>
    </row>
    <row r="57" spans="14:14" x14ac:dyDescent="0.25">
      <c r="N57"/>
    </row>
    <row r="58" spans="14:14" x14ac:dyDescent="0.25">
      <c r="N58"/>
    </row>
    <row r="59" spans="14:14" x14ac:dyDescent="0.25">
      <c r="N59"/>
    </row>
    <row r="60" spans="14:14" x14ac:dyDescent="0.25">
      <c r="N60"/>
    </row>
  </sheetData>
  <mergeCells count="7">
    <mergeCell ref="W7:AD8"/>
    <mergeCell ref="A1:O1"/>
    <mergeCell ref="K6:M6"/>
    <mergeCell ref="B4:H4"/>
    <mergeCell ref="E5:M5"/>
    <mergeCell ref="B5:C6"/>
    <mergeCell ref="N7:U8"/>
  </mergeCells>
  <phoneticPr fontId="12" type="noConversion"/>
  <conditionalFormatting sqref="AB35:AH36 X11:AD34">
    <cfRule type="cellIs" dxfId="1" priority="1" stopIfTrue="1" operator="notEqual">
      <formula>0</formula>
    </cfRule>
  </conditionalFormatting>
  <pageMargins left="0.74803149606299213" right="0.74803149606299213" top="0.98425196850393704" bottom="0.98425196850393704" header="0.51181102362204722" footer="0.51181102362204722"/>
  <pageSetup paperSize="9" scale="60" orientation="portrait" r:id="rId1"/>
  <headerFooter alignWithMargins="0"/>
  <colBreaks count="1" manualBreakCount="1">
    <brk id="14" min="1"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88"/>
  <sheetViews>
    <sheetView view="pageBreakPreview" topLeftCell="A28" zoomScale="60" zoomScaleNormal="70" workbookViewId="0">
      <selection activeCell="A77" sqref="A77:XFD80"/>
    </sheetView>
  </sheetViews>
  <sheetFormatPr defaultRowHeight="12.5" x14ac:dyDescent="0.25"/>
  <cols>
    <col min="5" max="5" width="10.90625" bestFit="1" customWidth="1"/>
    <col min="14" max="14" width="9.08984375" style="3" customWidth="1"/>
    <col min="15" max="15" width="10.6328125" bestFit="1" customWidth="1"/>
  </cols>
  <sheetData>
    <row r="1" spans="1:30" ht="21" x14ac:dyDescent="0.4">
      <c r="A1" s="153"/>
      <c r="B1" s="153"/>
      <c r="C1" s="153"/>
      <c r="D1" s="153"/>
      <c r="E1" s="153"/>
      <c r="F1" s="153"/>
      <c r="G1" s="153"/>
      <c r="H1" s="153"/>
      <c r="I1" s="153"/>
      <c r="J1" s="153"/>
      <c r="K1" s="153"/>
      <c r="L1" s="153"/>
      <c r="M1" s="153"/>
      <c r="N1" s="153"/>
      <c r="O1" s="153"/>
    </row>
    <row r="2" spans="1:30" ht="15.5" x14ac:dyDescent="0.35">
      <c r="A2" s="11"/>
      <c r="B2" s="14"/>
      <c r="C2" s="14"/>
      <c r="D2" s="14"/>
      <c r="E2" s="14"/>
      <c r="F2" s="14"/>
      <c r="G2" s="14"/>
      <c r="H2" s="14"/>
      <c r="I2" s="14"/>
      <c r="J2" s="14"/>
      <c r="K2" s="14"/>
      <c r="L2" s="14"/>
      <c r="M2" s="14"/>
    </row>
    <row r="3" spans="1:30" ht="35" x14ac:dyDescent="0.7">
      <c r="A3" s="15">
        <v>4</v>
      </c>
      <c r="B3" s="45" t="s">
        <v>155</v>
      </c>
      <c r="C3" s="40"/>
      <c r="D3" s="27"/>
      <c r="E3" s="27"/>
      <c r="F3" s="27"/>
      <c r="G3" s="27"/>
      <c r="H3" s="27"/>
      <c r="I3" s="27"/>
      <c r="J3" s="27"/>
      <c r="K3" s="40"/>
      <c r="L3" s="40"/>
      <c r="M3" s="40"/>
    </row>
    <row r="4" spans="1:30" ht="16" thickBot="1" x14ac:dyDescent="0.4">
      <c r="A4" s="48"/>
      <c r="B4" s="48"/>
      <c r="C4" s="49"/>
      <c r="D4" s="49"/>
      <c r="E4" s="48"/>
      <c r="F4" s="48"/>
      <c r="G4" s="48"/>
      <c r="H4" s="48"/>
      <c r="I4" s="48"/>
      <c r="J4" s="48"/>
      <c r="K4" s="48"/>
      <c r="L4" s="48"/>
      <c r="M4" s="48"/>
    </row>
    <row r="5" spans="1:30" ht="15.5" x14ac:dyDescent="0.35">
      <c r="A5" s="40"/>
      <c r="B5" s="148" t="s">
        <v>139</v>
      </c>
      <c r="C5" s="148"/>
      <c r="D5" s="27"/>
      <c r="E5" s="146" t="s">
        <v>63</v>
      </c>
      <c r="F5" s="146"/>
      <c r="G5" s="146"/>
      <c r="H5" s="146"/>
      <c r="I5" s="146"/>
      <c r="J5" s="146"/>
      <c r="K5" s="146"/>
      <c r="L5" s="146"/>
      <c r="M5" s="146"/>
    </row>
    <row r="6" spans="1:30" ht="15.5" x14ac:dyDescent="0.35">
      <c r="A6" s="27"/>
      <c r="B6" s="149"/>
      <c r="C6" s="149"/>
      <c r="D6" s="27"/>
      <c r="E6" s="37" t="s">
        <v>43</v>
      </c>
      <c r="F6" s="27"/>
      <c r="G6" s="40"/>
      <c r="H6" s="27"/>
      <c r="I6" s="37" t="s">
        <v>44</v>
      </c>
      <c r="J6" s="27"/>
      <c r="K6" s="146" t="s">
        <v>64</v>
      </c>
      <c r="L6" s="146"/>
      <c r="M6" s="146"/>
    </row>
    <row r="7" spans="1:30" ht="20" x14ac:dyDescent="0.4">
      <c r="A7" s="27"/>
      <c r="B7" s="27"/>
      <c r="C7" s="27"/>
      <c r="D7" s="27"/>
      <c r="E7" s="37" t="s">
        <v>65</v>
      </c>
      <c r="F7" s="27"/>
      <c r="G7" s="37" t="s">
        <v>66</v>
      </c>
      <c r="H7" s="27"/>
      <c r="I7" s="37" t="s">
        <v>65</v>
      </c>
      <c r="J7" s="27"/>
      <c r="K7" s="27"/>
      <c r="L7" s="27"/>
      <c r="M7" s="27"/>
      <c r="N7" s="150"/>
      <c r="O7" s="150"/>
      <c r="P7" s="150"/>
      <c r="Q7" s="150"/>
      <c r="R7" s="150"/>
      <c r="S7" s="150"/>
      <c r="T7" s="150"/>
      <c r="U7" s="150"/>
      <c r="V7" s="60"/>
      <c r="W7" s="144"/>
      <c r="X7" s="144"/>
      <c r="Y7" s="144"/>
      <c r="Z7" s="144"/>
      <c r="AA7" s="144"/>
      <c r="AB7" s="144"/>
      <c r="AC7" s="144"/>
      <c r="AD7" s="144"/>
    </row>
    <row r="8" spans="1:30" ht="20" x14ac:dyDescent="0.4">
      <c r="A8" s="46"/>
      <c r="B8" s="26" t="s">
        <v>43</v>
      </c>
      <c r="C8" s="26" t="s">
        <v>69</v>
      </c>
      <c r="D8" s="26"/>
      <c r="E8" s="26" t="s">
        <v>67</v>
      </c>
      <c r="F8" s="26"/>
      <c r="G8" s="26" t="s">
        <v>68</v>
      </c>
      <c r="H8" s="26"/>
      <c r="I8" s="26" t="s">
        <v>67</v>
      </c>
      <c r="J8" s="26"/>
      <c r="K8" s="26" t="s">
        <v>43</v>
      </c>
      <c r="L8" s="67"/>
      <c r="M8" s="26" t="s">
        <v>44</v>
      </c>
      <c r="N8" s="150"/>
      <c r="O8" s="150"/>
      <c r="P8" s="150"/>
      <c r="Q8" s="150"/>
      <c r="R8" s="150"/>
      <c r="S8" s="150"/>
      <c r="T8" s="150"/>
      <c r="U8" s="150"/>
      <c r="V8" s="60"/>
      <c r="W8" s="144"/>
      <c r="X8" s="144"/>
      <c r="Y8" s="144"/>
      <c r="Z8" s="144"/>
      <c r="AA8" s="144"/>
      <c r="AB8" s="144"/>
      <c r="AC8" s="144"/>
      <c r="AD8" s="144"/>
    </row>
    <row r="9" spans="1:30" ht="15.5" x14ac:dyDescent="0.35">
      <c r="A9" s="34" t="s">
        <v>9</v>
      </c>
      <c r="B9" s="34" t="s">
        <v>12</v>
      </c>
      <c r="C9" s="34" t="s">
        <v>13</v>
      </c>
      <c r="D9" s="34"/>
      <c r="E9" s="34" t="s">
        <v>102</v>
      </c>
      <c r="F9" s="34"/>
      <c r="G9" s="34" t="s">
        <v>103</v>
      </c>
      <c r="H9" s="34"/>
      <c r="I9" s="34" t="s">
        <v>104</v>
      </c>
      <c r="J9" s="34"/>
      <c r="K9" s="34" t="s">
        <v>105</v>
      </c>
      <c r="L9" s="34"/>
      <c r="M9" s="34" t="s">
        <v>106</v>
      </c>
      <c r="N9" s="63" t="s">
        <v>132</v>
      </c>
      <c r="O9" s="63"/>
      <c r="P9" s="63"/>
      <c r="Q9" s="63"/>
      <c r="R9" s="63"/>
      <c r="S9" s="63"/>
      <c r="T9" s="63"/>
      <c r="U9" s="63"/>
      <c r="V9" s="63"/>
      <c r="W9" s="63"/>
      <c r="X9" s="63"/>
      <c r="Y9" s="63"/>
      <c r="Z9" s="63"/>
      <c r="AA9" s="63"/>
      <c r="AB9" s="63"/>
      <c r="AC9" s="63"/>
      <c r="AD9" s="63"/>
    </row>
    <row r="10" spans="1:30" x14ac:dyDescent="0.25">
      <c r="A10" s="40"/>
      <c r="B10" s="40"/>
      <c r="C10" s="40"/>
      <c r="D10" s="40"/>
      <c r="E10" s="40"/>
      <c r="F10" s="40"/>
      <c r="G10" s="40"/>
      <c r="H10" s="40"/>
      <c r="I10" s="40"/>
      <c r="J10" s="40"/>
      <c r="K10" s="40"/>
      <c r="L10" s="40"/>
      <c r="M10" s="40"/>
      <c r="N10" s="63"/>
      <c r="O10" s="63"/>
      <c r="P10" s="63"/>
      <c r="Q10" s="63"/>
      <c r="R10" s="63"/>
      <c r="S10" s="63"/>
      <c r="T10" s="63"/>
      <c r="U10" s="63"/>
      <c r="V10" s="63"/>
      <c r="W10" s="63"/>
      <c r="X10" s="63"/>
      <c r="Y10" s="63"/>
      <c r="Z10" s="63"/>
      <c r="AA10" s="63"/>
      <c r="AB10" s="63"/>
      <c r="AC10" s="63"/>
      <c r="AD10" s="63"/>
    </row>
    <row r="11" spans="1:30" ht="15.5" x14ac:dyDescent="0.35">
      <c r="A11" s="34">
        <v>1997</v>
      </c>
      <c r="B11" s="111">
        <v>11.1</v>
      </c>
      <c r="C11" s="111">
        <v>11.8</v>
      </c>
      <c r="D11" s="111"/>
      <c r="E11" s="111">
        <v>13.8</v>
      </c>
      <c r="F11" s="108"/>
      <c r="G11" s="111">
        <v>5.3</v>
      </c>
      <c r="H11" s="108"/>
      <c r="I11" s="111">
        <v>8.5</v>
      </c>
      <c r="J11" s="108"/>
      <c r="K11" s="111">
        <v>124.7</v>
      </c>
      <c r="L11" s="108"/>
      <c r="M11" s="111">
        <v>71.900000000000006</v>
      </c>
      <c r="N11" s="63"/>
      <c r="O11" s="56"/>
      <c r="P11" s="56"/>
      <c r="Q11" s="56"/>
      <c r="R11" s="56"/>
      <c r="S11" s="56"/>
      <c r="T11" s="56"/>
      <c r="U11" s="56"/>
      <c r="V11" s="56"/>
      <c r="W11" s="56"/>
      <c r="X11" s="56"/>
      <c r="Y11" s="56"/>
      <c r="Z11" s="56"/>
      <c r="AA11" s="56"/>
      <c r="AB11" s="56"/>
      <c r="AC11" s="56"/>
      <c r="AD11" s="56"/>
    </row>
    <row r="12" spans="1:30" ht="15.5" x14ac:dyDescent="0.35">
      <c r="A12" s="34">
        <v>1998</v>
      </c>
      <c r="B12" s="111">
        <v>8.9</v>
      </c>
      <c r="C12" s="111">
        <v>7.8</v>
      </c>
      <c r="D12" s="111"/>
      <c r="E12" s="111">
        <v>11.5</v>
      </c>
      <c r="F12" s="62"/>
      <c r="G12" s="111">
        <v>5.6</v>
      </c>
      <c r="H12" s="62"/>
      <c r="I12" s="111">
        <v>5.9</v>
      </c>
      <c r="J12" s="62"/>
      <c r="K12" s="111">
        <v>130.30000000000001</v>
      </c>
      <c r="L12" s="62"/>
      <c r="M12" s="111">
        <v>76</v>
      </c>
      <c r="N12" s="63"/>
      <c r="O12" s="56"/>
      <c r="P12" s="56"/>
      <c r="Q12" s="56"/>
      <c r="R12" s="56"/>
      <c r="S12" s="56"/>
      <c r="T12" s="56"/>
      <c r="U12" s="56"/>
      <c r="V12" s="56"/>
      <c r="W12" s="56"/>
      <c r="X12" s="56"/>
      <c r="Y12" s="56"/>
      <c r="Z12" s="56"/>
      <c r="AA12" s="56"/>
      <c r="AB12" s="56"/>
      <c r="AC12" s="56"/>
      <c r="AD12" s="56"/>
    </row>
    <row r="13" spans="1:30" ht="15.5" x14ac:dyDescent="0.35">
      <c r="A13" s="34">
        <v>1999</v>
      </c>
      <c r="B13" s="111">
        <v>9.9</v>
      </c>
      <c r="C13" s="111">
        <v>9.8000000000000007</v>
      </c>
      <c r="D13" s="111"/>
      <c r="E13" s="111">
        <v>13.7</v>
      </c>
      <c r="F13" s="62"/>
      <c r="G13" s="111">
        <v>5.9</v>
      </c>
      <c r="H13" s="62"/>
      <c r="I13" s="111">
        <v>7.8</v>
      </c>
      <c r="J13" s="62"/>
      <c r="K13" s="111">
        <v>137.80000000000001</v>
      </c>
      <c r="L13" s="62"/>
      <c r="M13" s="111">
        <v>79.900000000000006</v>
      </c>
      <c r="N13" s="63"/>
      <c r="O13" s="56"/>
      <c r="P13" s="56"/>
      <c r="Q13" s="56"/>
      <c r="R13" s="56"/>
      <c r="S13" s="56"/>
      <c r="T13" s="56"/>
      <c r="U13" s="56"/>
      <c r="V13" s="56"/>
      <c r="W13" s="56"/>
      <c r="X13" s="56"/>
      <c r="Y13" s="56"/>
      <c r="Z13" s="56"/>
      <c r="AA13" s="56"/>
      <c r="AB13" s="56"/>
      <c r="AC13" s="56"/>
      <c r="AD13" s="56"/>
    </row>
    <row r="14" spans="1:30" ht="15.5" x14ac:dyDescent="0.35">
      <c r="A14" s="34">
        <v>2000</v>
      </c>
      <c r="B14" s="111">
        <v>14.9</v>
      </c>
      <c r="C14" s="111">
        <v>18.8</v>
      </c>
      <c r="D14" s="111"/>
      <c r="E14" s="111">
        <v>21.2</v>
      </c>
      <c r="F14" s="62"/>
      <c r="G14" s="111">
        <v>6</v>
      </c>
      <c r="H14" s="62"/>
      <c r="I14" s="111">
        <v>15.2</v>
      </c>
      <c r="J14" s="62"/>
      <c r="K14" s="111">
        <v>142.19999999999999</v>
      </c>
      <c r="L14" s="62"/>
      <c r="M14" s="111">
        <v>80.7</v>
      </c>
      <c r="N14" s="63"/>
      <c r="O14" s="56"/>
      <c r="P14" s="56"/>
      <c r="Q14" s="56"/>
      <c r="R14" s="56"/>
      <c r="S14" s="56"/>
      <c r="T14" s="56"/>
      <c r="U14" s="56"/>
      <c r="V14" s="56"/>
      <c r="W14" s="56"/>
      <c r="X14" s="56"/>
      <c r="Y14" s="56"/>
      <c r="Z14" s="56"/>
      <c r="AA14" s="56"/>
      <c r="AB14" s="56"/>
      <c r="AC14" s="56"/>
      <c r="AD14" s="56"/>
    </row>
    <row r="15" spans="1:30" ht="15.5" x14ac:dyDescent="0.35">
      <c r="A15" s="34">
        <v>2001</v>
      </c>
      <c r="B15" s="111">
        <v>13.7</v>
      </c>
      <c r="C15" s="111">
        <v>17.2</v>
      </c>
      <c r="D15" s="111"/>
      <c r="E15" s="111">
        <v>20.100000000000001</v>
      </c>
      <c r="F15" s="62"/>
      <c r="G15" s="111">
        <v>6.1</v>
      </c>
      <c r="H15" s="62"/>
      <c r="I15" s="111">
        <v>14</v>
      </c>
      <c r="J15" s="62"/>
      <c r="K15" s="111">
        <v>146.6</v>
      </c>
      <c r="L15" s="62"/>
      <c r="M15" s="111">
        <v>81.400000000000006</v>
      </c>
      <c r="N15" s="63"/>
      <c r="O15" s="56"/>
      <c r="P15" s="56"/>
      <c r="Q15" s="56"/>
      <c r="R15" s="56"/>
      <c r="S15" s="56"/>
      <c r="T15" s="56"/>
      <c r="U15" s="56"/>
      <c r="V15" s="56"/>
      <c r="W15" s="56"/>
      <c r="X15" s="56"/>
      <c r="Y15" s="56"/>
      <c r="Z15" s="56"/>
      <c r="AA15" s="56"/>
      <c r="AB15" s="56"/>
      <c r="AC15" s="56"/>
      <c r="AD15" s="56"/>
    </row>
    <row r="16" spans="1:30" ht="15.5" x14ac:dyDescent="0.35">
      <c r="A16" s="34"/>
      <c r="B16" s="111"/>
      <c r="C16" s="111"/>
      <c r="D16" s="111"/>
      <c r="E16" s="111"/>
      <c r="F16" s="62"/>
      <c r="G16" s="111"/>
      <c r="H16" s="62"/>
      <c r="I16" s="111"/>
      <c r="J16" s="62"/>
      <c r="K16" s="111"/>
      <c r="L16" s="62"/>
      <c r="M16" s="111"/>
      <c r="N16" s="63"/>
      <c r="O16" s="56"/>
      <c r="P16" s="56"/>
      <c r="Q16" s="56"/>
      <c r="R16" s="56"/>
      <c r="S16" s="56"/>
      <c r="T16" s="56"/>
      <c r="U16" s="56"/>
      <c r="V16" s="56"/>
      <c r="W16" s="56"/>
      <c r="X16" s="56"/>
      <c r="Y16" s="56"/>
      <c r="Z16" s="56"/>
      <c r="AA16" s="56"/>
      <c r="AB16" s="56"/>
      <c r="AC16" s="56"/>
      <c r="AD16" s="56"/>
    </row>
    <row r="17" spans="1:30" ht="15.5" x14ac:dyDescent="0.35">
      <c r="A17" s="34">
        <v>2002</v>
      </c>
      <c r="B17" s="111">
        <v>12.6</v>
      </c>
      <c r="C17" s="111">
        <v>15.3</v>
      </c>
      <c r="D17" s="111"/>
      <c r="E17" s="111">
        <v>19.100000000000001</v>
      </c>
      <c r="F17" s="62"/>
      <c r="G17" s="111">
        <v>6.3</v>
      </c>
      <c r="H17" s="62"/>
      <c r="I17" s="111">
        <v>12.8</v>
      </c>
      <c r="J17" s="62"/>
      <c r="K17" s="111">
        <v>152.1</v>
      </c>
      <c r="L17" s="62"/>
      <c r="M17" s="111">
        <v>83.5</v>
      </c>
      <c r="N17" s="63"/>
      <c r="O17" s="56"/>
      <c r="P17" s="56"/>
      <c r="Q17" s="56"/>
      <c r="R17" s="56"/>
      <c r="S17" s="56"/>
      <c r="T17" s="56"/>
      <c r="U17" s="56"/>
      <c r="V17" s="56"/>
      <c r="W17" s="56"/>
      <c r="X17" s="56"/>
      <c r="Y17" s="56"/>
      <c r="Z17" s="56"/>
      <c r="AA17" s="56"/>
      <c r="AB17" s="56"/>
      <c r="AC17" s="56"/>
      <c r="AD17" s="56"/>
    </row>
    <row r="18" spans="1:30" ht="15.5" x14ac:dyDescent="0.35">
      <c r="A18" s="34">
        <v>2003</v>
      </c>
      <c r="B18" s="111">
        <v>11.9</v>
      </c>
      <c r="C18" s="111">
        <v>14.5</v>
      </c>
      <c r="D18" s="111"/>
      <c r="E18" s="111">
        <v>18.8</v>
      </c>
      <c r="F18" s="62"/>
      <c r="G18" s="111">
        <v>6.5</v>
      </c>
      <c r="H18" s="62"/>
      <c r="I18" s="111">
        <v>12.3</v>
      </c>
      <c r="J18" s="62"/>
      <c r="K18" s="111">
        <v>157.30000000000001</v>
      </c>
      <c r="L18" s="62"/>
      <c r="M18" s="111">
        <v>84.9</v>
      </c>
      <c r="N18" s="63"/>
      <c r="O18" s="56"/>
      <c r="P18" s="56"/>
      <c r="Q18" s="56"/>
      <c r="R18" s="56"/>
      <c r="S18" s="56"/>
      <c r="T18" s="56"/>
      <c r="U18" s="56"/>
      <c r="V18" s="56"/>
      <c r="W18" s="56"/>
      <c r="X18" s="56"/>
      <c r="Y18" s="56"/>
      <c r="Z18" s="56"/>
      <c r="AA18" s="56"/>
      <c r="AB18" s="56"/>
      <c r="AC18" s="56"/>
      <c r="AD18" s="56"/>
    </row>
    <row r="19" spans="1:30" ht="15.5" x14ac:dyDescent="0.35">
      <c r="A19" s="34">
        <v>2004</v>
      </c>
      <c r="B19" s="111">
        <v>11.5</v>
      </c>
      <c r="C19" s="111">
        <v>13.9</v>
      </c>
      <c r="D19" s="111"/>
      <c r="E19" s="111">
        <v>18.7</v>
      </c>
      <c r="F19" s="62"/>
      <c r="G19" s="111">
        <v>6.7</v>
      </c>
      <c r="H19" s="62"/>
      <c r="I19" s="111">
        <v>12</v>
      </c>
      <c r="J19" s="62"/>
      <c r="K19" s="111">
        <v>163</v>
      </c>
      <c r="L19" s="62"/>
      <c r="M19" s="111">
        <v>86.6</v>
      </c>
      <c r="N19" s="63"/>
      <c r="O19" s="56"/>
      <c r="P19" s="56"/>
      <c r="Q19" s="56"/>
      <c r="R19" s="56"/>
      <c r="S19" s="56"/>
      <c r="T19" s="56"/>
      <c r="U19" s="56"/>
      <c r="V19" s="56"/>
      <c r="W19" s="56"/>
      <c r="X19" s="56"/>
      <c r="Y19" s="56"/>
      <c r="Z19" s="56"/>
      <c r="AA19" s="56"/>
      <c r="AB19" s="56"/>
      <c r="AC19" s="56"/>
      <c r="AD19" s="56"/>
    </row>
    <row r="20" spans="1:30" ht="15.5" x14ac:dyDescent="0.35">
      <c r="A20" s="34">
        <v>2005</v>
      </c>
      <c r="B20" s="111">
        <v>13.3</v>
      </c>
      <c r="C20" s="111">
        <v>17.7</v>
      </c>
      <c r="D20" s="111"/>
      <c r="E20" s="111">
        <v>23.6</v>
      </c>
      <c r="F20" s="62"/>
      <c r="G20" s="111">
        <v>7</v>
      </c>
      <c r="H20" s="62"/>
      <c r="I20" s="111">
        <v>16.5</v>
      </c>
      <c r="J20" s="62"/>
      <c r="K20" s="111">
        <v>176.9</v>
      </c>
      <c r="L20" s="62"/>
      <c r="M20" s="111">
        <v>93.5</v>
      </c>
      <c r="N20" s="63"/>
      <c r="O20" s="56"/>
      <c r="P20" s="56"/>
      <c r="Q20" s="56"/>
      <c r="R20" s="56"/>
      <c r="S20" s="56"/>
      <c r="T20" s="56"/>
      <c r="U20" s="56"/>
      <c r="V20" s="56"/>
      <c r="W20" s="56"/>
      <c r="X20" s="56"/>
      <c r="Y20" s="56"/>
      <c r="Z20" s="56"/>
      <c r="AA20" s="56"/>
      <c r="AB20" s="56"/>
      <c r="AC20" s="56"/>
      <c r="AD20" s="56"/>
    </row>
    <row r="21" spans="1:30" ht="15.5" x14ac:dyDescent="0.35">
      <c r="A21" s="34">
        <v>2006</v>
      </c>
      <c r="B21" s="111">
        <v>14.8</v>
      </c>
      <c r="C21" s="111">
        <v>20.9</v>
      </c>
      <c r="D21" s="111"/>
      <c r="E21" s="111">
        <v>27.3</v>
      </c>
      <c r="F21" s="62"/>
      <c r="G21" s="111">
        <v>7.2</v>
      </c>
      <c r="H21" s="62"/>
      <c r="I21" s="111">
        <v>20.100000000000001</v>
      </c>
      <c r="J21" s="62"/>
      <c r="K21" s="111">
        <v>184.5</v>
      </c>
      <c r="L21" s="62"/>
      <c r="M21" s="111">
        <v>96.3</v>
      </c>
      <c r="N21" s="63"/>
      <c r="O21" s="56"/>
      <c r="P21" s="56"/>
      <c r="Q21" s="56"/>
      <c r="R21" s="56"/>
      <c r="S21" s="56"/>
      <c r="T21" s="56"/>
      <c r="U21" s="56"/>
      <c r="V21" s="56"/>
      <c r="W21" s="56"/>
      <c r="X21" s="56"/>
      <c r="Y21" s="56"/>
      <c r="Z21" s="56"/>
      <c r="AA21" s="56"/>
      <c r="AB21" s="56"/>
      <c r="AC21" s="56"/>
      <c r="AD21" s="56"/>
    </row>
    <row r="22" spans="1:30" ht="15.5" x14ac:dyDescent="0.35">
      <c r="A22" s="34"/>
      <c r="B22" s="111"/>
      <c r="C22" s="111"/>
      <c r="D22" s="111"/>
      <c r="E22" s="111"/>
      <c r="F22" s="62"/>
      <c r="G22" s="111"/>
      <c r="H22" s="62"/>
      <c r="I22" s="111"/>
      <c r="J22" s="62"/>
      <c r="K22" s="111"/>
      <c r="L22" s="62"/>
      <c r="M22" s="111"/>
      <c r="N22" s="63"/>
      <c r="O22" s="56"/>
      <c r="P22" s="56"/>
      <c r="Q22" s="56"/>
      <c r="R22" s="56"/>
      <c r="S22" s="56"/>
      <c r="T22" s="56"/>
      <c r="U22" s="56"/>
      <c r="V22" s="56"/>
      <c r="W22" s="56"/>
      <c r="X22" s="56"/>
      <c r="Y22" s="56"/>
      <c r="Z22" s="56"/>
      <c r="AA22" s="56"/>
      <c r="AB22" s="56"/>
      <c r="AC22" s="56"/>
      <c r="AD22" s="56"/>
    </row>
    <row r="23" spans="1:30" ht="15.5" x14ac:dyDescent="0.35">
      <c r="A23" s="34">
        <v>2007</v>
      </c>
      <c r="B23" s="111">
        <v>13.5</v>
      </c>
      <c r="C23" s="111">
        <v>18.600000000000001</v>
      </c>
      <c r="D23" s="111"/>
      <c r="E23" s="111">
        <v>26.1</v>
      </c>
      <c r="F23" s="62"/>
      <c r="G23" s="111">
        <v>7.3</v>
      </c>
      <c r="H23" s="62"/>
      <c r="I23" s="111">
        <v>18.7</v>
      </c>
      <c r="J23" s="62"/>
      <c r="K23" s="111">
        <v>193.7</v>
      </c>
      <c r="L23" s="62"/>
      <c r="M23" s="111">
        <v>101</v>
      </c>
      <c r="N23" s="63"/>
      <c r="O23" s="56"/>
      <c r="P23" s="56"/>
      <c r="Q23" s="56"/>
      <c r="R23" s="56"/>
      <c r="S23" s="56"/>
      <c r="T23" s="56"/>
      <c r="U23" s="56"/>
      <c r="V23" s="56"/>
      <c r="W23" s="56"/>
      <c r="X23" s="56"/>
      <c r="Y23" s="56"/>
      <c r="Z23" s="56"/>
      <c r="AA23" s="56"/>
      <c r="AB23" s="56"/>
      <c r="AC23" s="56"/>
      <c r="AD23" s="56"/>
    </row>
    <row r="24" spans="1:30" ht="15.5" x14ac:dyDescent="0.35">
      <c r="A24" s="34">
        <v>2008</v>
      </c>
      <c r="B24" s="111">
        <v>13.8</v>
      </c>
      <c r="C24" s="111">
        <v>19.5</v>
      </c>
      <c r="D24" s="111"/>
      <c r="E24" s="111">
        <v>28.1</v>
      </c>
      <c r="F24" s="62"/>
      <c r="G24" s="111">
        <v>7.6</v>
      </c>
      <c r="H24" s="62"/>
      <c r="I24" s="111">
        <v>20.5</v>
      </c>
      <c r="J24" s="62"/>
      <c r="K24" s="111">
        <v>203.3</v>
      </c>
      <c r="L24" s="62"/>
      <c r="M24" s="111">
        <v>104.9</v>
      </c>
      <c r="N24" s="63"/>
      <c r="O24" s="56"/>
      <c r="P24" s="56"/>
      <c r="Q24" s="56"/>
      <c r="R24" s="56"/>
      <c r="S24" s="56"/>
      <c r="T24" s="56"/>
      <c r="U24" s="56"/>
      <c r="V24" s="56"/>
      <c r="W24" s="56"/>
      <c r="X24" s="56"/>
      <c r="Y24" s="56"/>
      <c r="Z24" s="56"/>
      <c r="AA24" s="56"/>
      <c r="AB24" s="56"/>
      <c r="AC24" s="56"/>
      <c r="AD24" s="56"/>
    </row>
    <row r="25" spans="1:30" ht="15.5" x14ac:dyDescent="0.35">
      <c r="A25" s="44">
        <v>2009</v>
      </c>
      <c r="B25" s="111">
        <v>10</v>
      </c>
      <c r="C25" s="111">
        <v>12.4</v>
      </c>
      <c r="D25" s="111"/>
      <c r="E25" s="111">
        <v>21.5</v>
      </c>
      <c r="F25" s="62"/>
      <c r="G25" s="111">
        <v>7.9</v>
      </c>
      <c r="H25" s="62"/>
      <c r="I25" s="111">
        <v>13.6</v>
      </c>
      <c r="J25" s="62"/>
      <c r="K25" s="111">
        <v>215.2</v>
      </c>
      <c r="L25" s="62"/>
      <c r="M25" s="111">
        <v>109.3</v>
      </c>
      <c r="N25" s="63"/>
      <c r="O25" s="56"/>
      <c r="P25" s="56"/>
      <c r="Q25" s="56"/>
      <c r="R25" s="56"/>
      <c r="S25" s="56"/>
      <c r="T25" s="56"/>
      <c r="U25" s="56"/>
      <c r="V25" s="56"/>
      <c r="W25" s="56"/>
      <c r="X25" s="56"/>
      <c r="Y25" s="56"/>
      <c r="Z25" s="56"/>
      <c r="AA25" s="56"/>
      <c r="AB25" s="56"/>
      <c r="AC25" s="56"/>
      <c r="AD25" s="56"/>
    </row>
    <row r="26" spans="1:30" ht="15.5" x14ac:dyDescent="0.35">
      <c r="A26" s="44">
        <v>2010</v>
      </c>
      <c r="B26" s="111">
        <v>12.3</v>
      </c>
      <c r="C26" s="111">
        <v>17.3</v>
      </c>
      <c r="D26" s="111"/>
      <c r="E26" s="111">
        <v>25.4</v>
      </c>
      <c r="F26" s="62"/>
      <c r="G26" s="111">
        <v>7.6</v>
      </c>
      <c r="H26" s="62"/>
      <c r="I26" s="111">
        <v>17.8</v>
      </c>
      <c r="J26" s="62"/>
      <c r="K26" s="111">
        <v>206.6</v>
      </c>
      <c r="L26" s="62"/>
      <c r="M26" s="111">
        <v>102.9</v>
      </c>
      <c r="N26" s="63"/>
      <c r="O26" s="56"/>
      <c r="P26" s="56"/>
      <c r="Q26" s="56"/>
      <c r="R26" s="56"/>
      <c r="S26" s="56"/>
      <c r="T26" s="56"/>
      <c r="U26" s="56"/>
      <c r="V26" s="56"/>
      <c r="W26" s="56"/>
      <c r="X26" s="56"/>
      <c r="Y26" s="56"/>
      <c r="Z26" s="56"/>
      <c r="AA26" s="56"/>
      <c r="AB26" s="56"/>
      <c r="AC26" s="56"/>
      <c r="AD26" s="56"/>
    </row>
    <row r="27" spans="1:30" ht="15.5" x14ac:dyDescent="0.35">
      <c r="A27" s="44">
        <v>2011</v>
      </c>
      <c r="B27" s="111">
        <v>14.1</v>
      </c>
      <c r="C27" s="111">
        <v>21</v>
      </c>
      <c r="D27" s="111"/>
      <c r="E27" s="111">
        <v>29.8</v>
      </c>
      <c r="F27" s="62"/>
      <c r="G27" s="111">
        <v>7.8</v>
      </c>
      <c r="H27" s="62"/>
      <c r="I27" s="111">
        <v>22</v>
      </c>
      <c r="J27" s="62"/>
      <c r="K27" s="111">
        <v>211.6</v>
      </c>
      <c r="L27" s="62"/>
      <c r="M27" s="111">
        <v>105.1</v>
      </c>
      <c r="N27" s="63"/>
      <c r="O27" s="56"/>
      <c r="P27" s="56"/>
      <c r="Q27" s="56"/>
      <c r="R27" s="56"/>
      <c r="S27" s="56"/>
      <c r="T27" s="56"/>
      <c r="U27" s="56"/>
      <c r="V27" s="56"/>
      <c r="W27" s="56"/>
      <c r="X27" s="56"/>
      <c r="Y27" s="56"/>
      <c r="Z27" s="56"/>
      <c r="AA27" s="56"/>
      <c r="AB27" s="56"/>
      <c r="AC27" s="56"/>
      <c r="AD27" s="56"/>
    </row>
    <row r="28" spans="1:30" ht="15.5" x14ac:dyDescent="0.35">
      <c r="A28" s="44"/>
      <c r="B28" s="111"/>
      <c r="C28" s="111"/>
      <c r="D28" s="111"/>
      <c r="E28" s="111"/>
      <c r="F28" s="62"/>
      <c r="G28" s="111"/>
      <c r="H28" s="62"/>
      <c r="I28" s="111"/>
      <c r="J28" s="62"/>
      <c r="K28" s="111"/>
      <c r="L28" s="62"/>
      <c r="M28" s="111"/>
      <c r="N28" s="63"/>
      <c r="O28" s="56"/>
      <c r="P28" s="56"/>
      <c r="Q28" s="56"/>
      <c r="R28" s="56"/>
      <c r="S28" s="56"/>
      <c r="T28" s="56"/>
      <c r="U28" s="56"/>
      <c r="V28" s="56"/>
      <c r="W28" s="56"/>
      <c r="X28" s="56"/>
      <c r="Y28" s="56"/>
      <c r="Z28" s="56"/>
      <c r="AA28" s="56"/>
      <c r="AB28" s="56"/>
      <c r="AC28" s="56"/>
      <c r="AD28" s="56"/>
    </row>
    <row r="29" spans="1:30" ht="15.5" x14ac:dyDescent="0.35">
      <c r="A29" s="44">
        <v>2012</v>
      </c>
      <c r="B29" s="111">
        <v>11.4</v>
      </c>
      <c r="C29" s="111">
        <v>15.4</v>
      </c>
      <c r="D29" s="111"/>
      <c r="E29" s="111">
        <v>25.2</v>
      </c>
      <c r="F29" s="62"/>
      <c r="G29" s="111">
        <v>8.1</v>
      </c>
      <c r="H29" s="62"/>
      <c r="I29" s="111">
        <v>17.100000000000001</v>
      </c>
      <c r="J29" s="62"/>
      <c r="K29" s="111">
        <v>221.1</v>
      </c>
      <c r="L29" s="62"/>
      <c r="M29" s="111">
        <v>111</v>
      </c>
      <c r="N29" s="63"/>
      <c r="O29" s="56"/>
      <c r="P29" s="56"/>
      <c r="Q29" s="56"/>
      <c r="R29" s="56"/>
      <c r="S29" s="56"/>
      <c r="T29" s="56"/>
      <c r="U29" s="56"/>
      <c r="V29" s="56"/>
      <c r="W29" s="56"/>
      <c r="X29" s="56"/>
      <c r="Y29" s="56"/>
      <c r="Z29" s="56"/>
      <c r="AA29" s="56"/>
      <c r="AB29" s="56"/>
      <c r="AC29" s="56"/>
      <c r="AD29" s="56"/>
    </row>
    <row r="30" spans="1:30" ht="15.5" x14ac:dyDescent="0.35">
      <c r="A30" s="44">
        <v>2013</v>
      </c>
      <c r="B30" s="111">
        <v>10.3</v>
      </c>
      <c r="C30" s="111">
        <v>12.9</v>
      </c>
      <c r="D30" s="118"/>
      <c r="E30" s="111">
        <v>23.5</v>
      </c>
      <c r="F30" s="66"/>
      <c r="G30" s="111">
        <v>8.4</v>
      </c>
      <c r="H30" s="66"/>
      <c r="I30" s="111">
        <v>15.1</v>
      </c>
      <c r="J30" s="66"/>
      <c r="K30" s="111">
        <v>228.8</v>
      </c>
      <c r="L30" s="66"/>
      <c r="M30" s="111">
        <v>116.9</v>
      </c>
      <c r="N30" s="63"/>
      <c r="O30" s="56"/>
      <c r="P30" s="56"/>
      <c r="Q30" s="56"/>
      <c r="R30" s="56"/>
      <c r="S30" s="56"/>
      <c r="T30" s="56"/>
      <c r="U30" s="56"/>
      <c r="V30" s="56"/>
      <c r="W30" s="56"/>
      <c r="X30" s="56"/>
      <c r="Y30" s="56"/>
      <c r="Z30" s="56"/>
      <c r="AA30" s="56"/>
      <c r="AB30" s="56"/>
      <c r="AC30" s="56"/>
      <c r="AD30" s="56"/>
    </row>
    <row r="31" spans="1:30" ht="15.5" x14ac:dyDescent="0.35">
      <c r="A31" s="44">
        <v>2014</v>
      </c>
      <c r="B31" s="111">
        <v>7.1</v>
      </c>
      <c r="C31" s="111">
        <v>6.5</v>
      </c>
      <c r="D31" s="118"/>
      <c r="E31" s="111">
        <v>16.7</v>
      </c>
      <c r="F31" s="66"/>
      <c r="G31" s="111">
        <v>8.6</v>
      </c>
      <c r="H31" s="66"/>
      <c r="I31" s="111">
        <v>8.1</v>
      </c>
      <c r="J31" s="66"/>
      <c r="K31" s="111">
        <v>236.4</v>
      </c>
      <c r="L31" s="66"/>
      <c r="M31" s="111">
        <v>123.1</v>
      </c>
      <c r="N31" s="63"/>
      <c r="O31" s="56"/>
      <c r="P31" s="56"/>
      <c r="Q31" s="56"/>
      <c r="R31" s="56"/>
      <c r="S31" s="56"/>
      <c r="T31" s="56"/>
      <c r="U31" s="56"/>
      <c r="V31" s="56"/>
      <c r="W31" s="56"/>
      <c r="X31" s="56"/>
      <c r="Y31" s="56"/>
      <c r="Z31" s="56"/>
      <c r="AA31" s="56"/>
      <c r="AB31" s="56"/>
      <c r="AC31" s="56"/>
      <c r="AD31" s="56"/>
    </row>
    <row r="32" spans="1:30" ht="15.5" x14ac:dyDescent="0.35">
      <c r="A32" s="44">
        <v>2015</v>
      </c>
      <c r="B32" s="111">
        <v>4.2</v>
      </c>
      <c r="C32" s="111">
        <v>1.1000000000000001</v>
      </c>
      <c r="D32" s="118"/>
      <c r="E32" s="111">
        <v>10.3</v>
      </c>
      <c r="F32" s="66"/>
      <c r="G32" s="111">
        <v>8.9</v>
      </c>
      <c r="H32" s="66"/>
      <c r="I32" s="111">
        <v>1.4</v>
      </c>
      <c r="J32" s="66"/>
      <c r="K32" s="111">
        <v>243.3</v>
      </c>
      <c r="L32" s="66"/>
      <c r="M32" s="111">
        <v>128.4</v>
      </c>
      <c r="N32" s="63"/>
      <c r="O32" s="56"/>
      <c r="P32" s="56"/>
      <c r="Q32" s="56"/>
      <c r="R32" s="56"/>
      <c r="S32" s="56"/>
      <c r="T32" s="56"/>
      <c r="U32" s="56"/>
      <c r="V32" s="56"/>
      <c r="W32" s="56"/>
      <c r="X32" s="56"/>
      <c r="Y32" s="56"/>
      <c r="Z32" s="56"/>
      <c r="AA32" s="56"/>
      <c r="AB32" s="56"/>
      <c r="AC32" s="56"/>
      <c r="AD32" s="56"/>
    </row>
    <row r="33" spans="1:34" ht="15.5" x14ac:dyDescent="0.35">
      <c r="A33" s="44">
        <v>2016</v>
      </c>
      <c r="B33" s="111">
        <v>3.8</v>
      </c>
      <c r="C33" s="111">
        <v>0.3</v>
      </c>
      <c r="D33" s="118"/>
      <c r="E33" s="111">
        <v>9.6</v>
      </c>
      <c r="F33" s="118"/>
      <c r="G33" s="111">
        <v>9.1999999999999993</v>
      </c>
      <c r="H33" s="118"/>
      <c r="I33" s="111">
        <v>0.4</v>
      </c>
      <c r="J33" s="118"/>
      <c r="K33" s="111">
        <v>250.7</v>
      </c>
      <c r="L33" s="118"/>
      <c r="M33" s="111">
        <v>132.69999999999999</v>
      </c>
      <c r="N33" s="63"/>
      <c r="O33" s="56"/>
      <c r="P33" s="56"/>
      <c r="Q33" s="56"/>
      <c r="R33" s="56"/>
      <c r="S33" s="56"/>
      <c r="T33" s="56"/>
      <c r="U33" s="56"/>
      <c r="V33" s="56"/>
      <c r="W33" s="56"/>
      <c r="X33" s="56"/>
      <c r="Y33" s="56"/>
      <c r="Z33" s="56"/>
      <c r="AA33" s="56"/>
      <c r="AB33" s="56"/>
      <c r="AC33" s="56"/>
      <c r="AD33" s="56"/>
    </row>
    <row r="34" spans="1:34" ht="15.5" x14ac:dyDescent="0.35">
      <c r="A34" s="44"/>
      <c r="B34" s="111"/>
      <c r="C34" s="111"/>
      <c r="D34" s="118"/>
      <c r="E34" s="111"/>
      <c r="F34" s="118"/>
      <c r="G34" s="111"/>
      <c r="H34" s="118"/>
      <c r="I34" s="111"/>
      <c r="J34" s="118"/>
      <c r="K34" s="111"/>
      <c r="L34" s="118"/>
      <c r="M34" s="111"/>
      <c r="N34" s="63"/>
      <c r="O34" s="56"/>
      <c r="P34" s="56"/>
      <c r="Q34" s="56"/>
      <c r="R34" s="56"/>
      <c r="S34" s="56"/>
      <c r="T34" s="56"/>
      <c r="U34" s="56"/>
      <c r="V34" s="56"/>
      <c r="W34" s="56"/>
      <c r="X34" s="56"/>
      <c r="Y34" s="56"/>
      <c r="Z34" s="56"/>
      <c r="AA34" s="56"/>
      <c r="AB34" s="56"/>
      <c r="AC34" s="56"/>
      <c r="AD34" s="56"/>
    </row>
    <row r="35" spans="1:34" s="108" customFormat="1" ht="15.5" x14ac:dyDescent="0.35">
      <c r="A35" s="34">
        <v>2017</v>
      </c>
      <c r="B35" s="111">
        <v>4.2</v>
      </c>
      <c r="C35" s="111">
        <v>1</v>
      </c>
      <c r="D35" s="111"/>
      <c r="E35" s="111">
        <v>11.079000000000001</v>
      </c>
      <c r="F35" s="111"/>
      <c r="G35" s="111">
        <v>9.6590000000000007</v>
      </c>
      <c r="H35" s="113"/>
      <c r="I35" s="111">
        <v>1.42</v>
      </c>
      <c r="J35" s="113"/>
      <c r="K35" s="111">
        <v>263.86200000000002</v>
      </c>
      <c r="L35" s="111"/>
      <c r="M35" s="111">
        <v>137.93</v>
      </c>
      <c r="N35" s="111"/>
      <c r="O35" s="111"/>
      <c r="P35" s="111"/>
      <c r="Q35" s="111"/>
      <c r="R35" s="3"/>
      <c r="S35" s="120"/>
      <c r="T35" s="120"/>
      <c r="U35" s="120"/>
      <c r="V35" s="120"/>
      <c r="W35" s="120"/>
      <c r="X35" s="120"/>
      <c r="Y35" s="120"/>
      <c r="Z35" s="120"/>
      <c r="AA35" s="120"/>
      <c r="AB35" s="120"/>
      <c r="AC35" s="120"/>
      <c r="AD35" s="120"/>
      <c r="AE35" s="120"/>
      <c r="AF35" s="120"/>
      <c r="AG35" s="120"/>
      <c r="AH35" s="120"/>
    </row>
    <row r="36" spans="1:34" s="108" customFormat="1" ht="15.5" x14ac:dyDescent="0.35">
      <c r="A36" s="34">
        <v>2018</v>
      </c>
      <c r="B36" s="111">
        <v>6.6</v>
      </c>
      <c r="C36" s="111">
        <v>5.9</v>
      </c>
      <c r="D36" s="111"/>
      <c r="E36" s="111">
        <v>17.893999999999998</v>
      </c>
      <c r="F36" s="111"/>
      <c r="G36" s="111">
        <v>9.7089999999999996</v>
      </c>
      <c r="H36" s="113"/>
      <c r="I36" s="111">
        <v>8.1850000000000005</v>
      </c>
      <c r="J36" s="113"/>
      <c r="K36" s="111">
        <v>269.32400000000001</v>
      </c>
      <c r="L36" s="111"/>
      <c r="M36" s="111">
        <v>138.631</v>
      </c>
      <c r="N36" s="111"/>
      <c r="O36" s="111"/>
      <c r="P36" s="111"/>
      <c r="Q36" s="111"/>
      <c r="R36" s="3"/>
      <c r="S36" s="120"/>
      <c r="T36" s="120"/>
      <c r="U36" s="120"/>
      <c r="V36" s="120"/>
      <c r="W36" s="120"/>
      <c r="X36" s="120"/>
      <c r="Y36" s="120"/>
      <c r="Z36" s="120"/>
      <c r="AA36" s="120"/>
      <c r="AB36" s="120"/>
      <c r="AC36" s="120"/>
      <c r="AD36" s="120"/>
      <c r="AE36" s="120"/>
      <c r="AF36" s="120"/>
      <c r="AG36" s="120"/>
      <c r="AH36" s="120"/>
    </row>
    <row r="37" spans="1:34" s="108" customFormat="1" ht="15.5" x14ac:dyDescent="0.35">
      <c r="A37" s="34">
        <v>2019</v>
      </c>
      <c r="B37" s="111">
        <v>4.9000000000000004</v>
      </c>
      <c r="C37" s="111">
        <v>2.6</v>
      </c>
      <c r="D37" s="111"/>
      <c r="E37" s="111">
        <v>12.603999999999999</v>
      </c>
      <c r="F37" s="111"/>
      <c r="G37" s="111">
        <v>9.2240000000000002</v>
      </c>
      <c r="H37" s="113"/>
      <c r="I37" s="111">
        <v>3.38</v>
      </c>
      <c r="J37" s="113"/>
      <c r="K37" s="111">
        <v>259.24400000000003</v>
      </c>
      <c r="L37" s="111"/>
      <c r="M37" s="111">
        <v>131.70500000000001</v>
      </c>
      <c r="N37" s="111"/>
      <c r="O37" s="111"/>
      <c r="P37" s="111"/>
      <c r="Q37" s="111"/>
      <c r="R37" s="3"/>
      <c r="S37" s="120"/>
      <c r="T37" s="120"/>
      <c r="U37" s="120"/>
      <c r="V37" s="120"/>
      <c r="W37" s="120"/>
      <c r="X37" s="120"/>
      <c r="Y37" s="120"/>
      <c r="Z37" s="120"/>
      <c r="AA37" s="120"/>
      <c r="AB37" s="120"/>
      <c r="AC37" s="120"/>
      <c r="AD37" s="120"/>
      <c r="AE37" s="120"/>
      <c r="AF37" s="120"/>
      <c r="AG37" s="120"/>
      <c r="AH37" s="120"/>
    </row>
    <row r="38" spans="1:34" s="108" customFormat="1" ht="15.5" x14ac:dyDescent="0.35">
      <c r="A38" s="34">
        <v>2020</v>
      </c>
      <c r="B38" s="111">
        <v>0.9</v>
      </c>
      <c r="C38" s="111">
        <v>-5.3</v>
      </c>
      <c r="D38" s="111"/>
      <c r="E38" s="111">
        <v>2.2949999999999999</v>
      </c>
      <c r="F38" s="111"/>
      <c r="G38" s="111">
        <v>8.9749999999999996</v>
      </c>
      <c r="H38" s="113"/>
      <c r="I38" s="111">
        <v>-6.68</v>
      </c>
      <c r="J38" s="113"/>
      <c r="K38" s="111">
        <v>254.14</v>
      </c>
      <c r="L38" s="111"/>
      <c r="M38" s="111">
        <v>125.321</v>
      </c>
      <c r="N38" s="111"/>
      <c r="O38" s="111"/>
      <c r="P38" s="111"/>
      <c r="Q38" s="111"/>
      <c r="R38" s="3"/>
      <c r="S38" s="120"/>
      <c r="T38" s="120"/>
      <c r="U38" s="120"/>
      <c r="V38" s="120"/>
      <c r="W38" s="120"/>
      <c r="X38" s="120"/>
      <c r="Y38" s="120"/>
      <c r="Z38" s="120"/>
      <c r="AA38" s="120"/>
      <c r="AB38" s="120"/>
      <c r="AC38" s="120"/>
      <c r="AD38" s="120"/>
      <c r="AE38" s="120"/>
      <c r="AF38" s="120"/>
      <c r="AG38" s="120"/>
      <c r="AH38" s="120"/>
    </row>
    <row r="39" spans="1:34" s="108" customFormat="1" ht="15.5" x14ac:dyDescent="0.35">
      <c r="A39" s="164"/>
      <c r="B39" s="103"/>
      <c r="C39" s="103"/>
      <c r="D39" s="103"/>
      <c r="E39" s="103"/>
      <c r="F39" s="103"/>
      <c r="G39" s="103"/>
      <c r="H39" s="103"/>
      <c r="I39" s="103"/>
      <c r="J39" s="103"/>
      <c r="K39" s="103"/>
      <c r="L39" s="103"/>
      <c r="M39" s="104"/>
      <c r="N39" s="3"/>
    </row>
    <row r="40" spans="1:34" s="108" customFormat="1" ht="15.5" x14ac:dyDescent="0.35">
      <c r="A40" s="112" t="s">
        <v>156</v>
      </c>
      <c r="B40" s="27"/>
      <c r="C40" s="27"/>
      <c r="D40" s="27"/>
      <c r="E40" s="27"/>
      <c r="F40" s="27"/>
      <c r="G40" s="27"/>
      <c r="H40" s="27"/>
      <c r="I40" s="27"/>
      <c r="J40" s="27"/>
      <c r="K40" s="27"/>
      <c r="L40" s="27"/>
      <c r="M40" s="27"/>
      <c r="N40" s="3"/>
    </row>
    <row r="41" spans="1:34" s="108" customFormat="1" ht="15.5" x14ac:dyDescent="0.35">
      <c r="A41" s="112" t="s">
        <v>70</v>
      </c>
      <c r="B41" s="27"/>
      <c r="C41" s="27"/>
      <c r="D41" s="27"/>
      <c r="E41" s="27"/>
      <c r="F41" s="27"/>
      <c r="G41" s="27"/>
      <c r="H41" s="27"/>
      <c r="I41" s="27"/>
      <c r="J41" s="27"/>
      <c r="K41" s="27"/>
      <c r="L41" s="27"/>
      <c r="M41" s="27"/>
      <c r="N41" s="3"/>
    </row>
    <row r="42" spans="1:34" s="108" customFormat="1" ht="15.5" x14ac:dyDescent="0.35">
      <c r="A42" s="27" t="s">
        <v>71</v>
      </c>
      <c r="B42" s="27"/>
      <c r="C42" s="27"/>
      <c r="D42" s="27"/>
      <c r="E42" s="27"/>
      <c r="F42" s="27"/>
      <c r="G42" s="27"/>
      <c r="H42" s="27"/>
      <c r="I42" s="27"/>
      <c r="J42" s="27"/>
      <c r="K42" s="27"/>
      <c r="L42" s="27"/>
      <c r="M42" s="27"/>
      <c r="N42" s="3"/>
    </row>
    <row r="43" spans="1:34" s="108" customFormat="1" ht="15.5" x14ac:dyDescent="0.35">
      <c r="A43" s="112" t="s">
        <v>157</v>
      </c>
      <c r="B43" s="167"/>
      <c r="C43" s="167"/>
      <c r="D43" s="167"/>
      <c r="E43" s="167"/>
      <c r="F43" s="167"/>
      <c r="G43" s="167"/>
      <c r="H43" s="167"/>
      <c r="I43" s="167"/>
      <c r="J43" s="169"/>
      <c r="K43" s="169"/>
      <c r="L43" s="169"/>
      <c r="M43" s="169"/>
      <c r="N43" s="3"/>
    </row>
    <row r="44" spans="1:34" ht="15.5" x14ac:dyDescent="0.35">
      <c r="A44" s="11"/>
      <c r="B44" s="14"/>
      <c r="C44" s="14"/>
      <c r="D44" s="14"/>
      <c r="E44" s="14"/>
      <c r="F44" s="14"/>
      <c r="G44" s="14"/>
      <c r="H44" s="14"/>
      <c r="I44" s="14"/>
      <c r="J44" s="14"/>
      <c r="K44" s="14"/>
      <c r="L44" s="14"/>
      <c r="M44" s="14"/>
    </row>
    <row r="45" spans="1:34" ht="35" x14ac:dyDescent="0.7">
      <c r="A45" s="15">
        <v>5</v>
      </c>
      <c r="B45" s="45" t="s">
        <v>154</v>
      </c>
      <c r="C45" s="40"/>
      <c r="D45" s="27"/>
      <c r="E45" s="27"/>
      <c r="F45" s="27"/>
      <c r="G45" s="27"/>
      <c r="H45" s="27"/>
      <c r="I45" s="27"/>
      <c r="J45" s="27"/>
      <c r="K45" s="40"/>
      <c r="L45" s="40"/>
      <c r="M45" s="40"/>
    </row>
    <row r="46" spans="1:34" ht="16" thickBot="1" x14ac:dyDescent="0.4">
      <c r="A46" s="48"/>
      <c r="B46" s="48"/>
      <c r="C46" s="49"/>
      <c r="D46" s="49"/>
      <c r="E46" s="48"/>
      <c r="F46" s="48"/>
      <c r="G46" s="48"/>
      <c r="H46" s="48"/>
      <c r="I46" s="48"/>
      <c r="J46" s="48"/>
      <c r="K46" s="48"/>
      <c r="L46" s="48"/>
      <c r="M46" s="48"/>
    </row>
    <row r="47" spans="1:34" ht="15.5" x14ac:dyDescent="0.35">
      <c r="A47" s="40"/>
      <c r="B47" s="148" t="s">
        <v>139</v>
      </c>
      <c r="C47" s="148"/>
      <c r="D47" s="27"/>
      <c r="E47" s="152" t="s">
        <v>63</v>
      </c>
      <c r="F47" s="152"/>
      <c r="G47" s="152"/>
      <c r="H47" s="152"/>
      <c r="I47" s="152"/>
      <c r="J47" s="152"/>
      <c r="K47" s="152"/>
      <c r="L47" s="152"/>
      <c r="M47" s="152"/>
    </row>
    <row r="48" spans="1:34" ht="15.5" x14ac:dyDescent="0.35">
      <c r="A48" s="27"/>
      <c r="B48" s="149"/>
      <c r="C48" s="149"/>
      <c r="D48" s="27"/>
      <c r="E48" s="37" t="s">
        <v>43</v>
      </c>
      <c r="F48" s="27"/>
      <c r="G48" s="40"/>
      <c r="H48" s="27"/>
      <c r="I48" s="37" t="s">
        <v>44</v>
      </c>
      <c r="J48" s="27"/>
      <c r="K48" s="151" t="s">
        <v>64</v>
      </c>
      <c r="L48" s="151"/>
      <c r="M48" s="151"/>
    </row>
    <row r="49" spans="1:47" ht="20" x14ac:dyDescent="0.4">
      <c r="A49" s="27"/>
      <c r="B49" s="27"/>
      <c r="C49" s="27"/>
      <c r="D49" s="27"/>
      <c r="E49" s="37" t="s">
        <v>65</v>
      </c>
      <c r="F49" s="27"/>
      <c r="G49" s="37" t="s">
        <v>66</v>
      </c>
      <c r="H49" s="27"/>
      <c r="I49" s="37" t="s">
        <v>65</v>
      </c>
      <c r="J49" s="27"/>
      <c r="K49" s="27"/>
      <c r="L49" s="27"/>
      <c r="M49" s="27"/>
      <c r="N49" s="150"/>
      <c r="O49" s="150"/>
      <c r="P49" s="150"/>
      <c r="Q49" s="150"/>
      <c r="R49" s="150"/>
      <c r="S49" s="150"/>
      <c r="T49" s="150"/>
      <c r="U49" s="150"/>
      <c r="V49" s="60"/>
      <c r="W49" s="144"/>
      <c r="X49" s="144"/>
      <c r="Y49" s="144"/>
      <c r="Z49" s="144"/>
      <c r="AA49" s="144"/>
      <c r="AB49" s="144"/>
      <c r="AC49" s="144"/>
      <c r="AD49" s="144"/>
    </row>
    <row r="50" spans="1:47" ht="20" x14ac:dyDescent="0.4">
      <c r="A50" s="46"/>
      <c r="B50" s="26" t="s">
        <v>43</v>
      </c>
      <c r="C50" s="26" t="s">
        <v>44</v>
      </c>
      <c r="D50" s="26"/>
      <c r="E50" s="26" t="s">
        <v>67</v>
      </c>
      <c r="F50" s="26"/>
      <c r="G50" s="26" t="s">
        <v>68</v>
      </c>
      <c r="H50" s="26"/>
      <c r="I50" s="26" t="s">
        <v>67</v>
      </c>
      <c r="J50" s="26"/>
      <c r="K50" s="26" t="s">
        <v>43</v>
      </c>
      <c r="L50" s="67"/>
      <c r="M50" s="26" t="s">
        <v>44</v>
      </c>
      <c r="N50" s="150"/>
      <c r="O50" s="150"/>
      <c r="P50" s="150"/>
      <c r="Q50" s="150"/>
      <c r="R50" s="150"/>
      <c r="S50" s="150"/>
      <c r="T50" s="150"/>
      <c r="U50" s="150"/>
      <c r="V50" s="60"/>
      <c r="W50" s="144"/>
      <c r="X50" s="144"/>
      <c r="Y50" s="144"/>
      <c r="Z50" s="144"/>
      <c r="AA50" s="144"/>
      <c r="AB50" s="144"/>
      <c r="AC50" s="144"/>
      <c r="AD50" s="144"/>
    </row>
    <row r="51" spans="1:47" ht="15.5" x14ac:dyDescent="0.35">
      <c r="A51" s="34" t="s">
        <v>9</v>
      </c>
      <c r="B51" s="34" t="s">
        <v>14</v>
      </c>
      <c r="C51" s="34" t="s">
        <v>15</v>
      </c>
      <c r="D51" s="34"/>
      <c r="E51" s="34" t="s">
        <v>108</v>
      </c>
      <c r="F51" s="34"/>
      <c r="G51" s="34" t="s">
        <v>109</v>
      </c>
      <c r="H51" s="34"/>
      <c r="I51" s="34" t="s">
        <v>110</v>
      </c>
      <c r="J51" s="34"/>
      <c r="K51" s="34" t="s">
        <v>111</v>
      </c>
      <c r="L51" s="34"/>
      <c r="M51" s="34" t="s">
        <v>112</v>
      </c>
      <c r="N51" s="63"/>
      <c r="O51" s="63"/>
      <c r="P51" s="63"/>
      <c r="Q51" s="63"/>
      <c r="R51" s="63"/>
      <c r="S51" s="63"/>
      <c r="T51" s="63"/>
      <c r="U51" s="63"/>
      <c r="V51" s="63"/>
      <c r="W51" s="63"/>
      <c r="X51" s="63"/>
      <c r="Y51" s="63"/>
      <c r="Z51" s="63"/>
      <c r="AA51" s="63"/>
      <c r="AB51" s="63"/>
      <c r="AC51" s="63"/>
      <c r="AD51" s="63"/>
    </row>
    <row r="52" spans="1:47" x14ac:dyDescent="0.25">
      <c r="A52" s="40"/>
      <c r="B52" s="40"/>
      <c r="C52" s="40"/>
      <c r="D52" s="40"/>
      <c r="E52" s="40"/>
      <c r="F52" s="40"/>
      <c r="G52" s="40"/>
      <c r="H52" s="40"/>
      <c r="I52" s="40"/>
      <c r="J52" s="40"/>
      <c r="K52" s="40"/>
      <c r="L52" s="40"/>
      <c r="M52" s="40"/>
      <c r="N52" s="63"/>
      <c r="O52" s="63"/>
      <c r="P52" s="63"/>
      <c r="Q52" s="63"/>
      <c r="R52" s="63"/>
      <c r="S52" s="63"/>
      <c r="T52" s="63"/>
      <c r="U52" s="63"/>
      <c r="V52" s="63"/>
      <c r="W52" s="63"/>
      <c r="X52" s="63"/>
      <c r="Y52" s="63"/>
      <c r="Z52" s="63"/>
      <c r="AA52" s="63"/>
      <c r="AB52" s="63"/>
      <c r="AC52" s="63"/>
      <c r="AD52" s="63"/>
    </row>
    <row r="53" spans="1:47" ht="15.5" x14ac:dyDescent="0.35">
      <c r="A53" s="34">
        <v>1997</v>
      </c>
      <c r="B53" s="111">
        <v>13.2</v>
      </c>
      <c r="C53" s="111">
        <v>14.3</v>
      </c>
      <c r="D53" s="113"/>
      <c r="E53" s="111">
        <v>181.6</v>
      </c>
      <c r="F53" s="108"/>
      <c r="G53" s="111">
        <v>66.8</v>
      </c>
      <c r="H53" s="108"/>
      <c r="I53" s="111">
        <v>114.8</v>
      </c>
      <c r="J53" s="108"/>
      <c r="K53" s="111">
        <v>1379.4</v>
      </c>
      <c r="L53" s="108"/>
      <c r="M53" s="111">
        <v>801.4</v>
      </c>
      <c r="N53" s="63"/>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row>
    <row r="54" spans="1:47" ht="15.5" x14ac:dyDescent="0.35">
      <c r="A54" s="34">
        <v>1998</v>
      </c>
      <c r="B54" s="111">
        <v>13.3</v>
      </c>
      <c r="C54" s="111">
        <v>14.7</v>
      </c>
      <c r="D54" s="113"/>
      <c r="E54" s="111">
        <v>191</v>
      </c>
      <c r="F54" s="121"/>
      <c r="G54" s="111">
        <v>68.400000000000006</v>
      </c>
      <c r="H54" s="121"/>
      <c r="I54" s="111">
        <v>122.6</v>
      </c>
      <c r="J54" s="121"/>
      <c r="K54" s="111">
        <v>1434</v>
      </c>
      <c r="L54" s="121"/>
      <c r="M54" s="111">
        <v>834.9</v>
      </c>
      <c r="N54" s="63"/>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row>
    <row r="55" spans="1:47" ht="15.5" x14ac:dyDescent="0.35">
      <c r="A55" s="34">
        <v>1999</v>
      </c>
      <c r="B55" s="111">
        <v>12</v>
      </c>
      <c r="C55" s="111">
        <v>12.3</v>
      </c>
      <c r="D55" s="113"/>
      <c r="E55" s="111">
        <v>180.5</v>
      </c>
      <c r="F55" s="121"/>
      <c r="G55" s="111">
        <v>72.599999999999994</v>
      </c>
      <c r="H55" s="121"/>
      <c r="I55" s="111">
        <v>107.9</v>
      </c>
      <c r="J55" s="121"/>
      <c r="K55" s="111">
        <v>1498.2</v>
      </c>
      <c r="L55" s="121"/>
      <c r="M55" s="111">
        <v>879.2</v>
      </c>
      <c r="N55" s="63"/>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row>
    <row r="56" spans="1:47" ht="15.5" x14ac:dyDescent="0.35">
      <c r="A56" s="34">
        <v>2000</v>
      </c>
      <c r="B56" s="111">
        <v>11.4</v>
      </c>
      <c r="C56" s="111">
        <v>10.9</v>
      </c>
      <c r="D56" s="113"/>
      <c r="E56" s="111">
        <v>181.1</v>
      </c>
      <c r="F56" s="121"/>
      <c r="G56" s="111">
        <v>77.5</v>
      </c>
      <c r="H56" s="121"/>
      <c r="I56" s="111">
        <v>103.6</v>
      </c>
      <c r="J56" s="121"/>
      <c r="K56" s="111">
        <v>1589.4</v>
      </c>
      <c r="L56" s="121"/>
      <c r="M56" s="111">
        <v>947.3</v>
      </c>
      <c r="N56" s="63"/>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row>
    <row r="57" spans="1:47" ht="15.5" x14ac:dyDescent="0.35">
      <c r="A57" s="34">
        <v>2001</v>
      </c>
      <c r="B57" s="111">
        <v>10.7</v>
      </c>
      <c r="C57" s="111">
        <v>9.6</v>
      </c>
      <c r="D57" s="113"/>
      <c r="E57" s="111">
        <v>180.7</v>
      </c>
      <c r="F57" s="121"/>
      <c r="G57" s="111">
        <v>83.1</v>
      </c>
      <c r="H57" s="121"/>
      <c r="I57" s="111">
        <v>97.7</v>
      </c>
      <c r="J57" s="121"/>
      <c r="K57" s="111">
        <v>1686.2</v>
      </c>
      <c r="L57" s="121"/>
      <c r="M57" s="111">
        <v>1017.8</v>
      </c>
      <c r="N57" s="63"/>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row>
    <row r="58" spans="1:47" ht="15.5" x14ac:dyDescent="0.35">
      <c r="A58" s="34"/>
      <c r="B58" s="111"/>
      <c r="C58" s="111"/>
      <c r="D58" s="113"/>
      <c r="E58" s="111"/>
      <c r="F58" s="121"/>
      <c r="G58" s="111"/>
      <c r="H58" s="121"/>
      <c r="I58" s="111"/>
      <c r="J58" s="121"/>
      <c r="K58" s="111"/>
      <c r="L58" s="121"/>
      <c r="M58" s="111"/>
      <c r="N58" s="63"/>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row>
    <row r="59" spans="1:47" ht="15.5" x14ac:dyDescent="0.35">
      <c r="A59" s="34">
        <v>2002</v>
      </c>
      <c r="B59" s="111">
        <v>11.1</v>
      </c>
      <c r="C59" s="111">
        <v>10.199999999999999</v>
      </c>
      <c r="D59" s="113"/>
      <c r="E59" s="111">
        <v>195.7</v>
      </c>
      <c r="F59" s="121"/>
      <c r="G59" s="111">
        <v>87</v>
      </c>
      <c r="H59" s="121"/>
      <c r="I59" s="111">
        <v>108.6</v>
      </c>
      <c r="J59" s="121"/>
      <c r="K59" s="111">
        <v>1761.8</v>
      </c>
      <c r="L59" s="121"/>
      <c r="M59" s="111">
        <v>1069.3</v>
      </c>
      <c r="N59" s="63"/>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row>
    <row r="60" spans="1:47" ht="15.5" x14ac:dyDescent="0.35">
      <c r="A60" s="34">
        <v>2003</v>
      </c>
      <c r="B60" s="111">
        <v>11.5</v>
      </c>
      <c r="C60" s="111">
        <v>10.8</v>
      </c>
      <c r="D60" s="113"/>
      <c r="E60" s="111">
        <v>211.8</v>
      </c>
      <c r="F60" s="121"/>
      <c r="G60" s="111">
        <v>90.5</v>
      </c>
      <c r="H60" s="121"/>
      <c r="I60" s="111">
        <v>121.3</v>
      </c>
      <c r="J60" s="121"/>
      <c r="K60" s="111">
        <v>1840.1</v>
      </c>
      <c r="L60" s="121"/>
      <c r="M60" s="111">
        <v>1118.3</v>
      </c>
      <c r="N60" s="63"/>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row>
    <row r="61" spans="1:47" ht="15.5" x14ac:dyDescent="0.35">
      <c r="A61" s="34">
        <v>2004</v>
      </c>
      <c r="B61" s="111">
        <v>11.2</v>
      </c>
      <c r="C61" s="111">
        <v>10.5</v>
      </c>
      <c r="D61" s="113"/>
      <c r="E61" s="111">
        <v>214.3</v>
      </c>
      <c r="F61" s="121"/>
      <c r="G61" s="111">
        <v>92.5</v>
      </c>
      <c r="H61" s="121"/>
      <c r="I61" s="111">
        <v>121.7</v>
      </c>
      <c r="J61" s="121"/>
      <c r="K61" s="111">
        <v>1909.9</v>
      </c>
      <c r="L61" s="121"/>
      <c r="M61" s="111">
        <v>1161.4000000000001</v>
      </c>
      <c r="N61" s="63"/>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row>
    <row r="62" spans="1:47" ht="15.5" x14ac:dyDescent="0.35">
      <c r="A62" s="34">
        <v>2005</v>
      </c>
      <c r="B62" s="111">
        <v>11.1</v>
      </c>
      <c r="C62" s="111">
        <v>10.4</v>
      </c>
      <c r="D62" s="113"/>
      <c r="E62" s="111">
        <v>222</v>
      </c>
      <c r="F62" s="121"/>
      <c r="G62" s="111">
        <v>95.2</v>
      </c>
      <c r="H62" s="121"/>
      <c r="I62" s="111">
        <v>126.8</v>
      </c>
      <c r="J62" s="121"/>
      <c r="K62" s="111">
        <v>1993.6</v>
      </c>
      <c r="L62" s="121"/>
      <c r="M62" s="111">
        <v>1213.7</v>
      </c>
      <c r="N62" s="63"/>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row>
    <row r="63" spans="1:47" ht="15.5" x14ac:dyDescent="0.35">
      <c r="A63" s="34">
        <v>2006</v>
      </c>
      <c r="B63" s="111">
        <v>11</v>
      </c>
      <c r="C63" s="111">
        <v>10.3</v>
      </c>
      <c r="D63" s="113"/>
      <c r="E63" s="111">
        <v>232.3</v>
      </c>
      <c r="F63" s="121"/>
      <c r="G63" s="111">
        <v>99.7</v>
      </c>
      <c r="H63" s="121"/>
      <c r="I63" s="111">
        <v>132.6</v>
      </c>
      <c r="J63" s="121"/>
      <c r="K63" s="111">
        <v>2116.5</v>
      </c>
      <c r="L63" s="121"/>
      <c r="M63" s="111">
        <v>1291.7</v>
      </c>
      <c r="N63" s="63"/>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row>
    <row r="64" spans="1:47" ht="15.5" x14ac:dyDescent="0.35">
      <c r="A64" s="34"/>
      <c r="B64" s="111"/>
      <c r="C64" s="111"/>
      <c r="D64" s="113"/>
      <c r="E64" s="111"/>
      <c r="F64" s="121"/>
      <c r="G64" s="111"/>
      <c r="H64" s="121"/>
      <c r="I64" s="111"/>
      <c r="J64" s="121"/>
      <c r="K64" s="111"/>
      <c r="L64" s="121"/>
      <c r="M64" s="111"/>
      <c r="N64" s="63"/>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row>
    <row r="65" spans="1:51" ht="15.5" x14ac:dyDescent="0.35">
      <c r="A65" s="34">
        <v>2007</v>
      </c>
      <c r="B65" s="111">
        <v>10.5</v>
      </c>
      <c r="C65" s="111">
        <v>9.5</v>
      </c>
      <c r="D65" s="113"/>
      <c r="E65" s="111">
        <v>234.2</v>
      </c>
      <c r="F65" s="121"/>
      <c r="G65" s="111">
        <v>104.2</v>
      </c>
      <c r="H65" s="121"/>
      <c r="I65" s="111">
        <v>130.1</v>
      </c>
      <c r="J65" s="121"/>
      <c r="K65" s="111">
        <v>2229.1</v>
      </c>
      <c r="L65" s="121"/>
      <c r="M65" s="111">
        <v>1369.3</v>
      </c>
      <c r="N65" s="63"/>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row>
    <row r="66" spans="1:51" ht="15.5" x14ac:dyDescent="0.35">
      <c r="A66" s="34">
        <v>2008</v>
      </c>
      <c r="B66" s="111">
        <v>10.6</v>
      </c>
      <c r="C66" s="111">
        <v>9.6999999999999993</v>
      </c>
      <c r="D66" s="113"/>
      <c r="E66" s="111">
        <v>250.5</v>
      </c>
      <c r="F66" s="121"/>
      <c r="G66" s="111">
        <v>110.5</v>
      </c>
      <c r="H66" s="121"/>
      <c r="I66" s="111">
        <v>140</v>
      </c>
      <c r="J66" s="121"/>
      <c r="K66" s="111">
        <v>2360.6</v>
      </c>
      <c r="L66" s="121"/>
      <c r="M66" s="111">
        <v>1446</v>
      </c>
      <c r="N66" s="63"/>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row>
    <row r="67" spans="1:51" ht="15.5" x14ac:dyDescent="0.35">
      <c r="A67" s="44">
        <v>2009</v>
      </c>
      <c r="B67" s="111">
        <v>10</v>
      </c>
      <c r="C67" s="111">
        <v>8.8000000000000007</v>
      </c>
      <c r="D67" s="113"/>
      <c r="E67" s="111">
        <v>241.3</v>
      </c>
      <c r="F67" s="121"/>
      <c r="G67" s="111">
        <v>114.5</v>
      </c>
      <c r="H67" s="121"/>
      <c r="I67" s="111">
        <v>126.8</v>
      </c>
      <c r="J67" s="121"/>
      <c r="K67" s="111">
        <v>2409.6</v>
      </c>
      <c r="L67" s="121"/>
      <c r="M67" s="111">
        <v>1444</v>
      </c>
      <c r="N67" s="63"/>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row>
    <row r="68" spans="1:51" ht="15.5" x14ac:dyDescent="0.35">
      <c r="A68" s="44">
        <v>2010</v>
      </c>
      <c r="B68" s="111">
        <v>10.6</v>
      </c>
      <c r="C68" s="111">
        <v>9.9</v>
      </c>
      <c r="D68" s="113"/>
      <c r="E68" s="111">
        <v>254.9</v>
      </c>
      <c r="F68" s="121"/>
      <c r="G68" s="111">
        <v>114.8</v>
      </c>
      <c r="H68" s="121"/>
      <c r="I68" s="111">
        <v>140.1</v>
      </c>
      <c r="J68" s="121"/>
      <c r="K68" s="111">
        <v>2394.9</v>
      </c>
      <c r="L68" s="121"/>
      <c r="M68" s="111">
        <v>1421.8</v>
      </c>
      <c r="N68" s="63"/>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row>
    <row r="69" spans="1:51" ht="15.5" x14ac:dyDescent="0.35">
      <c r="A69" s="44">
        <v>2011</v>
      </c>
      <c r="B69" s="111">
        <v>10.4</v>
      </c>
      <c r="C69" s="111">
        <v>9.4</v>
      </c>
      <c r="D69" s="113"/>
      <c r="E69" s="111">
        <v>254.5</v>
      </c>
      <c r="F69" s="121"/>
      <c r="G69" s="111">
        <v>118</v>
      </c>
      <c r="H69" s="121"/>
      <c r="I69" s="111">
        <v>136.5</v>
      </c>
      <c r="J69" s="121"/>
      <c r="K69" s="111">
        <v>2446.8000000000002</v>
      </c>
      <c r="L69" s="121"/>
      <c r="M69" s="111">
        <v>1447.1</v>
      </c>
      <c r="N69" s="63"/>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row>
    <row r="70" spans="1:51" ht="15.5" x14ac:dyDescent="0.35">
      <c r="A70" s="44"/>
      <c r="B70" s="111"/>
      <c r="C70" s="111"/>
      <c r="D70" s="113"/>
      <c r="E70" s="111"/>
      <c r="F70" s="121"/>
      <c r="G70" s="111"/>
      <c r="H70" s="121"/>
      <c r="I70" s="111"/>
      <c r="J70" s="121"/>
      <c r="K70" s="111"/>
      <c r="L70" s="121"/>
      <c r="M70" s="111"/>
      <c r="N70" s="63"/>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row>
    <row r="71" spans="1:51" ht="15.5" x14ac:dyDescent="0.35">
      <c r="A71" s="44">
        <v>2012</v>
      </c>
      <c r="B71" s="111">
        <v>10.7</v>
      </c>
      <c r="C71" s="111">
        <v>10.1</v>
      </c>
      <c r="D71" s="116"/>
      <c r="E71" s="111">
        <v>272.2</v>
      </c>
      <c r="F71" s="125"/>
      <c r="G71" s="111">
        <v>121.1</v>
      </c>
      <c r="H71" s="125"/>
      <c r="I71" s="111">
        <v>151.1</v>
      </c>
      <c r="J71" s="125"/>
      <c r="K71" s="111">
        <v>2534.4</v>
      </c>
      <c r="L71" s="125"/>
      <c r="M71" s="111">
        <v>1492.3</v>
      </c>
      <c r="N71" s="63"/>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row>
    <row r="72" spans="1:51" ht="15.5" x14ac:dyDescent="0.35">
      <c r="A72" s="44">
        <v>2013</v>
      </c>
      <c r="B72" s="111">
        <v>10.8</v>
      </c>
      <c r="C72" s="111">
        <v>10.4</v>
      </c>
      <c r="D72" s="116"/>
      <c r="E72" s="111">
        <v>283.60000000000002</v>
      </c>
      <c r="F72" s="125"/>
      <c r="G72" s="111">
        <v>123.9</v>
      </c>
      <c r="H72" s="125"/>
      <c r="I72" s="111">
        <v>159.80000000000001</v>
      </c>
      <c r="J72" s="125"/>
      <c r="K72" s="111">
        <v>2621.4</v>
      </c>
      <c r="L72" s="125"/>
      <c r="M72" s="111">
        <v>1538.5</v>
      </c>
      <c r="N72" s="63"/>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row>
    <row r="73" spans="1:51" ht="15.5" x14ac:dyDescent="0.35">
      <c r="A73" s="44">
        <v>2014</v>
      </c>
      <c r="B73" s="111">
        <v>11.6</v>
      </c>
      <c r="C73" s="111">
        <v>11.8</v>
      </c>
      <c r="D73" s="116"/>
      <c r="E73" s="111">
        <v>316.39999999999998</v>
      </c>
      <c r="F73" s="125"/>
      <c r="G73" s="111">
        <v>127.4</v>
      </c>
      <c r="H73" s="125"/>
      <c r="I73" s="111">
        <v>189</v>
      </c>
      <c r="J73" s="125"/>
      <c r="K73" s="111">
        <v>2722.1</v>
      </c>
      <c r="L73" s="125"/>
      <c r="M73" s="111">
        <v>1602</v>
      </c>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row>
    <row r="74" spans="1:51" ht="15.5" x14ac:dyDescent="0.35">
      <c r="A74" s="44">
        <v>2015</v>
      </c>
      <c r="B74" s="111">
        <v>12.1</v>
      </c>
      <c r="C74" s="111">
        <v>12.4</v>
      </c>
      <c r="D74" s="116"/>
      <c r="E74" s="111">
        <v>338.1</v>
      </c>
      <c r="F74" s="125"/>
      <c r="G74" s="111">
        <v>133.19999999999999</v>
      </c>
      <c r="H74" s="125"/>
      <c r="I74" s="111">
        <v>204.9</v>
      </c>
      <c r="J74" s="125"/>
      <c r="K74" s="111">
        <v>2805.4</v>
      </c>
      <c r="L74" s="125"/>
      <c r="M74" s="111">
        <v>1648.7</v>
      </c>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row>
    <row r="75" spans="1:51" ht="15.5" x14ac:dyDescent="0.35">
      <c r="A75" s="44">
        <v>2016</v>
      </c>
      <c r="B75" s="111">
        <v>11.8</v>
      </c>
      <c r="C75" s="111">
        <v>11.8</v>
      </c>
      <c r="D75" s="116"/>
      <c r="E75" s="111">
        <v>344.8</v>
      </c>
      <c r="F75" s="125"/>
      <c r="G75" s="111">
        <v>141.19999999999999</v>
      </c>
      <c r="H75" s="125"/>
      <c r="I75" s="111">
        <v>203.6</v>
      </c>
      <c r="J75" s="125"/>
      <c r="K75" s="111">
        <v>2919.9</v>
      </c>
      <c r="L75" s="125"/>
      <c r="M75" s="111">
        <v>1719</v>
      </c>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row>
    <row r="76" spans="1:51" ht="15.5" x14ac:dyDescent="0.35">
      <c r="A76" s="44"/>
      <c r="B76" s="111"/>
      <c r="C76" s="111"/>
      <c r="D76" s="116"/>
      <c r="E76" s="111"/>
      <c r="F76" s="125"/>
      <c r="G76" s="111"/>
      <c r="H76" s="125"/>
      <c r="I76" s="111"/>
      <c r="J76" s="125"/>
      <c r="K76" s="111"/>
      <c r="L76" s="125"/>
      <c r="M76" s="111"/>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row>
    <row r="77" spans="1:51" s="108" customFormat="1" ht="15.5" x14ac:dyDescent="0.35">
      <c r="A77" s="34">
        <v>2017</v>
      </c>
      <c r="B77" s="111">
        <v>11.7</v>
      </c>
      <c r="C77" s="111">
        <v>11.6</v>
      </c>
      <c r="D77" s="113"/>
      <c r="E77" s="111">
        <v>363.06099999999998</v>
      </c>
      <c r="F77" s="111"/>
      <c r="G77" s="111">
        <v>151.19</v>
      </c>
      <c r="H77" s="121"/>
      <c r="I77" s="111">
        <v>211.87100000000001</v>
      </c>
      <c r="J77" s="113"/>
      <c r="K77" s="111">
        <v>3094.02</v>
      </c>
      <c r="L77" s="121"/>
      <c r="M77" s="111">
        <v>1825.7370000000001</v>
      </c>
      <c r="N77" s="121"/>
      <c r="O77" s="113"/>
      <c r="P77" s="121"/>
      <c r="Q77" s="111"/>
      <c r="R77" s="3"/>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row>
    <row r="78" spans="1:51" s="108" customFormat="1" ht="15.5" x14ac:dyDescent="0.35">
      <c r="A78" s="34">
        <v>2018</v>
      </c>
      <c r="B78" s="111">
        <v>11.3</v>
      </c>
      <c r="C78" s="111">
        <v>10.8</v>
      </c>
      <c r="D78" s="113"/>
      <c r="E78" s="111">
        <v>370.70400000000001</v>
      </c>
      <c r="F78" s="111"/>
      <c r="G78" s="111">
        <v>158.75800000000001</v>
      </c>
      <c r="H78" s="121"/>
      <c r="I78" s="111">
        <v>211.946</v>
      </c>
      <c r="J78" s="113"/>
      <c r="K78" s="111">
        <v>3271.9050000000002</v>
      </c>
      <c r="L78" s="121"/>
      <c r="M78" s="111">
        <v>1962.2560000000001</v>
      </c>
      <c r="N78" s="121"/>
      <c r="O78" s="113"/>
      <c r="P78" s="121"/>
      <c r="Q78" s="111"/>
      <c r="R78" s="3"/>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row>
    <row r="79" spans="1:51" s="108" customFormat="1" ht="15.5" x14ac:dyDescent="0.35">
      <c r="A79" s="34">
        <v>2019</v>
      </c>
      <c r="B79" s="111">
        <v>11.3</v>
      </c>
      <c r="C79" s="111">
        <v>10.7</v>
      </c>
      <c r="D79" s="113"/>
      <c r="E79" s="111">
        <v>383.19299999999998</v>
      </c>
      <c r="F79" s="111"/>
      <c r="G79" s="111">
        <v>165.66300000000001</v>
      </c>
      <c r="H79" s="121"/>
      <c r="I79" s="111">
        <v>217.53</v>
      </c>
      <c r="J79" s="113"/>
      <c r="K79" s="111">
        <v>3395.2359999999999</v>
      </c>
      <c r="L79" s="121"/>
      <c r="M79" s="111">
        <v>2035.7619999999999</v>
      </c>
      <c r="N79" s="121"/>
      <c r="O79" s="113"/>
      <c r="P79" s="121"/>
      <c r="Q79" s="111"/>
      <c r="R79" s="3"/>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row>
    <row r="80" spans="1:51" s="108" customFormat="1" ht="15.5" x14ac:dyDescent="0.35">
      <c r="A80" s="34">
        <v>2020</v>
      </c>
      <c r="B80" s="111">
        <v>10.9</v>
      </c>
      <c r="C80" s="111">
        <v>10.1</v>
      </c>
      <c r="D80" s="113"/>
      <c r="E80" s="111">
        <v>380.71499999999997</v>
      </c>
      <c r="F80" s="111"/>
      <c r="G80" s="111">
        <v>170.65799999999999</v>
      </c>
      <c r="H80" s="121"/>
      <c r="I80" s="111">
        <v>210.05699999999999</v>
      </c>
      <c r="J80" s="113"/>
      <c r="K80" s="111">
        <v>3487.4810000000002</v>
      </c>
      <c r="L80" s="121"/>
      <c r="M80" s="111">
        <v>2086.018</v>
      </c>
      <c r="N80" s="121"/>
      <c r="O80" s="113"/>
      <c r="P80" s="121"/>
      <c r="Q80" s="111"/>
      <c r="R80" s="3"/>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row>
    <row r="81" spans="1:17" s="108" customFormat="1" ht="15.5" x14ac:dyDescent="0.35">
      <c r="A81" s="163"/>
      <c r="B81" s="79"/>
      <c r="C81" s="79"/>
      <c r="D81" s="79"/>
      <c r="E81" s="80"/>
      <c r="F81" s="79"/>
      <c r="G81" s="79"/>
      <c r="H81" s="164"/>
      <c r="I81" s="80"/>
      <c r="J81" s="164"/>
      <c r="K81" s="80"/>
      <c r="L81" s="102"/>
      <c r="M81" s="102"/>
      <c r="N81" s="3"/>
    </row>
    <row r="82" spans="1:17" s="108" customFormat="1" ht="15.5" x14ac:dyDescent="0.35">
      <c r="A82" s="112" t="s">
        <v>107</v>
      </c>
      <c r="B82" s="115"/>
      <c r="C82" s="115"/>
      <c r="D82" s="115"/>
      <c r="E82" s="115"/>
      <c r="F82" s="115"/>
      <c r="G82" s="115"/>
      <c r="H82" s="169"/>
      <c r="I82" s="169"/>
      <c r="J82" s="169"/>
      <c r="K82" s="169"/>
      <c r="L82" s="3"/>
      <c r="N82" s="3"/>
    </row>
    <row r="83" spans="1:17" x14ac:dyDescent="0.25">
      <c r="B83" s="40"/>
      <c r="C83" s="40"/>
      <c r="E83" s="40"/>
      <c r="G83" s="40"/>
      <c r="H83" s="40"/>
      <c r="I83" s="14"/>
      <c r="J83" s="40"/>
      <c r="K83" s="14"/>
      <c r="L83" s="40"/>
      <c r="M83" s="40"/>
      <c r="N83"/>
      <c r="O83" s="94"/>
    </row>
    <row r="84" spans="1:17" x14ac:dyDescent="0.25">
      <c r="B84" s="40"/>
      <c r="C84" s="40"/>
      <c r="E84" s="40"/>
      <c r="G84" s="40"/>
      <c r="I84" s="14"/>
      <c r="K84" s="14"/>
      <c r="N84"/>
      <c r="O84" s="95"/>
    </row>
    <row r="85" spans="1:17" x14ac:dyDescent="0.25">
      <c r="B85" s="40"/>
      <c r="C85" s="40"/>
      <c r="E85" s="40"/>
      <c r="G85" s="40"/>
      <c r="I85" s="40"/>
      <c r="K85" s="14"/>
      <c r="O85" s="94"/>
      <c r="Q85" s="56"/>
    </row>
    <row r="86" spans="1:17" x14ac:dyDescent="0.25">
      <c r="Q86" s="56"/>
    </row>
    <row r="87" spans="1:17" x14ac:dyDescent="0.25">
      <c r="Q87" s="56"/>
    </row>
    <row r="88" spans="1:17" x14ac:dyDescent="0.25">
      <c r="Q88" s="56"/>
    </row>
  </sheetData>
  <mergeCells count="11">
    <mergeCell ref="B5:C6"/>
    <mergeCell ref="B47:C48"/>
    <mergeCell ref="A1:O1"/>
    <mergeCell ref="N7:U8"/>
    <mergeCell ref="W7:AD8"/>
    <mergeCell ref="N49:U50"/>
    <mergeCell ref="W49:AD50"/>
    <mergeCell ref="K48:M48"/>
    <mergeCell ref="E5:M5"/>
    <mergeCell ref="K6:M6"/>
    <mergeCell ref="E47:M47"/>
  </mergeCells>
  <phoneticPr fontId="12" type="noConversion"/>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86"/>
  <sheetViews>
    <sheetView view="pageBreakPreview" zoomScale="70" zoomScaleNormal="70" zoomScaleSheetLayoutView="70" workbookViewId="0">
      <selection activeCell="A76" sqref="A76:XFD79"/>
    </sheetView>
  </sheetViews>
  <sheetFormatPr defaultRowHeight="12.5" x14ac:dyDescent="0.25"/>
  <cols>
    <col min="2" max="3" width="9.36328125" bestFit="1" customWidth="1"/>
    <col min="5" max="5" width="9.36328125" bestFit="1" customWidth="1"/>
    <col min="7" max="7" width="9.36328125" bestFit="1" customWidth="1"/>
    <col min="9" max="9" width="9.36328125" bestFit="1" customWidth="1"/>
    <col min="11" max="11" width="9.54296875" bestFit="1" customWidth="1"/>
    <col min="13" max="13" width="9.36328125" bestFit="1" customWidth="1"/>
    <col min="14" max="14" width="9.08984375" style="3" customWidth="1"/>
  </cols>
  <sheetData>
    <row r="1" spans="1:30" ht="21" x14ac:dyDescent="0.4">
      <c r="A1" s="145"/>
      <c r="B1" s="145"/>
      <c r="C1" s="145"/>
      <c r="D1" s="145"/>
      <c r="E1" s="145"/>
      <c r="F1" s="145"/>
      <c r="G1" s="145"/>
      <c r="H1" s="145"/>
      <c r="I1" s="145"/>
      <c r="J1" s="145"/>
      <c r="K1" s="145"/>
      <c r="L1" s="145"/>
      <c r="M1" s="145"/>
      <c r="N1" s="145"/>
      <c r="O1" s="145"/>
    </row>
    <row r="2" spans="1:30" ht="15.5" x14ac:dyDescent="0.35">
      <c r="A2" s="27"/>
      <c r="B2" s="40"/>
      <c r="C2" s="40"/>
      <c r="D2" s="40"/>
      <c r="E2" s="40"/>
      <c r="F2" s="40"/>
      <c r="G2" s="40"/>
      <c r="H2" s="40"/>
      <c r="I2" s="40"/>
      <c r="J2" s="40"/>
      <c r="K2" s="40"/>
      <c r="L2" s="40"/>
      <c r="M2" s="40"/>
    </row>
    <row r="3" spans="1:30" ht="35" x14ac:dyDescent="0.7">
      <c r="A3" s="15">
        <v>6</v>
      </c>
      <c r="B3" s="45" t="s">
        <v>72</v>
      </c>
      <c r="C3" s="40"/>
      <c r="D3" s="27"/>
      <c r="E3" s="27"/>
      <c r="F3" s="27"/>
      <c r="G3" s="27"/>
      <c r="H3" s="27"/>
      <c r="I3" s="27"/>
      <c r="J3" s="27"/>
      <c r="K3" s="40"/>
      <c r="L3" s="40"/>
      <c r="M3" s="40"/>
    </row>
    <row r="4" spans="1:30" ht="16" thickBot="1" x14ac:dyDescent="0.4">
      <c r="A4" s="48"/>
      <c r="B4" s="48"/>
      <c r="C4" s="49"/>
      <c r="D4" s="49"/>
      <c r="E4" s="48"/>
      <c r="F4" s="48"/>
      <c r="G4" s="48"/>
      <c r="H4" s="48"/>
      <c r="I4" s="48"/>
      <c r="J4" s="48"/>
      <c r="K4" s="48"/>
      <c r="L4" s="48"/>
      <c r="M4" s="48"/>
    </row>
    <row r="5" spans="1:30" ht="15.5" x14ac:dyDescent="0.35">
      <c r="A5" s="40"/>
      <c r="B5" s="148" t="s">
        <v>139</v>
      </c>
      <c r="C5" s="148"/>
      <c r="D5" s="27"/>
      <c r="E5" s="152" t="s">
        <v>63</v>
      </c>
      <c r="F5" s="152"/>
      <c r="G5" s="152"/>
      <c r="H5" s="152"/>
      <c r="I5" s="152"/>
      <c r="J5" s="152"/>
      <c r="K5" s="152"/>
      <c r="L5" s="152"/>
      <c r="M5" s="152"/>
    </row>
    <row r="6" spans="1:30" ht="15.5" x14ac:dyDescent="0.35">
      <c r="A6" s="27"/>
      <c r="B6" s="149"/>
      <c r="C6" s="149"/>
      <c r="D6" s="27"/>
      <c r="E6" s="37" t="s">
        <v>43</v>
      </c>
      <c r="F6" s="27"/>
      <c r="G6" s="40"/>
      <c r="H6" s="27"/>
      <c r="I6" s="37" t="s">
        <v>44</v>
      </c>
      <c r="J6" s="27"/>
      <c r="K6" s="151" t="s">
        <v>64</v>
      </c>
      <c r="L6" s="151"/>
      <c r="M6" s="151"/>
    </row>
    <row r="7" spans="1:30" ht="20" x14ac:dyDescent="0.4">
      <c r="A7" s="52"/>
      <c r="B7" s="52"/>
      <c r="C7" s="52"/>
      <c r="D7" s="52"/>
      <c r="E7" s="35" t="s">
        <v>65</v>
      </c>
      <c r="F7" s="52"/>
      <c r="G7" s="35" t="s">
        <v>66</v>
      </c>
      <c r="H7" s="52"/>
      <c r="I7" s="35" t="s">
        <v>65</v>
      </c>
      <c r="J7" s="52"/>
      <c r="K7" s="52"/>
      <c r="L7" s="52"/>
      <c r="M7" s="52"/>
      <c r="N7" s="150"/>
      <c r="O7" s="150"/>
      <c r="P7" s="150"/>
      <c r="Q7" s="150"/>
      <c r="R7" s="150"/>
      <c r="S7" s="150"/>
      <c r="T7" s="150"/>
      <c r="U7" s="150"/>
      <c r="V7" s="60"/>
      <c r="W7" s="144"/>
      <c r="X7" s="144"/>
      <c r="Y7" s="144"/>
      <c r="Z7" s="144"/>
      <c r="AA7" s="144"/>
      <c r="AB7" s="144"/>
      <c r="AC7" s="144"/>
      <c r="AD7" s="144"/>
    </row>
    <row r="8" spans="1:30" ht="20" x14ac:dyDescent="0.4">
      <c r="A8" s="46"/>
      <c r="B8" s="26" t="s">
        <v>43</v>
      </c>
      <c r="C8" s="26" t="s">
        <v>44</v>
      </c>
      <c r="D8" s="26"/>
      <c r="E8" s="26" t="s">
        <v>67</v>
      </c>
      <c r="F8" s="26"/>
      <c r="G8" s="26" t="s">
        <v>68</v>
      </c>
      <c r="H8" s="26"/>
      <c r="I8" s="26" t="s">
        <v>67</v>
      </c>
      <c r="J8" s="26"/>
      <c r="K8" s="26" t="s">
        <v>43</v>
      </c>
      <c r="L8" s="67"/>
      <c r="M8" s="26" t="s">
        <v>44</v>
      </c>
      <c r="N8" s="150"/>
      <c r="O8" s="150"/>
      <c r="P8" s="150"/>
      <c r="Q8" s="150"/>
      <c r="R8" s="150"/>
      <c r="S8" s="150"/>
      <c r="T8" s="150"/>
      <c r="U8" s="150"/>
      <c r="V8" s="60"/>
      <c r="W8" s="144"/>
      <c r="X8" s="144"/>
      <c r="Y8" s="144"/>
      <c r="Z8" s="144"/>
      <c r="AA8" s="144"/>
      <c r="AB8" s="144"/>
      <c r="AC8" s="144"/>
      <c r="AD8" s="144"/>
    </row>
    <row r="9" spans="1:30" ht="15.5" x14ac:dyDescent="0.35">
      <c r="A9" s="44" t="s">
        <v>9</v>
      </c>
      <c r="B9" s="44" t="s">
        <v>16</v>
      </c>
      <c r="C9" s="44" t="s">
        <v>17</v>
      </c>
      <c r="D9" s="44"/>
      <c r="E9" s="44" t="s">
        <v>113</v>
      </c>
      <c r="F9" s="44"/>
      <c r="G9" s="44" t="s">
        <v>114</v>
      </c>
      <c r="H9" s="44"/>
      <c r="I9" s="44" t="s">
        <v>115</v>
      </c>
      <c r="J9" s="44"/>
      <c r="K9" s="44" t="s">
        <v>116</v>
      </c>
      <c r="L9" s="44"/>
      <c r="M9" s="44" t="s">
        <v>117</v>
      </c>
      <c r="N9" s="63"/>
      <c r="O9" s="63"/>
      <c r="P9" s="63"/>
      <c r="Q9" s="63"/>
      <c r="R9" s="63"/>
      <c r="S9" s="63"/>
      <c r="T9" s="63"/>
      <c r="U9" s="63"/>
      <c r="V9" s="63"/>
      <c r="W9" s="63"/>
      <c r="X9" s="63"/>
      <c r="Y9" s="63"/>
      <c r="Z9" s="63"/>
      <c r="AA9" s="63"/>
      <c r="AB9" s="63"/>
      <c r="AC9" s="63"/>
      <c r="AD9" s="63"/>
    </row>
    <row r="10" spans="1:30" x14ac:dyDescent="0.25">
      <c r="A10" s="53"/>
      <c r="B10" s="53"/>
      <c r="C10" s="53"/>
      <c r="D10" s="53"/>
      <c r="E10" s="53"/>
      <c r="F10" s="53"/>
      <c r="G10" s="53"/>
      <c r="H10" s="53"/>
      <c r="I10" s="53"/>
      <c r="J10" s="53"/>
      <c r="K10" s="53"/>
      <c r="L10" s="53"/>
      <c r="M10" s="53"/>
      <c r="N10" s="63"/>
      <c r="O10" s="63"/>
      <c r="P10" s="63"/>
      <c r="Q10" s="63"/>
      <c r="R10" s="63"/>
      <c r="S10" s="63"/>
      <c r="T10" s="63"/>
      <c r="U10" s="63"/>
      <c r="V10" s="63"/>
      <c r="W10" s="63"/>
      <c r="X10" s="63"/>
      <c r="Y10" s="63"/>
      <c r="Z10" s="63"/>
      <c r="AA10" s="63"/>
      <c r="AB10" s="63"/>
      <c r="AC10" s="63"/>
      <c r="AD10" s="63"/>
    </row>
    <row r="11" spans="1:30" ht="15.5" x14ac:dyDescent="0.35">
      <c r="A11" s="44">
        <v>1997</v>
      </c>
      <c r="B11" s="111">
        <v>12.5</v>
      </c>
      <c r="C11" s="111">
        <v>14.7</v>
      </c>
      <c r="D11" s="113"/>
      <c r="E11" s="111">
        <v>50.8</v>
      </c>
      <c r="F11" s="108"/>
      <c r="G11" s="111">
        <v>18.600000000000001</v>
      </c>
      <c r="H11" s="108"/>
      <c r="I11" s="111">
        <v>32.200000000000003</v>
      </c>
      <c r="J11" s="108"/>
      <c r="K11" s="111">
        <v>406.4</v>
      </c>
      <c r="L11" s="108"/>
      <c r="M11" s="111">
        <v>219.8</v>
      </c>
      <c r="N11" s="63"/>
      <c r="O11" s="56"/>
      <c r="P11" s="56"/>
      <c r="Q11" s="56"/>
      <c r="R11" s="56"/>
      <c r="S11" s="56"/>
      <c r="T11" s="56"/>
      <c r="U11" s="56"/>
      <c r="V11" s="56"/>
      <c r="W11" s="56"/>
      <c r="X11" s="56"/>
      <c r="Y11" s="56"/>
      <c r="Z11" s="56"/>
      <c r="AA11" s="56"/>
      <c r="AB11" s="56"/>
      <c r="AC11" s="56"/>
      <c r="AD11" s="56"/>
    </row>
    <row r="12" spans="1:30" ht="15.5" x14ac:dyDescent="0.35">
      <c r="A12" s="44">
        <v>1998</v>
      </c>
      <c r="B12" s="111">
        <v>12</v>
      </c>
      <c r="C12" s="111">
        <v>13.9</v>
      </c>
      <c r="D12" s="113"/>
      <c r="E12" s="111">
        <v>48.8</v>
      </c>
      <c r="F12" s="111"/>
      <c r="G12" s="111">
        <v>18.7</v>
      </c>
      <c r="H12" s="111"/>
      <c r="I12" s="111">
        <v>30.1</v>
      </c>
      <c r="J12" s="111"/>
      <c r="K12" s="111">
        <v>405.2</v>
      </c>
      <c r="L12" s="111"/>
      <c r="M12" s="111">
        <v>217.1</v>
      </c>
      <c r="N12" s="63"/>
      <c r="O12" s="56"/>
      <c r="P12" s="56"/>
      <c r="Q12" s="56"/>
      <c r="R12" s="56"/>
      <c r="S12" s="56"/>
      <c r="T12" s="56"/>
      <c r="U12" s="56"/>
      <c r="V12" s="56"/>
      <c r="W12" s="56"/>
      <c r="X12" s="56"/>
      <c r="Y12" s="56"/>
      <c r="Z12" s="56"/>
      <c r="AA12" s="56"/>
      <c r="AB12" s="56"/>
      <c r="AC12" s="56"/>
      <c r="AD12" s="56"/>
    </row>
    <row r="13" spans="1:30" ht="15.5" x14ac:dyDescent="0.35">
      <c r="A13" s="44">
        <v>1999</v>
      </c>
      <c r="B13" s="111">
        <v>11.1</v>
      </c>
      <c r="C13" s="111">
        <v>11.8</v>
      </c>
      <c r="D13" s="113"/>
      <c r="E13" s="111">
        <v>45.7</v>
      </c>
      <c r="F13" s="111"/>
      <c r="G13" s="111">
        <v>19.600000000000001</v>
      </c>
      <c r="H13" s="111"/>
      <c r="I13" s="111">
        <v>26.2</v>
      </c>
      <c r="J13" s="111"/>
      <c r="K13" s="111">
        <v>413.4</v>
      </c>
      <c r="L13" s="111"/>
      <c r="M13" s="111">
        <v>221.7</v>
      </c>
      <c r="N13" s="63"/>
      <c r="O13" s="56"/>
      <c r="P13" s="56"/>
      <c r="Q13" s="56"/>
      <c r="R13" s="56"/>
      <c r="S13" s="56"/>
      <c r="T13" s="56"/>
      <c r="U13" s="56"/>
      <c r="V13" s="56"/>
      <c r="W13" s="56"/>
      <c r="X13" s="56"/>
      <c r="Y13" s="56"/>
      <c r="Z13" s="56"/>
      <c r="AA13" s="56"/>
      <c r="AB13" s="56"/>
      <c r="AC13" s="56"/>
      <c r="AD13" s="56"/>
    </row>
    <row r="14" spans="1:30" ht="15.5" x14ac:dyDescent="0.35">
      <c r="A14" s="44">
        <v>2000</v>
      </c>
      <c r="B14" s="111">
        <v>10.8</v>
      </c>
      <c r="C14" s="111">
        <v>11.2</v>
      </c>
      <c r="D14" s="113"/>
      <c r="E14" s="111">
        <v>45.4</v>
      </c>
      <c r="F14" s="111"/>
      <c r="G14" s="111">
        <v>20</v>
      </c>
      <c r="H14" s="111"/>
      <c r="I14" s="111">
        <v>25.4</v>
      </c>
      <c r="J14" s="111"/>
      <c r="K14" s="111">
        <v>420.7</v>
      </c>
      <c r="L14" s="111"/>
      <c r="M14" s="111">
        <v>226.9</v>
      </c>
      <c r="N14" s="63"/>
      <c r="O14" s="56"/>
      <c r="P14" s="56"/>
      <c r="Q14" s="56"/>
      <c r="R14" s="56"/>
      <c r="S14" s="56"/>
      <c r="T14" s="56"/>
      <c r="U14" s="56"/>
      <c r="V14" s="56"/>
      <c r="W14" s="56"/>
      <c r="X14" s="56"/>
      <c r="Y14" s="56"/>
      <c r="Z14" s="56"/>
      <c r="AA14" s="56"/>
      <c r="AB14" s="56"/>
      <c r="AC14" s="56"/>
      <c r="AD14" s="56"/>
    </row>
    <row r="15" spans="1:30" ht="15.5" x14ac:dyDescent="0.35">
      <c r="A15" s="44">
        <v>2001</v>
      </c>
      <c r="B15" s="111">
        <v>9.5</v>
      </c>
      <c r="C15" s="111">
        <v>8.6</v>
      </c>
      <c r="D15" s="113"/>
      <c r="E15" s="111">
        <v>40.700000000000003</v>
      </c>
      <c r="F15" s="111"/>
      <c r="G15" s="111">
        <v>20.7</v>
      </c>
      <c r="H15" s="111"/>
      <c r="I15" s="111">
        <v>20.100000000000001</v>
      </c>
      <c r="J15" s="111"/>
      <c r="K15" s="111">
        <v>428.5</v>
      </c>
      <c r="L15" s="111"/>
      <c r="M15" s="111">
        <v>231.6</v>
      </c>
      <c r="N15" s="63"/>
      <c r="O15" s="56"/>
      <c r="P15" s="56"/>
      <c r="Q15" s="56"/>
      <c r="R15" s="56"/>
      <c r="S15" s="56"/>
      <c r="T15" s="56"/>
      <c r="U15" s="56"/>
      <c r="V15" s="56"/>
      <c r="W15" s="56"/>
      <c r="X15" s="56"/>
      <c r="Y15" s="56"/>
      <c r="Z15" s="56"/>
      <c r="AA15" s="56"/>
      <c r="AB15" s="56"/>
      <c r="AC15" s="56"/>
      <c r="AD15" s="56"/>
    </row>
    <row r="16" spans="1:30" ht="15.5" x14ac:dyDescent="0.35">
      <c r="A16" s="44"/>
      <c r="B16" s="111"/>
      <c r="C16" s="111"/>
      <c r="D16" s="113"/>
      <c r="E16" s="111"/>
      <c r="F16" s="111"/>
      <c r="G16" s="111"/>
      <c r="H16" s="111"/>
      <c r="I16" s="111"/>
      <c r="J16" s="111"/>
      <c r="K16" s="111"/>
      <c r="L16" s="111"/>
      <c r="M16" s="111"/>
      <c r="N16" s="63"/>
      <c r="O16" s="56"/>
      <c r="P16" s="56"/>
      <c r="Q16" s="56"/>
      <c r="R16" s="56"/>
      <c r="S16" s="56"/>
      <c r="T16" s="56"/>
      <c r="U16" s="56"/>
      <c r="V16" s="56"/>
      <c r="W16" s="56"/>
      <c r="X16" s="56"/>
      <c r="Y16" s="56"/>
      <c r="Z16" s="56"/>
      <c r="AA16" s="56"/>
      <c r="AB16" s="56"/>
      <c r="AC16" s="56"/>
      <c r="AD16" s="56"/>
    </row>
    <row r="17" spans="1:30" ht="15.5" x14ac:dyDescent="0.35">
      <c r="A17" s="44">
        <v>2002</v>
      </c>
      <c r="B17" s="111">
        <v>10</v>
      </c>
      <c r="C17" s="111">
        <v>9.5</v>
      </c>
      <c r="D17" s="113"/>
      <c r="E17" s="111">
        <v>43</v>
      </c>
      <c r="F17" s="111"/>
      <c r="G17" s="111">
        <v>21</v>
      </c>
      <c r="H17" s="111"/>
      <c r="I17" s="111">
        <v>22</v>
      </c>
      <c r="J17" s="111"/>
      <c r="K17" s="111">
        <v>429.8</v>
      </c>
      <c r="L17" s="111"/>
      <c r="M17" s="111">
        <v>230.6</v>
      </c>
      <c r="N17" s="63"/>
      <c r="O17" s="56"/>
      <c r="P17" s="56"/>
      <c r="Q17" s="56"/>
      <c r="R17" s="56"/>
      <c r="S17" s="56"/>
      <c r="T17" s="56"/>
      <c r="U17" s="56"/>
      <c r="V17" s="56"/>
      <c r="W17" s="56"/>
      <c r="X17" s="56"/>
      <c r="Y17" s="56"/>
      <c r="Z17" s="56"/>
      <c r="AA17" s="56"/>
      <c r="AB17" s="56"/>
      <c r="AC17" s="56"/>
      <c r="AD17" s="56"/>
    </row>
    <row r="18" spans="1:30" ht="15.5" x14ac:dyDescent="0.35">
      <c r="A18" s="44">
        <v>2003</v>
      </c>
      <c r="B18" s="111">
        <v>9.4</v>
      </c>
      <c r="C18" s="111">
        <v>8.5</v>
      </c>
      <c r="D18" s="113"/>
      <c r="E18" s="111">
        <v>40.6</v>
      </c>
      <c r="F18" s="111"/>
      <c r="G18" s="111">
        <v>21</v>
      </c>
      <c r="H18" s="111"/>
      <c r="I18" s="111">
        <v>19.7</v>
      </c>
      <c r="J18" s="111"/>
      <c r="K18" s="111">
        <v>430.4</v>
      </c>
      <c r="L18" s="111"/>
      <c r="M18" s="111">
        <v>229.1</v>
      </c>
      <c r="N18" s="63"/>
      <c r="O18" s="56"/>
      <c r="P18" s="56"/>
      <c r="Q18" s="56"/>
      <c r="R18" s="56"/>
      <c r="S18" s="56"/>
      <c r="T18" s="56"/>
      <c r="U18" s="56"/>
      <c r="V18" s="56"/>
      <c r="W18" s="56"/>
      <c r="X18" s="56"/>
      <c r="Y18" s="56"/>
      <c r="Z18" s="56"/>
      <c r="AA18" s="56"/>
      <c r="AB18" s="56"/>
      <c r="AC18" s="56"/>
      <c r="AD18" s="56"/>
    </row>
    <row r="19" spans="1:30" ht="15.5" x14ac:dyDescent="0.35">
      <c r="A19" s="44">
        <v>2004</v>
      </c>
      <c r="B19" s="111">
        <v>10</v>
      </c>
      <c r="C19" s="111">
        <v>9.8000000000000007</v>
      </c>
      <c r="D19" s="113"/>
      <c r="E19" s="111">
        <v>42.8</v>
      </c>
      <c r="F19" s="111"/>
      <c r="G19" s="111">
        <v>20.8</v>
      </c>
      <c r="H19" s="111"/>
      <c r="I19" s="111">
        <v>22</v>
      </c>
      <c r="J19" s="111"/>
      <c r="K19" s="111">
        <v>428.7</v>
      </c>
      <c r="L19" s="111"/>
      <c r="M19" s="111">
        <v>226.4</v>
      </c>
      <c r="N19" s="63"/>
      <c r="O19" s="56"/>
      <c r="P19" s="56"/>
      <c r="Q19" s="56"/>
      <c r="R19" s="56"/>
      <c r="S19" s="56"/>
      <c r="T19" s="56"/>
      <c r="U19" s="56"/>
      <c r="V19" s="56"/>
      <c r="W19" s="56"/>
      <c r="X19" s="56"/>
      <c r="Y19" s="56"/>
      <c r="Z19" s="56"/>
      <c r="AA19" s="56"/>
      <c r="AB19" s="56"/>
      <c r="AC19" s="56"/>
      <c r="AD19" s="56"/>
    </row>
    <row r="20" spans="1:30" ht="15.5" x14ac:dyDescent="0.35">
      <c r="A20" s="44">
        <v>2005</v>
      </c>
      <c r="B20" s="111">
        <v>10</v>
      </c>
      <c r="C20" s="111">
        <v>9.9</v>
      </c>
      <c r="D20" s="113"/>
      <c r="E20" s="111">
        <v>43.6</v>
      </c>
      <c r="F20" s="111"/>
      <c r="G20" s="111">
        <v>21</v>
      </c>
      <c r="H20" s="111"/>
      <c r="I20" s="111">
        <v>22.6</v>
      </c>
      <c r="J20" s="111"/>
      <c r="K20" s="111">
        <v>434.3</v>
      </c>
      <c r="L20" s="111"/>
      <c r="M20" s="111">
        <v>228.5</v>
      </c>
      <c r="N20" s="63"/>
      <c r="O20" s="56"/>
      <c r="P20" s="56"/>
      <c r="Q20" s="56"/>
      <c r="R20" s="56"/>
      <c r="S20" s="56"/>
      <c r="T20" s="56"/>
      <c r="U20" s="56"/>
      <c r="V20" s="56"/>
      <c r="W20" s="56"/>
      <c r="X20" s="56"/>
      <c r="Y20" s="56"/>
      <c r="Z20" s="56"/>
      <c r="AA20" s="56"/>
      <c r="AB20" s="56"/>
      <c r="AC20" s="56"/>
      <c r="AD20" s="56"/>
    </row>
    <row r="21" spans="1:30" ht="15.5" x14ac:dyDescent="0.35">
      <c r="A21" s="44">
        <v>2006</v>
      </c>
      <c r="B21" s="111">
        <v>9.9</v>
      </c>
      <c r="C21" s="111">
        <v>9.6999999999999993</v>
      </c>
      <c r="D21" s="113"/>
      <c r="E21" s="111">
        <v>44.1</v>
      </c>
      <c r="F21" s="111"/>
      <c r="G21" s="111">
        <v>21.4</v>
      </c>
      <c r="H21" s="111"/>
      <c r="I21" s="111">
        <v>22.6</v>
      </c>
      <c r="J21" s="111"/>
      <c r="K21" s="111">
        <v>446</v>
      </c>
      <c r="L21" s="111"/>
      <c r="M21" s="111">
        <v>234.1</v>
      </c>
      <c r="N21" s="63"/>
      <c r="O21" s="56"/>
      <c r="P21" s="56"/>
      <c r="Q21" s="56"/>
      <c r="R21" s="56"/>
      <c r="S21" s="56"/>
      <c r="T21" s="56"/>
      <c r="U21" s="56"/>
      <c r="V21" s="56"/>
      <c r="W21" s="56"/>
      <c r="X21" s="56"/>
      <c r="Y21" s="56"/>
      <c r="Z21" s="56"/>
      <c r="AA21" s="56"/>
      <c r="AB21" s="56"/>
      <c r="AC21" s="56"/>
      <c r="AD21" s="56"/>
    </row>
    <row r="22" spans="1:30" ht="15.5" x14ac:dyDescent="0.35">
      <c r="A22" s="44"/>
      <c r="B22" s="111"/>
      <c r="C22" s="111"/>
      <c r="D22" s="113"/>
      <c r="E22" s="111"/>
      <c r="F22" s="111"/>
      <c r="G22" s="111"/>
      <c r="H22" s="111"/>
      <c r="I22" s="111"/>
      <c r="J22" s="111"/>
      <c r="K22" s="111"/>
      <c r="L22" s="111"/>
      <c r="M22" s="111"/>
      <c r="N22" s="63"/>
      <c r="O22" s="56"/>
      <c r="P22" s="56"/>
      <c r="Q22" s="56"/>
      <c r="R22" s="56"/>
      <c r="S22" s="56"/>
      <c r="T22" s="56"/>
      <c r="U22" s="56"/>
      <c r="V22" s="56"/>
      <c r="W22" s="56"/>
      <c r="X22" s="56"/>
      <c r="Y22" s="56"/>
      <c r="Z22" s="56"/>
      <c r="AA22" s="56"/>
      <c r="AB22" s="56"/>
      <c r="AC22" s="56"/>
      <c r="AD22" s="56"/>
    </row>
    <row r="23" spans="1:30" ht="15.5" x14ac:dyDescent="0.35">
      <c r="A23" s="44">
        <v>2007</v>
      </c>
      <c r="B23" s="111">
        <v>9.4</v>
      </c>
      <c r="C23" s="111">
        <v>8.4</v>
      </c>
      <c r="D23" s="113"/>
      <c r="E23" s="111">
        <v>41.8</v>
      </c>
      <c r="F23" s="111"/>
      <c r="G23" s="111">
        <v>21.9</v>
      </c>
      <c r="H23" s="111"/>
      <c r="I23" s="111">
        <v>20</v>
      </c>
      <c r="J23" s="111"/>
      <c r="K23" s="111">
        <v>448.7</v>
      </c>
      <c r="L23" s="111"/>
      <c r="M23" s="111">
        <v>236.5</v>
      </c>
      <c r="N23" s="63"/>
      <c r="O23" s="56"/>
      <c r="P23" s="56"/>
      <c r="Q23" s="56"/>
      <c r="R23" s="56"/>
      <c r="S23" s="56"/>
      <c r="T23" s="56"/>
      <c r="U23" s="56"/>
      <c r="V23" s="56"/>
      <c r="W23" s="56"/>
      <c r="X23" s="56"/>
      <c r="Y23" s="56"/>
      <c r="Z23" s="56"/>
      <c r="AA23" s="56"/>
      <c r="AB23" s="56"/>
      <c r="AC23" s="56"/>
      <c r="AD23" s="56"/>
    </row>
    <row r="24" spans="1:30" ht="15.5" x14ac:dyDescent="0.35">
      <c r="A24" s="44">
        <v>2008</v>
      </c>
      <c r="B24" s="111">
        <v>9.8000000000000007</v>
      </c>
      <c r="C24" s="111">
        <v>9.1999999999999993</v>
      </c>
      <c r="D24" s="113"/>
      <c r="E24" s="111">
        <v>45.8</v>
      </c>
      <c r="F24" s="111"/>
      <c r="G24" s="111">
        <v>23</v>
      </c>
      <c r="H24" s="111"/>
      <c r="I24" s="111">
        <v>22.8</v>
      </c>
      <c r="J24" s="111"/>
      <c r="K24" s="111">
        <v>470</v>
      </c>
      <c r="L24" s="111"/>
      <c r="M24" s="111">
        <v>248.6</v>
      </c>
      <c r="N24" s="63"/>
      <c r="O24" s="56"/>
      <c r="P24" s="56"/>
      <c r="Q24" s="56"/>
      <c r="R24" s="56"/>
      <c r="S24" s="56"/>
      <c r="T24" s="56"/>
      <c r="U24" s="56"/>
      <c r="V24" s="56"/>
      <c r="W24" s="56"/>
      <c r="X24" s="56"/>
      <c r="Y24" s="56"/>
      <c r="Z24" s="56"/>
      <c r="AA24" s="56"/>
      <c r="AB24" s="56"/>
      <c r="AC24" s="56"/>
      <c r="AD24" s="56"/>
    </row>
    <row r="25" spans="1:30" ht="15.5" x14ac:dyDescent="0.35">
      <c r="A25" s="44">
        <v>2009</v>
      </c>
      <c r="B25" s="111">
        <v>8</v>
      </c>
      <c r="C25" s="111">
        <v>6.1</v>
      </c>
      <c r="D25" s="113"/>
      <c r="E25" s="111">
        <v>39</v>
      </c>
      <c r="F25" s="111"/>
      <c r="G25" s="111">
        <v>23.7</v>
      </c>
      <c r="H25" s="111"/>
      <c r="I25" s="111">
        <v>15.3</v>
      </c>
      <c r="J25" s="111"/>
      <c r="K25" s="111">
        <v>486.6</v>
      </c>
      <c r="L25" s="111"/>
      <c r="M25" s="111">
        <v>251.1</v>
      </c>
      <c r="N25" s="63"/>
      <c r="O25" s="56"/>
      <c r="P25" s="56"/>
      <c r="Q25" s="56"/>
      <c r="R25" s="56"/>
      <c r="S25" s="56"/>
      <c r="T25" s="56"/>
      <c r="U25" s="56"/>
      <c r="V25" s="56"/>
      <c r="W25" s="56"/>
      <c r="X25" s="56"/>
      <c r="Y25" s="56"/>
      <c r="Z25" s="56"/>
      <c r="AA25" s="56"/>
      <c r="AB25" s="56"/>
      <c r="AC25" s="56"/>
      <c r="AD25" s="56"/>
    </row>
    <row r="26" spans="1:30" ht="15.5" x14ac:dyDescent="0.35">
      <c r="A26" s="44">
        <v>2010</v>
      </c>
      <c r="B26" s="111">
        <v>8.3000000000000007</v>
      </c>
      <c r="C26" s="111">
        <v>6.9</v>
      </c>
      <c r="D26" s="113"/>
      <c r="E26" s="111">
        <v>40</v>
      </c>
      <c r="F26" s="111"/>
      <c r="G26" s="111">
        <v>23.1</v>
      </c>
      <c r="H26" s="111"/>
      <c r="I26" s="111">
        <v>16.899999999999999</v>
      </c>
      <c r="J26" s="111"/>
      <c r="K26" s="111">
        <v>479.4</v>
      </c>
      <c r="L26" s="111"/>
      <c r="M26" s="111">
        <v>244.8</v>
      </c>
      <c r="N26" s="63"/>
      <c r="O26" s="56"/>
      <c r="P26" s="56"/>
      <c r="Q26" s="56"/>
      <c r="R26" s="56"/>
      <c r="S26" s="56"/>
      <c r="T26" s="56"/>
      <c r="U26" s="56"/>
      <c r="V26" s="56"/>
      <c r="W26" s="56"/>
      <c r="X26" s="56"/>
      <c r="Y26" s="56"/>
      <c r="Z26" s="56"/>
      <c r="AA26" s="56"/>
      <c r="AB26" s="56"/>
      <c r="AC26" s="56"/>
      <c r="AD26" s="56"/>
    </row>
    <row r="27" spans="1:30" ht="15.5" x14ac:dyDescent="0.35">
      <c r="A27" s="44">
        <v>2011</v>
      </c>
      <c r="B27" s="111">
        <v>9.9</v>
      </c>
      <c r="C27" s="111">
        <v>9.9</v>
      </c>
      <c r="D27" s="113"/>
      <c r="E27" s="111">
        <v>47.3</v>
      </c>
      <c r="F27" s="111"/>
      <c r="G27" s="111">
        <v>23.2</v>
      </c>
      <c r="H27" s="111"/>
      <c r="I27" s="111">
        <v>24.1</v>
      </c>
      <c r="J27" s="111"/>
      <c r="K27" s="111">
        <v>479.1</v>
      </c>
      <c r="L27" s="111"/>
      <c r="M27" s="111">
        <v>243.7</v>
      </c>
      <c r="N27" s="63"/>
      <c r="O27" s="56"/>
      <c r="P27" s="56"/>
      <c r="Q27" s="56"/>
      <c r="R27" s="56"/>
      <c r="S27" s="56"/>
      <c r="T27" s="56"/>
      <c r="U27" s="56"/>
      <c r="V27" s="56"/>
      <c r="W27" s="56"/>
      <c r="X27" s="56"/>
      <c r="Y27" s="56"/>
      <c r="Z27" s="56"/>
      <c r="AA27" s="56"/>
      <c r="AB27" s="56"/>
      <c r="AC27" s="56"/>
      <c r="AD27" s="56"/>
    </row>
    <row r="28" spans="1:30" ht="15.5" x14ac:dyDescent="0.35">
      <c r="A28" s="44"/>
      <c r="B28" s="111"/>
      <c r="C28" s="111"/>
      <c r="D28" s="113"/>
      <c r="E28" s="111"/>
      <c r="F28" s="111"/>
      <c r="G28" s="111"/>
      <c r="H28" s="111"/>
      <c r="I28" s="111"/>
      <c r="J28" s="111"/>
      <c r="K28" s="111"/>
      <c r="L28" s="111"/>
      <c r="M28" s="111"/>
      <c r="N28" s="63"/>
      <c r="O28" s="56"/>
      <c r="P28" s="56"/>
      <c r="Q28" s="56"/>
      <c r="R28" s="56"/>
      <c r="S28" s="56"/>
      <c r="T28" s="56"/>
      <c r="U28" s="56"/>
      <c r="V28" s="56"/>
      <c r="W28" s="56"/>
      <c r="X28" s="56"/>
      <c r="Y28" s="56"/>
      <c r="Z28" s="56"/>
      <c r="AA28" s="56"/>
      <c r="AB28" s="56"/>
      <c r="AC28" s="56"/>
      <c r="AD28" s="56"/>
    </row>
    <row r="29" spans="1:30" ht="15.5" x14ac:dyDescent="0.35">
      <c r="A29" s="44">
        <v>2012</v>
      </c>
      <c r="B29" s="111">
        <v>9.3000000000000007</v>
      </c>
      <c r="C29" s="111">
        <v>9</v>
      </c>
      <c r="D29" s="113"/>
      <c r="E29" s="111">
        <v>45.4</v>
      </c>
      <c r="F29" s="111"/>
      <c r="G29" s="111">
        <v>23.4</v>
      </c>
      <c r="H29" s="111"/>
      <c r="I29" s="111">
        <v>22.1</v>
      </c>
      <c r="J29" s="111"/>
      <c r="K29" s="111">
        <v>485.5</v>
      </c>
      <c r="L29" s="111"/>
      <c r="M29" s="111">
        <v>246.1</v>
      </c>
      <c r="N29" s="63"/>
      <c r="O29" s="56"/>
      <c r="P29" s="56"/>
      <c r="Q29" s="56"/>
      <c r="R29" s="56"/>
      <c r="S29" s="56"/>
      <c r="T29" s="56"/>
      <c r="U29" s="56"/>
      <c r="V29" s="56"/>
      <c r="W29" s="56"/>
      <c r="X29" s="56"/>
      <c r="Y29" s="56"/>
      <c r="Z29" s="56"/>
      <c r="AA29" s="56"/>
      <c r="AB29" s="56"/>
      <c r="AC29" s="56"/>
      <c r="AD29" s="56"/>
    </row>
    <row r="30" spans="1:30" ht="15.5" x14ac:dyDescent="0.35">
      <c r="A30" s="44">
        <v>2013</v>
      </c>
      <c r="B30" s="111">
        <v>10.1</v>
      </c>
      <c r="C30" s="111">
        <v>10.5</v>
      </c>
      <c r="D30" s="116"/>
      <c r="E30" s="111">
        <v>50.2</v>
      </c>
      <c r="F30" s="111"/>
      <c r="G30" s="111">
        <v>24</v>
      </c>
      <c r="H30" s="118"/>
      <c r="I30" s="111">
        <v>26.2</v>
      </c>
      <c r="J30" s="111"/>
      <c r="K30" s="111">
        <v>492.6</v>
      </c>
      <c r="L30" s="118"/>
      <c r="M30" s="111">
        <v>249.1</v>
      </c>
      <c r="N30" s="63"/>
      <c r="O30" s="56"/>
      <c r="P30" s="56"/>
      <c r="Q30" s="56"/>
      <c r="R30" s="56"/>
      <c r="S30" s="56"/>
      <c r="T30" s="56"/>
      <c r="U30" s="56"/>
      <c r="V30" s="56"/>
      <c r="W30" s="56"/>
      <c r="X30" s="56"/>
      <c r="Y30" s="56"/>
      <c r="Z30" s="56"/>
      <c r="AA30" s="56"/>
      <c r="AB30" s="56"/>
      <c r="AC30" s="56"/>
      <c r="AD30" s="56"/>
    </row>
    <row r="31" spans="1:30" ht="15.5" x14ac:dyDescent="0.35">
      <c r="A31" s="44">
        <v>2014</v>
      </c>
      <c r="B31" s="111">
        <v>12.1</v>
      </c>
      <c r="C31" s="111">
        <v>14.3</v>
      </c>
      <c r="D31" s="116"/>
      <c r="E31" s="111">
        <v>60.3</v>
      </c>
      <c r="F31" s="111"/>
      <c r="G31" s="111">
        <v>24.3</v>
      </c>
      <c r="H31" s="118"/>
      <c r="I31" s="111">
        <v>36</v>
      </c>
      <c r="J31" s="111"/>
      <c r="K31" s="111">
        <v>495.6</v>
      </c>
      <c r="L31" s="118"/>
      <c r="M31" s="111">
        <v>251.4</v>
      </c>
      <c r="N31" s="63"/>
      <c r="O31" s="56"/>
      <c r="P31" s="56"/>
      <c r="Q31" s="56"/>
      <c r="R31" s="56"/>
      <c r="S31" s="56"/>
      <c r="T31" s="56"/>
      <c r="U31" s="56"/>
      <c r="V31" s="56"/>
      <c r="W31" s="56"/>
      <c r="X31" s="56"/>
      <c r="Y31" s="56"/>
      <c r="Z31" s="56"/>
      <c r="AA31" s="56"/>
      <c r="AB31" s="56"/>
      <c r="AC31" s="56"/>
      <c r="AD31" s="56"/>
    </row>
    <row r="32" spans="1:30" ht="15.5" x14ac:dyDescent="0.35">
      <c r="A32" s="44">
        <v>2015</v>
      </c>
      <c r="B32" s="111">
        <v>11.5</v>
      </c>
      <c r="C32" s="111">
        <v>12.8</v>
      </c>
      <c r="D32" s="116"/>
      <c r="E32" s="111">
        <v>58.1</v>
      </c>
      <c r="F32" s="111"/>
      <c r="G32" s="111">
        <v>25.3</v>
      </c>
      <c r="H32" s="118"/>
      <c r="I32" s="111">
        <v>32.799999999999997</v>
      </c>
      <c r="J32" s="111"/>
      <c r="K32" s="111">
        <v>503.5</v>
      </c>
      <c r="L32" s="118"/>
      <c r="M32" s="111">
        <v>256.8</v>
      </c>
      <c r="N32" s="63"/>
      <c r="O32" s="56"/>
      <c r="P32" s="56"/>
      <c r="Q32" s="56"/>
      <c r="R32" s="56"/>
      <c r="S32" s="56"/>
      <c r="T32" s="56"/>
      <c r="U32" s="56"/>
      <c r="V32" s="56"/>
      <c r="W32" s="56"/>
      <c r="X32" s="56"/>
      <c r="Y32" s="56"/>
      <c r="Z32" s="56"/>
      <c r="AA32" s="56"/>
      <c r="AB32" s="56"/>
      <c r="AC32" s="56"/>
      <c r="AD32" s="56"/>
    </row>
    <row r="33" spans="1:33" ht="15.5" x14ac:dyDescent="0.35">
      <c r="A33" s="44">
        <v>2016</v>
      </c>
      <c r="B33" s="111">
        <v>12.8</v>
      </c>
      <c r="C33" s="111">
        <v>14.7</v>
      </c>
      <c r="D33" s="116"/>
      <c r="E33" s="111">
        <v>66.5</v>
      </c>
      <c r="F33" s="118"/>
      <c r="G33" s="111">
        <v>27</v>
      </c>
      <c r="H33" s="118"/>
      <c r="I33" s="111">
        <v>39.4</v>
      </c>
      <c r="J33" s="118"/>
      <c r="K33" s="111">
        <v>521.6</v>
      </c>
      <c r="L33" s="118"/>
      <c r="M33" s="111">
        <v>267.7</v>
      </c>
      <c r="N33" s="63"/>
      <c r="O33" s="56"/>
      <c r="P33" s="56"/>
      <c r="Q33" s="56"/>
      <c r="R33" s="56"/>
      <c r="S33" s="56"/>
      <c r="T33" s="56"/>
      <c r="U33" s="56"/>
      <c r="V33" s="56"/>
      <c r="W33" s="56"/>
      <c r="X33" s="56"/>
      <c r="Y33" s="56"/>
      <c r="Z33" s="56"/>
      <c r="AA33" s="56"/>
      <c r="AB33" s="56"/>
      <c r="AC33" s="56"/>
      <c r="AD33" s="56"/>
    </row>
    <row r="34" spans="1:33" ht="15.5" x14ac:dyDescent="0.35">
      <c r="A34" s="44"/>
      <c r="B34" s="111"/>
      <c r="C34" s="111"/>
      <c r="D34" s="116"/>
      <c r="E34" s="111"/>
      <c r="F34" s="118"/>
      <c r="G34" s="111"/>
      <c r="H34" s="118"/>
      <c r="I34" s="111"/>
      <c r="J34" s="118"/>
      <c r="K34" s="111"/>
      <c r="L34" s="118"/>
      <c r="M34" s="111"/>
      <c r="N34" s="63"/>
      <c r="O34" s="56"/>
      <c r="P34" s="56"/>
      <c r="Q34" s="56"/>
      <c r="R34" s="56"/>
      <c r="S34" s="56"/>
      <c r="T34" s="56"/>
      <c r="U34" s="56"/>
      <c r="V34" s="56"/>
      <c r="W34" s="56"/>
      <c r="X34" s="56"/>
      <c r="Y34" s="56"/>
      <c r="Z34" s="56"/>
      <c r="AA34" s="56"/>
      <c r="AB34" s="56"/>
      <c r="AC34" s="56"/>
      <c r="AD34" s="56"/>
    </row>
    <row r="35" spans="1:33" s="108" customFormat="1" ht="15.5" x14ac:dyDescent="0.35">
      <c r="A35" s="34">
        <v>2017</v>
      </c>
      <c r="B35" s="111">
        <v>14.1</v>
      </c>
      <c r="C35" s="111">
        <v>17.3</v>
      </c>
      <c r="D35" s="111"/>
      <c r="E35" s="111">
        <v>78.016000000000005</v>
      </c>
      <c r="F35" s="111"/>
      <c r="G35" s="111">
        <v>28.789000000000001</v>
      </c>
      <c r="H35" s="111"/>
      <c r="I35" s="111">
        <v>49.226999999999997</v>
      </c>
      <c r="J35" s="111"/>
      <c r="K35" s="111">
        <v>553.63699999999994</v>
      </c>
      <c r="L35" s="111"/>
      <c r="M35" s="111">
        <v>284.976</v>
      </c>
      <c r="N35" s="3"/>
      <c r="O35" s="120"/>
      <c r="P35" s="120"/>
      <c r="Q35" s="120"/>
      <c r="R35" s="120"/>
      <c r="S35" s="120"/>
      <c r="T35" s="120"/>
      <c r="U35" s="120"/>
      <c r="V35" s="120"/>
      <c r="W35" s="120"/>
      <c r="X35" s="120"/>
      <c r="Y35" s="120"/>
      <c r="Z35" s="120"/>
      <c r="AA35" s="120"/>
      <c r="AB35" s="120"/>
      <c r="AC35" s="120"/>
      <c r="AD35" s="120"/>
      <c r="AE35" s="120"/>
      <c r="AF35" s="120"/>
      <c r="AG35" s="120"/>
    </row>
    <row r="36" spans="1:33" s="108" customFormat="1" ht="15.5" x14ac:dyDescent="0.35">
      <c r="A36" s="34">
        <v>2018</v>
      </c>
      <c r="B36" s="111">
        <v>14.1</v>
      </c>
      <c r="C36" s="111">
        <v>17</v>
      </c>
      <c r="D36" s="111"/>
      <c r="E36" s="111">
        <v>79.27</v>
      </c>
      <c r="F36" s="111"/>
      <c r="G36" s="111">
        <v>29.5</v>
      </c>
      <c r="H36" s="111"/>
      <c r="I36" s="111">
        <v>49.77</v>
      </c>
      <c r="J36" s="111"/>
      <c r="K36" s="111">
        <v>560.11900000000003</v>
      </c>
      <c r="L36" s="111"/>
      <c r="M36" s="111">
        <v>292.99</v>
      </c>
      <c r="N36" s="3"/>
      <c r="O36" s="120"/>
      <c r="P36" s="120"/>
      <c r="Q36" s="120"/>
      <c r="R36" s="120"/>
      <c r="S36" s="120"/>
      <c r="T36" s="120"/>
      <c r="U36" s="120"/>
      <c r="V36" s="120"/>
      <c r="W36" s="120"/>
      <c r="X36" s="120"/>
      <c r="Y36" s="120"/>
      <c r="Z36" s="120"/>
      <c r="AA36" s="120"/>
      <c r="AB36" s="120"/>
      <c r="AC36" s="120"/>
      <c r="AD36" s="120"/>
      <c r="AE36" s="120"/>
      <c r="AF36" s="120"/>
      <c r="AG36" s="120"/>
    </row>
    <row r="37" spans="1:33" s="108" customFormat="1" ht="15.5" x14ac:dyDescent="0.35">
      <c r="A37" s="34">
        <v>2019</v>
      </c>
      <c r="B37" s="111">
        <v>12</v>
      </c>
      <c r="C37" s="111">
        <v>12.6</v>
      </c>
      <c r="D37" s="111"/>
      <c r="E37" s="111">
        <v>69.010000000000005</v>
      </c>
      <c r="F37" s="111"/>
      <c r="G37" s="111">
        <v>30.582000000000001</v>
      </c>
      <c r="H37" s="111"/>
      <c r="I37" s="111">
        <v>38.427999999999997</v>
      </c>
      <c r="J37" s="111"/>
      <c r="K37" s="111">
        <v>575.31899999999996</v>
      </c>
      <c r="L37" s="111"/>
      <c r="M37" s="111">
        <v>304.27600000000001</v>
      </c>
      <c r="N37" s="3"/>
      <c r="O37" s="120"/>
      <c r="P37" s="120"/>
      <c r="Q37" s="120"/>
      <c r="R37" s="120"/>
      <c r="S37" s="120"/>
      <c r="T37" s="120"/>
      <c r="U37" s="120"/>
      <c r="V37" s="120"/>
      <c r="W37" s="120"/>
      <c r="X37" s="120"/>
      <c r="Y37" s="120"/>
      <c r="Z37" s="120"/>
      <c r="AA37" s="120"/>
      <c r="AB37" s="120"/>
      <c r="AC37" s="120"/>
      <c r="AD37" s="120"/>
      <c r="AE37" s="120"/>
      <c r="AF37" s="120"/>
      <c r="AG37" s="120"/>
    </row>
    <row r="38" spans="1:33" s="108" customFormat="1" ht="15.5" x14ac:dyDescent="0.35">
      <c r="A38" s="110">
        <v>2020</v>
      </c>
      <c r="B38" s="122">
        <v>10.1</v>
      </c>
      <c r="C38" s="122">
        <v>8.8000000000000007</v>
      </c>
      <c r="D38" s="122"/>
      <c r="E38" s="122">
        <v>58.353999999999999</v>
      </c>
      <c r="F38" s="122"/>
      <c r="G38" s="122">
        <v>31.387</v>
      </c>
      <c r="H38" s="122"/>
      <c r="I38" s="122">
        <v>26.966999999999999</v>
      </c>
      <c r="J38" s="122"/>
      <c r="K38" s="122">
        <v>579.33199999999999</v>
      </c>
      <c r="L38" s="122"/>
      <c r="M38" s="122">
        <v>306.48700000000002</v>
      </c>
      <c r="N38" s="3"/>
      <c r="O38" s="120"/>
      <c r="P38" s="120"/>
      <c r="Q38" s="120"/>
      <c r="R38" s="120"/>
      <c r="S38" s="120"/>
      <c r="T38" s="120"/>
      <c r="U38" s="120"/>
      <c r="V38" s="120"/>
      <c r="W38" s="120"/>
      <c r="X38" s="120"/>
      <c r="Y38" s="120"/>
      <c r="Z38" s="120"/>
      <c r="AA38" s="120"/>
      <c r="AB38" s="120"/>
      <c r="AC38" s="120"/>
      <c r="AD38" s="120"/>
      <c r="AE38" s="120"/>
      <c r="AF38" s="120"/>
      <c r="AG38" s="120"/>
    </row>
    <row r="39" spans="1:33" s="108" customFormat="1" ht="15.5" x14ac:dyDescent="0.35">
      <c r="A39" s="167"/>
      <c r="B39" s="50"/>
      <c r="C39" s="50"/>
      <c r="D39" s="50"/>
      <c r="E39" s="50"/>
      <c r="F39" s="50"/>
      <c r="G39" s="50"/>
      <c r="H39" s="50"/>
      <c r="I39" s="50"/>
      <c r="J39" s="50"/>
      <c r="K39" s="50"/>
      <c r="L39" s="50"/>
      <c r="M39" s="72"/>
      <c r="N39" s="3"/>
    </row>
    <row r="40" spans="1:33" s="108" customFormat="1" ht="15.5" x14ac:dyDescent="0.35">
      <c r="A40" s="107">
        <v>1</v>
      </c>
      <c r="B40" s="112" t="s">
        <v>125</v>
      </c>
      <c r="C40" s="115"/>
      <c r="D40" s="115"/>
      <c r="E40" s="115"/>
      <c r="F40" s="115"/>
      <c r="G40" s="115"/>
      <c r="H40" s="115"/>
      <c r="I40" s="115"/>
      <c r="J40" s="115"/>
      <c r="K40" s="50"/>
      <c r="L40" s="50"/>
      <c r="M40" s="50"/>
      <c r="N40" s="3"/>
    </row>
    <row r="41" spans="1:33" ht="15.5" x14ac:dyDescent="0.35">
      <c r="A41" s="37"/>
      <c r="B41" s="29"/>
      <c r="C41" s="40"/>
      <c r="D41" s="40"/>
      <c r="E41" s="40"/>
      <c r="F41" s="40"/>
      <c r="G41" s="40"/>
      <c r="H41" s="40"/>
      <c r="I41" s="40"/>
      <c r="J41" s="40"/>
      <c r="K41" s="40"/>
      <c r="L41" s="40"/>
      <c r="M41" s="40"/>
    </row>
    <row r="42" spans="1:33" ht="15.5" x14ac:dyDescent="0.35">
      <c r="A42" s="14"/>
      <c r="B42" s="29"/>
      <c r="C42" s="40"/>
      <c r="D42" s="40"/>
      <c r="E42" s="40"/>
      <c r="F42" s="40"/>
      <c r="G42" s="40"/>
      <c r="H42" s="40"/>
      <c r="I42" s="40"/>
      <c r="J42" s="40"/>
      <c r="K42" s="40"/>
      <c r="L42" s="40"/>
      <c r="M42" s="40"/>
    </row>
    <row r="43" spans="1:33" ht="15.5" x14ac:dyDescent="0.35">
      <c r="A43" s="11"/>
      <c r="B43" s="29"/>
      <c r="C43" s="40"/>
      <c r="D43" s="40"/>
      <c r="E43" s="40"/>
      <c r="F43" s="40"/>
      <c r="G43" s="40"/>
      <c r="H43" s="40"/>
      <c r="I43" s="40"/>
      <c r="J43" s="40"/>
      <c r="K43" s="40"/>
      <c r="L43" s="40"/>
      <c r="M43" s="40"/>
    </row>
    <row r="44" spans="1:33" ht="35" x14ac:dyDescent="0.7">
      <c r="A44" s="15">
        <v>7</v>
      </c>
      <c r="B44" s="45" t="s">
        <v>73</v>
      </c>
      <c r="C44" s="40"/>
      <c r="D44" s="27"/>
      <c r="E44" s="27"/>
      <c r="F44" s="27"/>
      <c r="G44" s="27"/>
      <c r="H44" s="27"/>
      <c r="I44" s="27"/>
      <c r="J44" s="27"/>
      <c r="K44" s="40"/>
      <c r="L44" s="40"/>
      <c r="M44" s="40"/>
    </row>
    <row r="45" spans="1:33" ht="16" thickBot="1" x14ac:dyDescent="0.4">
      <c r="A45" s="48"/>
      <c r="B45" s="48"/>
      <c r="C45" s="49"/>
      <c r="D45" s="49"/>
      <c r="E45" s="48"/>
      <c r="F45" s="48"/>
      <c r="G45" s="48"/>
      <c r="H45" s="48"/>
      <c r="I45" s="48"/>
      <c r="J45" s="48"/>
      <c r="K45" s="48"/>
      <c r="L45" s="48"/>
      <c r="M45" s="48"/>
    </row>
    <row r="46" spans="1:33" ht="15.5" x14ac:dyDescent="0.35">
      <c r="A46" s="40"/>
      <c r="B46" s="148" t="s">
        <v>139</v>
      </c>
      <c r="C46" s="148"/>
      <c r="D46" s="27"/>
      <c r="E46" s="152" t="s">
        <v>63</v>
      </c>
      <c r="F46" s="152"/>
      <c r="G46" s="152"/>
      <c r="H46" s="152"/>
      <c r="I46" s="152"/>
      <c r="J46" s="152"/>
      <c r="K46" s="152"/>
      <c r="L46" s="152"/>
      <c r="M46" s="152"/>
    </row>
    <row r="47" spans="1:33" ht="15.5" x14ac:dyDescent="0.35">
      <c r="A47" s="27"/>
      <c r="B47" s="149"/>
      <c r="C47" s="149"/>
      <c r="D47" s="27"/>
      <c r="E47" s="37" t="s">
        <v>43</v>
      </c>
      <c r="F47" s="27"/>
      <c r="G47" s="40"/>
      <c r="H47" s="27"/>
      <c r="I47" s="37" t="s">
        <v>44</v>
      </c>
      <c r="J47" s="27"/>
      <c r="K47" s="151" t="s">
        <v>64</v>
      </c>
      <c r="L47" s="151"/>
      <c r="M47" s="151"/>
    </row>
    <row r="48" spans="1:33" ht="20" x14ac:dyDescent="0.4">
      <c r="A48" s="27"/>
      <c r="B48" s="27"/>
      <c r="C48" s="27"/>
      <c r="D48" s="27"/>
      <c r="E48" s="37" t="s">
        <v>65</v>
      </c>
      <c r="F48" s="27"/>
      <c r="G48" s="37" t="s">
        <v>66</v>
      </c>
      <c r="H48" s="27"/>
      <c r="I48" s="37" t="s">
        <v>65</v>
      </c>
      <c r="J48" s="27"/>
      <c r="K48" s="27"/>
      <c r="L48" s="27"/>
      <c r="M48" s="27"/>
      <c r="N48" s="150"/>
      <c r="O48" s="150"/>
      <c r="P48" s="150"/>
      <c r="Q48" s="150"/>
      <c r="R48" s="150"/>
      <c r="S48" s="150"/>
      <c r="T48" s="150"/>
      <c r="U48" s="150"/>
      <c r="V48" s="60"/>
      <c r="W48" s="144"/>
      <c r="X48" s="144"/>
      <c r="Y48" s="144"/>
      <c r="Z48" s="144"/>
      <c r="AA48" s="144"/>
      <c r="AB48" s="144"/>
      <c r="AC48" s="144"/>
      <c r="AD48" s="144"/>
    </row>
    <row r="49" spans="1:33" ht="20" x14ac:dyDescent="0.4">
      <c r="A49" s="46"/>
      <c r="B49" s="26" t="s">
        <v>43</v>
      </c>
      <c r="C49" s="26" t="s">
        <v>44</v>
      </c>
      <c r="D49" s="26"/>
      <c r="E49" s="26" t="s">
        <v>67</v>
      </c>
      <c r="F49" s="26"/>
      <c r="G49" s="26" t="s">
        <v>68</v>
      </c>
      <c r="H49" s="26"/>
      <c r="I49" s="26" t="s">
        <v>67</v>
      </c>
      <c r="J49" s="26"/>
      <c r="K49" s="26" t="s">
        <v>43</v>
      </c>
      <c r="L49" s="67"/>
      <c r="M49" s="26" t="s">
        <v>44</v>
      </c>
      <c r="N49" s="150"/>
      <c r="O49" s="150"/>
      <c r="P49" s="150"/>
      <c r="Q49" s="150"/>
      <c r="R49" s="150"/>
      <c r="S49" s="150"/>
      <c r="T49" s="150"/>
      <c r="U49" s="150"/>
      <c r="V49" s="60"/>
      <c r="W49" s="144"/>
      <c r="X49" s="144"/>
      <c r="Y49" s="144"/>
      <c r="Z49" s="144"/>
      <c r="AA49" s="144"/>
      <c r="AB49" s="144"/>
      <c r="AC49" s="144"/>
      <c r="AD49" s="144"/>
    </row>
    <row r="50" spans="1:33" ht="15.5" x14ac:dyDescent="0.35">
      <c r="A50" s="34" t="s">
        <v>9</v>
      </c>
      <c r="B50" s="34" t="s">
        <v>18</v>
      </c>
      <c r="C50" s="34" t="s">
        <v>19</v>
      </c>
      <c r="D50" s="34"/>
      <c r="E50" s="34" t="s">
        <v>118</v>
      </c>
      <c r="F50" s="34"/>
      <c r="G50" s="34" t="s">
        <v>119</v>
      </c>
      <c r="H50" s="34"/>
      <c r="I50" s="34" t="s">
        <v>120</v>
      </c>
      <c r="J50" s="34"/>
      <c r="K50" s="34" t="s">
        <v>121</v>
      </c>
      <c r="L50" s="34"/>
      <c r="M50" s="34" t="s">
        <v>122</v>
      </c>
      <c r="N50" s="63"/>
      <c r="O50" s="63"/>
      <c r="P50" s="63"/>
      <c r="Q50" s="63"/>
      <c r="R50" s="63"/>
      <c r="S50" s="63"/>
      <c r="T50" s="63"/>
      <c r="U50" s="63"/>
      <c r="V50" s="63"/>
      <c r="W50" s="63"/>
      <c r="X50" s="63"/>
      <c r="Y50" s="63"/>
      <c r="Z50" s="63"/>
      <c r="AA50" s="63"/>
      <c r="AB50" s="63"/>
      <c r="AC50" s="63"/>
      <c r="AD50" s="63"/>
    </row>
    <row r="51" spans="1:33" ht="15.5" x14ac:dyDescent="0.35">
      <c r="A51" s="40"/>
      <c r="B51" s="40"/>
      <c r="C51" s="40"/>
      <c r="D51" s="40"/>
      <c r="E51" s="40"/>
      <c r="F51" s="28"/>
      <c r="G51" s="40"/>
      <c r="H51" s="40"/>
      <c r="I51" s="40"/>
      <c r="J51" s="40"/>
      <c r="K51" s="40"/>
      <c r="L51" s="40"/>
      <c r="M51" s="40"/>
      <c r="N51" s="63"/>
      <c r="O51" s="63"/>
      <c r="P51" s="63"/>
      <c r="Q51" s="63"/>
      <c r="R51" s="63"/>
      <c r="S51" s="63"/>
      <c r="T51" s="63"/>
      <c r="U51" s="63"/>
      <c r="V51" s="63"/>
      <c r="W51" s="63"/>
      <c r="X51" s="63"/>
      <c r="Y51" s="63"/>
      <c r="Z51" s="63"/>
      <c r="AA51" s="63"/>
      <c r="AB51" s="63"/>
      <c r="AC51" s="63"/>
      <c r="AD51" s="63"/>
    </row>
    <row r="52" spans="1:33" ht="15.5" x14ac:dyDescent="0.35">
      <c r="A52" s="34">
        <v>1997</v>
      </c>
      <c r="B52" s="111">
        <v>16.8</v>
      </c>
      <c r="C52" s="111">
        <v>18.600000000000001</v>
      </c>
      <c r="D52" s="111"/>
      <c r="E52" s="111">
        <v>110.8</v>
      </c>
      <c r="F52" s="111"/>
      <c r="G52" s="111">
        <v>38.1</v>
      </c>
      <c r="H52" s="108"/>
      <c r="I52" s="111">
        <v>72.599999999999994</v>
      </c>
      <c r="J52" s="108"/>
      <c r="K52" s="111">
        <v>661.2</v>
      </c>
      <c r="L52" s="108"/>
      <c r="M52" s="111">
        <v>391.2</v>
      </c>
      <c r="N52" s="63"/>
      <c r="O52" s="56"/>
      <c r="P52" s="56"/>
      <c r="Q52" s="56"/>
      <c r="R52" s="56"/>
      <c r="S52" s="56"/>
      <c r="T52" s="56"/>
      <c r="U52" s="56"/>
      <c r="V52" s="56"/>
      <c r="W52" s="56"/>
      <c r="X52" s="56"/>
      <c r="Y52" s="56"/>
      <c r="Z52" s="56"/>
      <c r="AA52" s="56"/>
      <c r="AB52" s="56"/>
      <c r="AC52" s="56"/>
      <c r="AD52" s="56"/>
      <c r="AE52" s="56"/>
      <c r="AF52" s="56"/>
      <c r="AG52" s="56"/>
    </row>
    <row r="53" spans="1:33" ht="15.5" x14ac:dyDescent="0.35">
      <c r="A53" s="34">
        <v>1998</v>
      </c>
      <c r="B53" s="111">
        <v>17.2</v>
      </c>
      <c r="C53" s="111">
        <v>19.399999999999999</v>
      </c>
      <c r="D53" s="111"/>
      <c r="E53" s="111">
        <v>121.1</v>
      </c>
      <c r="F53" s="111"/>
      <c r="G53" s="111">
        <v>39.5</v>
      </c>
      <c r="H53" s="111"/>
      <c r="I53" s="111">
        <v>81.599999999999994</v>
      </c>
      <c r="J53" s="111"/>
      <c r="K53" s="111">
        <v>704.2</v>
      </c>
      <c r="L53" s="111"/>
      <c r="M53" s="111">
        <v>419.8</v>
      </c>
      <c r="N53" s="63"/>
      <c r="O53" s="56"/>
      <c r="P53" s="56"/>
      <c r="Q53" s="56"/>
      <c r="R53" s="56"/>
      <c r="S53" s="56"/>
      <c r="T53" s="56"/>
      <c r="U53" s="56"/>
      <c r="V53" s="56"/>
      <c r="W53" s="56"/>
      <c r="X53" s="56"/>
      <c r="Y53" s="56"/>
      <c r="Z53" s="56"/>
      <c r="AA53" s="56"/>
      <c r="AB53" s="56"/>
      <c r="AC53" s="56"/>
      <c r="AD53" s="56"/>
      <c r="AE53" s="56"/>
      <c r="AF53" s="56"/>
      <c r="AG53" s="56"/>
    </row>
    <row r="54" spans="1:33" ht="15.5" x14ac:dyDescent="0.35">
      <c r="A54" s="34">
        <v>1999</v>
      </c>
      <c r="B54" s="111">
        <v>15.3</v>
      </c>
      <c r="C54" s="111">
        <v>15.9</v>
      </c>
      <c r="D54" s="111"/>
      <c r="E54" s="111">
        <v>114.5</v>
      </c>
      <c r="F54" s="111"/>
      <c r="G54" s="111">
        <v>42.6</v>
      </c>
      <c r="H54" s="111"/>
      <c r="I54" s="111">
        <v>71.900000000000006</v>
      </c>
      <c r="J54" s="111"/>
      <c r="K54" s="111">
        <v>751.2</v>
      </c>
      <c r="L54" s="111"/>
      <c r="M54" s="111">
        <v>452.3</v>
      </c>
      <c r="N54" s="63"/>
      <c r="O54" s="56"/>
      <c r="P54" s="56"/>
      <c r="Q54" s="56"/>
      <c r="R54" s="56"/>
      <c r="S54" s="56"/>
      <c r="T54" s="56"/>
      <c r="U54" s="56"/>
      <c r="V54" s="56"/>
      <c r="W54" s="56"/>
      <c r="X54" s="56"/>
      <c r="Y54" s="56"/>
      <c r="Z54" s="56"/>
      <c r="AA54" s="56"/>
      <c r="AB54" s="56"/>
      <c r="AC54" s="56"/>
      <c r="AD54" s="56"/>
      <c r="AE54" s="56"/>
      <c r="AF54" s="56"/>
      <c r="AG54" s="56"/>
    </row>
    <row r="55" spans="1:33" ht="15.5" x14ac:dyDescent="0.35">
      <c r="A55" s="34">
        <v>2000</v>
      </c>
      <c r="B55" s="111">
        <v>14.2</v>
      </c>
      <c r="C55" s="111">
        <v>13.8</v>
      </c>
      <c r="D55" s="111"/>
      <c r="E55" s="111">
        <v>115.4</v>
      </c>
      <c r="F55" s="111"/>
      <c r="G55" s="111">
        <v>46.5</v>
      </c>
      <c r="H55" s="111"/>
      <c r="I55" s="111">
        <v>68.900000000000006</v>
      </c>
      <c r="J55" s="111"/>
      <c r="K55" s="111">
        <v>810.7</v>
      </c>
      <c r="L55" s="111"/>
      <c r="M55" s="111">
        <v>497.1</v>
      </c>
      <c r="N55" s="63"/>
      <c r="O55" s="56"/>
      <c r="P55" s="56"/>
      <c r="Q55" s="56"/>
      <c r="R55" s="56"/>
      <c r="S55" s="56"/>
      <c r="T55" s="56"/>
      <c r="U55" s="56"/>
      <c r="V55" s="56"/>
      <c r="W55" s="56"/>
      <c r="X55" s="56"/>
      <c r="Y55" s="56"/>
      <c r="Z55" s="56"/>
      <c r="AA55" s="56"/>
      <c r="AB55" s="56"/>
      <c r="AC55" s="56"/>
      <c r="AD55" s="56"/>
      <c r="AE55" s="56"/>
      <c r="AF55" s="56"/>
      <c r="AG55" s="56"/>
    </row>
    <row r="56" spans="1:33" ht="15.5" x14ac:dyDescent="0.35">
      <c r="A56" s="34">
        <v>2001</v>
      </c>
      <c r="B56" s="111">
        <v>13.3</v>
      </c>
      <c r="C56" s="111">
        <v>12</v>
      </c>
      <c r="D56" s="111"/>
      <c r="E56" s="111">
        <v>117</v>
      </c>
      <c r="F56" s="111"/>
      <c r="G56" s="111">
        <v>50.8</v>
      </c>
      <c r="H56" s="111"/>
      <c r="I56" s="111">
        <v>66.099999999999994</v>
      </c>
      <c r="J56" s="111"/>
      <c r="K56" s="111">
        <v>879.6</v>
      </c>
      <c r="L56" s="111"/>
      <c r="M56" s="111">
        <v>548.79999999999995</v>
      </c>
      <c r="N56" s="63"/>
      <c r="O56" s="56"/>
      <c r="P56" s="56"/>
      <c r="Q56" s="56"/>
      <c r="R56" s="56"/>
      <c r="S56" s="56"/>
      <c r="T56" s="56"/>
      <c r="U56" s="56"/>
      <c r="V56" s="56"/>
      <c r="W56" s="56"/>
      <c r="X56" s="56"/>
      <c r="Y56" s="56"/>
      <c r="Z56" s="56"/>
      <c r="AA56" s="56"/>
      <c r="AB56" s="56"/>
      <c r="AC56" s="56"/>
      <c r="AD56" s="56"/>
      <c r="AE56" s="56"/>
      <c r="AF56" s="56"/>
      <c r="AG56" s="56"/>
    </row>
    <row r="57" spans="1:33" ht="15.5" x14ac:dyDescent="0.35">
      <c r="A57" s="34"/>
      <c r="B57" s="111"/>
      <c r="C57" s="111"/>
      <c r="D57" s="111"/>
      <c r="E57" s="111"/>
      <c r="F57" s="111"/>
      <c r="G57" s="111"/>
      <c r="H57" s="111"/>
      <c r="I57" s="111"/>
      <c r="J57" s="111"/>
      <c r="K57" s="111"/>
      <c r="L57" s="111"/>
      <c r="M57" s="111"/>
      <c r="N57" s="63"/>
      <c r="O57" s="56"/>
      <c r="P57" s="56"/>
      <c r="Q57" s="56"/>
      <c r="R57" s="56"/>
      <c r="S57" s="56"/>
      <c r="T57" s="56"/>
      <c r="U57" s="56"/>
      <c r="V57" s="56"/>
      <c r="W57" s="56"/>
      <c r="X57" s="56"/>
      <c r="Y57" s="56"/>
      <c r="Z57" s="56"/>
      <c r="AA57" s="56"/>
      <c r="AB57" s="56"/>
      <c r="AC57" s="56"/>
      <c r="AD57" s="56"/>
      <c r="AE57" s="56"/>
      <c r="AF57" s="56"/>
      <c r="AG57" s="56"/>
    </row>
    <row r="58" spans="1:33" ht="15.5" x14ac:dyDescent="0.35">
      <c r="A58" s="34">
        <v>2002</v>
      </c>
      <c r="B58" s="111">
        <v>13.4</v>
      </c>
      <c r="C58" s="111">
        <v>12.2</v>
      </c>
      <c r="D58" s="111"/>
      <c r="E58" s="111">
        <v>126.4</v>
      </c>
      <c r="F58" s="111"/>
      <c r="G58" s="111">
        <v>54.1</v>
      </c>
      <c r="H58" s="111"/>
      <c r="I58" s="111">
        <v>72.400000000000006</v>
      </c>
      <c r="J58" s="111"/>
      <c r="K58" s="111">
        <v>938.3</v>
      </c>
      <c r="L58" s="111"/>
      <c r="M58" s="111">
        <v>590.29999999999995</v>
      </c>
      <c r="N58" s="63"/>
      <c r="O58" s="56"/>
      <c r="P58" s="56"/>
      <c r="Q58" s="56"/>
      <c r="R58" s="56"/>
      <c r="S58" s="56"/>
      <c r="T58" s="56"/>
      <c r="U58" s="56"/>
      <c r="V58" s="56"/>
      <c r="W58" s="56"/>
      <c r="X58" s="56"/>
      <c r="Y58" s="56"/>
      <c r="Z58" s="56"/>
      <c r="AA58" s="56"/>
      <c r="AB58" s="56"/>
      <c r="AC58" s="56"/>
      <c r="AD58" s="56"/>
      <c r="AE58" s="56"/>
      <c r="AF58" s="56"/>
      <c r="AG58" s="56"/>
    </row>
    <row r="59" spans="1:33" ht="15.5" x14ac:dyDescent="0.35">
      <c r="A59" s="34">
        <v>2003</v>
      </c>
      <c r="B59" s="111">
        <v>14.4</v>
      </c>
      <c r="C59" s="111">
        <v>14</v>
      </c>
      <c r="D59" s="111"/>
      <c r="E59" s="111">
        <v>146.1</v>
      </c>
      <c r="F59" s="111"/>
      <c r="G59" s="111">
        <v>57.3</v>
      </c>
      <c r="H59" s="111"/>
      <c r="I59" s="111">
        <v>88.8</v>
      </c>
      <c r="J59" s="111"/>
      <c r="K59" s="111">
        <v>1010.1</v>
      </c>
      <c r="L59" s="111"/>
      <c r="M59" s="111">
        <v>636.70000000000005</v>
      </c>
      <c r="N59" s="63"/>
      <c r="O59" s="56"/>
      <c r="P59" s="56"/>
      <c r="Q59" s="56"/>
      <c r="R59" s="56"/>
      <c r="S59" s="56"/>
      <c r="T59" s="56"/>
      <c r="U59" s="56"/>
      <c r="V59" s="56"/>
      <c r="W59" s="56"/>
      <c r="X59" s="56"/>
      <c r="Y59" s="56"/>
      <c r="Z59" s="56"/>
      <c r="AA59" s="56"/>
      <c r="AB59" s="56"/>
      <c r="AC59" s="56"/>
      <c r="AD59" s="56"/>
      <c r="AE59" s="56"/>
      <c r="AF59" s="56"/>
      <c r="AG59" s="56"/>
    </row>
    <row r="60" spans="1:33" ht="15.5" x14ac:dyDescent="0.35">
      <c r="A60" s="34">
        <v>2004</v>
      </c>
      <c r="B60" s="111">
        <v>13.5</v>
      </c>
      <c r="C60" s="111">
        <v>12.7</v>
      </c>
      <c r="D60" s="111"/>
      <c r="E60" s="111">
        <v>144.6</v>
      </c>
      <c r="F60" s="111"/>
      <c r="G60" s="111">
        <v>59.3</v>
      </c>
      <c r="H60" s="111"/>
      <c r="I60" s="111">
        <v>85.3</v>
      </c>
      <c r="J60" s="111"/>
      <c r="K60" s="111">
        <v>1069.3</v>
      </c>
      <c r="L60" s="111"/>
      <c r="M60" s="111">
        <v>674.2</v>
      </c>
      <c r="N60" s="63"/>
      <c r="O60" s="56"/>
      <c r="P60" s="56"/>
      <c r="Q60" s="56"/>
      <c r="R60" s="56"/>
      <c r="S60" s="56"/>
      <c r="T60" s="56"/>
      <c r="U60" s="56"/>
      <c r="V60" s="56"/>
      <c r="W60" s="56"/>
      <c r="X60" s="56"/>
      <c r="Y60" s="56"/>
      <c r="Z60" s="56"/>
      <c r="AA60" s="56"/>
      <c r="AB60" s="56"/>
      <c r="AC60" s="56"/>
      <c r="AD60" s="56"/>
      <c r="AE60" s="56"/>
      <c r="AF60" s="56"/>
      <c r="AG60" s="56"/>
    </row>
    <row r="61" spans="1:33" ht="15.5" x14ac:dyDescent="0.35">
      <c r="A61" s="34">
        <v>2005</v>
      </c>
      <c r="B61" s="111">
        <v>13.3</v>
      </c>
      <c r="C61" s="111">
        <v>12.5</v>
      </c>
      <c r="D61" s="111"/>
      <c r="E61" s="111">
        <v>150.80000000000001</v>
      </c>
      <c r="F61" s="111"/>
      <c r="G61" s="111">
        <v>61.4</v>
      </c>
      <c r="H61" s="111"/>
      <c r="I61" s="111">
        <v>89.4</v>
      </c>
      <c r="J61" s="111"/>
      <c r="K61" s="111">
        <v>1129.0999999999999</v>
      </c>
      <c r="L61" s="111"/>
      <c r="M61" s="111">
        <v>712</v>
      </c>
      <c r="N61" s="63"/>
      <c r="O61" s="56"/>
      <c r="P61" s="56"/>
      <c r="Q61" s="56"/>
      <c r="R61" s="56"/>
      <c r="S61" s="56"/>
      <c r="T61" s="56"/>
      <c r="U61" s="56"/>
      <c r="V61" s="56"/>
      <c r="W61" s="56"/>
      <c r="X61" s="56"/>
      <c r="Y61" s="56"/>
      <c r="Z61" s="56"/>
      <c r="AA61" s="56"/>
      <c r="AB61" s="56"/>
      <c r="AC61" s="56"/>
      <c r="AD61" s="56"/>
      <c r="AE61" s="56"/>
      <c r="AF61" s="56"/>
      <c r="AG61" s="56"/>
    </row>
    <row r="62" spans="1:33" ht="15.5" x14ac:dyDescent="0.35">
      <c r="A62" s="34">
        <v>2006</v>
      </c>
      <c r="B62" s="111">
        <v>12.9</v>
      </c>
      <c r="C62" s="111">
        <v>12</v>
      </c>
      <c r="D62" s="111"/>
      <c r="E62" s="111">
        <v>156.5</v>
      </c>
      <c r="F62" s="111"/>
      <c r="G62" s="111">
        <v>64.7</v>
      </c>
      <c r="H62" s="111"/>
      <c r="I62" s="111">
        <v>91.8</v>
      </c>
      <c r="J62" s="111"/>
      <c r="K62" s="111">
        <v>1212</v>
      </c>
      <c r="L62" s="111"/>
      <c r="M62" s="111">
        <v>765.9</v>
      </c>
      <c r="N62" s="63"/>
      <c r="O62" s="56"/>
      <c r="P62" s="56"/>
      <c r="Q62" s="56"/>
      <c r="R62" s="56"/>
      <c r="S62" s="56"/>
      <c r="T62" s="56"/>
      <c r="U62" s="56"/>
      <c r="V62" s="56"/>
      <c r="W62" s="56"/>
      <c r="X62" s="56"/>
      <c r="Y62" s="56"/>
      <c r="Z62" s="56"/>
      <c r="AA62" s="56"/>
      <c r="AB62" s="56"/>
      <c r="AC62" s="56"/>
      <c r="AD62" s="56"/>
      <c r="AE62" s="56"/>
      <c r="AF62" s="56"/>
      <c r="AG62" s="56"/>
    </row>
    <row r="63" spans="1:33" ht="15.5" x14ac:dyDescent="0.35">
      <c r="A63" s="34"/>
      <c r="B63" s="111"/>
      <c r="C63" s="111"/>
      <c r="D63" s="111"/>
      <c r="E63" s="111"/>
      <c r="F63" s="111"/>
      <c r="G63" s="111"/>
      <c r="H63" s="111"/>
      <c r="I63" s="111"/>
      <c r="J63" s="111"/>
      <c r="K63" s="111"/>
      <c r="L63" s="111"/>
      <c r="M63" s="111"/>
      <c r="N63" s="63"/>
      <c r="O63" s="56"/>
      <c r="P63" s="56"/>
      <c r="Q63" s="56"/>
      <c r="R63" s="56"/>
      <c r="S63" s="56"/>
      <c r="T63" s="56"/>
      <c r="U63" s="56"/>
      <c r="V63" s="56"/>
      <c r="W63" s="56"/>
      <c r="X63" s="56"/>
      <c r="Y63" s="56"/>
      <c r="Z63" s="56"/>
      <c r="AA63" s="56"/>
      <c r="AB63" s="56"/>
      <c r="AC63" s="56"/>
      <c r="AD63" s="56"/>
      <c r="AE63" s="56"/>
      <c r="AF63" s="56"/>
      <c r="AG63" s="56"/>
    </row>
    <row r="64" spans="1:33" ht="15.5" x14ac:dyDescent="0.35">
      <c r="A64" s="34">
        <v>2007</v>
      </c>
      <c r="B64" s="111">
        <v>12.4</v>
      </c>
      <c r="C64" s="111">
        <v>11.2</v>
      </c>
      <c r="D64" s="111"/>
      <c r="E64" s="111">
        <v>159.30000000000001</v>
      </c>
      <c r="F64" s="111"/>
      <c r="G64" s="111">
        <v>67.900000000000006</v>
      </c>
      <c r="H64" s="111"/>
      <c r="I64" s="111">
        <v>91.4</v>
      </c>
      <c r="J64" s="111"/>
      <c r="K64" s="111">
        <v>1288.3</v>
      </c>
      <c r="L64" s="111"/>
      <c r="M64" s="111">
        <v>815.9</v>
      </c>
      <c r="N64" s="63"/>
      <c r="O64" s="56"/>
      <c r="P64" s="56"/>
      <c r="Q64" s="56"/>
      <c r="R64" s="56"/>
      <c r="S64" s="56"/>
      <c r="T64" s="56"/>
      <c r="U64" s="56"/>
      <c r="V64" s="56"/>
      <c r="W64" s="56"/>
      <c r="X64" s="56"/>
      <c r="Y64" s="56"/>
      <c r="Z64" s="56"/>
      <c r="AA64" s="56"/>
      <c r="AB64" s="56"/>
      <c r="AC64" s="56"/>
      <c r="AD64" s="56"/>
      <c r="AE64" s="56"/>
      <c r="AF64" s="56"/>
      <c r="AG64" s="56"/>
    </row>
    <row r="65" spans="1:33" ht="15.5" x14ac:dyDescent="0.35">
      <c r="A65" s="34">
        <v>2008</v>
      </c>
      <c r="B65" s="111">
        <v>12.6</v>
      </c>
      <c r="C65" s="111">
        <v>11.6</v>
      </c>
      <c r="D65" s="111"/>
      <c r="E65" s="111">
        <v>171.4</v>
      </c>
      <c r="F65" s="111"/>
      <c r="G65" s="111">
        <v>72</v>
      </c>
      <c r="H65" s="111"/>
      <c r="I65" s="111">
        <v>99.4</v>
      </c>
      <c r="J65" s="111"/>
      <c r="K65" s="111">
        <v>1361.9</v>
      </c>
      <c r="L65" s="111"/>
      <c r="M65" s="111">
        <v>854.4</v>
      </c>
      <c r="N65" s="63"/>
      <c r="O65" s="56"/>
      <c r="P65" s="56"/>
      <c r="Q65" s="56"/>
      <c r="R65" s="56"/>
      <c r="S65" s="56"/>
      <c r="T65" s="56"/>
      <c r="U65" s="56"/>
      <c r="V65" s="56"/>
      <c r="W65" s="56"/>
      <c r="X65" s="56"/>
      <c r="Y65" s="56"/>
      <c r="Z65" s="56"/>
      <c r="AA65" s="56"/>
      <c r="AB65" s="56"/>
      <c r="AC65" s="56"/>
      <c r="AD65" s="56"/>
      <c r="AE65" s="56"/>
      <c r="AF65" s="56"/>
      <c r="AG65" s="56"/>
    </row>
    <row r="66" spans="1:33" ht="15.5" x14ac:dyDescent="0.35">
      <c r="A66" s="44">
        <v>2009</v>
      </c>
      <c r="B66" s="111">
        <v>12.7</v>
      </c>
      <c r="C66" s="111">
        <v>11.9</v>
      </c>
      <c r="D66" s="111"/>
      <c r="E66" s="111">
        <v>175.5</v>
      </c>
      <c r="F66" s="111"/>
      <c r="G66" s="111">
        <v>74.599999999999994</v>
      </c>
      <c r="H66" s="111"/>
      <c r="I66" s="111">
        <v>101</v>
      </c>
      <c r="J66" s="111"/>
      <c r="K66" s="111">
        <v>1381.1</v>
      </c>
      <c r="L66" s="111"/>
      <c r="M66" s="111">
        <v>845.4</v>
      </c>
      <c r="N66" s="63"/>
      <c r="O66" s="56"/>
      <c r="P66" s="56"/>
      <c r="Q66" s="56"/>
      <c r="R66" s="56"/>
      <c r="S66" s="56"/>
      <c r="T66" s="56"/>
      <c r="U66" s="56"/>
      <c r="V66" s="56"/>
      <c r="W66" s="56"/>
      <c r="X66" s="56"/>
      <c r="Y66" s="56"/>
      <c r="Z66" s="56"/>
      <c r="AA66" s="56"/>
      <c r="AB66" s="56"/>
      <c r="AC66" s="56"/>
      <c r="AD66" s="56"/>
      <c r="AE66" s="56"/>
      <c r="AF66" s="56"/>
      <c r="AG66" s="56"/>
    </row>
    <row r="67" spans="1:33" ht="15.5" x14ac:dyDescent="0.35">
      <c r="A67" s="44">
        <v>2010</v>
      </c>
      <c r="B67" s="111">
        <v>13.5</v>
      </c>
      <c r="C67" s="111">
        <v>13.2</v>
      </c>
      <c r="D67" s="111"/>
      <c r="E67" s="111">
        <v>185.6</v>
      </c>
      <c r="F67" s="111"/>
      <c r="G67" s="111">
        <v>75.3</v>
      </c>
      <c r="H67" s="111"/>
      <c r="I67" s="111">
        <v>110.3</v>
      </c>
      <c r="J67" s="111"/>
      <c r="K67" s="111">
        <v>1374.9</v>
      </c>
      <c r="L67" s="111"/>
      <c r="M67" s="111">
        <v>833.3</v>
      </c>
      <c r="N67" s="63"/>
      <c r="O67" s="56"/>
      <c r="P67" s="56"/>
      <c r="Q67" s="56"/>
      <c r="R67" s="56"/>
      <c r="S67" s="56"/>
      <c r="T67" s="56"/>
      <c r="U67" s="56"/>
      <c r="V67" s="56"/>
      <c r="W67" s="56"/>
      <c r="X67" s="56"/>
      <c r="Y67" s="56"/>
      <c r="Z67" s="56"/>
      <c r="AA67" s="56"/>
      <c r="AB67" s="56"/>
      <c r="AC67" s="56"/>
      <c r="AD67" s="56"/>
      <c r="AE67" s="56"/>
      <c r="AF67" s="56"/>
      <c r="AG67" s="56"/>
    </row>
    <row r="68" spans="1:33" ht="15.5" x14ac:dyDescent="0.35">
      <c r="A68" s="44">
        <v>2011</v>
      </c>
      <c r="B68" s="111">
        <v>12.9</v>
      </c>
      <c r="C68" s="111">
        <v>12.2</v>
      </c>
      <c r="D68" s="111"/>
      <c r="E68" s="111">
        <v>181.1</v>
      </c>
      <c r="F68" s="111"/>
      <c r="G68" s="111">
        <v>77.8</v>
      </c>
      <c r="H68" s="111"/>
      <c r="I68" s="111">
        <v>103.3</v>
      </c>
      <c r="J68" s="111"/>
      <c r="K68" s="111">
        <v>1407.8</v>
      </c>
      <c r="L68" s="111"/>
      <c r="M68" s="111">
        <v>847.5</v>
      </c>
      <c r="N68" s="63"/>
      <c r="O68" s="56"/>
      <c r="P68" s="56"/>
      <c r="Q68" s="56"/>
      <c r="R68" s="56"/>
      <c r="S68" s="56"/>
      <c r="T68" s="56"/>
      <c r="U68" s="56"/>
      <c r="V68" s="56"/>
      <c r="W68" s="56"/>
      <c r="X68" s="56"/>
      <c r="Y68" s="56"/>
      <c r="Z68" s="56"/>
      <c r="AA68" s="56"/>
      <c r="AB68" s="56"/>
      <c r="AC68" s="56"/>
      <c r="AD68" s="56"/>
      <c r="AE68" s="56"/>
      <c r="AF68" s="56"/>
      <c r="AG68" s="56"/>
    </row>
    <row r="69" spans="1:33" ht="15.5" x14ac:dyDescent="0.35">
      <c r="A69" s="44"/>
      <c r="B69" s="111"/>
      <c r="C69" s="111"/>
      <c r="D69" s="111"/>
      <c r="E69" s="111"/>
      <c r="F69" s="111"/>
      <c r="G69" s="111"/>
      <c r="H69" s="111"/>
      <c r="I69" s="111"/>
      <c r="J69" s="111"/>
      <c r="K69" s="111"/>
      <c r="L69" s="111"/>
      <c r="M69" s="111"/>
      <c r="N69" s="63"/>
      <c r="O69" s="56"/>
      <c r="P69" s="56"/>
      <c r="Q69" s="56"/>
      <c r="R69" s="56"/>
      <c r="S69" s="56"/>
      <c r="T69" s="56"/>
      <c r="U69" s="56"/>
      <c r="V69" s="56"/>
      <c r="W69" s="56"/>
      <c r="X69" s="56"/>
      <c r="Y69" s="56"/>
      <c r="Z69" s="56"/>
      <c r="AA69" s="56"/>
      <c r="AB69" s="56"/>
      <c r="AC69" s="56"/>
      <c r="AD69" s="56"/>
      <c r="AE69" s="56"/>
      <c r="AF69" s="56"/>
      <c r="AG69" s="56"/>
    </row>
    <row r="70" spans="1:33" ht="15.5" x14ac:dyDescent="0.35">
      <c r="A70" s="44">
        <v>2012</v>
      </c>
      <c r="B70" s="111">
        <v>13.8</v>
      </c>
      <c r="C70" s="111">
        <v>13.9</v>
      </c>
      <c r="D70" s="118"/>
      <c r="E70" s="111">
        <v>202</v>
      </c>
      <c r="F70" s="111"/>
      <c r="G70" s="111">
        <v>80</v>
      </c>
      <c r="H70" s="111"/>
      <c r="I70" s="111">
        <v>122</v>
      </c>
      <c r="J70" s="111"/>
      <c r="K70" s="111">
        <v>1462.1</v>
      </c>
      <c r="L70" s="111"/>
      <c r="M70" s="111">
        <v>874.1</v>
      </c>
      <c r="N70" s="63"/>
      <c r="O70" s="56"/>
      <c r="P70" s="56"/>
      <c r="Q70" s="56"/>
      <c r="R70" s="56"/>
      <c r="S70" s="56"/>
      <c r="T70" s="56"/>
      <c r="U70" s="56"/>
      <c r="V70" s="56"/>
      <c r="W70" s="56"/>
      <c r="X70" s="56"/>
      <c r="Y70" s="56"/>
      <c r="Z70" s="56"/>
      <c r="AA70" s="56"/>
      <c r="AB70" s="56"/>
      <c r="AC70" s="56"/>
      <c r="AD70" s="56"/>
      <c r="AE70" s="56"/>
      <c r="AF70" s="56"/>
      <c r="AG70" s="56"/>
    </row>
    <row r="71" spans="1:33" ht="15.5" x14ac:dyDescent="0.35">
      <c r="A71" s="44">
        <v>2013</v>
      </c>
      <c r="B71" s="111">
        <v>13.9</v>
      </c>
      <c r="C71" s="111">
        <v>14.2</v>
      </c>
      <c r="D71" s="118"/>
      <c r="E71" s="111">
        <v>209</v>
      </c>
      <c r="F71" s="118"/>
      <c r="G71" s="111">
        <v>81.400000000000006</v>
      </c>
      <c r="H71" s="118"/>
      <c r="I71" s="111">
        <v>127.7</v>
      </c>
      <c r="J71" s="118"/>
      <c r="K71" s="111">
        <v>1511.2</v>
      </c>
      <c r="L71" s="118"/>
      <c r="M71" s="111">
        <v>895.5</v>
      </c>
      <c r="N71" s="63"/>
      <c r="O71" s="56"/>
      <c r="P71" s="56"/>
      <c r="Q71" s="56"/>
      <c r="R71" s="56"/>
      <c r="S71" s="56"/>
      <c r="T71" s="56"/>
      <c r="U71" s="56"/>
      <c r="V71" s="56"/>
      <c r="W71" s="56"/>
      <c r="X71" s="56"/>
      <c r="Y71" s="56"/>
      <c r="Z71" s="56"/>
      <c r="AA71" s="56"/>
      <c r="AB71" s="56"/>
      <c r="AC71" s="56"/>
      <c r="AD71" s="56"/>
      <c r="AE71" s="56"/>
      <c r="AF71" s="56"/>
      <c r="AG71" s="56"/>
    </row>
    <row r="72" spans="1:33" ht="15.5" x14ac:dyDescent="0.35">
      <c r="A72" s="44">
        <v>2014</v>
      </c>
      <c r="B72" s="111">
        <v>14.9</v>
      </c>
      <c r="C72" s="111">
        <v>16.2</v>
      </c>
      <c r="D72" s="118"/>
      <c r="E72" s="111">
        <v>235.4</v>
      </c>
      <c r="F72" s="118"/>
      <c r="G72" s="111">
        <v>83.9</v>
      </c>
      <c r="H72" s="118"/>
      <c r="I72" s="111">
        <v>151.5</v>
      </c>
      <c r="J72" s="118"/>
      <c r="K72" s="111">
        <v>1578.9</v>
      </c>
      <c r="L72" s="118"/>
      <c r="M72" s="111">
        <v>934.1</v>
      </c>
      <c r="O72" s="56"/>
      <c r="P72" s="56"/>
      <c r="Q72" s="56"/>
      <c r="R72" s="56"/>
      <c r="S72" s="56"/>
      <c r="T72" s="56"/>
      <c r="U72" s="56"/>
      <c r="V72" s="56"/>
      <c r="W72" s="56"/>
      <c r="X72" s="56"/>
      <c r="Y72" s="56"/>
      <c r="Z72" s="56"/>
      <c r="AA72" s="56"/>
      <c r="AB72" s="56"/>
      <c r="AC72" s="56"/>
      <c r="AD72" s="56"/>
      <c r="AE72" s="56"/>
      <c r="AF72" s="56"/>
      <c r="AG72" s="56"/>
    </row>
    <row r="73" spans="1:33" ht="15.5" x14ac:dyDescent="0.35">
      <c r="A73" s="44">
        <v>2015</v>
      </c>
      <c r="B73" s="111">
        <v>16.100000000000001</v>
      </c>
      <c r="C73" s="111">
        <v>18.2</v>
      </c>
      <c r="D73" s="118"/>
      <c r="E73" s="111">
        <v>265</v>
      </c>
      <c r="F73" s="118"/>
      <c r="G73" s="111">
        <v>87.9</v>
      </c>
      <c r="H73" s="118"/>
      <c r="I73" s="111">
        <v>177</v>
      </c>
      <c r="J73" s="118"/>
      <c r="K73" s="111">
        <v>1644.2</v>
      </c>
      <c r="L73" s="118"/>
      <c r="M73" s="111">
        <v>972.1</v>
      </c>
      <c r="O73" s="56"/>
      <c r="P73" s="56"/>
      <c r="Q73" s="56"/>
      <c r="R73" s="56"/>
      <c r="S73" s="56"/>
      <c r="T73" s="56"/>
      <c r="U73" s="56"/>
      <c r="V73" s="56"/>
      <c r="W73" s="56"/>
      <c r="X73" s="56"/>
      <c r="Y73" s="56"/>
      <c r="Z73" s="56"/>
      <c r="AA73" s="56"/>
      <c r="AB73" s="56"/>
      <c r="AC73" s="56"/>
      <c r="AD73" s="56"/>
      <c r="AE73" s="56"/>
      <c r="AF73" s="56"/>
      <c r="AG73" s="56"/>
    </row>
    <row r="74" spans="1:33" ht="15.5" x14ac:dyDescent="0.35">
      <c r="A74" s="44">
        <v>2016</v>
      </c>
      <c r="B74" s="111">
        <v>14.8</v>
      </c>
      <c r="C74" s="111">
        <v>15.7</v>
      </c>
      <c r="D74" s="118"/>
      <c r="E74" s="111">
        <v>252.2</v>
      </c>
      <c r="F74" s="118"/>
      <c r="G74" s="111">
        <v>93.2</v>
      </c>
      <c r="H74" s="118"/>
      <c r="I74" s="111">
        <v>159.1</v>
      </c>
      <c r="J74" s="118"/>
      <c r="K74" s="111">
        <v>1712.1</v>
      </c>
      <c r="L74" s="118"/>
      <c r="M74" s="111">
        <v>1011.8</v>
      </c>
      <c r="O74" s="56"/>
      <c r="P74" s="56"/>
      <c r="Q74" s="56"/>
      <c r="R74" s="56"/>
      <c r="S74" s="56"/>
      <c r="T74" s="56"/>
      <c r="U74" s="56"/>
      <c r="V74" s="56"/>
      <c r="W74" s="56"/>
      <c r="X74" s="56"/>
      <c r="Y74" s="56"/>
      <c r="Z74" s="56"/>
      <c r="AA74" s="56"/>
      <c r="AB74" s="56"/>
      <c r="AC74" s="56"/>
      <c r="AD74" s="56"/>
      <c r="AE74" s="56"/>
      <c r="AF74" s="56"/>
      <c r="AG74" s="56"/>
    </row>
    <row r="75" spans="1:33" ht="15.5" x14ac:dyDescent="0.35">
      <c r="A75" s="44"/>
      <c r="B75" s="111"/>
      <c r="C75" s="111"/>
      <c r="D75" s="118"/>
      <c r="E75" s="118"/>
      <c r="F75" s="118"/>
      <c r="G75" s="118"/>
      <c r="H75" s="118"/>
      <c r="I75" s="118"/>
      <c r="J75" s="118"/>
      <c r="K75" s="118"/>
      <c r="L75" s="118"/>
      <c r="M75" s="118"/>
      <c r="O75" s="56"/>
      <c r="P75" s="56"/>
      <c r="Q75" s="56"/>
      <c r="R75" s="56"/>
      <c r="S75" s="56"/>
      <c r="T75" s="56"/>
      <c r="U75" s="56"/>
      <c r="V75" s="56"/>
      <c r="W75" s="56"/>
      <c r="X75" s="56"/>
      <c r="Y75" s="56"/>
      <c r="Z75" s="56"/>
      <c r="AA75" s="56"/>
      <c r="AB75" s="56"/>
      <c r="AC75" s="56"/>
      <c r="AD75" s="56"/>
      <c r="AE75" s="56"/>
      <c r="AF75" s="56"/>
      <c r="AG75" s="56"/>
    </row>
    <row r="76" spans="1:33" s="108" customFormat="1" ht="15.5" x14ac:dyDescent="0.35">
      <c r="A76" s="34">
        <v>2017</v>
      </c>
      <c r="B76" s="111">
        <v>14.2</v>
      </c>
      <c r="C76" s="111">
        <v>14.7</v>
      </c>
      <c r="D76" s="111"/>
      <c r="E76" s="111">
        <v>258.435</v>
      </c>
      <c r="F76" s="111"/>
      <c r="G76" s="111">
        <v>99.995000000000005</v>
      </c>
      <c r="H76" s="111"/>
      <c r="I76" s="111">
        <v>158.44</v>
      </c>
      <c r="J76" s="111"/>
      <c r="K76" s="111">
        <v>1814.0229999999999</v>
      </c>
      <c r="L76" s="111"/>
      <c r="M76" s="111">
        <v>1075.374</v>
      </c>
      <c r="N76" s="3"/>
      <c r="O76" s="120"/>
      <c r="P76" s="120"/>
      <c r="Q76" s="120"/>
      <c r="R76" s="120"/>
      <c r="S76" s="120"/>
      <c r="T76" s="120"/>
      <c r="U76" s="120"/>
      <c r="V76" s="120"/>
      <c r="W76" s="120"/>
      <c r="X76" s="120"/>
      <c r="Y76" s="120"/>
      <c r="Z76" s="120"/>
      <c r="AA76" s="120"/>
      <c r="AB76" s="120"/>
      <c r="AC76" s="120"/>
      <c r="AD76" s="120"/>
      <c r="AE76" s="120"/>
      <c r="AF76" s="120"/>
      <c r="AG76" s="120"/>
    </row>
    <row r="77" spans="1:33" s="108" customFormat="1" ht="15.5" x14ac:dyDescent="0.35">
      <c r="A77" s="34">
        <v>2018</v>
      </c>
      <c r="B77" s="111">
        <v>13.8</v>
      </c>
      <c r="C77" s="111">
        <v>13.8</v>
      </c>
      <c r="D77" s="111"/>
      <c r="E77" s="111">
        <v>268.339</v>
      </c>
      <c r="F77" s="111"/>
      <c r="G77" s="111">
        <v>105.819</v>
      </c>
      <c r="H77" s="111"/>
      <c r="I77" s="111">
        <v>162.52000000000001</v>
      </c>
      <c r="J77" s="111"/>
      <c r="K77" s="111">
        <v>1950.0440000000001</v>
      </c>
      <c r="L77" s="111"/>
      <c r="M77" s="111">
        <v>1176.9000000000001</v>
      </c>
      <c r="N77" s="3"/>
      <c r="O77" s="120"/>
      <c r="P77" s="120"/>
      <c r="Q77" s="120"/>
      <c r="R77" s="120"/>
      <c r="S77" s="120"/>
      <c r="T77" s="120"/>
      <c r="U77" s="120"/>
      <c r="V77" s="120"/>
      <c r="W77" s="120"/>
      <c r="X77" s="120"/>
      <c r="Y77" s="120"/>
      <c r="Z77" s="120"/>
      <c r="AA77" s="120"/>
      <c r="AB77" s="120"/>
      <c r="AC77" s="120"/>
      <c r="AD77" s="120"/>
      <c r="AE77" s="120"/>
      <c r="AF77" s="120"/>
      <c r="AG77" s="120"/>
    </row>
    <row r="78" spans="1:33" s="108" customFormat="1" ht="15.5" x14ac:dyDescent="0.35">
      <c r="A78" s="34">
        <v>2019</v>
      </c>
      <c r="B78" s="111">
        <v>14.8</v>
      </c>
      <c r="C78" s="111">
        <v>15.6</v>
      </c>
      <c r="D78" s="111"/>
      <c r="E78" s="111">
        <v>299.29399999999998</v>
      </c>
      <c r="F78" s="111"/>
      <c r="G78" s="111">
        <v>110.438</v>
      </c>
      <c r="H78" s="111"/>
      <c r="I78" s="111">
        <v>188.85599999999999</v>
      </c>
      <c r="J78" s="111"/>
      <c r="K78" s="111">
        <v>2018.268</v>
      </c>
      <c r="L78" s="111"/>
      <c r="M78" s="111">
        <v>1212.0350000000001</v>
      </c>
      <c r="N78" s="3"/>
      <c r="O78" s="120"/>
      <c r="P78" s="120"/>
      <c r="Q78" s="120"/>
      <c r="R78" s="120"/>
      <c r="S78" s="120"/>
      <c r="T78" s="120"/>
      <c r="U78" s="120"/>
      <c r="V78" s="120"/>
      <c r="W78" s="120"/>
      <c r="X78" s="120"/>
      <c r="Y78" s="120"/>
      <c r="Z78" s="120"/>
      <c r="AA78" s="120"/>
      <c r="AB78" s="120"/>
      <c r="AC78" s="120"/>
      <c r="AD78" s="120"/>
      <c r="AE78" s="120"/>
      <c r="AF78" s="120"/>
      <c r="AG78" s="120"/>
    </row>
    <row r="79" spans="1:33" s="108" customFormat="1" ht="15.5" x14ac:dyDescent="0.35">
      <c r="A79" s="110">
        <v>2020</v>
      </c>
      <c r="B79" s="122">
        <v>14.4</v>
      </c>
      <c r="C79" s="122">
        <v>15</v>
      </c>
      <c r="D79" s="122"/>
      <c r="E79" s="122">
        <v>301.09300000000002</v>
      </c>
      <c r="F79" s="122"/>
      <c r="G79" s="122">
        <v>113.849</v>
      </c>
      <c r="H79" s="122"/>
      <c r="I79" s="122">
        <v>187.244</v>
      </c>
      <c r="J79" s="122"/>
      <c r="K79" s="122">
        <v>2083.4810000000002</v>
      </c>
      <c r="L79" s="122"/>
      <c r="M79" s="122">
        <v>1245.8889999999999</v>
      </c>
      <c r="N79" s="3"/>
      <c r="O79" s="120"/>
      <c r="P79" s="120"/>
      <c r="Q79" s="120"/>
      <c r="R79" s="120"/>
      <c r="S79" s="120"/>
      <c r="T79" s="120"/>
      <c r="U79" s="120"/>
      <c r="V79" s="120"/>
      <c r="W79" s="120"/>
      <c r="X79" s="120"/>
      <c r="Y79" s="120"/>
      <c r="Z79" s="120"/>
      <c r="AA79" s="120"/>
      <c r="AB79" s="120"/>
      <c r="AC79" s="120"/>
      <c r="AD79" s="120"/>
      <c r="AE79" s="120"/>
      <c r="AF79" s="120"/>
      <c r="AG79" s="120"/>
    </row>
    <row r="80" spans="1:33" s="108" customFormat="1" ht="15.5" x14ac:dyDescent="0.35">
      <c r="A80" s="167"/>
      <c r="B80" s="50"/>
      <c r="C80" s="50"/>
      <c r="D80" s="50"/>
      <c r="E80" s="50"/>
      <c r="F80" s="50"/>
      <c r="G80" s="50"/>
      <c r="H80" s="50"/>
      <c r="I80" s="50"/>
      <c r="J80" s="50"/>
      <c r="K80" s="50"/>
      <c r="L80" s="50"/>
      <c r="M80" s="72"/>
      <c r="N80" s="3"/>
    </row>
    <row r="81" spans="1:14" s="108" customFormat="1" ht="15.5" x14ac:dyDescent="0.35">
      <c r="A81" s="107">
        <v>1</v>
      </c>
      <c r="B81" s="112" t="s">
        <v>125</v>
      </c>
      <c r="C81" s="115"/>
      <c r="D81" s="115"/>
      <c r="E81" s="115"/>
      <c r="F81" s="115"/>
      <c r="G81" s="115"/>
      <c r="H81" s="115"/>
      <c r="I81" s="115"/>
      <c r="J81" s="115"/>
      <c r="K81" s="50"/>
      <c r="L81" s="50"/>
      <c r="M81" s="50"/>
      <c r="N81" s="3"/>
    </row>
    <row r="82" spans="1:14" ht="15.5" x14ac:dyDescent="0.35">
      <c r="A82" s="14"/>
      <c r="B82" s="29"/>
      <c r="C82" s="40"/>
      <c r="D82" s="40"/>
      <c r="E82" s="40"/>
      <c r="F82" s="40"/>
      <c r="G82" s="40"/>
      <c r="H82" s="40"/>
      <c r="I82" s="40"/>
      <c r="J82" s="40"/>
      <c r="K82" s="50"/>
      <c r="L82" s="50"/>
      <c r="M82" s="50"/>
    </row>
    <row r="83" spans="1:14" x14ac:dyDescent="0.25">
      <c r="A83" s="51"/>
      <c r="B83" s="50"/>
      <c r="C83" s="50"/>
      <c r="D83" s="50"/>
      <c r="E83" s="50"/>
      <c r="F83" s="50"/>
      <c r="G83" s="50"/>
      <c r="H83" s="50"/>
      <c r="I83" s="50"/>
      <c r="J83" s="50"/>
      <c r="K83" s="50"/>
      <c r="L83" s="50"/>
      <c r="M83" s="50"/>
    </row>
    <row r="84" spans="1:14" x14ac:dyDescent="0.25">
      <c r="A84" s="51"/>
      <c r="B84" s="50"/>
      <c r="C84" s="50"/>
      <c r="D84" s="50"/>
      <c r="E84" s="50"/>
      <c r="F84" s="50"/>
      <c r="G84" s="50"/>
      <c r="H84" s="50"/>
      <c r="I84" s="50"/>
      <c r="J84" s="50"/>
      <c r="K84" s="50"/>
      <c r="L84" s="50"/>
      <c r="M84" s="50"/>
    </row>
    <row r="85" spans="1:14" x14ac:dyDescent="0.25">
      <c r="A85" s="32"/>
      <c r="B85" s="54"/>
      <c r="C85" s="54"/>
      <c r="D85" s="54"/>
      <c r="E85" s="54"/>
      <c r="F85" s="54"/>
      <c r="G85" s="54"/>
      <c r="H85" s="54"/>
      <c r="I85" s="54"/>
      <c r="J85" s="54"/>
      <c r="K85" s="54"/>
      <c r="L85" s="54"/>
      <c r="M85" s="54"/>
    </row>
    <row r="86" spans="1:14" ht="13" x14ac:dyDescent="0.3">
      <c r="A86" s="55"/>
      <c r="B86" s="51"/>
      <c r="C86" s="51"/>
      <c r="D86" s="51"/>
      <c r="E86" s="51"/>
      <c r="F86" s="51"/>
      <c r="G86" s="51"/>
      <c r="H86" s="51"/>
      <c r="I86" s="51"/>
      <c r="J86" s="51"/>
      <c r="K86" s="51"/>
      <c r="L86" s="51"/>
      <c r="M86" s="51"/>
    </row>
  </sheetData>
  <mergeCells count="11">
    <mergeCell ref="B5:C6"/>
    <mergeCell ref="B46:C47"/>
    <mergeCell ref="A1:O1"/>
    <mergeCell ref="N7:U8"/>
    <mergeCell ref="W7:AD8"/>
    <mergeCell ref="N48:U49"/>
    <mergeCell ref="W48:AD49"/>
    <mergeCell ref="E46:M46"/>
    <mergeCell ref="K47:M47"/>
    <mergeCell ref="E5:M5"/>
    <mergeCell ref="K6:M6"/>
  </mergeCells>
  <phoneticPr fontId="12" type="noConversion"/>
  <pageMargins left="0.74803149606299213" right="0.74803149606299213" top="0.98425196850393704" bottom="0.98425196850393704" header="0.51181102362204722" footer="0.51181102362204722"/>
  <pageSetup paperSize="9" scale="58" orientation="portrait" r:id="rId1"/>
  <headerFooter alignWithMargins="0"/>
  <colBreaks count="1" manualBreakCount="1">
    <brk id="15" min="1" max="8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283"/>
  <sheetViews>
    <sheetView view="pageBreakPreview" topLeftCell="A55" zoomScale="70" zoomScaleNormal="70" zoomScaleSheetLayoutView="70" workbookViewId="0">
      <selection activeCell="C161" sqref="C161"/>
    </sheetView>
  </sheetViews>
  <sheetFormatPr defaultRowHeight="12.5" x14ac:dyDescent="0.25"/>
  <cols>
    <col min="1" max="1" width="9.36328125" customWidth="1"/>
    <col min="5" max="5" width="10.54296875" customWidth="1"/>
    <col min="7" max="7" width="10.90625" customWidth="1"/>
    <col min="13" max="13" width="12.6328125" customWidth="1"/>
    <col min="14" max="14" width="9.08984375" style="3" customWidth="1"/>
    <col min="18" max="18" width="13.08984375" customWidth="1"/>
    <col min="20" max="20" width="10.36328125" bestFit="1" customWidth="1"/>
  </cols>
  <sheetData>
    <row r="1" spans="1:22" ht="15.5" x14ac:dyDescent="0.35">
      <c r="A1" s="105"/>
      <c r="B1" s="105"/>
      <c r="C1" s="105"/>
      <c r="D1" s="105"/>
      <c r="E1" s="105"/>
      <c r="F1" s="105"/>
      <c r="G1" s="105"/>
      <c r="H1" s="105"/>
      <c r="I1" s="105"/>
      <c r="J1" s="105"/>
      <c r="K1" s="105"/>
      <c r="L1" s="105"/>
    </row>
    <row r="2" spans="1:22" ht="35" x14ac:dyDescent="0.7">
      <c r="A2" s="15" t="s">
        <v>152</v>
      </c>
      <c r="B2" s="45" t="s">
        <v>153</v>
      </c>
      <c r="C2" s="3"/>
      <c r="D2" s="27"/>
      <c r="E2" s="27"/>
      <c r="F2" s="27"/>
      <c r="G2" s="27"/>
      <c r="H2" s="27"/>
      <c r="I2" s="27"/>
      <c r="J2" s="27"/>
      <c r="K2" s="3"/>
      <c r="L2" s="3"/>
      <c r="M2" s="3"/>
      <c r="N2" s="88"/>
      <c r="O2" s="159"/>
      <c r="P2" s="159"/>
      <c r="Q2" s="159"/>
      <c r="R2" s="159"/>
      <c r="S2" s="159"/>
      <c r="T2" s="93"/>
    </row>
    <row r="3" spans="1:22" ht="15.65" customHeight="1" thickBot="1" x14ac:dyDescent="0.45">
      <c r="A3" s="48"/>
      <c r="B3" s="48"/>
      <c r="C3" s="49"/>
      <c r="D3" s="49"/>
      <c r="E3" s="48"/>
      <c r="F3" s="48"/>
      <c r="G3" s="48"/>
      <c r="H3" s="48"/>
      <c r="I3" s="48"/>
      <c r="J3" s="48"/>
      <c r="K3" s="48"/>
      <c r="L3" s="91"/>
      <c r="M3" s="91" t="s">
        <v>150</v>
      </c>
      <c r="N3" s="88"/>
      <c r="O3" s="93"/>
      <c r="P3" s="93"/>
      <c r="Q3" s="93"/>
      <c r="R3" s="93"/>
      <c r="S3" s="93"/>
      <c r="T3" s="93"/>
    </row>
    <row r="4" spans="1:22" ht="15.5" x14ac:dyDescent="0.35">
      <c r="A4" s="27"/>
      <c r="B4" s="27"/>
      <c r="C4" s="34"/>
      <c r="D4" s="34"/>
      <c r="E4" s="34"/>
      <c r="F4" s="34"/>
      <c r="G4" s="34"/>
      <c r="H4" s="34"/>
      <c r="I4" s="34"/>
      <c r="J4" s="90" t="s">
        <v>1</v>
      </c>
      <c r="K4" s="19"/>
      <c r="L4" s="90" t="s">
        <v>149</v>
      </c>
      <c r="M4" s="19"/>
      <c r="N4" s="63"/>
      <c r="O4" s="63"/>
      <c r="P4" s="63"/>
      <c r="Q4" s="63"/>
      <c r="R4" s="157"/>
      <c r="S4" s="63"/>
    </row>
    <row r="5" spans="1:22" ht="15.5" x14ac:dyDescent="0.35">
      <c r="A5" s="27"/>
      <c r="B5" s="27"/>
      <c r="C5" s="34" t="s">
        <v>148</v>
      </c>
      <c r="D5" s="34"/>
      <c r="E5" s="34" t="s">
        <v>3</v>
      </c>
      <c r="F5" s="34"/>
      <c r="G5" s="162" t="s">
        <v>136</v>
      </c>
      <c r="H5" s="162"/>
      <c r="I5" s="34"/>
      <c r="J5" s="34" t="s">
        <v>4</v>
      </c>
      <c r="K5" s="36"/>
      <c r="L5" s="34" t="s">
        <v>4</v>
      </c>
      <c r="M5" s="36"/>
      <c r="N5" s="63"/>
      <c r="O5" s="92"/>
      <c r="P5" s="157"/>
      <c r="Q5" s="157"/>
      <c r="R5" s="157"/>
      <c r="S5" s="157"/>
    </row>
    <row r="6" spans="1:22" ht="15.5" x14ac:dyDescent="0.35">
      <c r="A6" s="46"/>
      <c r="B6" s="82"/>
      <c r="C6" s="26" t="s">
        <v>8</v>
      </c>
      <c r="D6" s="26"/>
      <c r="E6" s="26" t="s">
        <v>74</v>
      </c>
      <c r="F6" s="26"/>
      <c r="G6" s="26" t="s">
        <v>8</v>
      </c>
      <c r="H6" s="26"/>
      <c r="I6" s="26"/>
      <c r="J6" s="26" t="s">
        <v>8</v>
      </c>
      <c r="K6" s="89"/>
      <c r="L6" s="26" t="s">
        <v>8</v>
      </c>
      <c r="M6" s="89"/>
      <c r="N6" s="63"/>
      <c r="O6" s="92"/>
      <c r="P6" s="157"/>
      <c r="Q6" s="157"/>
      <c r="R6" s="157"/>
      <c r="S6" s="157"/>
    </row>
    <row r="7" spans="1:22" ht="15.5" x14ac:dyDescent="0.35">
      <c r="A7" s="34" t="s">
        <v>9</v>
      </c>
      <c r="B7" s="27"/>
      <c r="C7" s="34" t="s">
        <v>11</v>
      </c>
      <c r="D7" s="27"/>
      <c r="E7" s="34" t="s">
        <v>13</v>
      </c>
      <c r="F7" s="27"/>
      <c r="G7" s="34" t="s">
        <v>15</v>
      </c>
      <c r="H7" s="27"/>
      <c r="I7" s="34"/>
      <c r="J7" s="65" t="s">
        <v>17</v>
      </c>
      <c r="K7" s="87"/>
      <c r="L7" s="65" t="s">
        <v>19</v>
      </c>
      <c r="M7" s="87"/>
      <c r="N7"/>
    </row>
    <row r="8" spans="1:22" ht="15.5" x14ac:dyDescent="0.35">
      <c r="A8" s="27"/>
      <c r="B8" s="27"/>
      <c r="C8" s="34"/>
      <c r="D8" s="27"/>
      <c r="E8" s="34"/>
      <c r="F8" s="27"/>
      <c r="G8" s="34"/>
      <c r="H8" s="27"/>
      <c r="I8" s="34"/>
      <c r="J8" s="77"/>
      <c r="K8" s="77"/>
      <c r="L8" s="77"/>
      <c r="M8" s="77"/>
      <c r="N8"/>
      <c r="T8" s="100"/>
      <c r="U8" s="100"/>
    </row>
    <row r="9" spans="1:22" ht="15.5" x14ac:dyDescent="0.35">
      <c r="A9" s="34">
        <v>1997</v>
      </c>
      <c r="B9" s="34"/>
      <c r="C9" s="98" t="s">
        <v>166</v>
      </c>
      <c r="D9" s="98"/>
      <c r="E9" s="98" t="s">
        <v>166</v>
      </c>
      <c r="F9" s="98"/>
      <c r="G9" s="98" t="s">
        <v>166</v>
      </c>
      <c r="H9" s="98"/>
      <c r="I9" s="98"/>
      <c r="J9" s="98" t="s">
        <v>166</v>
      </c>
      <c r="K9" s="98"/>
      <c r="L9" s="98" t="s">
        <v>166</v>
      </c>
      <c r="M9" s="129"/>
      <c r="N9" s="63"/>
      <c r="O9" s="64"/>
      <c r="P9" s="64"/>
      <c r="Q9" s="64"/>
      <c r="R9" s="64"/>
      <c r="S9" s="64"/>
      <c r="T9" s="56"/>
      <c r="V9" s="56"/>
    </row>
    <row r="10" spans="1:22" ht="15.5" x14ac:dyDescent="0.35">
      <c r="A10" s="34">
        <v>1998</v>
      </c>
      <c r="B10" s="34"/>
      <c r="C10" s="98" t="s">
        <v>166</v>
      </c>
      <c r="D10" s="98"/>
      <c r="E10" s="98" t="s">
        <v>166</v>
      </c>
      <c r="F10" s="98"/>
      <c r="G10" s="98" t="s">
        <v>166</v>
      </c>
      <c r="H10" s="98"/>
      <c r="I10" s="98"/>
      <c r="J10" s="98" t="s">
        <v>166</v>
      </c>
      <c r="K10" s="98"/>
      <c r="L10" s="98" t="s">
        <v>166</v>
      </c>
      <c r="M10" s="129"/>
      <c r="N10" s="63"/>
      <c r="O10" s="64"/>
      <c r="P10" s="64"/>
      <c r="Q10" s="64"/>
      <c r="R10" s="64"/>
      <c r="S10" s="64"/>
      <c r="T10" s="56"/>
      <c r="V10" s="56"/>
    </row>
    <row r="11" spans="1:22" ht="15.5" x14ac:dyDescent="0.35">
      <c r="A11" s="34">
        <v>1999</v>
      </c>
      <c r="B11" s="34"/>
      <c r="C11" s="98" t="s">
        <v>166</v>
      </c>
      <c r="D11" s="98"/>
      <c r="E11" s="98" t="s">
        <v>166</v>
      </c>
      <c r="F11" s="98"/>
      <c r="G11" s="98" t="s">
        <v>166</v>
      </c>
      <c r="H11" s="98"/>
      <c r="I11" s="98"/>
      <c r="J11" s="98" t="s">
        <v>166</v>
      </c>
      <c r="K11" s="98"/>
      <c r="L11" s="98" t="s">
        <v>166</v>
      </c>
      <c r="M11" s="129"/>
      <c r="N11" s="63"/>
      <c r="O11" s="64"/>
      <c r="P11" s="64"/>
      <c r="Q11" s="64"/>
      <c r="R11" s="64"/>
      <c r="S11" s="64"/>
      <c r="T11" s="56"/>
      <c r="V11" s="56"/>
    </row>
    <row r="12" spans="1:22" ht="15.5" x14ac:dyDescent="0.35">
      <c r="A12" s="34">
        <v>2000</v>
      </c>
      <c r="B12" s="34"/>
      <c r="C12" s="98" t="s">
        <v>166</v>
      </c>
      <c r="D12" s="98"/>
      <c r="E12" s="98" t="s">
        <v>166</v>
      </c>
      <c r="F12" s="98"/>
      <c r="G12" s="98" t="s">
        <v>166</v>
      </c>
      <c r="H12" s="98"/>
      <c r="I12" s="98"/>
      <c r="J12" s="98" t="s">
        <v>166</v>
      </c>
      <c r="K12" s="98"/>
      <c r="L12" s="98" t="s">
        <v>166</v>
      </c>
      <c r="M12" s="129"/>
      <c r="N12" s="63"/>
      <c r="O12" s="64"/>
      <c r="P12" s="64"/>
      <c r="Q12" s="64"/>
      <c r="R12" s="64"/>
      <c r="S12" s="64"/>
      <c r="T12" s="56"/>
      <c r="V12" s="56"/>
    </row>
    <row r="13" spans="1:22" ht="15.5" x14ac:dyDescent="0.35">
      <c r="A13" s="34">
        <v>2001</v>
      </c>
      <c r="B13" s="34"/>
      <c r="C13" s="98" t="s">
        <v>166</v>
      </c>
      <c r="D13" s="98"/>
      <c r="E13" s="98" t="s">
        <v>166</v>
      </c>
      <c r="F13" s="98"/>
      <c r="G13" s="98" t="s">
        <v>166</v>
      </c>
      <c r="H13" s="98"/>
      <c r="I13" s="98"/>
      <c r="J13" s="98" t="s">
        <v>166</v>
      </c>
      <c r="K13" s="98"/>
      <c r="L13" s="98" t="s">
        <v>166</v>
      </c>
      <c r="M13" s="129"/>
      <c r="N13" s="63"/>
      <c r="O13" s="64"/>
      <c r="P13" s="64"/>
      <c r="Q13" s="64"/>
      <c r="R13" s="64"/>
      <c r="S13" s="64"/>
      <c r="T13" s="56"/>
      <c r="V13" s="56"/>
    </row>
    <row r="14" spans="1:22" ht="15.5" x14ac:dyDescent="0.35">
      <c r="A14" s="34">
        <v>2002</v>
      </c>
      <c r="B14" s="34"/>
      <c r="C14" s="98" t="s">
        <v>166</v>
      </c>
      <c r="D14" s="98"/>
      <c r="E14" s="98" t="s">
        <v>166</v>
      </c>
      <c r="F14" s="98"/>
      <c r="G14" s="98" t="s">
        <v>166</v>
      </c>
      <c r="H14" s="98"/>
      <c r="I14" s="98"/>
      <c r="J14" s="98" t="s">
        <v>166</v>
      </c>
      <c r="K14" s="98"/>
      <c r="L14" s="98" t="s">
        <v>166</v>
      </c>
      <c r="M14" s="129"/>
      <c r="N14" s="63"/>
      <c r="O14" s="64"/>
      <c r="P14" s="64"/>
      <c r="Q14" s="64"/>
      <c r="R14" s="64"/>
      <c r="S14" s="64"/>
      <c r="T14" s="56"/>
      <c r="V14" s="56"/>
    </row>
    <row r="15" spans="1:22" ht="15.5" x14ac:dyDescent="0.35">
      <c r="A15" s="34">
        <v>2003</v>
      </c>
      <c r="B15" s="34"/>
      <c r="C15" s="98" t="s">
        <v>166</v>
      </c>
      <c r="D15" s="98"/>
      <c r="E15" s="98" t="s">
        <v>166</v>
      </c>
      <c r="F15" s="98"/>
      <c r="G15" s="98" t="s">
        <v>166</v>
      </c>
      <c r="H15" s="98"/>
      <c r="I15" s="98"/>
      <c r="J15" s="98" t="s">
        <v>166</v>
      </c>
      <c r="K15" s="98"/>
      <c r="L15" s="98" t="s">
        <v>166</v>
      </c>
      <c r="M15" s="129"/>
      <c r="N15" s="63"/>
      <c r="O15" s="64"/>
      <c r="P15" s="64"/>
      <c r="Q15" s="64"/>
      <c r="R15" s="64"/>
      <c r="S15" s="64"/>
      <c r="T15" s="56"/>
      <c r="V15" s="56"/>
    </row>
    <row r="16" spans="1:22" ht="15.5" x14ac:dyDescent="0.35">
      <c r="A16" s="34">
        <v>2004</v>
      </c>
      <c r="B16" s="34"/>
      <c r="C16" s="98" t="s">
        <v>166</v>
      </c>
      <c r="D16" s="98"/>
      <c r="E16" s="98" t="s">
        <v>166</v>
      </c>
      <c r="F16" s="98"/>
      <c r="G16" s="98" t="s">
        <v>166</v>
      </c>
      <c r="H16" s="98"/>
      <c r="I16" s="98"/>
      <c r="J16" s="98" t="s">
        <v>166</v>
      </c>
      <c r="K16" s="98"/>
      <c r="L16" s="98" t="s">
        <v>166</v>
      </c>
      <c r="M16" s="129"/>
      <c r="N16" s="63"/>
      <c r="O16" s="64"/>
      <c r="P16" s="64"/>
      <c r="Q16" s="64"/>
      <c r="R16" s="64"/>
      <c r="S16" s="64"/>
      <c r="T16" s="56"/>
      <c r="V16" s="56"/>
    </row>
    <row r="17" spans="1:22" ht="15.5" x14ac:dyDescent="0.35">
      <c r="A17" s="34">
        <v>2005</v>
      </c>
      <c r="B17" s="34"/>
      <c r="C17" s="98" t="s">
        <v>166</v>
      </c>
      <c r="D17" s="98"/>
      <c r="E17" s="98" t="s">
        <v>166</v>
      </c>
      <c r="F17" s="98"/>
      <c r="G17" s="98" t="s">
        <v>166</v>
      </c>
      <c r="H17" s="98"/>
      <c r="I17" s="98"/>
      <c r="J17" s="98" t="s">
        <v>166</v>
      </c>
      <c r="K17" s="98"/>
      <c r="L17" s="98" t="s">
        <v>166</v>
      </c>
      <c r="M17" s="129"/>
      <c r="N17" s="63"/>
      <c r="O17" s="64"/>
      <c r="P17" s="64"/>
      <c r="Q17" s="64"/>
      <c r="R17" s="64"/>
      <c r="S17" s="64"/>
      <c r="T17" s="56"/>
      <c r="V17" s="56"/>
    </row>
    <row r="18" spans="1:22" ht="15.5" x14ac:dyDescent="0.35">
      <c r="A18" s="34">
        <v>2006</v>
      </c>
      <c r="B18" s="34"/>
      <c r="C18" s="98" t="s">
        <v>166</v>
      </c>
      <c r="D18" s="98"/>
      <c r="E18" s="98" t="s">
        <v>166</v>
      </c>
      <c r="F18" s="98"/>
      <c r="G18" s="98" t="s">
        <v>166</v>
      </c>
      <c r="H18" s="98"/>
      <c r="I18" s="98"/>
      <c r="J18" s="98" t="s">
        <v>166</v>
      </c>
      <c r="K18" s="98"/>
      <c r="L18" s="98" t="s">
        <v>166</v>
      </c>
      <c r="M18" s="129"/>
      <c r="N18" s="63"/>
      <c r="O18" s="64"/>
      <c r="P18" s="64"/>
      <c r="Q18" s="64"/>
      <c r="R18" s="64"/>
      <c r="S18" s="64"/>
      <c r="T18" s="56"/>
      <c r="V18" s="56"/>
    </row>
    <row r="19" spans="1:22" ht="15.5" x14ac:dyDescent="0.35">
      <c r="A19" s="34">
        <v>2007</v>
      </c>
      <c r="B19" s="34"/>
      <c r="C19" s="98" t="s">
        <v>166</v>
      </c>
      <c r="D19" s="98"/>
      <c r="E19" s="98" t="s">
        <v>166</v>
      </c>
      <c r="F19" s="98"/>
      <c r="G19" s="98" t="s">
        <v>166</v>
      </c>
      <c r="H19" s="98"/>
      <c r="I19" s="98"/>
      <c r="J19" s="98" t="s">
        <v>166</v>
      </c>
      <c r="K19" s="98"/>
      <c r="L19" s="98" t="s">
        <v>166</v>
      </c>
      <c r="M19" s="129"/>
      <c r="N19" s="63"/>
      <c r="O19" s="64"/>
      <c r="P19" s="64"/>
      <c r="Q19" s="64"/>
      <c r="R19" s="64"/>
      <c r="S19" s="64"/>
      <c r="T19" s="56"/>
      <c r="V19" s="56"/>
    </row>
    <row r="20" spans="1:22" ht="15.5" x14ac:dyDescent="0.35">
      <c r="A20" s="34">
        <v>2008</v>
      </c>
      <c r="B20" s="34"/>
      <c r="C20" s="98" t="s">
        <v>166</v>
      </c>
      <c r="D20" s="98"/>
      <c r="E20" s="98" t="s">
        <v>166</v>
      </c>
      <c r="F20" s="98"/>
      <c r="G20" s="98" t="s">
        <v>166</v>
      </c>
      <c r="H20" s="98"/>
      <c r="I20" s="98"/>
      <c r="J20" s="98" t="s">
        <v>166</v>
      </c>
      <c r="K20" s="98"/>
      <c r="L20" s="98" t="s">
        <v>166</v>
      </c>
      <c r="M20" s="129"/>
      <c r="N20" s="63"/>
      <c r="O20" s="64"/>
      <c r="P20" s="64"/>
      <c r="Q20" s="64"/>
      <c r="R20" s="64"/>
      <c r="S20" s="64"/>
      <c r="T20" s="56"/>
      <c r="V20" s="56"/>
    </row>
    <row r="21" spans="1:22" ht="15.5" x14ac:dyDescent="0.35">
      <c r="A21" s="34">
        <v>2009</v>
      </c>
      <c r="B21" s="34"/>
      <c r="C21" s="98" t="s">
        <v>166</v>
      </c>
      <c r="D21" s="98"/>
      <c r="E21" s="98" t="s">
        <v>166</v>
      </c>
      <c r="F21" s="98"/>
      <c r="G21" s="98" t="s">
        <v>166</v>
      </c>
      <c r="H21" s="98"/>
      <c r="I21" s="98"/>
      <c r="J21" s="98" t="s">
        <v>166</v>
      </c>
      <c r="K21" s="98"/>
      <c r="L21" s="98" t="s">
        <v>166</v>
      </c>
      <c r="M21" s="129"/>
      <c r="N21" s="63"/>
      <c r="O21" s="64"/>
      <c r="P21" s="64"/>
      <c r="Q21" s="64"/>
      <c r="R21" s="64"/>
      <c r="S21" s="64"/>
      <c r="T21" s="56"/>
      <c r="V21" s="56"/>
    </row>
    <row r="22" spans="1:22" ht="15.5" x14ac:dyDescent="0.35">
      <c r="A22" s="34">
        <v>2010</v>
      </c>
      <c r="B22" s="34"/>
      <c r="C22" s="98" t="s">
        <v>166</v>
      </c>
      <c r="D22" s="98"/>
      <c r="E22" s="98" t="s">
        <v>166</v>
      </c>
      <c r="F22" s="98"/>
      <c r="G22" s="98" t="s">
        <v>166</v>
      </c>
      <c r="H22" s="98"/>
      <c r="I22" s="98"/>
      <c r="J22" s="98" t="s">
        <v>166</v>
      </c>
      <c r="K22" s="98"/>
      <c r="L22" s="98" t="s">
        <v>166</v>
      </c>
      <c r="M22" s="129"/>
      <c r="N22" s="63"/>
      <c r="O22" s="64"/>
      <c r="P22" s="64"/>
      <c r="Q22" s="64"/>
      <c r="R22" s="64"/>
      <c r="S22" s="64"/>
      <c r="T22" s="56"/>
      <c r="V22" s="56"/>
    </row>
    <row r="23" spans="1:22" ht="15.5" x14ac:dyDescent="0.35">
      <c r="A23" s="34">
        <v>2011</v>
      </c>
      <c r="B23" s="34"/>
      <c r="C23" s="98" t="s">
        <v>166</v>
      </c>
      <c r="D23" s="98"/>
      <c r="E23" s="98" t="s">
        <v>166</v>
      </c>
      <c r="F23" s="98"/>
      <c r="G23" s="98" t="s">
        <v>166</v>
      </c>
      <c r="H23" s="98"/>
      <c r="I23" s="98"/>
      <c r="J23" s="98" t="s">
        <v>166</v>
      </c>
      <c r="K23" s="98"/>
      <c r="L23" s="98" t="s">
        <v>166</v>
      </c>
      <c r="M23" s="129"/>
      <c r="N23" s="63"/>
      <c r="O23" s="64"/>
      <c r="P23" s="64"/>
      <c r="Q23" s="64"/>
      <c r="R23" s="64"/>
      <c r="S23" s="64"/>
      <c r="T23" s="56"/>
      <c r="V23" s="56"/>
    </row>
    <row r="24" spans="1:22" ht="15.5" x14ac:dyDescent="0.35">
      <c r="A24" s="34">
        <v>2012</v>
      </c>
      <c r="B24" s="34"/>
      <c r="C24" s="98" t="s">
        <v>166</v>
      </c>
      <c r="D24" s="98"/>
      <c r="E24" s="98" t="s">
        <v>166</v>
      </c>
      <c r="F24" s="98"/>
      <c r="G24" s="98" t="s">
        <v>166</v>
      </c>
      <c r="H24" s="98"/>
      <c r="I24" s="98"/>
      <c r="J24" s="98" t="s">
        <v>166</v>
      </c>
      <c r="K24" s="98"/>
      <c r="L24" s="98" t="s">
        <v>166</v>
      </c>
      <c r="M24" s="129"/>
      <c r="N24" s="63"/>
      <c r="O24" s="64"/>
      <c r="P24" s="64"/>
      <c r="Q24" s="64"/>
      <c r="R24" s="64"/>
      <c r="S24" s="64"/>
      <c r="T24" s="56"/>
      <c r="V24" s="56"/>
    </row>
    <row r="25" spans="1:22" ht="15.5" x14ac:dyDescent="0.35">
      <c r="A25" s="34">
        <v>2013</v>
      </c>
      <c r="B25" s="34"/>
      <c r="C25" s="98" t="s">
        <v>166</v>
      </c>
      <c r="D25" s="98"/>
      <c r="E25" s="98" t="s">
        <v>166</v>
      </c>
      <c r="F25" s="98"/>
      <c r="G25" s="98" t="s">
        <v>166</v>
      </c>
      <c r="H25" s="98"/>
      <c r="I25" s="98"/>
      <c r="J25" s="98" t="s">
        <v>166</v>
      </c>
      <c r="K25" s="98"/>
      <c r="L25" s="98" t="s">
        <v>166</v>
      </c>
      <c r="M25" s="129"/>
      <c r="N25" s="63"/>
      <c r="O25" s="64"/>
      <c r="P25" s="64"/>
      <c r="Q25" s="64"/>
      <c r="R25" s="64"/>
      <c r="S25" s="64"/>
      <c r="T25" s="56"/>
      <c r="V25" s="56"/>
    </row>
    <row r="26" spans="1:22" ht="15.5" x14ac:dyDescent="0.35">
      <c r="A26" s="34">
        <v>2014</v>
      </c>
      <c r="B26" s="34"/>
      <c r="C26" s="98" t="s">
        <v>166</v>
      </c>
      <c r="D26" s="98"/>
      <c r="E26" s="98" t="s">
        <v>166</v>
      </c>
      <c r="F26" s="98"/>
      <c r="G26" s="98" t="s">
        <v>166</v>
      </c>
      <c r="H26" s="98"/>
      <c r="I26" s="98"/>
      <c r="J26" s="98" t="s">
        <v>166</v>
      </c>
      <c r="K26" s="98"/>
      <c r="L26" s="98" t="s">
        <v>166</v>
      </c>
      <c r="M26" s="129"/>
      <c r="O26" s="64"/>
      <c r="P26" s="64"/>
      <c r="Q26" s="64"/>
      <c r="R26" s="64"/>
      <c r="S26" s="64"/>
      <c r="V26" s="56"/>
    </row>
    <row r="27" spans="1:22" ht="15.5" x14ac:dyDescent="0.35">
      <c r="A27" s="34">
        <v>2015</v>
      </c>
      <c r="B27" s="34"/>
      <c r="C27" s="98" t="s">
        <v>166</v>
      </c>
      <c r="D27" s="98"/>
      <c r="E27" s="98" t="s">
        <v>166</v>
      </c>
      <c r="F27" s="98"/>
      <c r="G27" s="98" t="s">
        <v>166</v>
      </c>
      <c r="H27" s="98"/>
      <c r="I27" s="98"/>
      <c r="J27" s="98" t="s">
        <v>166</v>
      </c>
      <c r="K27" s="98"/>
      <c r="L27" s="98" t="s">
        <v>166</v>
      </c>
      <c r="M27" s="129"/>
      <c r="O27" s="64"/>
      <c r="P27" s="64"/>
      <c r="Q27" s="64"/>
      <c r="R27" s="64"/>
      <c r="S27" s="64"/>
      <c r="V27" s="56"/>
    </row>
    <row r="28" spans="1:22" ht="15.5" x14ac:dyDescent="0.35">
      <c r="A28" s="34">
        <v>2016</v>
      </c>
      <c r="B28" s="34"/>
      <c r="C28" s="98" t="s">
        <v>166</v>
      </c>
      <c r="D28" s="98"/>
      <c r="E28" s="98" t="s">
        <v>166</v>
      </c>
      <c r="F28" s="98"/>
      <c r="G28" s="98" t="s">
        <v>166</v>
      </c>
      <c r="H28" s="98"/>
      <c r="I28" s="98"/>
      <c r="J28" s="98" t="s">
        <v>166</v>
      </c>
      <c r="K28" s="98"/>
      <c r="L28" s="98" t="s">
        <v>166</v>
      </c>
      <c r="M28" s="129"/>
      <c r="O28" s="64"/>
      <c r="P28" s="64"/>
      <c r="Q28" s="64"/>
      <c r="R28" s="64"/>
      <c r="S28" s="64"/>
      <c r="V28" s="56"/>
    </row>
    <row r="29" spans="1:22" ht="15.5" x14ac:dyDescent="0.35">
      <c r="A29" s="34">
        <v>2017</v>
      </c>
      <c r="B29" s="34"/>
      <c r="C29" s="98" t="s">
        <v>166</v>
      </c>
      <c r="D29" s="98"/>
      <c r="E29" s="98" t="s">
        <v>166</v>
      </c>
      <c r="F29" s="98"/>
      <c r="G29" s="98" t="s">
        <v>166</v>
      </c>
      <c r="H29" s="98"/>
      <c r="I29" s="98"/>
      <c r="J29" s="98" t="s">
        <v>166</v>
      </c>
      <c r="K29" s="98"/>
      <c r="L29" s="98" t="s">
        <v>166</v>
      </c>
      <c r="M29" s="127"/>
    </row>
    <row r="30" spans="1:22" ht="15.5" x14ac:dyDescent="0.35">
      <c r="A30" s="34">
        <v>2018</v>
      </c>
      <c r="B30" s="34"/>
      <c r="C30" s="98" t="s">
        <v>166</v>
      </c>
      <c r="D30" s="98"/>
      <c r="E30" s="98" t="s">
        <v>166</v>
      </c>
      <c r="F30" s="98"/>
      <c r="G30" s="98" t="s">
        <v>166</v>
      </c>
      <c r="H30" s="98"/>
      <c r="I30" s="98"/>
      <c r="J30" s="98" t="s">
        <v>166</v>
      </c>
      <c r="K30" s="98"/>
      <c r="L30" s="98" t="s">
        <v>166</v>
      </c>
      <c r="M30" s="127"/>
    </row>
    <row r="31" spans="1:22" ht="15.5" x14ac:dyDescent="0.35">
      <c r="A31" s="34">
        <v>2019</v>
      </c>
      <c r="B31" s="34"/>
      <c r="C31" s="98">
        <v>0</v>
      </c>
      <c r="D31" s="98"/>
      <c r="E31" s="98">
        <v>0</v>
      </c>
      <c r="F31" s="98"/>
      <c r="G31" s="98">
        <v>0</v>
      </c>
      <c r="H31" s="98"/>
      <c r="I31" s="98"/>
      <c r="J31" s="98">
        <v>0</v>
      </c>
      <c r="K31" s="98"/>
      <c r="L31" s="98">
        <v>0</v>
      </c>
      <c r="M31" s="129"/>
    </row>
    <row r="32" spans="1:22" ht="15.5" x14ac:dyDescent="0.35">
      <c r="A32" s="34" t="s">
        <v>147</v>
      </c>
      <c r="B32" s="34"/>
      <c r="C32" s="96"/>
      <c r="D32" s="33"/>
      <c r="E32" s="96"/>
      <c r="F32" s="33"/>
      <c r="G32" s="96"/>
      <c r="H32" s="33"/>
      <c r="I32" s="83"/>
      <c r="J32" s="96"/>
      <c r="K32" s="96"/>
      <c r="L32" s="161"/>
      <c r="M32" s="161"/>
    </row>
    <row r="33" spans="1:32" ht="15.5" x14ac:dyDescent="0.35">
      <c r="A33" s="27"/>
      <c r="B33" s="34"/>
      <c r="C33" s="96"/>
      <c r="D33" s="33"/>
      <c r="E33" s="96"/>
      <c r="F33" s="33"/>
      <c r="G33" s="96"/>
      <c r="H33" s="33"/>
      <c r="I33" s="83"/>
      <c r="J33" s="96"/>
      <c r="K33" s="96"/>
      <c r="L33" s="161"/>
      <c r="M33" s="161"/>
      <c r="T33" s="56"/>
      <c r="U33" s="56"/>
      <c r="V33" s="56"/>
      <c r="W33" s="56"/>
      <c r="X33" s="56"/>
      <c r="Y33" s="56"/>
      <c r="AA33" s="56"/>
      <c r="AB33" s="56"/>
      <c r="AC33" s="56"/>
      <c r="AD33" s="56"/>
      <c r="AE33" s="56"/>
      <c r="AF33" s="56"/>
    </row>
    <row r="34" spans="1:32" ht="15.5" x14ac:dyDescent="0.35">
      <c r="A34" s="34" t="s">
        <v>133</v>
      </c>
      <c r="B34" s="4"/>
      <c r="C34" s="99" t="s">
        <v>166</v>
      </c>
      <c r="D34" s="97"/>
      <c r="E34" s="99" t="s">
        <v>166</v>
      </c>
      <c r="F34" s="97"/>
      <c r="G34" s="99" t="s">
        <v>166</v>
      </c>
      <c r="H34" s="97"/>
      <c r="I34" s="114"/>
      <c r="J34" s="99" t="s">
        <v>166</v>
      </c>
      <c r="K34" s="131"/>
      <c r="L34" s="99" t="s">
        <v>166</v>
      </c>
      <c r="M34" s="129"/>
      <c r="N34" s="63"/>
      <c r="O34" s="64"/>
      <c r="P34" s="64"/>
      <c r="Q34" s="64"/>
      <c r="R34" s="64"/>
      <c r="S34" s="64"/>
      <c r="T34" s="56"/>
      <c r="U34" s="56"/>
      <c r="V34" s="56"/>
      <c r="W34" s="56"/>
      <c r="X34" s="56"/>
      <c r="Y34" s="56"/>
      <c r="AA34" s="56"/>
      <c r="AB34" s="56"/>
      <c r="AC34" s="56"/>
      <c r="AD34" s="56"/>
      <c r="AE34" s="56"/>
      <c r="AF34" s="56"/>
    </row>
    <row r="35" spans="1:32" ht="15.5" x14ac:dyDescent="0.35">
      <c r="A35" s="34" t="s">
        <v>45</v>
      </c>
      <c r="B35" s="4"/>
      <c r="C35" s="99" t="s">
        <v>166</v>
      </c>
      <c r="D35" s="97"/>
      <c r="E35" s="99" t="s">
        <v>166</v>
      </c>
      <c r="F35" s="97"/>
      <c r="G35" s="99" t="s">
        <v>166</v>
      </c>
      <c r="H35" s="97"/>
      <c r="I35" s="114"/>
      <c r="J35" s="99" t="s">
        <v>166</v>
      </c>
      <c r="K35" s="131"/>
      <c r="L35" s="99" t="s">
        <v>166</v>
      </c>
      <c r="M35" s="129"/>
      <c r="N35" s="63"/>
      <c r="O35" s="64"/>
      <c r="P35" s="64"/>
      <c r="Q35" s="64"/>
      <c r="R35" s="64"/>
      <c r="S35" s="64"/>
      <c r="T35" s="56"/>
      <c r="U35" s="56"/>
      <c r="V35" s="56"/>
      <c r="W35" s="56"/>
      <c r="X35" s="56"/>
      <c r="Y35" s="56"/>
      <c r="AA35" s="56"/>
      <c r="AB35" s="56"/>
      <c r="AC35" s="56"/>
      <c r="AD35" s="56"/>
      <c r="AE35" s="56"/>
      <c r="AF35" s="56"/>
    </row>
    <row r="36" spans="1:32" ht="15.5" x14ac:dyDescent="0.35">
      <c r="A36" s="34" t="s">
        <v>46</v>
      </c>
      <c r="B36" s="4"/>
      <c r="C36" s="99" t="s">
        <v>166</v>
      </c>
      <c r="D36" s="97"/>
      <c r="E36" s="99" t="s">
        <v>166</v>
      </c>
      <c r="F36" s="97"/>
      <c r="G36" s="99" t="s">
        <v>166</v>
      </c>
      <c r="H36" s="97"/>
      <c r="I36" s="114"/>
      <c r="J36" s="99" t="s">
        <v>166</v>
      </c>
      <c r="K36" s="131"/>
      <c r="L36" s="99" t="s">
        <v>166</v>
      </c>
      <c r="M36" s="129"/>
      <c r="N36" s="63"/>
      <c r="O36" s="64"/>
      <c r="P36" s="64"/>
      <c r="Q36" s="64"/>
      <c r="R36" s="64"/>
      <c r="S36" s="64"/>
      <c r="T36" s="56"/>
      <c r="U36" s="56"/>
      <c r="V36" s="56"/>
      <c r="W36" s="56"/>
      <c r="X36" s="56"/>
      <c r="Y36" s="56"/>
      <c r="AA36" s="56"/>
      <c r="AB36" s="56"/>
      <c r="AC36" s="56"/>
      <c r="AD36" s="56"/>
      <c r="AE36" s="56"/>
      <c r="AF36" s="56"/>
    </row>
    <row r="37" spans="1:32" ht="15.5" x14ac:dyDescent="0.35">
      <c r="A37" s="34" t="s">
        <v>47</v>
      </c>
      <c r="B37" s="4"/>
      <c r="C37" s="99" t="s">
        <v>166</v>
      </c>
      <c r="D37" s="97"/>
      <c r="E37" s="99" t="s">
        <v>166</v>
      </c>
      <c r="F37" s="97"/>
      <c r="G37" s="99" t="s">
        <v>166</v>
      </c>
      <c r="H37" s="97"/>
      <c r="I37" s="114"/>
      <c r="J37" s="99" t="s">
        <v>166</v>
      </c>
      <c r="K37" s="131"/>
      <c r="L37" s="99" t="s">
        <v>166</v>
      </c>
      <c r="M37" s="129"/>
      <c r="N37" s="63"/>
      <c r="O37" s="64"/>
      <c r="P37" s="64"/>
      <c r="Q37" s="64"/>
      <c r="R37" s="64"/>
      <c r="S37" s="64"/>
      <c r="T37" s="56"/>
      <c r="U37" s="56"/>
      <c r="V37" s="56"/>
      <c r="W37" s="56"/>
      <c r="X37" s="56"/>
      <c r="Y37" s="56"/>
      <c r="AA37" s="56"/>
      <c r="AB37" s="56"/>
      <c r="AC37" s="56"/>
      <c r="AD37" s="56"/>
      <c r="AE37" s="56"/>
      <c r="AF37" s="56"/>
    </row>
    <row r="38" spans="1:32" ht="15.5" x14ac:dyDescent="0.35">
      <c r="A38" s="34"/>
      <c r="B38" s="4"/>
      <c r="C38" s="99"/>
      <c r="D38" s="97"/>
      <c r="E38" s="99"/>
      <c r="F38" s="97"/>
      <c r="G38" s="99"/>
      <c r="H38" s="97"/>
      <c r="I38" s="114"/>
      <c r="J38" s="99"/>
      <c r="K38" s="131"/>
      <c r="L38" s="99"/>
      <c r="M38" s="129"/>
      <c r="N38" s="63"/>
      <c r="O38" s="64"/>
      <c r="P38" s="64"/>
      <c r="Q38" s="64"/>
      <c r="R38" s="64"/>
      <c r="S38" s="64"/>
      <c r="T38" s="56"/>
      <c r="U38" s="56"/>
      <c r="V38" s="56"/>
      <c r="W38" s="56"/>
      <c r="X38" s="56"/>
      <c r="Y38" s="56"/>
      <c r="AA38" s="56"/>
      <c r="AB38" s="56"/>
      <c r="AC38" s="56"/>
      <c r="AD38" s="56"/>
      <c r="AE38" s="56"/>
      <c r="AF38" s="56"/>
    </row>
    <row r="39" spans="1:32" ht="15.5" x14ac:dyDescent="0.35">
      <c r="A39" s="34" t="s">
        <v>134</v>
      </c>
      <c r="B39" s="4"/>
      <c r="C39" s="99" t="s">
        <v>166</v>
      </c>
      <c r="D39" s="97"/>
      <c r="E39" s="99" t="s">
        <v>166</v>
      </c>
      <c r="F39" s="97"/>
      <c r="G39" s="99" t="s">
        <v>166</v>
      </c>
      <c r="H39" s="97"/>
      <c r="I39" s="114"/>
      <c r="J39" s="99" t="s">
        <v>166</v>
      </c>
      <c r="K39" s="131"/>
      <c r="L39" s="99" t="s">
        <v>166</v>
      </c>
      <c r="M39" s="129"/>
      <c r="N39" s="63"/>
      <c r="O39" s="64"/>
      <c r="P39" s="64"/>
      <c r="Q39" s="64"/>
      <c r="R39" s="64"/>
      <c r="S39" s="64"/>
      <c r="T39" s="56"/>
      <c r="U39" s="56"/>
      <c r="V39" s="56"/>
      <c r="W39" s="56"/>
      <c r="X39" s="56"/>
      <c r="Y39" s="56"/>
      <c r="AA39" s="56"/>
      <c r="AB39" s="56"/>
      <c r="AC39" s="56"/>
      <c r="AD39" s="56"/>
      <c r="AE39" s="56"/>
      <c r="AF39" s="56"/>
    </row>
    <row r="40" spans="1:32" ht="15.5" x14ac:dyDescent="0.35">
      <c r="A40" s="34" t="s">
        <v>45</v>
      </c>
      <c r="B40" s="4"/>
      <c r="C40" s="99" t="s">
        <v>166</v>
      </c>
      <c r="D40" s="97"/>
      <c r="E40" s="99" t="s">
        <v>166</v>
      </c>
      <c r="F40" s="97"/>
      <c r="G40" s="99" t="s">
        <v>166</v>
      </c>
      <c r="H40" s="97"/>
      <c r="I40" s="114"/>
      <c r="J40" s="99" t="s">
        <v>166</v>
      </c>
      <c r="K40" s="131"/>
      <c r="L40" s="99" t="s">
        <v>166</v>
      </c>
      <c r="M40" s="129"/>
      <c r="N40" s="63"/>
      <c r="O40" s="64"/>
      <c r="P40" s="64"/>
      <c r="Q40" s="64"/>
      <c r="R40" s="64"/>
      <c r="S40" s="64"/>
      <c r="T40" s="56"/>
      <c r="U40" s="56"/>
      <c r="V40" s="56"/>
      <c r="W40" s="56"/>
      <c r="X40" s="56"/>
      <c r="Y40" s="56"/>
      <c r="AA40" s="56"/>
      <c r="AB40" s="56"/>
      <c r="AC40" s="56"/>
      <c r="AD40" s="56"/>
      <c r="AE40" s="56"/>
      <c r="AF40" s="56"/>
    </row>
    <row r="41" spans="1:32" ht="15.5" x14ac:dyDescent="0.35">
      <c r="A41" s="34" t="s">
        <v>46</v>
      </c>
      <c r="B41" s="4"/>
      <c r="C41" s="99" t="s">
        <v>166</v>
      </c>
      <c r="D41" s="97"/>
      <c r="E41" s="99" t="s">
        <v>166</v>
      </c>
      <c r="F41" s="97"/>
      <c r="G41" s="99" t="s">
        <v>166</v>
      </c>
      <c r="H41" s="97"/>
      <c r="I41" s="114"/>
      <c r="J41" s="99" t="s">
        <v>166</v>
      </c>
      <c r="K41" s="131"/>
      <c r="L41" s="99" t="s">
        <v>166</v>
      </c>
      <c r="M41" s="129"/>
      <c r="N41" s="63"/>
      <c r="O41" s="64"/>
      <c r="P41" s="64"/>
      <c r="Q41" s="64"/>
      <c r="R41" s="64"/>
      <c r="S41" s="64"/>
      <c r="T41" s="56"/>
      <c r="U41" s="56"/>
      <c r="V41" s="56"/>
      <c r="W41" s="56"/>
      <c r="X41" s="56"/>
      <c r="Y41" s="56"/>
      <c r="AA41" s="56"/>
      <c r="AB41" s="56"/>
      <c r="AC41" s="56"/>
      <c r="AD41" s="56"/>
      <c r="AE41" s="56"/>
      <c r="AF41" s="56"/>
    </row>
    <row r="42" spans="1:32" ht="15.5" x14ac:dyDescent="0.35">
      <c r="A42" s="34" t="s">
        <v>47</v>
      </c>
      <c r="B42" s="4"/>
      <c r="C42" s="99" t="s">
        <v>166</v>
      </c>
      <c r="D42" s="97"/>
      <c r="E42" s="99" t="s">
        <v>166</v>
      </c>
      <c r="F42" s="97"/>
      <c r="G42" s="99" t="s">
        <v>166</v>
      </c>
      <c r="H42" s="97"/>
      <c r="I42" s="114"/>
      <c r="J42" s="99" t="s">
        <v>166</v>
      </c>
      <c r="K42" s="131"/>
      <c r="L42" s="99" t="s">
        <v>166</v>
      </c>
      <c r="M42" s="129"/>
      <c r="N42" s="63"/>
      <c r="O42" s="64"/>
      <c r="P42" s="64"/>
      <c r="Q42" s="64"/>
      <c r="R42" s="64"/>
      <c r="S42" s="64"/>
      <c r="T42" s="56"/>
      <c r="U42" s="56"/>
      <c r="V42" s="56"/>
      <c r="W42" s="56"/>
      <c r="X42" s="56"/>
      <c r="Y42" s="56"/>
      <c r="AA42" s="56"/>
      <c r="AB42" s="56"/>
      <c r="AC42" s="56"/>
      <c r="AD42" s="56"/>
      <c r="AE42" s="56"/>
      <c r="AF42" s="56"/>
    </row>
    <row r="43" spans="1:32" ht="15.5" x14ac:dyDescent="0.35">
      <c r="A43" s="34"/>
      <c r="B43" s="4"/>
      <c r="C43" s="99"/>
      <c r="D43" s="97"/>
      <c r="E43" s="99"/>
      <c r="F43" s="97"/>
      <c r="G43" s="99"/>
      <c r="H43" s="97"/>
      <c r="I43" s="114"/>
      <c r="J43" s="99"/>
      <c r="K43" s="131"/>
      <c r="L43" s="99"/>
      <c r="M43" s="129"/>
      <c r="N43" s="63"/>
      <c r="O43" s="64"/>
      <c r="P43" s="64"/>
      <c r="Q43" s="64"/>
      <c r="R43" s="64"/>
      <c r="S43" s="64"/>
      <c r="T43" s="56"/>
      <c r="U43" s="56"/>
      <c r="V43" s="56"/>
      <c r="W43" s="56"/>
      <c r="X43" s="56"/>
      <c r="Y43" s="56"/>
      <c r="AA43" s="56"/>
      <c r="AB43" s="56"/>
      <c r="AC43" s="56"/>
      <c r="AD43" s="56"/>
      <c r="AE43" s="56"/>
      <c r="AF43" s="56"/>
    </row>
    <row r="44" spans="1:32" ht="15.5" x14ac:dyDescent="0.35">
      <c r="A44" s="34" t="s">
        <v>135</v>
      </c>
      <c r="B44" s="4"/>
      <c r="C44" s="99" t="s">
        <v>166</v>
      </c>
      <c r="D44" s="97"/>
      <c r="E44" s="99" t="s">
        <v>166</v>
      </c>
      <c r="F44" s="97"/>
      <c r="G44" s="99" t="s">
        <v>166</v>
      </c>
      <c r="H44" s="97"/>
      <c r="I44" s="114"/>
      <c r="J44" s="99" t="s">
        <v>166</v>
      </c>
      <c r="K44" s="131"/>
      <c r="L44" s="99" t="s">
        <v>166</v>
      </c>
      <c r="M44" s="129"/>
      <c r="N44" s="63"/>
      <c r="O44" s="64"/>
      <c r="P44" s="64"/>
      <c r="Q44" s="64"/>
      <c r="R44" s="64"/>
      <c r="S44" s="64"/>
      <c r="T44" s="56"/>
      <c r="U44" s="56"/>
      <c r="V44" s="56"/>
      <c r="W44" s="56"/>
      <c r="X44" s="56"/>
      <c r="Y44" s="56"/>
      <c r="AA44" s="56"/>
      <c r="AB44" s="56"/>
      <c r="AC44" s="56"/>
      <c r="AD44" s="56"/>
      <c r="AE44" s="56"/>
      <c r="AF44" s="56"/>
    </row>
    <row r="45" spans="1:32" ht="15.5" x14ac:dyDescent="0.35">
      <c r="A45" s="34" t="s">
        <v>45</v>
      </c>
      <c r="B45" s="4"/>
      <c r="C45" s="99" t="s">
        <v>166</v>
      </c>
      <c r="D45" s="97"/>
      <c r="E45" s="99" t="s">
        <v>166</v>
      </c>
      <c r="F45" s="97"/>
      <c r="G45" s="99" t="s">
        <v>166</v>
      </c>
      <c r="H45" s="97"/>
      <c r="I45" s="114"/>
      <c r="J45" s="99" t="s">
        <v>166</v>
      </c>
      <c r="K45" s="131"/>
      <c r="L45" s="99" t="s">
        <v>166</v>
      </c>
      <c r="M45" s="129"/>
      <c r="N45" s="63"/>
      <c r="O45" s="64"/>
      <c r="P45" s="64"/>
      <c r="Q45" s="64"/>
      <c r="R45" s="64"/>
      <c r="S45" s="64"/>
      <c r="T45" s="56"/>
      <c r="U45" s="56"/>
      <c r="V45" s="56"/>
      <c r="W45" s="56"/>
      <c r="X45" s="56"/>
      <c r="Y45" s="56"/>
      <c r="AA45" s="56"/>
      <c r="AB45" s="56"/>
      <c r="AC45" s="56"/>
      <c r="AD45" s="56"/>
      <c r="AE45" s="56"/>
      <c r="AF45" s="56"/>
    </row>
    <row r="46" spans="1:32" ht="15.5" x14ac:dyDescent="0.35">
      <c r="A46" s="34" t="s">
        <v>46</v>
      </c>
      <c r="B46" s="4"/>
      <c r="C46" s="99" t="s">
        <v>166</v>
      </c>
      <c r="D46" s="97"/>
      <c r="E46" s="99" t="s">
        <v>166</v>
      </c>
      <c r="F46" s="97"/>
      <c r="G46" s="99" t="s">
        <v>166</v>
      </c>
      <c r="H46" s="97"/>
      <c r="I46" s="114"/>
      <c r="J46" s="99" t="s">
        <v>166</v>
      </c>
      <c r="K46" s="131"/>
      <c r="L46" s="99" t="s">
        <v>166</v>
      </c>
      <c r="M46" s="129"/>
      <c r="N46" s="63"/>
      <c r="O46" s="64"/>
      <c r="P46" s="64"/>
      <c r="Q46" s="64"/>
      <c r="R46" s="64"/>
      <c r="S46" s="64"/>
      <c r="T46" s="56"/>
      <c r="U46" s="56"/>
      <c r="V46" s="56"/>
      <c r="W46" s="56"/>
      <c r="X46" s="56"/>
      <c r="Y46" s="56"/>
      <c r="AA46" s="56"/>
      <c r="AB46" s="56"/>
      <c r="AC46" s="56"/>
      <c r="AD46" s="56"/>
      <c r="AE46" s="56"/>
      <c r="AF46" s="56"/>
    </row>
    <row r="47" spans="1:32" ht="15.5" x14ac:dyDescent="0.35">
      <c r="A47" s="34" t="s">
        <v>47</v>
      </c>
      <c r="B47" s="4"/>
      <c r="C47" s="99" t="s">
        <v>166</v>
      </c>
      <c r="D47" s="97"/>
      <c r="E47" s="99" t="s">
        <v>166</v>
      </c>
      <c r="F47" s="97"/>
      <c r="G47" s="99" t="s">
        <v>166</v>
      </c>
      <c r="H47" s="97"/>
      <c r="I47" s="114"/>
      <c r="J47" s="99" t="s">
        <v>166</v>
      </c>
      <c r="K47" s="131"/>
      <c r="L47" s="99" t="s">
        <v>166</v>
      </c>
      <c r="M47" s="129"/>
      <c r="N47" s="63"/>
      <c r="O47" s="64"/>
      <c r="P47" s="64"/>
      <c r="Q47" s="64"/>
      <c r="R47" s="64"/>
      <c r="S47" s="64"/>
      <c r="T47" s="56"/>
      <c r="U47" s="56"/>
      <c r="V47" s="56"/>
      <c r="W47" s="56"/>
      <c r="X47" s="56"/>
      <c r="Y47" s="56"/>
      <c r="AA47" s="56"/>
      <c r="AB47" s="56"/>
      <c r="AC47" s="56"/>
      <c r="AD47" s="56"/>
      <c r="AE47" s="56"/>
      <c r="AF47" s="56"/>
    </row>
    <row r="48" spans="1:32" ht="15.5" x14ac:dyDescent="0.35">
      <c r="A48" s="34"/>
      <c r="B48" s="4"/>
      <c r="C48" s="99"/>
      <c r="D48" s="97"/>
      <c r="E48" s="99"/>
      <c r="F48" s="97"/>
      <c r="G48" s="99"/>
      <c r="H48" s="97"/>
      <c r="I48" s="114"/>
      <c r="J48" s="99"/>
      <c r="K48" s="131"/>
      <c r="L48" s="99"/>
      <c r="M48" s="129"/>
      <c r="N48" s="63"/>
      <c r="O48" s="64"/>
      <c r="P48" s="64"/>
      <c r="Q48" s="64"/>
      <c r="R48" s="64"/>
      <c r="S48" s="64"/>
      <c r="T48" s="56"/>
      <c r="U48" s="56"/>
      <c r="V48" s="56"/>
      <c r="W48" s="56"/>
      <c r="X48" s="56"/>
      <c r="Y48" s="56"/>
      <c r="AA48" s="56"/>
      <c r="AB48" s="56"/>
      <c r="AC48" s="56"/>
      <c r="AD48" s="56"/>
      <c r="AE48" s="56"/>
      <c r="AF48" s="56"/>
    </row>
    <row r="49" spans="1:32" ht="15.5" x14ac:dyDescent="0.35">
      <c r="A49" s="34" t="s">
        <v>48</v>
      </c>
      <c r="B49" s="4"/>
      <c r="C49" s="99" t="s">
        <v>166</v>
      </c>
      <c r="D49" s="97"/>
      <c r="E49" s="99" t="s">
        <v>166</v>
      </c>
      <c r="F49" s="97"/>
      <c r="G49" s="99" t="s">
        <v>166</v>
      </c>
      <c r="H49" s="97"/>
      <c r="I49" s="114"/>
      <c r="J49" s="99" t="s">
        <v>166</v>
      </c>
      <c r="K49" s="131"/>
      <c r="L49" s="99" t="s">
        <v>166</v>
      </c>
      <c r="M49" s="129"/>
      <c r="N49" s="63"/>
      <c r="O49" s="64"/>
      <c r="P49" s="64"/>
      <c r="Q49" s="64"/>
      <c r="R49" s="64"/>
      <c r="S49" s="64"/>
      <c r="T49" s="56"/>
      <c r="U49" s="56"/>
      <c r="V49" s="56"/>
      <c r="W49" s="56"/>
      <c r="X49" s="56"/>
      <c r="Y49" s="56"/>
      <c r="AA49" s="56"/>
      <c r="AB49" s="56"/>
      <c r="AC49" s="56"/>
      <c r="AD49" s="56"/>
      <c r="AE49" s="56"/>
      <c r="AF49" s="56"/>
    </row>
    <row r="50" spans="1:32" ht="15.5" x14ac:dyDescent="0.35">
      <c r="A50" s="34" t="s">
        <v>45</v>
      </c>
      <c r="B50" s="4"/>
      <c r="C50" s="99" t="s">
        <v>166</v>
      </c>
      <c r="D50" s="97"/>
      <c r="E50" s="99" t="s">
        <v>166</v>
      </c>
      <c r="F50" s="97"/>
      <c r="G50" s="99" t="s">
        <v>166</v>
      </c>
      <c r="H50" s="97"/>
      <c r="I50" s="114"/>
      <c r="J50" s="99" t="s">
        <v>166</v>
      </c>
      <c r="K50" s="131"/>
      <c r="L50" s="99" t="s">
        <v>166</v>
      </c>
      <c r="M50" s="129"/>
      <c r="N50" s="63"/>
      <c r="O50" s="64"/>
      <c r="P50" s="64"/>
      <c r="Q50" s="64"/>
      <c r="R50" s="64"/>
      <c r="S50" s="64"/>
      <c r="T50" s="56"/>
      <c r="U50" s="56"/>
      <c r="V50" s="56"/>
      <c r="W50" s="56"/>
      <c r="X50" s="56"/>
      <c r="Y50" s="56"/>
      <c r="AA50" s="56"/>
      <c r="AB50" s="56"/>
      <c r="AC50" s="56"/>
      <c r="AD50" s="56"/>
      <c r="AE50" s="56"/>
      <c r="AF50" s="56"/>
    </row>
    <row r="51" spans="1:32" ht="15.5" x14ac:dyDescent="0.35">
      <c r="A51" s="34" t="s">
        <v>46</v>
      </c>
      <c r="B51" s="4"/>
      <c r="C51" s="99" t="s">
        <v>166</v>
      </c>
      <c r="D51" s="97"/>
      <c r="E51" s="99" t="s">
        <v>166</v>
      </c>
      <c r="F51" s="97"/>
      <c r="G51" s="99" t="s">
        <v>166</v>
      </c>
      <c r="H51" s="97"/>
      <c r="I51" s="114"/>
      <c r="J51" s="99" t="s">
        <v>166</v>
      </c>
      <c r="K51" s="131"/>
      <c r="L51" s="99" t="s">
        <v>166</v>
      </c>
      <c r="M51" s="129"/>
      <c r="N51" s="63"/>
      <c r="O51" s="64"/>
      <c r="P51" s="64"/>
      <c r="Q51" s="64"/>
      <c r="R51" s="64"/>
      <c r="S51" s="64"/>
      <c r="T51" s="56"/>
      <c r="U51" s="56"/>
      <c r="V51" s="56"/>
      <c r="W51" s="56"/>
      <c r="X51" s="56"/>
      <c r="Y51" s="56"/>
      <c r="AA51" s="56"/>
      <c r="AB51" s="56"/>
      <c r="AC51" s="56"/>
      <c r="AD51" s="56"/>
      <c r="AE51" s="56"/>
      <c r="AF51" s="56"/>
    </row>
    <row r="52" spans="1:32" ht="15.5" x14ac:dyDescent="0.35">
      <c r="A52" s="34" t="s">
        <v>47</v>
      </c>
      <c r="B52" s="4"/>
      <c r="C52" s="99" t="s">
        <v>166</v>
      </c>
      <c r="D52" s="97"/>
      <c r="E52" s="99" t="s">
        <v>166</v>
      </c>
      <c r="F52" s="97"/>
      <c r="G52" s="99" t="s">
        <v>166</v>
      </c>
      <c r="H52" s="97"/>
      <c r="I52" s="114"/>
      <c r="J52" s="99" t="s">
        <v>166</v>
      </c>
      <c r="K52" s="131"/>
      <c r="L52" s="99" t="s">
        <v>166</v>
      </c>
      <c r="M52" s="129"/>
      <c r="N52" s="63"/>
      <c r="O52" s="64"/>
      <c r="P52" s="64"/>
      <c r="Q52" s="64"/>
      <c r="R52" s="64"/>
      <c r="S52" s="64"/>
      <c r="T52" s="56"/>
      <c r="U52" s="56"/>
      <c r="V52" s="56"/>
      <c r="W52" s="56"/>
      <c r="X52" s="56"/>
      <c r="Y52" s="56"/>
      <c r="AA52" s="56"/>
      <c r="AB52" s="56"/>
      <c r="AC52" s="56"/>
      <c r="AD52" s="56"/>
      <c r="AE52" s="56"/>
      <c r="AF52" s="56"/>
    </row>
    <row r="53" spans="1:32" ht="15.5" x14ac:dyDescent="0.35">
      <c r="A53" s="34"/>
      <c r="B53" s="4"/>
      <c r="C53" s="99"/>
      <c r="D53" s="97"/>
      <c r="E53" s="99"/>
      <c r="F53" s="97"/>
      <c r="G53" s="99"/>
      <c r="H53" s="97"/>
      <c r="I53" s="114"/>
      <c r="J53" s="99"/>
      <c r="K53" s="131"/>
      <c r="L53" s="99"/>
      <c r="M53" s="129"/>
      <c r="N53" s="63"/>
      <c r="O53" s="64"/>
      <c r="P53" s="64"/>
      <c r="Q53" s="64"/>
      <c r="R53" s="64"/>
      <c r="S53" s="64"/>
      <c r="T53" s="56"/>
      <c r="U53" s="56"/>
      <c r="V53" s="56"/>
      <c r="W53" s="56"/>
      <c r="X53" s="56"/>
      <c r="Y53" s="56"/>
      <c r="AA53" s="56"/>
      <c r="AB53" s="56"/>
      <c r="AC53" s="56"/>
      <c r="AD53" s="56"/>
      <c r="AE53" s="56"/>
      <c r="AF53" s="56"/>
    </row>
    <row r="54" spans="1:32" ht="15.5" x14ac:dyDescent="0.35">
      <c r="A54" s="34" t="s">
        <v>49</v>
      </c>
      <c r="B54" s="4"/>
      <c r="C54" s="99" t="s">
        <v>166</v>
      </c>
      <c r="D54" s="97"/>
      <c r="E54" s="99" t="s">
        <v>166</v>
      </c>
      <c r="F54" s="97"/>
      <c r="G54" s="99" t="s">
        <v>166</v>
      </c>
      <c r="H54" s="97"/>
      <c r="I54" s="114"/>
      <c r="J54" s="99" t="s">
        <v>166</v>
      </c>
      <c r="K54" s="131"/>
      <c r="L54" s="99" t="s">
        <v>166</v>
      </c>
      <c r="M54" s="129"/>
      <c r="N54" s="63"/>
      <c r="O54" s="64"/>
      <c r="P54" s="64"/>
      <c r="Q54" s="64"/>
      <c r="R54" s="64"/>
      <c r="S54" s="64"/>
      <c r="T54" s="56"/>
      <c r="U54" s="56"/>
      <c r="V54" s="56"/>
      <c r="W54" s="56"/>
      <c r="X54" s="56"/>
      <c r="Y54" s="56"/>
      <c r="AA54" s="56"/>
      <c r="AB54" s="56"/>
      <c r="AC54" s="56"/>
      <c r="AD54" s="56"/>
      <c r="AE54" s="56"/>
      <c r="AF54" s="56"/>
    </row>
    <row r="55" spans="1:32" ht="15.5" x14ac:dyDescent="0.35">
      <c r="A55" s="34" t="s">
        <v>45</v>
      </c>
      <c r="B55" s="4"/>
      <c r="C55" s="99" t="s">
        <v>166</v>
      </c>
      <c r="D55" s="97"/>
      <c r="E55" s="99" t="s">
        <v>166</v>
      </c>
      <c r="F55" s="97"/>
      <c r="G55" s="99" t="s">
        <v>166</v>
      </c>
      <c r="H55" s="97"/>
      <c r="I55" s="114"/>
      <c r="J55" s="99" t="s">
        <v>166</v>
      </c>
      <c r="K55" s="131"/>
      <c r="L55" s="99" t="s">
        <v>166</v>
      </c>
      <c r="M55" s="129"/>
      <c r="N55" s="63"/>
      <c r="O55" s="64"/>
      <c r="P55" s="64"/>
      <c r="Q55" s="64"/>
      <c r="R55" s="64"/>
      <c r="S55" s="64"/>
      <c r="T55" s="56"/>
      <c r="U55" s="56"/>
      <c r="V55" s="56"/>
      <c r="W55" s="56"/>
      <c r="X55" s="56"/>
      <c r="Y55" s="56"/>
      <c r="AA55" s="56"/>
      <c r="AB55" s="56"/>
      <c r="AC55" s="56"/>
      <c r="AD55" s="56"/>
      <c r="AE55" s="56"/>
      <c r="AF55" s="56"/>
    </row>
    <row r="56" spans="1:32" ht="15.5" x14ac:dyDescent="0.35">
      <c r="A56" s="34" t="s">
        <v>46</v>
      </c>
      <c r="B56" s="4"/>
      <c r="C56" s="99" t="s">
        <v>166</v>
      </c>
      <c r="D56" s="97"/>
      <c r="E56" s="99" t="s">
        <v>166</v>
      </c>
      <c r="F56" s="97"/>
      <c r="G56" s="99" t="s">
        <v>166</v>
      </c>
      <c r="H56" s="97"/>
      <c r="I56" s="114"/>
      <c r="J56" s="99" t="s">
        <v>166</v>
      </c>
      <c r="K56" s="131"/>
      <c r="L56" s="99" t="s">
        <v>166</v>
      </c>
      <c r="M56" s="129"/>
      <c r="N56" s="63"/>
      <c r="O56" s="64"/>
      <c r="P56" s="64"/>
      <c r="Q56" s="64"/>
      <c r="R56" s="64"/>
      <c r="S56" s="64"/>
      <c r="T56" s="56"/>
      <c r="U56" s="56"/>
      <c r="V56" s="56"/>
      <c r="W56" s="56"/>
      <c r="X56" s="56"/>
      <c r="Y56" s="56"/>
      <c r="AA56" s="56"/>
      <c r="AB56" s="56"/>
      <c r="AC56" s="56"/>
      <c r="AD56" s="56"/>
      <c r="AE56" s="56"/>
      <c r="AF56" s="56"/>
    </row>
    <row r="57" spans="1:32" ht="15.5" x14ac:dyDescent="0.35">
      <c r="A57" s="34" t="s">
        <v>47</v>
      </c>
      <c r="B57" s="4"/>
      <c r="C57" s="99" t="s">
        <v>166</v>
      </c>
      <c r="D57" s="97"/>
      <c r="E57" s="99" t="s">
        <v>166</v>
      </c>
      <c r="F57" s="97"/>
      <c r="G57" s="99" t="s">
        <v>166</v>
      </c>
      <c r="H57" s="97"/>
      <c r="I57" s="114"/>
      <c r="J57" s="99" t="s">
        <v>166</v>
      </c>
      <c r="K57" s="131"/>
      <c r="L57" s="99" t="s">
        <v>166</v>
      </c>
      <c r="M57" s="129"/>
      <c r="N57" s="63"/>
      <c r="O57" s="64"/>
      <c r="P57" s="64"/>
      <c r="Q57" s="64"/>
      <c r="R57" s="64"/>
      <c r="S57" s="64"/>
      <c r="T57" s="56"/>
      <c r="U57" s="56"/>
      <c r="V57" s="56"/>
      <c r="W57" s="56"/>
      <c r="X57" s="56"/>
      <c r="Y57" s="56"/>
      <c r="AA57" s="56"/>
      <c r="AB57" s="56"/>
      <c r="AC57" s="56"/>
      <c r="AD57" s="56"/>
      <c r="AE57" s="56"/>
      <c r="AF57" s="56"/>
    </row>
    <row r="58" spans="1:32" ht="15.5" x14ac:dyDescent="0.35">
      <c r="A58" s="34"/>
      <c r="B58" s="4"/>
      <c r="C58" s="99"/>
      <c r="D58" s="97"/>
      <c r="E58" s="99"/>
      <c r="F58" s="97"/>
      <c r="G58" s="99"/>
      <c r="H58" s="97"/>
      <c r="I58" s="114"/>
      <c r="J58" s="99"/>
      <c r="K58" s="131"/>
      <c r="L58" s="99"/>
      <c r="M58" s="129"/>
      <c r="N58" s="63"/>
      <c r="O58" s="64"/>
      <c r="P58" s="64"/>
      <c r="Q58" s="64"/>
      <c r="R58" s="64"/>
      <c r="S58" s="64"/>
      <c r="T58" s="56"/>
      <c r="U58" s="56"/>
      <c r="V58" s="56"/>
      <c r="W58" s="56"/>
      <c r="X58" s="56"/>
      <c r="Y58" s="56"/>
      <c r="AA58" s="56"/>
      <c r="AB58" s="56"/>
      <c r="AC58" s="56"/>
      <c r="AD58" s="56"/>
      <c r="AE58" s="56"/>
      <c r="AF58" s="56"/>
    </row>
    <row r="59" spans="1:32" ht="15.5" x14ac:dyDescent="0.35">
      <c r="A59" s="34" t="s">
        <v>50</v>
      </c>
      <c r="B59" s="4"/>
      <c r="C59" s="99" t="s">
        <v>166</v>
      </c>
      <c r="D59" s="97"/>
      <c r="E59" s="99" t="s">
        <v>166</v>
      </c>
      <c r="F59" s="97"/>
      <c r="G59" s="99" t="s">
        <v>166</v>
      </c>
      <c r="H59" s="97"/>
      <c r="I59" s="114"/>
      <c r="J59" s="99" t="s">
        <v>166</v>
      </c>
      <c r="K59" s="131"/>
      <c r="L59" s="99" t="s">
        <v>166</v>
      </c>
      <c r="M59" s="129"/>
      <c r="N59" s="63"/>
      <c r="O59" s="64"/>
      <c r="P59" s="64"/>
      <c r="Q59" s="64"/>
      <c r="R59" s="64"/>
      <c r="S59" s="64"/>
      <c r="T59" s="56"/>
      <c r="U59" s="56"/>
      <c r="V59" s="56"/>
      <c r="W59" s="56"/>
      <c r="X59" s="56"/>
      <c r="Y59" s="56"/>
      <c r="AA59" s="56"/>
      <c r="AB59" s="56"/>
      <c r="AC59" s="56"/>
      <c r="AD59" s="56"/>
      <c r="AE59" s="56"/>
      <c r="AF59" s="56"/>
    </row>
    <row r="60" spans="1:32" ht="15.5" x14ac:dyDescent="0.35">
      <c r="A60" s="34" t="s">
        <v>45</v>
      </c>
      <c r="B60" s="4"/>
      <c r="C60" s="99" t="s">
        <v>166</v>
      </c>
      <c r="D60" s="97"/>
      <c r="E60" s="99" t="s">
        <v>166</v>
      </c>
      <c r="F60" s="97"/>
      <c r="G60" s="99" t="s">
        <v>166</v>
      </c>
      <c r="H60" s="97"/>
      <c r="I60" s="114"/>
      <c r="J60" s="99" t="s">
        <v>166</v>
      </c>
      <c r="K60" s="131"/>
      <c r="L60" s="99" t="s">
        <v>166</v>
      </c>
      <c r="M60" s="129"/>
      <c r="N60" s="63"/>
      <c r="O60" s="64"/>
      <c r="P60" s="64"/>
      <c r="Q60" s="64"/>
      <c r="R60" s="64"/>
      <c r="S60" s="64"/>
      <c r="T60" s="56"/>
      <c r="U60" s="56"/>
      <c r="V60" s="56"/>
      <c r="W60" s="56"/>
      <c r="X60" s="56"/>
      <c r="Y60" s="56"/>
      <c r="AA60" s="56"/>
      <c r="AB60" s="56"/>
      <c r="AC60" s="56"/>
      <c r="AD60" s="56"/>
      <c r="AE60" s="56"/>
      <c r="AF60" s="56"/>
    </row>
    <row r="61" spans="1:32" ht="15.5" x14ac:dyDescent="0.35">
      <c r="A61" s="34" t="s">
        <v>46</v>
      </c>
      <c r="B61" s="4"/>
      <c r="C61" s="99" t="s">
        <v>166</v>
      </c>
      <c r="D61" s="97"/>
      <c r="E61" s="99" t="s">
        <v>166</v>
      </c>
      <c r="F61" s="97"/>
      <c r="G61" s="99" t="s">
        <v>166</v>
      </c>
      <c r="H61" s="97"/>
      <c r="I61" s="114"/>
      <c r="J61" s="99" t="s">
        <v>166</v>
      </c>
      <c r="K61" s="131"/>
      <c r="L61" s="99" t="s">
        <v>166</v>
      </c>
      <c r="M61" s="129"/>
      <c r="N61" s="63"/>
      <c r="O61" s="64"/>
      <c r="P61" s="64"/>
      <c r="Q61" s="64"/>
      <c r="R61" s="64"/>
      <c r="S61" s="64"/>
      <c r="T61" s="56"/>
      <c r="U61" s="56"/>
      <c r="V61" s="56"/>
      <c r="W61" s="56"/>
      <c r="X61" s="56"/>
      <c r="Y61" s="56"/>
      <c r="AA61" s="56"/>
      <c r="AB61" s="56"/>
      <c r="AC61" s="56"/>
      <c r="AD61" s="56"/>
      <c r="AE61" s="56"/>
      <c r="AF61" s="56"/>
    </row>
    <row r="62" spans="1:32" ht="15.5" x14ac:dyDescent="0.35">
      <c r="A62" s="26" t="s">
        <v>47</v>
      </c>
      <c r="B62" s="25"/>
      <c r="C62" s="106" t="s">
        <v>166</v>
      </c>
      <c r="D62" s="136"/>
      <c r="E62" s="106" t="s">
        <v>166</v>
      </c>
      <c r="F62" s="136"/>
      <c r="G62" s="106" t="s">
        <v>166</v>
      </c>
      <c r="H62" s="136"/>
      <c r="I62" s="134"/>
      <c r="J62" s="106" t="s">
        <v>166</v>
      </c>
      <c r="K62" s="130"/>
      <c r="L62" s="106" t="s">
        <v>166</v>
      </c>
      <c r="M62" s="130"/>
      <c r="N62" s="63"/>
      <c r="O62" s="64"/>
      <c r="P62" s="64"/>
      <c r="Q62" s="64"/>
      <c r="R62" s="64"/>
      <c r="S62" s="64"/>
      <c r="T62" s="56"/>
      <c r="U62" s="56"/>
      <c r="V62" s="56"/>
      <c r="W62" s="56"/>
      <c r="X62" s="56"/>
      <c r="Y62" s="56"/>
      <c r="AA62" s="56"/>
      <c r="AB62" s="56"/>
      <c r="AC62" s="56"/>
      <c r="AD62" s="56"/>
      <c r="AE62" s="56"/>
      <c r="AF62" s="56"/>
    </row>
    <row r="63" spans="1:32" ht="15.5" x14ac:dyDescent="0.35">
      <c r="A63" s="5"/>
      <c r="B63" s="5"/>
      <c r="D63" s="5"/>
      <c r="E63" s="5"/>
      <c r="F63" s="5"/>
      <c r="G63" s="5"/>
      <c r="H63" s="5"/>
      <c r="I63" s="52"/>
      <c r="J63" s="52"/>
      <c r="K63" s="5"/>
      <c r="L63" s="52"/>
      <c r="M63" s="34" t="s">
        <v>20</v>
      </c>
      <c r="T63" s="56"/>
      <c r="U63" s="56"/>
      <c r="AB63" s="56"/>
    </row>
    <row r="64" spans="1:32" ht="15.5" x14ac:dyDescent="0.35">
      <c r="A64" s="5"/>
      <c r="B64" s="52"/>
      <c r="C64" s="52"/>
      <c r="D64" s="52"/>
      <c r="E64" s="52"/>
      <c r="F64" s="52"/>
      <c r="G64" s="52"/>
      <c r="H64" s="52"/>
      <c r="I64" s="21"/>
      <c r="J64" s="52"/>
      <c r="K64" s="52"/>
      <c r="L64" s="52"/>
      <c r="M64" s="52"/>
      <c r="T64" s="56"/>
      <c r="U64" s="56"/>
      <c r="AB64" s="56"/>
    </row>
    <row r="65" spans="1:32" ht="15.5" x14ac:dyDescent="0.35">
      <c r="A65" s="78">
        <v>1</v>
      </c>
      <c r="B65" s="154" t="s">
        <v>168</v>
      </c>
      <c r="C65" s="155"/>
      <c r="D65" s="155"/>
      <c r="E65" s="155"/>
      <c r="F65" s="155"/>
      <c r="G65" s="155"/>
      <c r="H65" s="155"/>
      <c r="I65" s="155"/>
      <c r="J65" s="155"/>
      <c r="K65" s="155"/>
      <c r="L65" s="155"/>
      <c r="M65" s="155"/>
      <c r="T65" s="56"/>
      <c r="U65" s="56"/>
      <c r="AB65" s="56"/>
    </row>
    <row r="66" spans="1:32" ht="22.5" customHeight="1" x14ac:dyDescent="0.25">
      <c r="A66" s="40"/>
      <c r="B66" s="155"/>
      <c r="C66" s="155"/>
      <c r="D66" s="155"/>
      <c r="E66" s="155"/>
      <c r="F66" s="155"/>
      <c r="G66" s="155"/>
      <c r="H66" s="155"/>
      <c r="I66" s="155"/>
      <c r="J66" s="155"/>
      <c r="K66" s="155"/>
      <c r="L66" s="155"/>
      <c r="M66" s="155"/>
      <c r="T66" s="56"/>
      <c r="U66" s="56"/>
      <c r="AB66" s="56"/>
    </row>
    <row r="67" spans="1:32" ht="15.5" x14ac:dyDescent="0.35">
      <c r="A67" s="36"/>
      <c r="B67" s="76"/>
      <c r="C67" s="21"/>
      <c r="D67" s="21"/>
      <c r="E67" s="21"/>
      <c r="F67" s="21"/>
      <c r="G67" s="21"/>
      <c r="H67" s="21"/>
      <c r="I67" s="158"/>
      <c r="J67" s="158"/>
      <c r="K67" s="5"/>
      <c r="L67" s="156" t="s">
        <v>130</v>
      </c>
      <c r="M67" s="156"/>
      <c r="T67" s="56"/>
      <c r="U67" s="56"/>
      <c r="AB67" s="56"/>
    </row>
    <row r="68" spans="1:32" ht="15.5" x14ac:dyDescent="0.35">
      <c r="A68" s="11"/>
      <c r="B68" s="40"/>
      <c r="C68" s="40"/>
      <c r="D68" s="40"/>
      <c r="E68" s="40"/>
      <c r="F68" s="40"/>
      <c r="G68" s="40"/>
      <c r="H68" s="40"/>
      <c r="I68" s="40"/>
      <c r="J68" s="40"/>
      <c r="K68" s="40"/>
      <c r="L68" s="40"/>
      <c r="M68" s="40"/>
      <c r="T68" s="56"/>
      <c r="U68" s="56"/>
      <c r="AB68" s="56"/>
    </row>
    <row r="69" spans="1:32" ht="35" x14ac:dyDescent="0.7">
      <c r="A69" s="15" t="s">
        <v>152</v>
      </c>
      <c r="B69" s="45" t="s">
        <v>151</v>
      </c>
      <c r="C69" s="3"/>
      <c r="D69" s="27"/>
      <c r="E69" s="27"/>
      <c r="F69" s="27"/>
      <c r="G69" s="27"/>
      <c r="H69" s="27"/>
      <c r="I69" s="27"/>
      <c r="J69" s="27"/>
      <c r="K69" s="3"/>
      <c r="L69" s="3"/>
      <c r="M69" s="3"/>
      <c r="T69" s="56"/>
      <c r="U69" s="56"/>
      <c r="AB69" s="56"/>
    </row>
    <row r="70" spans="1:32" ht="16" thickBot="1" x14ac:dyDescent="0.4">
      <c r="A70" s="48"/>
      <c r="B70" s="48"/>
      <c r="C70" s="49"/>
      <c r="D70" s="49"/>
      <c r="E70" s="48"/>
      <c r="F70" s="48"/>
      <c r="G70" s="48"/>
      <c r="H70" s="48"/>
      <c r="I70" s="48"/>
      <c r="J70" s="48"/>
      <c r="K70" s="48"/>
      <c r="L70" s="48"/>
      <c r="M70" s="91" t="s">
        <v>150</v>
      </c>
      <c r="T70" s="56"/>
      <c r="U70" s="56"/>
      <c r="AB70" s="56"/>
    </row>
    <row r="71" spans="1:32" ht="15.5" x14ac:dyDescent="0.35">
      <c r="A71" s="27"/>
      <c r="B71" s="27"/>
      <c r="C71" s="34"/>
      <c r="D71" s="34"/>
      <c r="E71" s="34"/>
      <c r="F71" s="34"/>
      <c r="G71" s="34"/>
      <c r="H71" s="34"/>
      <c r="I71" s="34"/>
      <c r="J71" s="90" t="s">
        <v>1</v>
      </c>
      <c r="K71" s="34"/>
      <c r="L71" s="90" t="s">
        <v>149</v>
      </c>
      <c r="M71" s="19"/>
      <c r="T71" s="56"/>
      <c r="U71" s="56"/>
      <c r="AB71" s="56"/>
    </row>
    <row r="72" spans="1:32" ht="15.5" x14ac:dyDescent="0.35">
      <c r="A72" s="27"/>
      <c r="B72" s="27"/>
      <c r="C72" s="34" t="s">
        <v>148</v>
      </c>
      <c r="D72" s="34"/>
      <c r="E72" s="34" t="s">
        <v>3</v>
      </c>
      <c r="F72" s="34"/>
      <c r="G72" s="162" t="s">
        <v>136</v>
      </c>
      <c r="H72" s="162"/>
      <c r="I72" s="34"/>
      <c r="J72" s="34" t="s">
        <v>4</v>
      </c>
      <c r="K72" s="34"/>
      <c r="L72" s="34" t="s">
        <v>4</v>
      </c>
      <c r="M72" s="36"/>
      <c r="T72" s="56"/>
      <c r="U72" s="56"/>
      <c r="AB72" s="56"/>
    </row>
    <row r="73" spans="1:32" ht="19" x14ac:dyDescent="0.4">
      <c r="A73" s="46"/>
      <c r="B73" s="82"/>
      <c r="C73" s="26" t="s">
        <v>8</v>
      </c>
      <c r="D73" s="26"/>
      <c r="E73" s="26" t="s">
        <v>74</v>
      </c>
      <c r="F73" s="26"/>
      <c r="G73" s="26" t="s">
        <v>8</v>
      </c>
      <c r="H73" s="26"/>
      <c r="I73" s="26"/>
      <c r="J73" s="26" t="s">
        <v>8</v>
      </c>
      <c r="K73" s="26"/>
      <c r="L73" s="26" t="s">
        <v>8</v>
      </c>
      <c r="M73" s="89"/>
      <c r="N73" s="88"/>
      <c r="O73" s="159"/>
      <c r="P73" s="159"/>
      <c r="Q73" s="159"/>
      <c r="R73" s="159"/>
      <c r="S73" s="159"/>
      <c r="T73" s="56"/>
      <c r="U73" s="56"/>
      <c r="AB73" s="56"/>
    </row>
    <row r="74" spans="1:32" ht="15.5" x14ac:dyDescent="0.35">
      <c r="A74" s="36" t="s">
        <v>147</v>
      </c>
      <c r="B74" s="27"/>
      <c r="C74" s="36" t="s">
        <v>11</v>
      </c>
      <c r="D74" s="27"/>
      <c r="E74" s="34" t="s">
        <v>13</v>
      </c>
      <c r="F74" s="27"/>
      <c r="G74" s="34" t="s">
        <v>15</v>
      </c>
      <c r="H74" s="27"/>
      <c r="I74" s="34"/>
      <c r="J74" s="65" t="s">
        <v>17</v>
      </c>
      <c r="K74" s="27"/>
      <c r="L74" s="65" t="s">
        <v>19</v>
      </c>
      <c r="M74" s="87"/>
      <c r="T74" s="56"/>
      <c r="U74" s="56"/>
      <c r="AB74" s="56"/>
    </row>
    <row r="75" spans="1:32" ht="15.5" x14ac:dyDescent="0.35">
      <c r="A75" s="5"/>
      <c r="B75" s="52"/>
      <c r="C75" s="52"/>
      <c r="D75" s="52"/>
      <c r="E75" s="52"/>
      <c r="F75" s="52"/>
      <c r="G75" s="52"/>
      <c r="H75" s="52"/>
      <c r="I75" s="34"/>
      <c r="J75" s="44"/>
      <c r="K75" s="52"/>
      <c r="L75" s="44"/>
      <c r="M75" s="44"/>
      <c r="T75" s="56"/>
      <c r="U75" s="56"/>
      <c r="V75" s="56"/>
      <c r="W75" s="56"/>
      <c r="X75" s="56"/>
      <c r="Y75" s="56"/>
      <c r="AA75" s="56"/>
      <c r="AB75" s="56"/>
      <c r="AC75" s="56"/>
      <c r="AD75" s="56"/>
      <c r="AE75" s="56"/>
      <c r="AF75" s="56"/>
    </row>
    <row r="76" spans="1:32" ht="15.5" x14ac:dyDescent="0.35">
      <c r="A76" s="34" t="s">
        <v>51</v>
      </c>
      <c r="B76" s="4"/>
      <c r="C76" s="98" t="s">
        <v>166</v>
      </c>
      <c r="D76" s="115"/>
      <c r="E76" s="98" t="s">
        <v>166</v>
      </c>
      <c r="F76" s="115"/>
      <c r="G76" s="98" t="s">
        <v>166</v>
      </c>
      <c r="H76" s="115"/>
      <c r="I76" s="112"/>
      <c r="J76" s="98" t="s">
        <v>166</v>
      </c>
      <c r="K76" s="115"/>
      <c r="L76" s="98" t="s">
        <v>166</v>
      </c>
      <c r="M76" s="86"/>
      <c r="N76" s="63"/>
      <c r="O76" s="64"/>
      <c r="P76" s="64"/>
      <c r="Q76" s="64"/>
      <c r="R76" s="56"/>
      <c r="S76" s="64"/>
      <c r="T76" s="56"/>
      <c r="U76" s="56"/>
      <c r="V76" s="56"/>
      <c r="W76" s="56"/>
      <c r="X76" s="56"/>
      <c r="Y76" s="56"/>
      <c r="AA76" s="56"/>
      <c r="AB76" s="56"/>
      <c r="AC76" s="56"/>
      <c r="AD76" s="56"/>
      <c r="AE76" s="56"/>
      <c r="AF76" s="56"/>
    </row>
    <row r="77" spans="1:32" ht="15.5" x14ac:dyDescent="0.35">
      <c r="A77" s="34" t="s">
        <v>45</v>
      </c>
      <c r="B77" s="34"/>
      <c r="C77" s="98" t="s">
        <v>166</v>
      </c>
      <c r="D77" s="115"/>
      <c r="E77" s="98" t="s">
        <v>166</v>
      </c>
      <c r="F77" s="115"/>
      <c r="G77" s="98" t="s">
        <v>166</v>
      </c>
      <c r="H77" s="115"/>
      <c r="I77" s="112"/>
      <c r="J77" s="98" t="s">
        <v>166</v>
      </c>
      <c r="K77" s="115"/>
      <c r="L77" s="98" t="s">
        <v>166</v>
      </c>
      <c r="M77" s="86"/>
      <c r="N77" s="63"/>
      <c r="O77" s="64"/>
      <c r="P77" s="64"/>
      <c r="Q77" s="64"/>
      <c r="R77" s="56"/>
      <c r="S77" s="64"/>
      <c r="T77" s="56"/>
      <c r="U77" s="56"/>
      <c r="V77" s="56"/>
      <c r="W77" s="56"/>
      <c r="X77" s="56"/>
      <c r="Y77" s="56"/>
      <c r="AA77" s="56"/>
      <c r="AB77" s="56"/>
      <c r="AC77" s="56"/>
      <c r="AD77" s="56"/>
      <c r="AE77" s="56"/>
      <c r="AF77" s="56"/>
    </row>
    <row r="78" spans="1:32" ht="15.5" x14ac:dyDescent="0.35">
      <c r="A78" s="44" t="s">
        <v>46</v>
      </c>
      <c r="B78" s="44"/>
      <c r="C78" s="98" t="s">
        <v>166</v>
      </c>
      <c r="D78" s="115"/>
      <c r="E78" s="98" t="s">
        <v>166</v>
      </c>
      <c r="F78" s="115"/>
      <c r="G78" s="98" t="s">
        <v>166</v>
      </c>
      <c r="H78" s="115"/>
      <c r="I78" s="112"/>
      <c r="J78" s="98" t="s">
        <v>166</v>
      </c>
      <c r="K78" s="115"/>
      <c r="L78" s="98" t="s">
        <v>166</v>
      </c>
      <c r="M78" s="86"/>
      <c r="N78" s="63"/>
      <c r="O78" s="64"/>
      <c r="P78" s="64"/>
      <c r="Q78" s="64"/>
      <c r="R78" s="56"/>
      <c r="S78" s="64"/>
      <c r="T78" s="56"/>
      <c r="U78" s="56"/>
      <c r="V78" s="56"/>
      <c r="W78" s="56"/>
      <c r="X78" s="56"/>
      <c r="Y78" s="56"/>
      <c r="AA78" s="56"/>
      <c r="AB78" s="56"/>
      <c r="AC78" s="56"/>
      <c r="AD78" s="56"/>
      <c r="AE78" s="56"/>
      <c r="AF78" s="56"/>
    </row>
    <row r="79" spans="1:32" ht="15.5" x14ac:dyDescent="0.35">
      <c r="A79" s="44" t="s">
        <v>47</v>
      </c>
      <c r="B79" s="44"/>
      <c r="C79" s="98" t="s">
        <v>166</v>
      </c>
      <c r="D79" s="115"/>
      <c r="E79" s="98" t="s">
        <v>166</v>
      </c>
      <c r="F79" s="115"/>
      <c r="G79" s="98" t="s">
        <v>166</v>
      </c>
      <c r="H79" s="115"/>
      <c r="I79" s="112"/>
      <c r="J79" s="98" t="s">
        <v>166</v>
      </c>
      <c r="K79" s="115"/>
      <c r="L79" s="98" t="s">
        <v>166</v>
      </c>
      <c r="M79" s="86"/>
      <c r="N79" s="63"/>
      <c r="O79" s="64"/>
      <c r="P79" s="64"/>
      <c r="Q79" s="64"/>
      <c r="R79" s="56"/>
      <c r="S79" s="64"/>
      <c r="T79" s="56"/>
      <c r="U79" s="56"/>
      <c r="V79" s="56"/>
      <c r="W79" s="56"/>
      <c r="X79" s="56"/>
      <c r="Y79" s="56"/>
      <c r="AA79" s="56"/>
      <c r="AB79" s="56"/>
      <c r="AC79" s="56"/>
      <c r="AD79" s="56"/>
      <c r="AE79" s="56"/>
      <c r="AF79" s="56"/>
    </row>
    <row r="80" spans="1:32" ht="15.5" x14ac:dyDescent="0.35">
      <c r="A80" s="44"/>
      <c r="B80" s="44"/>
      <c r="C80" s="98"/>
      <c r="D80" s="115"/>
      <c r="E80" s="98"/>
      <c r="F80" s="115"/>
      <c r="G80" s="98"/>
      <c r="H80" s="115"/>
      <c r="I80" s="112"/>
      <c r="J80" s="98"/>
      <c r="K80" s="115"/>
      <c r="L80" s="98"/>
      <c r="M80" s="86"/>
      <c r="N80" s="63"/>
      <c r="O80" s="64"/>
      <c r="P80" s="64"/>
      <c r="Q80" s="64"/>
      <c r="R80" s="56"/>
      <c r="S80" s="64"/>
      <c r="T80" s="56"/>
      <c r="U80" s="56"/>
      <c r="V80" s="56"/>
      <c r="W80" s="56"/>
      <c r="X80" s="56"/>
      <c r="Y80" s="56"/>
      <c r="AA80" s="56"/>
      <c r="AB80" s="56"/>
      <c r="AC80" s="56"/>
      <c r="AD80" s="56"/>
      <c r="AE80" s="56"/>
      <c r="AF80" s="56"/>
    </row>
    <row r="81" spans="1:32" ht="15.5" x14ac:dyDescent="0.35">
      <c r="A81" s="34" t="s">
        <v>52</v>
      </c>
      <c r="B81" s="34"/>
      <c r="C81" s="98" t="s">
        <v>166</v>
      </c>
      <c r="D81" s="115"/>
      <c r="E81" s="98" t="s">
        <v>166</v>
      </c>
      <c r="F81" s="115"/>
      <c r="G81" s="98" t="s">
        <v>166</v>
      </c>
      <c r="H81" s="115"/>
      <c r="I81" s="112"/>
      <c r="J81" s="98" t="s">
        <v>166</v>
      </c>
      <c r="K81" s="115"/>
      <c r="L81" s="98" t="s">
        <v>166</v>
      </c>
      <c r="M81" s="86"/>
      <c r="N81" s="63"/>
      <c r="O81" s="64"/>
      <c r="P81" s="64"/>
      <c r="Q81" s="64"/>
      <c r="R81" s="56"/>
      <c r="S81" s="64"/>
      <c r="T81" s="56"/>
      <c r="U81" s="56"/>
      <c r="V81" s="56"/>
      <c r="W81" s="56"/>
      <c r="X81" s="56"/>
      <c r="Y81" s="56"/>
      <c r="AA81" s="56"/>
      <c r="AB81" s="56"/>
      <c r="AC81" s="56"/>
      <c r="AD81" s="56"/>
      <c r="AE81" s="56"/>
      <c r="AF81" s="56"/>
    </row>
    <row r="82" spans="1:32" ht="15.5" x14ac:dyDescent="0.35">
      <c r="A82" s="34" t="s">
        <v>45</v>
      </c>
      <c r="B82" s="34"/>
      <c r="C82" s="98" t="s">
        <v>166</v>
      </c>
      <c r="D82" s="115"/>
      <c r="E82" s="98" t="s">
        <v>166</v>
      </c>
      <c r="F82" s="115"/>
      <c r="G82" s="98" t="s">
        <v>166</v>
      </c>
      <c r="H82" s="115"/>
      <c r="I82" s="112"/>
      <c r="J82" s="98" t="s">
        <v>166</v>
      </c>
      <c r="K82" s="115"/>
      <c r="L82" s="98" t="s">
        <v>166</v>
      </c>
      <c r="M82" s="86"/>
      <c r="N82" s="63"/>
      <c r="O82" s="64"/>
      <c r="P82" s="64"/>
      <c r="Q82" s="64"/>
      <c r="R82" s="56"/>
      <c r="S82" s="64"/>
      <c r="T82" s="56"/>
      <c r="U82" s="56"/>
      <c r="V82" s="56"/>
      <c r="W82" s="56"/>
      <c r="X82" s="56"/>
      <c r="Y82" s="56"/>
      <c r="AA82" s="56"/>
      <c r="AB82" s="56"/>
      <c r="AC82" s="56"/>
      <c r="AD82" s="56"/>
      <c r="AE82" s="56"/>
      <c r="AF82" s="56"/>
    </row>
    <row r="83" spans="1:32" ht="15.5" x14ac:dyDescent="0.35">
      <c r="A83" s="34" t="s">
        <v>46</v>
      </c>
      <c r="B83" s="34"/>
      <c r="C83" s="98" t="s">
        <v>166</v>
      </c>
      <c r="D83" s="115"/>
      <c r="E83" s="98" t="s">
        <v>166</v>
      </c>
      <c r="F83" s="115"/>
      <c r="G83" s="98" t="s">
        <v>166</v>
      </c>
      <c r="H83" s="115"/>
      <c r="I83" s="112"/>
      <c r="J83" s="98" t="s">
        <v>166</v>
      </c>
      <c r="K83" s="115"/>
      <c r="L83" s="98" t="s">
        <v>166</v>
      </c>
      <c r="M83" s="86"/>
      <c r="N83" s="63"/>
      <c r="O83" s="64"/>
      <c r="P83" s="64"/>
      <c r="Q83" s="64"/>
      <c r="R83" s="56"/>
      <c r="S83" s="64"/>
      <c r="T83" s="56"/>
      <c r="U83" s="56"/>
      <c r="V83" s="56"/>
      <c r="W83" s="56"/>
      <c r="X83" s="56"/>
      <c r="Y83" s="56"/>
      <c r="AA83" s="56"/>
      <c r="AB83" s="56"/>
      <c r="AC83" s="56"/>
      <c r="AD83" s="56"/>
      <c r="AE83" s="56"/>
      <c r="AF83" s="56"/>
    </row>
    <row r="84" spans="1:32" ht="15.5" x14ac:dyDescent="0.35">
      <c r="A84" s="34" t="s">
        <v>47</v>
      </c>
      <c r="B84" s="34"/>
      <c r="C84" s="98" t="s">
        <v>166</v>
      </c>
      <c r="D84" s="115"/>
      <c r="E84" s="98" t="s">
        <v>166</v>
      </c>
      <c r="F84" s="115"/>
      <c r="G84" s="98" t="s">
        <v>166</v>
      </c>
      <c r="H84" s="115"/>
      <c r="I84" s="112"/>
      <c r="J84" s="98" t="s">
        <v>166</v>
      </c>
      <c r="K84" s="115"/>
      <c r="L84" s="98" t="s">
        <v>166</v>
      </c>
      <c r="M84" s="86"/>
      <c r="N84" s="63"/>
      <c r="O84" s="64"/>
      <c r="P84" s="64"/>
      <c r="Q84" s="64"/>
      <c r="R84" s="56"/>
      <c r="S84" s="64"/>
      <c r="T84" s="56"/>
      <c r="U84" s="56"/>
      <c r="V84" s="56"/>
      <c r="W84" s="56"/>
      <c r="X84" s="56"/>
      <c r="Y84" s="56"/>
      <c r="AA84" s="56"/>
      <c r="AB84" s="56"/>
      <c r="AC84" s="56"/>
      <c r="AD84" s="56"/>
      <c r="AE84" s="56"/>
      <c r="AF84" s="56"/>
    </row>
    <row r="85" spans="1:32" ht="15.5" x14ac:dyDescent="0.35">
      <c r="A85" s="34"/>
      <c r="B85" s="34"/>
      <c r="C85" s="98"/>
      <c r="D85" s="115"/>
      <c r="E85" s="98"/>
      <c r="F85" s="115"/>
      <c r="G85" s="98"/>
      <c r="H85" s="115"/>
      <c r="I85" s="112"/>
      <c r="J85" s="98"/>
      <c r="K85" s="115"/>
      <c r="L85" s="98"/>
      <c r="M85" s="86"/>
      <c r="N85" s="63"/>
      <c r="O85" s="64"/>
      <c r="P85" s="64"/>
      <c r="Q85" s="64"/>
      <c r="R85" s="56"/>
      <c r="S85" s="64"/>
      <c r="T85" s="56"/>
      <c r="U85" s="56"/>
      <c r="V85" s="56"/>
      <c r="W85" s="56"/>
      <c r="X85" s="56"/>
      <c r="Y85" s="56"/>
      <c r="AA85" s="56"/>
      <c r="AB85" s="56"/>
      <c r="AC85" s="56"/>
      <c r="AD85" s="56"/>
      <c r="AE85" s="56"/>
      <c r="AF85" s="56"/>
    </row>
    <row r="86" spans="1:32" ht="15.5" x14ac:dyDescent="0.35">
      <c r="A86" s="34" t="s">
        <v>53</v>
      </c>
      <c r="B86" s="34"/>
      <c r="C86" s="98" t="s">
        <v>166</v>
      </c>
      <c r="D86" s="115"/>
      <c r="E86" s="98" t="s">
        <v>166</v>
      </c>
      <c r="F86" s="115"/>
      <c r="G86" s="98" t="s">
        <v>166</v>
      </c>
      <c r="H86" s="115"/>
      <c r="I86" s="112"/>
      <c r="J86" s="98" t="s">
        <v>166</v>
      </c>
      <c r="K86" s="115"/>
      <c r="L86" s="98" t="s">
        <v>166</v>
      </c>
      <c r="M86" s="86"/>
      <c r="N86" s="63"/>
      <c r="O86" s="64"/>
      <c r="P86" s="64"/>
      <c r="Q86" s="64"/>
      <c r="R86" s="56"/>
      <c r="S86" s="64"/>
      <c r="T86" s="56"/>
      <c r="U86" s="56"/>
      <c r="V86" s="56"/>
      <c r="W86" s="56"/>
      <c r="X86" s="56"/>
      <c r="Y86" s="56"/>
      <c r="AA86" s="56"/>
      <c r="AB86" s="56"/>
      <c r="AC86" s="56"/>
      <c r="AD86" s="56"/>
      <c r="AE86" s="56"/>
      <c r="AF86" s="56"/>
    </row>
    <row r="87" spans="1:32" ht="15.5" x14ac:dyDescent="0.35">
      <c r="A87" s="34" t="s">
        <v>45</v>
      </c>
      <c r="B87" s="34"/>
      <c r="C87" s="98" t="s">
        <v>166</v>
      </c>
      <c r="D87" s="115"/>
      <c r="E87" s="98" t="s">
        <v>166</v>
      </c>
      <c r="F87" s="115"/>
      <c r="G87" s="98" t="s">
        <v>166</v>
      </c>
      <c r="H87" s="115"/>
      <c r="I87" s="112"/>
      <c r="J87" s="98" t="s">
        <v>166</v>
      </c>
      <c r="K87" s="115"/>
      <c r="L87" s="98" t="s">
        <v>166</v>
      </c>
      <c r="M87" s="86"/>
      <c r="N87" s="63"/>
      <c r="O87" s="64"/>
      <c r="P87" s="64"/>
      <c r="Q87" s="64"/>
      <c r="R87" s="56"/>
      <c r="S87" s="64"/>
      <c r="T87" s="56"/>
      <c r="U87" s="56"/>
      <c r="V87" s="56"/>
      <c r="W87" s="56"/>
      <c r="X87" s="56"/>
      <c r="Y87" s="56"/>
      <c r="AA87" s="56"/>
      <c r="AB87" s="56"/>
      <c r="AC87" s="56"/>
      <c r="AD87" s="56"/>
      <c r="AE87" s="56"/>
      <c r="AF87" s="56"/>
    </row>
    <row r="88" spans="1:32" ht="15.5" x14ac:dyDescent="0.35">
      <c r="A88" s="44" t="s">
        <v>46</v>
      </c>
      <c r="B88" s="44"/>
      <c r="C88" s="98" t="s">
        <v>166</v>
      </c>
      <c r="D88" s="115"/>
      <c r="E88" s="98" t="s">
        <v>166</v>
      </c>
      <c r="F88" s="115"/>
      <c r="G88" s="98" t="s">
        <v>166</v>
      </c>
      <c r="H88" s="115"/>
      <c r="I88" s="112"/>
      <c r="J88" s="98" t="s">
        <v>166</v>
      </c>
      <c r="K88" s="115"/>
      <c r="L88" s="98" t="s">
        <v>166</v>
      </c>
      <c r="M88" s="86"/>
      <c r="N88" s="63"/>
      <c r="O88" s="64"/>
      <c r="P88" s="64"/>
      <c r="Q88" s="64"/>
      <c r="R88" s="56"/>
      <c r="S88" s="64"/>
      <c r="T88" s="56"/>
      <c r="U88" s="56"/>
      <c r="V88" s="56"/>
      <c r="W88" s="56"/>
      <c r="X88" s="56"/>
      <c r="Y88" s="56"/>
      <c r="AA88" s="56"/>
      <c r="AB88" s="56"/>
      <c r="AC88" s="56"/>
      <c r="AD88" s="56"/>
      <c r="AE88" s="56"/>
      <c r="AF88" s="56"/>
    </row>
    <row r="89" spans="1:32" ht="15.5" x14ac:dyDescent="0.35">
      <c r="A89" s="44" t="s">
        <v>47</v>
      </c>
      <c r="B89" s="44"/>
      <c r="C89" s="98" t="s">
        <v>166</v>
      </c>
      <c r="D89" s="115"/>
      <c r="E89" s="98" t="s">
        <v>166</v>
      </c>
      <c r="F89" s="115"/>
      <c r="G89" s="98" t="s">
        <v>166</v>
      </c>
      <c r="H89" s="115"/>
      <c r="I89" s="112"/>
      <c r="J89" s="98" t="s">
        <v>166</v>
      </c>
      <c r="K89" s="115"/>
      <c r="L89" s="98" t="s">
        <v>166</v>
      </c>
      <c r="M89" s="86"/>
      <c r="N89" s="63"/>
      <c r="O89" s="64"/>
      <c r="P89" s="64"/>
      <c r="Q89" s="64"/>
      <c r="R89" s="56"/>
      <c r="S89" s="64"/>
      <c r="T89" s="56"/>
      <c r="U89" s="56"/>
      <c r="V89" s="56"/>
      <c r="W89" s="56"/>
      <c r="X89" s="56"/>
      <c r="Y89" s="56"/>
      <c r="AA89" s="56"/>
      <c r="AB89" s="56"/>
      <c r="AC89" s="56"/>
      <c r="AD89" s="56"/>
      <c r="AE89" s="56"/>
      <c r="AF89" s="56"/>
    </row>
    <row r="90" spans="1:32" ht="15.5" x14ac:dyDescent="0.35">
      <c r="A90" s="44"/>
      <c r="B90" s="44"/>
      <c r="C90" s="98"/>
      <c r="D90" s="115"/>
      <c r="E90" s="98"/>
      <c r="F90" s="115"/>
      <c r="G90" s="98"/>
      <c r="H90" s="115"/>
      <c r="I90" s="112"/>
      <c r="J90" s="98"/>
      <c r="K90" s="115"/>
      <c r="L90" s="98"/>
      <c r="M90" s="86"/>
      <c r="N90" s="63"/>
      <c r="O90" s="64"/>
      <c r="P90" s="64"/>
      <c r="Q90" s="64"/>
      <c r="R90" s="56"/>
      <c r="S90" s="64"/>
      <c r="T90" s="56"/>
      <c r="U90" s="56"/>
      <c r="V90" s="56"/>
      <c r="W90" s="56"/>
      <c r="X90" s="56"/>
      <c r="Y90" s="56"/>
      <c r="AA90" s="56"/>
      <c r="AB90" s="56"/>
      <c r="AC90" s="56"/>
      <c r="AD90" s="56"/>
      <c r="AE90" s="56"/>
      <c r="AF90" s="56"/>
    </row>
    <row r="91" spans="1:32" ht="15.5" x14ac:dyDescent="0.35">
      <c r="A91" s="34" t="s">
        <v>54</v>
      </c>
      <c r="B91" s="34"/>
      <c r="C91" s="98" t="s">
        <v>166</v>
      </c>
      <c r="D91" s="115"/>
      <c r="E91" s="98" t="s">
        <v>166</v>
      </c>
      <c r="F91" s="115"/>
      <c r="G91" s="98" t="s">
        <v>166</v>
      </c>
      <c r="H91" s="115"/>
      <c r="I91" s="112"/>
      <c r="J91" s="98" t="s">
        <v>166</v>
      </c>
      <c r="K91" s="115"/>
      <c r="L91" s="98" t="s">
        <v>166</v>
      </c>
      <c r="M91" s="86"/>
      <c r="N91" s="63"/>
      <c r="O91" s="64"/>
      <c r="P91" s="64"/>
      <c r="Q91" s="64"/>
      <c r="R91" s="56"/>
      <c r="S91" s="64"/>
      <c r="T91" s="56"/>
      <c r="U91" s="56"/>
      <c r="V91" s="56"/>
      <c r="W91" s="56"/>
      <c r="X91" s="56"/>
      <c r="Y91" s="56"/>
      <c r="AA91" s="56"/>
      <c r="AB91" s="56"/>
      <c r="AC91" s="56"/>
      <c r="AD91" s="56"/>
      <c r="AE91" s="56"/>
      <c r="AF91" s="56"/>
    </row>
    <row r="92" spans="1:32" ht="15.5" x14ac:dyDescent="0.35">
      <c r="A92" s="34" t="s">
        <v>45</v>
      </c>
      <c r="B92" s="34"/>
      <c r="C92" s="98" t="s">
        <v>166</v>
      </c>
      <c r="D92" s="115"/>
      <c r="E92" s="98" t="s">
        <v>166</v>
      </c>
      <c r="F92" s="115"/>
      <c r="G92" s="98" t="s">
        <v>166</v>
      </c>
      <c r="H92" s="115"/>
      <c r="I92" s="112"/>
      <c r="J92" s="98" t="s">
        <v>166</v>
      </c>
      <c r="K92" s="115"/>
      <c r="L92" s="98" t="s">
        <v>166</v>
      </c>
      <c r="M92" s="86"/>
      <c r="N92" s="63"/>
      <c r="O92" s="64"/>
      <c r="P92" s="64"/>
      <c r="Q92" s="64"/>
      <c r="R92" s="56"/>
      <c r="S92" s="64"/>
      <c r="T92" s="56"/>
      <c r="U92" s="56"/>
      <c r="V92" s="56"/>
      <c r="W92" s="56"/>
      <c r="X92" s="56"/>
      <c r="Y92" s="56"/>
      <c r="AA92" s="56"/>
      <c r="AB92" s="56"/>
      <c r="AC92" s="56"/>
      <c r="AD92" s="56"/>
      <c r="AE92" s="56"/>
      <c r="AF92" s="56"/>
    </row>
    <row r="93" spans="1:32" ht="15.5" x14ac:dyDescent="0.35">
      <c r="A93" s="34" t="s">
        <v>46</v>
      </c>
      <c r="B93" s="34"/>
      <c r="C93" s="98" t="s">
        <v>166</v>
      </c>
      <c r="D93" s="115"/>
      <c r="E93" s="98" t="s">
        <v>166</v>
      </c>
      <c r="F93" s="115"/>
      <c r="G93" s="98" t="s">
        <v>166</v>
      </c>
      <c r="H93" s="115"/>
      <c r="I93" s="112"/>
      <c r="J93" s="98" t="s">
        <v>166</v>
      </c>
      <c r="K93" s="115"/>
      <c r="L93" s="98" t="s">
        <v>166</v>
      </c>
      <c r="M93" s="86"/>
      <c r="N93" s="63"/>
      <c r="O93" s="64"/>
      <c r="P93" s="64"/>
      <c r="Q93" s="64"/>
      <c r="R93" s="56"/>
      <c r="S93" s="64"/>
      <c r="T93" s="56"/>
      <c r="U93" s="56"/>
      <c r="V93" s="56"/>
      <c r="W93" s="56"/>
      <c r="X93" s="56"/>
      <c r="Y93" s="56"/>
      <c r="AA93" s="56"/>
      <c r="AB93" s="56"/>
      <c r="AC93" s="56"/>
      <c r="AD93" s="56"/>
      <c r="AE93" s="56"/>
      <c r="AF93" s="56"/>
    </row>
    <row r="94" spans="1:32" ht="15.5" x14ac:dyDescent="0.35">
      <c r="A94" s="34" t="s">
        <v>47</v>
      </c>
      <c r="B94" s="34"/>
      <c r="C94" s="98" t="s">
        <v>166</v>
      </c>
      <c r="D94" s="115"/>
      <c r="E94" s="98" t="s">
        <v>166</v>
      </c>
      <c r="F94" s="115"/>
      <c r="G94" s="98" t="s">
        <v>166</v>
      </c>
      <c r="H94" s="115"/>
      <c r="I94" s="112"/>
      <c r="J94" s="98" t="s">
        <v>166</v>
      </c>
      <c r="K94" s="115"/>
      <c r="L94" s="98" t="s">
        <v>166</v>
      </c>
      <c r="M94" s="86"/>
      <c r="N94" s="63"/>
      <c r="O94" s="64"/>
      <c r="P94" s="64"/>
      <c r="Q94" s="64"/>
      <c r="R94" s="56"/>
      <c r="S94" s="64"/>
      <c r="T94" s="56"/>
      <c r="U94" s="56"/>
      <c r="V94" s="56"/>
      <c r="W94" s="56"/>
      <c r="X94" s="56"/>
      <c r="Y94" s="56"/>
      <c r="AA94" s="56"/>
      <c r="AB94" s="56"/>
      <c r="AC94" s="56"/>
      <c r="AD94" s="56"/>
      <c r="AE94" s="56"/>
      <c r="AF94" s="56"/>
    </row>
    <row r="95" spans="1:32" ht="15.5" x14ac:dyDescent="0.35">
      <c r="A95" s="34"/>
      <c r="B95" s="34"/>
      <c r="C95" s="98"/>
      <c r="D95" s="115"/>
      <c r="E95" s="98"/>
      <c r="F95" s="115"/>
      <c r="G95" s="98"/>
      <c r="H95" s="115"/>
      <c r="I95" s="112"/>
      <c r="J95" s="98"/>
      <c r="K95" s="115"/>
      <c r="L95" s="98"/>
      <c r="M95" s="86"/>
      <c r="N95" s="63"/>
      <c r="O95" s="64"/>
      <c r="P95" s="64"/>
      <c r="Q95" s="64"/>
      <c r="R95" s="56"/>
      <c r="S95" s="64"/>
      <c r="T95" s="56"/>
      <c r="U95" s="56"/>
      <c r="V95" s="56"/>
      <c r="W95" s="56"/>
      <c r="X95" s="56"/>
      <c r="Y95" s="56"/>
      <c r="AA95" s="56"/>
      <c r="AB95" s="56"/>
      <c r="AC95" s="56"/>
      <c r="AD95" s="56"/>
      <c r="AE95" s="56"/>
      <c r="AF95" s="56"/>
    </row>
    <row r="96" spans="1:32" ht="15.5" x14ac:dyDescent="0.35">
      <c r="A96" s="34" t="s">
        <v>55</v>
      </c>
      <c r="B96" s="34"/>
      <c r="C96" s="98" t="s">
        <v>166</v>
      </c>
      <c r="D96" s="115"/>
      <c r="E96" s="98" t="s">
        <v>166</v>
      </c>
      <c r="F96" s="115"/>
      <c r="G96" s="98" t="s">
        <v>166</v>
      </c>
      <c r="H96" s="115"/>
      <c r="I96" s="112"/>
      <c r="J96" s="98" t="s">
        <v>166</v>
      </c>
      <c r="K96" s="115"/>
      <c r="L96" s="98" t="s">
        <v>166</v>
      </c>
      <c r="M96" s="86"/>
      <c r="N96" s="63"/>
      <c r="O96" s="64"/>
      <c r="P96" s="64"/>
      <c r="Q96" s="64"/>
      <c r="R96" s="56"/>
      <c r="S96" s="64"/>
      <c r="T96" s="56"/>
      <c r="U96" s="56"/>
      <c r="V96" s="56"/>
      <c r="W96" s="56"/>
      <c r="X96" s="56"/>
      <c r="Y96" s="56"/>
      <c r="AA96" s="56"/>
      <c r="AB96" s="56"/>
      <c r="AC96" s="56"/>
      <c r="AD96" s="56"/>
      <c r="AE96" s="56"/>
      <c r="AF96" s="56"/>
    </row>
    <row r="97" spans="1:32" ht="15.5" x14ac:dyDescent="0.35">
      <c r="A97" s="34" t="s">
        <v>45</v>
      </c>
      <c r="B97" s="34"/>
      <c r="C97" s="98" t="s">
        <v>166</v>
      </c>
      <c r="D97" s="115"/>
      <c r="E97" s="98" t="s">
        <v>166</v>
      </c>
      <c r="F97" s="115"/>
      <c r="G97" s="98" t="s">
        <v>166</v>
      </c>
      <c r="H97" s="115"/>
      <c r="I97" s="112"/>
      <c r="J97" s="98" t="s">
        <v>166</v>
      </c>
      <c r="K97" s="115"/>
      <c r="L97" s="98" t="s">
        <v>166</v>
      </c>
      <c r="M97" s="86"/>
      <c r="N97" s="63"/>
      <c r="O97" s="64"/>
      <c r="P97" s="64"/>
      <c r="Q97" s="64"/>
      <c r="R97" s="56"/>
      <c r="S97" s="64"/>
      <c r="T97" s="56"/>
      <c r="U97" s="56"/>
      <c r="V97" s="56"/>
      <c r="W97" s="56"/>
      <c r="X97" s="56"/>
      <c r="Y97" s="56"/>
      <c r="AA97" s="56"/>
      <c r="AB97" s="56"/>
      <c r="AC97" s="56"/>
      <c r="AD97" s="56"/>
      <c r="AE97" s="56"/>
      <c r="AF97" s="56"/>
    </row>
    <row r="98" spans="1:32" ht="15.5" x14ac:dyDescent="0.35">
      <c r="A98" s="34" t="s">
        <v>46</v>
      </c>
      <c r="B98" s="34"/>
      <c r="C98" s="98" t="s">
        <v>166</v>
      </c>
      <c r="D98" s="115"/>
      <c r="E98" s="98" t="s">
        <v>166</v>
      </c>
      <c r="F98" s="115"/>
      <c r="G98" s="98" t="s">
        <v>166</v>
      </c>
      <c r="H98" s="115"/>
      <c r="I98" s="112"/>
      <c r="J98" s="98" t="s">
        <v>166</v>
      </c>
      <c r="K98" s="115"/>
      <c r="L98" s="98" t="s">
        <v>166</v>
      </c>
      <c r="M98" s="86"/>
      <c r="N98" s="63"/>
      <c r="O98" s="64"/>
      <c r="P98" s="64"/>
      <c r="Q98" s="64"/>
      <c r="R98" s="56"/>
      <c r="S98" s="64"/>
      <c r="T98" s="56"/>
      <c r="U98" s="56"/>
      <c r="V98" s="56"/>
      <c r="W98" s="56"/>
      <c r="X98" s="56"/>
      <c r="Y98" s="56"/>
      <c r="AA98" s="56"/>
      <c r="AB98" s="56"/>
      <c r="AC98" s="56"/>
      <c r="AD98" s="56"/>
      <c r="AE98" s="56"/>
      <c r="AF98" s="56"/>
    </row>
    <row r="99" spans="1:32" ht="15.5" x14ac:dyDescent="0.35">
      <c r="A99" s="34" t="s">
        <v>47</v>
      </c>
      <c r="B99" s="34"/>
      <c r="C99" s="98" t="s">
        <v>166</v>
      </c>
      <c r="D99" s="115"/>
      <c r="E99" s="98" t="s">
        <v>166</v>
      </c>
      <c r="F99" s="115"/>
      <c r="G99" s="98" t="s">
        <v>166</v>
      </c>
      <c r="H99" s="115"/>
      <c r="I99" s="112"/>
      <c r="J99" s="98" t="s">
        <v>166</v>
      </c>
      <c r="K99" s="115"/>
      <c r="L99" s="98" t="s">
        <v>166</v>
      </c>
      <c r="M99" s="86"/>
      <c r="N99" s="63"/>
      <c r="O99" s="64"/>
      <c r="P99" s="64"/>
      <c r="Q99" s="64"/>
      <c r="R99" s="56"/>
      <c r="S99" s="64"/>
      <c r="T99" s="56"/>
      <c r="U99" s="56"/>
      <c r="V99" s="56"/>
      <c r="W99" s="56"/>
      <c r="X99" s="56"/>
      <c r="Y99" s="56"/>
      <c r="AA99" s="56"/>
      <c r="AB99" s="56"/>
      <c r="AC99" s="56"/>
      <c r="AD99" s="56"/>
      <c r="AE99" s="56"/>
      <c r="AF99" s="56"/>
    </row>
    <row r="100" spans="1:32" ht="15.5" x14ac:dyDescent="0.35">
      <c r="A100" s="34"/>
      <c r="B100" s="34"/>
      <c r="C100" s="98"/>
      <c r="D100" s="115"/>
      <c r="E100" s="98"/>
      <c r="F100" s="115"/>
      <c r="G100" s="98"/>
      <c r="H100" s="115"/>
      <c r="I100" s="112"/>
      <c r="J100" s="98"/>
      <c r="K100" s="115"/>
      <c r="L100" s="98"/>
      <c r="M100" s="86"/>
      <c r="N100" s="63"/>
      <c r="O100" s="64"/>
      <c r="P100" s="64"/>
      <c r="Q100" s="64"/>
      <c r="R100" s="56"/>
      <c r="S100" s="64"/>
      <c r="T100" s="56"/>
      <c r="U100" s="56"/>
      <c r="V100" s="56"/>
      <c r="W100" s="56"/>
      <c r="X100" s="56"/>
      <c r="Y100" s="56"/>
      <c r="AA100" s="56"/>
      <c r="AB100" s="56"/>
      <c r="AC100" s="56"/>
      <c r="AD100" s="56"/>
      <c r="AE100" s="56"/>
      <c r="AF100" s="56"/>
    </row>
    <row r="101" spans="1:32" ht="15.5" x14ac:dyDescent="0.35">
      <c r="A101" s="34" t="s">
        <v>56</v>
      </c>
      <c r="B101" s="34"/>
      <c r="C101" s="98" t="s">
        <v>166</v>
      </c>
      <c r="D101" s="115"/>
      <c r="E101" s="98" t="s">
        <v>166</v>
      </c>
      <c r="F101" s="115"/>
      <c r="G101" s="98" t="s">
        <v>166</v>
      </c>
      <c r="H101" s="115"/>
      <c r="I101" s="112"/>
      <c r="J101" s="98" t="s">
        <v>166</v>
      </c>
      <c r="K101" s="115"/>
      <c r="L101" s="98" t="s">
        <v>166</v>
      </c>
      <c r="M101" s="86"/>
      <c r="N101" s="63"/>
      <c r="O101" s="64"/>
      <c r="P101" s="64"/>
      <c r="Q101" s="64"/>
      <c r="R101" s="56"/>
      <c r="S101" s="64"/>
      <c r="T101" s="56"/>
      <c r="U101" s="56"/>
      <c r="V101" s="56"/>
      <c r="W101" s="56"/>
      <c r="X101" s="56"/>
      <c r="Y101" s="56"/>
      <c r="AA101" s="56"/>
      <c r="AB101" s="56"/>
      <c r="AC101" s="56"/>
      <c r="AD101" s="56"/>
      <c r="AE101" s="56"/>
      <c r="AF101" s="56"/>
    </row>
    <row r="102" spans="1:32" ht="15.5" x14ac:dyDescent="0.35">
      <c r="A102" s="34" t="s">
        <v>45</v>
      </c>
      <c r="B102" s="34"/>
      <c r="C102" s="98" t="s">
        <v>166</v>
      </c>
      <c r="D102" s="115"/>
      <c r="E102" s="98" t="s">
        <v>166</v>
      </c>
      <c r="F102" s="115"/>
      <c r="G102" s="98" t="s">
        <v>166</v>
      </c>
      <c r="H102" s="115"/>
      <c r="I102" s="112"/>
      <c r="J102" s="98" t="s">
        <v>166</v>
      </c>
      <c r="K102" s="115"/>
      <c r="L102" s="98" t="s">
        <v>166</v>
      </c>
      <c r="M102" s="86"/>
      <c r="N102" s="63"/>
      <c r="O102" s="64"/>
      <c r="P102" s="64"/>
      <c r="Q102" s="64"/>
      <c r="R102" s="56"/>
      <c r="S102" s="64"/>
      <c r="T102" s="56"/>
      <c r="U102" s="56"/>
      <c r="V102" s="56"/>
      <c r="W102" s="56"/>
      <c r="X102" s="56"/>
      <c r="Y102" s="56"/>
      <c r="AA102" s="56"/>
      <c r="AB102" s="56"/>
      <c r="AC102" s="56"/>
      <c r="AD102" s="56"/>
      <c r="AE102" s="56"/>
      <c r="AF102" s="56"/>
    </row>
    <row r="103" spans="1:32" ht="15.5" x14ac:dyDescent="0.35">
      <c r="A103" s="34" t="s">
        <v>46</v>
      </c>
      <c r="B103" s="34"/>
      <c r="C103" s="98" t="s">
        <v>166</v>
      </c>
      <c r="D103" s="115"/>
      <c r="E103" s="98" t="s">
        <v>166</v>
      </c>
      <c r="F103" s="115"/>
      <c r="G103" s="98" t="s">
        <v>166</v>
      </c>
      <c r="H103" s="115"/>
      <c r="I103" s="112"/>
      <c r="J103" s="98" t="s">
        <v>166</v>
      </c>
      <c r="K103" s="115"/>
      <c r="L103" s="98" t="s">
        <v>166</v>
      </c>
      <c r="M103" s="86"/>
      <c r="N103" s="63"/>
      <c r="O103" s="64"/>
      <c r="P103" s="64"/>
      <c r="Q103" s="64"/>
      <c r="R103" s="56"/>
      <c r="S103" s="64"/>
      <c r="T103" s="56"/>
      <c r="U103" s="56"/>
      <c r="V103" s="56"/>
      <c r="W103" s="56"/>
      <c r="X103" s="56"/>
      <c r="Y103" s="56"/>
      <c r="AA103" s="56"/>
      <c r="AB103" s="56"/>
      <c r="AC103" s="56"/>
      <c r="AD103" s="56"/>
      <c r="AE103" s="56"/>
      <c r="AF103" s="56"/>
    </row>
    <row r="104" spans="1:32" ht="15.5" x14ac:dyDescent="0.35">
      <c r="A104" s="34" t="s">
        <v>47</v>
      </c>
      <c r="B104" s="34"/>
      <c r="C104" s="98" t="s">
        <v>166</v>
      </c>
      <c r="D104" s="115"/>
      <c r="E104" s="98" t="s">
        <v>166</v>
      </c>
      <c r="F104" s="115"/>
      <c r="G104" s="98" t="s">
        <v>166</v>
      </c>
      <c r="H104" s="115"/>
      <c r="I104" s="112"/>
      <c r="J104" s="98" t="s">
        <v>166</v>
      </c>
      <c r="K104" s="115"/>
      <c r="L104" s="98" t="s">
        <v>166</v>
      </c>
      <c r="M104" s="86"/>
      <c r="N104" s="63"/>
      <c r="O104" s="64"/>
      <c r="P104" s="64"/>
      <c r="Q104" s="64"/>
      <c r="R104" s="56"/>
      <c r="S104" s="64"/>
      <c r="T104" s="56"/>
      <c r="U104" s="56"/>
      <c r="V104" s="56"/>
      <c r="W104" s="56"/>
      <c r="X104" s="56"/>
      <c r="Y104" s="56"/>
      <c r="AA104" s="56"/>
      <c r="AB104" s="56"/>
      <c r="AC104" s="56"/>
      <c r="AD104" s="56"/>
      <c r="AE104" s="56"/>
      <c r="AF104" s="56"/>
    </row>
    <row r="105" spans="1:32" ht="15.5" x14ac:dyDescent="0.35">
      <c r="A105" s="34"/>
      <c r="B105" s="34"/>
      <c r="C105" s="98"/>
      <c r="D105" s="115"/>
      <c r="E105" s="98"/>
      <c r="F105" s="115"/>
      <c r="G105" s="98"/>
      <c r="H105" s="115"/>
      <c r="I105" s="112"/>
      <c r="J105" s="98"/>
      <c r="K105" s="115"/>
      <c r="L105" s="98"/>
      <c r="M105" s="86"/>
      <c r="N105" s="63"/>
      <c r="O105" s="64"/>
      <c r="P105" s="64"/>
      <c r="Q105" s="64"/>
      <c r="R105" s="56"/>
      <c r="S105" s="64"/>
      <c r="T105" s="56"/>
      <c r="U105" s="56"/>
      <c r="V105" s="56"/>
      <c r="W105" s="56"/>
      <c r="X105" s="56"/>
      <c r="Y105" s="56"/>
      <c r="AA105" s="56"/>
      <c r="AB105" s="56"/>
      <c r="AC105" s="56"/>
      <c r="AD105" s="56"/>
      <c r="AE105" s="56"/>
      <c r="AF105" s="56"/>
    </row>
    <row r="106" spans="1:32" ht="15.5" x14ac:dyDescent="0.35">
      <c r="A106" s="34" t="s">
        <v>57</v>
      </c>
      <c r="B106" s="34"/>
      <c r="C106" s="98" t="s">
        <v>166</v>
      </c>
      <c r="D106" s="115"/>
      <c r="E106" s="98" t="s">
        <v>166</v>
      </c>
      <c r="F106" s="115"/>
      <c r="G106" s="98" t="s">
        <v>166</v>
      </c>
      <c r="H106" s="115"/>
      <c r="I106" s="112"/>
      <c r="J106" s="98" t="s">
        <v>166</v>
      </c>
      <c r="K106" s="115"/>
      <c r="L106" s="98" t="s">
        <v>166</v>
      </c>
      <c r="M106" s="86"/>
      <c r="N106" s="63"/>
      <c r="O106" s="64"/>
      <c r="P106" s="64"/>
      <c r="Q106" s="64"/>
      <c r="R106" s="56"/>
      <c r="S106" s="64"/>
      <c r="T106" s="56"/>
      <c r="U106" s="56"/>
      <c r="V106" s="56"/>
      <c r="W106" s="56"/>
      <c r="X106" s="56"/>
      <c r="Y106" s="56"/>
      <c r="AA106" s="56"/>
      <c r="AB106" s="56"/>
      <c r="AC106" s="56"/>
      <c r="AD106" s="56"/>
      <c r="AE106" s="56"/>
      <c r="AF106" s="56"/>
    </row>
    <row r="107" spans="1:32" ht="15.5" x14ac:dyDescent="0.35">
      <c r="A107" s="34" t="s">
        <v>45</v>
      </c>
      <c r="B107" s="34"/>
      <c r="C107" s="98" t="s">
        <v>166</v>
      </c>
      <c r="D107" s="115"/>
      <c r="E107" s="98" t="s">
        <v>166</v>
      </c>
      <c r="F107" s="115"/>
      <c r="G107" s="98" t="s">
        <v>166</v>
      </c>
      <c r="H107" s="115"/>
      <c r="I107" s="112"/>
      <c r="J107" s="98" t="s">
        <v>166</v>
      </c>
      <c r="K107" s="115"/>
      <c r="L107" s="98" t="s">
        <v>166</v>
      </c>
      <c r="M107" s="86"/>
      <c r="N107" s="63"/>
      <c r="O107" s="64"/>
      <c r="P107" s="64"/>
      <c r="Q107" s="64"/>
      <c r="R107" s="56"/>
      <c r="S107" s="64"/>
      <c r="T107" s="56"/>
      <c r="U107" s="56"/>
      <c r="V107" s="56"/>
      <c r="W107" s="56"/>
      <c r="X107" s="56"/>
      <c r="Y107" s="56"/>
      <c r="AA107" s="56"/>
      <c r="AB107" s="56"/>
      <c r="AC107" s="56"/>
      <c r="AD107" s="56"/>
      <c r="AE107" s="56"/>
      <c r="AF107" s="56"/>
    </row>
    <row r="108" spans="1:32" ht="15.5" x14ac:dyDescent="0.35">
      <c r="A108" s="34" t="s">
        <v>46</v>
      </c>
      <c r="B108" s="34"/>
      <c r="C108" s="98" t="s">
        <v>166</v>
      </c>
      <c r="D108" s="115"/>
      <c r="E108" s="98" t="s">
        <v>166</v>
      </c>
      <c r="F108" s="115"/>
      <c r="G108" s="98" t="s">
        <v>166</v>
      </c>
      <c r="H108" s="115"/>
      <c r="I108" s="112"/>
      <c r="J108" s="98" t="s">
        <v>166</v>
      </c>
      <c r="K108" s="115"/>
      <c r="L108" s="98" t="s">
        <v>166</v>
      </c>
      <c r="M108" s="86"/>
      <c r="N108" s="63"/>
      <c r="O108" s="64"/>
      <c r="P108" s="64"/>
      <c r="Q108" s="64"/>
      <c r="R108" s="56"/>
      <c r="S108" s="64"/>
      <c r="T108" s="56"/>
      <c r="U108" s="56"/>
      <c r="V108" s="56"/>
      <c r="W108" s="56"/>
      <c r="X108" s="56"/>
      <c r="Y108" s="56"/>
      <c r="AA108" s="56"/>
      <c r="AB108" s="56"/>
      <c r="AC108" s="56"/>
      <c r="AD108" s="56"/>
      <c r="AE108" s="56"/>
      <c r="AF108" s="56"/>
    </row>
    <row r="109" spans="1:32" ht="15.5" x14ac:dyDescent="0.35">
      <c r="A109" s="34" t="s">
        <v>47</v>
      </c>
      <c r="B109" s="34"/>
      <c r="C109" s="98" t="s">
        <v>166</v>
      </c>
      <c r="D109" s="115"/>
      <c r="E109" s="98" t="s">
        <v>166</v>
      </c>
      <c r="F109" s="115"/>
      <c r="G109" s="98" t="s">
        <v>166</v>
      </c>
      <c r="H109" s="115"/>
      <c r="I109" s="112"/>
      <c r="J109" s="98" t="s">
        <v>166</v>
      </c>
      <c r="K109" s="115"/>
      <c r="L109" s="98" t="s">
        <v>166</v>
      </c>
      <c r="M109" s="86"/>
      <c r="N109" s="63"/>
      <c r="O109" s="64"/>
      <c r="P109" s="64"/>
      <c r="Q109" s="64"/>
      <c r="R109" s="56"/>
      <c r="S109" s="64"/>
      <c r="T109" s="56"/>
      <c r="V109" s="56"/>
      <c r="W109" s="56"/>
      <c r="X109" s="56"/>
      <c r="Y109" s="56"/>
      <c r="AA109" s="56"/>
      <c r="AB109" s="56"/>
      <c r="AC109" s="56"/>
      <c r="AD109" s="56"/>
      <c r="AE109" s="56"/>
      <c r="AF109" s="56"/>
    </row>
    <row r="110" spans="1:32" ht="15.5" x14ac:dyDescent="0.35">
      <c r="A110" s="34"/>
      <c r="B110" s="34"/>
      <c r="C110" s="98"/>
      <c r="D110" s="115"/>
      <c r="E110" s="98"/>
      <c r="F110" s="115"/>
      <c r="G110" s="98"/>
      <c r="H110" s="115"/>
      <c r="I110" s="112"/>
      <c r="J110" s="98"/>
      <c r="K110" s="115"/>
      <c r="L110" s="98"/>
      <c r="M110" s="86"/>
      <c r="N110" s="63"/>
      <c r="O110" s="64"/>
      <c r="P110" s="64"/>
      <c r="Q110" s="64"/>
      <c r="R110" s="56"/>
      <c r="S110" s="64"/>
      <c r="T110" s="56"/>
      <c r="V110" s="56"/>
      <c r="W110" s="56"/>
      <c r="X110" s="56"/>
      <c r="Y110" s="56"/>
      <c r="AA110" s="56"/>
      <c r="AB110" s="56"/>
      <c r="AC110" s="56"/>
      <c r="AD110" s="56"/>
      <c r="AE110" s="56"/>
      <c r="AF110" s="56"/>
    </row>
    <row r="111" spans="1:32" ht="15.5" x14ac:dyDescent="0.35">
      <c r="A111" s="34" t="s">
        <v>58</v>
      </c>
      <c r="B111" s="34"/>
      <c r="C111" s="98" t="s">
        <v>166</v>
      </c>
      <c r="D111" s="115"/>
      <c r="E111" s="98" t="s">
        <v>166</v>
      </c>
      <c r="F111" s="115"/>
      <c r="G111" s="98" t="s">
        <v>166</v>
      </c>
      <c r="H111" s="115"/>
      <c r="I111" s="112"/>
      <c r="J111" s="98" t="s">
        <v>166</v>
      </c>
      <c r="K111" s="115"/>
      <c r="L111" s="98" t="s">
        <v>166</v>
      </c>
      <c r="M111" s="86"/>
      <c r="N111" s="63"/>
      <c r="O111" s="64"/>
      <c r="P111" s="64"/>
      <c r="Q111" s="64"/>
      <c r="R111" s="56"/>
      <c r="S111" s="64"/>
      <c r="T111" s="56"/>
      <c r="V111" s="56"/>
      <c r="W111" s="56"/>
      <c r="X111" s="56"/>
      <c r="Y111" s="56"/>
      <c r="AA111" s="56"/>
      <c r="AB111" s="56"/>
      <c r="AC111" s="56"/>
      <c r="AD111" s="56"/>
      <c r="AE111" s="56"/>
      <c r="AF111" s="56"/>
    </row>
    <row r="112" spans="1:32" ht="15.5" x14ac:dyDescent="0.35">
      <c r="A112" s="34" t="s">
        <v>45</v>
      </c>
      <c r="B112" s="34"/>
      <c r="C112" s="98" t="s">
        <v>166</v>
      </c>
      <c r="D112" s="115"/>
      <c r="E112" s="98" t="s">
        <v>166</v>
      </c>
      <c r="F112" s="115"/>
      <c r="G112" s="98" t="s">
        <v>166</v>
      </c>
      <c r="H112" s="115"/>
      <c r="I112" s="112"/>
      <c r="J112" s="98" t="s">
        <v>166</v>
      </c>
      <c r="K112" s="115"/>
      <c r="L112" s="98" t="s">
        <v>166</v>
      </c>
      <c r="M112" s="86"/>
      <c r="N112" s="63"/>
      <c r="O112" s="64"/>
      <c r="P112" s="64"/>
      <c r="Q112" s="64"/>
      <c r="R112" s="56"/>
      <c r="S112" s="64"/>
      <c r="T112" s="56"/>
      <c r="V112" s="56"/>
      <c r="W112" s="56"/>
      <c r="X112" s="56"/>
      <c r="Y112" s="56"/>
      <c r="AA112" s="56"/>
      <c r="AB112" s="56"/>
      <c r="AC112" s="56"/>
      <c r="AD112" s="56"/>
      <c r="AE112" s="56"/>
      <c r="AF112" s="56"/>
    </row>
    <row r="113" spans="1:32" ht="15.5" x14ac:dyDescent="0.35">
      <c r="A113" s="34" t="s">
        <v>46</v>
      </c>
      <c r="B113" s="34"/>
      <c r="C113" s="98" t="s">
        <v>166</v>
      </c>
      <c r="D113" s="115"/>
      <c r="E113" s="98" t="s">
        <v>166</v>
      </c>
      <c r="F113" s="115"/>
      <c r="G113" s="98" t="s">
        <v>166</v>
      </c>
      <c r="H113" s="115"/>
      <c r="I113" s="112"/>
      <c r="J113" s="98" t="s">
        <v>166</v>
      </c>
      <c r="K113" s="115"/>
      <c r="L113" s="98" t="s">
        <v>166</v>
      </c>
      <c r="M113" s="86"/>
      <c r="N113" s="63"/>
      <c r="O113" s="64"/>
      <c r="P113" s="64"/>
      <c r="Q113" s="64"/>
      <c r="R113" s="56"/>
      <c r="S113" s="64"/>
      <c r="T113" s="56"/>
      <c r="V113" s="56"/>
      <c r="W113" s="56"/>
      <c r="X113" s="56"/>
      <c r="Y113" s="56"/>
      <c r="AA113" s="56"/>
      <c r="AB113" s="56"/>
      <c r="AC113" s="56"/>
      <c r="AD113" s="56"/>
      <c r="AE113" s="56"/>
      <c r="AF113" s="56"/>
    </row>
    <row r="114" spans="1:32" ht="15.5" x14ac:dyDescent="0.35">
      <c r="A114" s="34" t="s">
        <v>47</v>
      </c>
      <c r="B114" s="34"/>
      <c r="C114" s="98" t="s">
        <v>166</v>
      </c>
      <c r="D114" s="115"/>
      <c r="E114" s="98" t="s">
        <v>166</v>
      </c>
      <c r="F114" s="115"/>
      <c r="G114" s="98" t="s">
        <v>166</v>
      </c>
      <c r="H114" s="115"/>
      <c r="I114" s="112"/>
      <c r="J114" s="98" t="s">
        <v>166</v>
      </c>
      <c r="K114" s="115"/>
      <c r="L114" s="98" t="s">
        <v>166</v>
      </c>
      <c r="M114" s="86"/>
      <c r="N114" s="63"/>
      <c r="O114" s="64"/>
      <c r="P114" s="64"/>
      <c r="Q114" s="64"/>
      <c r="R114" s="56"/>
      <c r="S114" s="64"/>
      <c r="T114" s="56"/>
      <c r="V114" s="56"/>
      <c r="W114" s="56"/>
      <c r="X114" s="56"/>
      <c r="Y114" s="56"/>
      <c r="AA114" s="56"/>
      <c r="AB114" s="56"/>
      <c r="AC114" s="56"/>
      <c r="AD114" s="56"/>
      <c r="AE114" s="56"/>
      <c r="AF114" s="56"/>
    </row>
    <row r="115" spans="1:32" ht="15.5" x14ac:dyDescent="0.35">
      <c r="A115" s="34"/>
      <c r="B115" s="34"/>
      <c r="C115" s="98"/>
      <c r="D115" s="115"/>
      <c r="E115" s="98"/>
      <c r="F115" s="115"/>
      <c r="G115" s="98"/>
      <c r="H115" s="115"/>
      <c r="I115" s="112"/>
      <c r="J115" s="98"/>
      <c r="K115" s="115"/>
      <c r="L115" s="98"/>
      <c r="M115" s="86"/>
      <c r="N115" s="63"/>
      <c r="O115" s="64"/>
      <c r="P115" s="64"/>
      <c r="Q115" s="64"/>
      <c r="R115" s="56"/>
      <c r="S115" s="64"/>
      <c r="T115" s="56"/>
      <c r="V115" s="56"/>
      <c r="W115" s="56"/>
      <c r="X115" s="56"/>
      <c r="Y115" s="56"/>
      <c r="AA115" s="56"/>
      <c r="AB115" s="56"/>
      <c r="AC115" s="56"/>
      <c r="AD115" s="56"/>
      <c r="AE115" s="56"/>
      <c r="AF115" s="56"/>
    </row>
    <row r="116" spans="1:32" ht="15.5" x14ac:dyDescent="0.35">
      <c r="A116" s="34" t="s">
        <v>59</v>
      </c>
      <c r="B116" s="34"/>
      <c r="C116" s="98" t="s">
        <v>166</v>
      </c>
      <c r="D116" s="115"/>
      <c r="E116" s="98" t="s">
        <v>166</v>
      </c>
      <c r="F116" s="115"/>
      <c r="G116" s="98" t="s">
        <v>166</v>
      </c>
      <c r="H116" s="115"/>
      <c r="I116" s="112"/>
      <c r="J116" s="98" t="s">
        <v>166</v>
      </c>
      <c r="K116" s="115"/>
      <c r="L116" s="98" t="s">
        <v>166</v>
      </c>
      <c r="M116" s="86"/>
      <c r="N116" s="63"/>
      <c r="O116" s="64"/>
      <c r="P116" s="64"/>
      <c r="Q116" s="64"/>
      <c r="R116" s="56"/>
      <c r="S116" s="64"/>
      <c r="T116" s="56"/>
      <c r="V116" s="56"/>
      <c r="W116" s="56"/>
      <c r="X116" s="56"/>
      <c r="Y116" s="56"/>
      <c r="AA116" s="56"/>
      <c r="AB116" s="56"/>
      <c r="AC116" s="56"/>
      <c r="AD116" s="56"/>
      <c r="AE116" s="56"/>
      <c r="AF116" s="56"/>
    </row>
    <row r="117" spans="1:32" ht="15.5" x14ac:dyDescent="0.35">
      <c r="A117" s="34" t="s">
        <v>45</v>
      </c>
      <c r="B117" s="34"/>
      <c r="C117" s="98" t="s">
        <v>166</v>
      </c>
      <c r="D117" s="115"/>
      <c r="E117" s="98" t="s">
        <v>166</v>
      </c>
      <c r="F117" s="115"/>
      <c r="G117" s="98" t="s">
        <v>166</v>
      </c>
      <c r="H117" s="115"/>
      <c r="I117" s="112"/>
      <c r="J117" s="98" t="s">
        <v>166</v>
      </c>
      <c r="K117" s="115"/>
      <c r="L117" s="98" t="s">
        <v>166</v>
      </c>
      <c r="M117" s="86"/>
      <c r="N117" s="63"/>
      <c r="O117" s="64"/>
      <c r="P117" s="64"/>
      <c r="Q117" s="64"/>
      <c r="R117" s="56"/>
      <c r="S117" s="64"/>
      <c r="T117" s="56"/>
      <c r="V117" s="56"/>
      <c r="W117" s="56"/>
      <c r="X117" s="56"/>
      <c r="Y117" s="56"/>
      <c r="AA117" s="56"/>
      <c r="AB117" s="56"/>
      <c r="AC117" s="56"/>
      <c r="AD117" s="56"/>
      <c r="AE117" s="56"/>
      <c r="AF117" s="56"/>
    </row>
    <row r="118" spans="1:32" ht="15.5" x14ac:dyDescent="0.35">
      <c r="A118" s="44" t="s">
        <v>46</v>
      </c>
      <c r="B118" s="44"/>
      <c r="C118" s="98" t="s">
        <v>166</v>
      </c>
      <c r="D118" s="115"/>
      <c r="E118" s="98" t="s">
        <v>166</v>
      </c>
      <c r="F118" s="115"/>
      <c r="G118" s="98" t="s">
        <v>166</v>
      </c>
      <c r="H118" s="115"/>
      <c r="I118" s="112"/>
      <c r="J118" s="98" t="s">
        <v>166</v>
      </c>
      <c r="K118" s="115"/>
      <c r="L118" s="98" t="s">
        <v>166</v>
      </c>
      <c r="M118" s="86"/>
      <c r="N118" s="63"/>
      <c r="O118" s="64"/>
      <c r="P118" s="64"/>
      <c r="Q118" s="64"/>
      <c r="R118" s="56"/>
      <c r="S118" s="64"/>
      <c r="T118" s="56"/>
      <c r="V118" s="56"/>
      <c r="W118" s="56"/>
      <c r="X118" s="56"/>
      <c r="Y118" s="56"/>
      <c r="AA118" s="56"/>
      <c r="AB118" s="56"/>
      <c r="AC118" s="56"/>
      <c r="AD118" s="56"/>
      <c r="AE118" s="56"/>
      <c r="AF118" s="56"/>
    </row>
    <row r="119" spans="1:32" ht="15.5" x14ac:dyDescent="0.35">
      <c r="A119" s="44" t="s">
        <v>47</v>
      </c>
      <c r="B119" s="44"/>
      <c r="C119" s="98" t="s">
        <v>166</v>
      </c>
      <c r="D119" s="115"/>
      <c r="E119" s="98" t="s">
        <v>166</v>
      </c>
      <c r="F119" s="115"/>
      <c r="G119" s="98" t="s">
        <v>166</v>
      </c>
      <c r="H119" s="115"/>
      <c r="I119" s="112"/>
      <c r="J119" s="98" t="s">
        <v>166</v>
      </c>
      <c r="K119" s="115"/>
      <c r="L119" s="98" t="s">
        <v>166</v>
      </c>
      <c r="M119" s="86"/>
      <c r="N119" s="63"/>
      <c r="O119" s="64"/>
      <c r="P119" s="64"/>
      <c r="Q119" s="64"/>
      <c r="R119" s="56"/>
      <c r="S119" s="64"/>
      <c r="T119" s="56"/>
      <c r="V119" s="56"/>
      <c r="W119" s="56"/>
      <c r="X119" s="56"/>
      <c r="Y119" s="56"/>
      <c r="AA119" s="56"/>
      <c r="AB119" s="56"/>
      <c r="AC119" s="56"/>
      <c r="AD119" s="56"/>
      <c r="AE119" s="56"/>
      <c r="AF119" s="56"/>
    </row>
    <row r="120" spans="1:32" ht="15.5" x14ac:dyDescent="0.35">
      <c r="A120" s="44"/>
      <c r="B120" s="44"/>
      <c r="C120" s="98"/>
      <c r="D120" s="115"/>
      <c r="E120" s="98"/>
      <c r="F120" s="115"/>
      <c r="G120" s="98"/>
      <c r="H120" s="115"/>
      <c r="I120" s="112"/>
      <c r="J120" s="98"/>
      <c r="K120" s="115"/>
      <c r="L120" s="98"/>
      <c r="M120" s="86"/>
      <c r="N120" s="63"/>
      <c r="O120" s="64"/>
      <c r="P120" s="64"/>
      <c r="Q120" s="64"/>
      <c r="R120" s="56"/>
      <c r="S120" s="64"/>
      <c r="T120" s="56"/>
      <c r="V120" s="56"/>
      <c r="W120" s="56"/>
      <c r="X120" s="56"/>
      <c r="Y120" s="56"/>
      <c r="AA120" s="56"/>
      <c r="AB120" s="56"/>
      <c r="AC120" s="56"/>
      <c r="AD120" s="56"/>
      <c r="AE120" s="56"/>
      <c r="AF120" s="56"/>
    </row>
    <row r="121" spans="1:32" ht="15.5" x14ac:dyDescent="0.35">
      <c r="A121" s="44" t="s">
        <v>124</v>
      </c>
      <c r="B121" s="18"/>
      <c r="C121" s="98" t="s">
        <v>166</v>
      </c>
      <c r="D121" s="115"/>
      <c r="E121" s="98" t="s">
        <v>166</v>
      </c>
      <c r="F121" s="115"/>
      <c r="G121" s="98" t="s">
        <v>166</v>
      </c>
      <c r="H121" s="115"/>
      <c r="I121" s="112"/>
      <c r="J121" s="98" t="s">
        <v>166</v>
      </c>
      <c r="K121" s="115"/>
      <c r="L121" s="98" t="s">
        <v>166</v>
      </c>
      <c r="M121" s="86"/>
      <c r="N121" s="63"/>
      <c r="O121" s="64"/>
      <c r="P121" s="64"/>
      <c r="Q121" s="64"/>
      <c r="R121" s="56"/>
      <c r="S121" s="64"/>
      <c r="T121" s="56"/>
      <c r="V121" s="56"/>
      <c r="W121" s="56"/>
      <c r="X121" s="56"/>
      <c r="Y121" s="56"/>
      <c r="AA121" s="56"/>
      <c r="AB121" s="56"/>
      <c r="AC121" s="56"/>
      <c r="AD121" s="56"/>
      <c r="AE121" s="56"/>
      <c r="AF121" s="56"/>
    </row>
    <row r="122" spans="1:32" ht="15.5" x14ac:dyDescent="0.35">
      <c r="A122" s="44" t="s">
        <v>45</v>
      </c>
      <c r="B122" s="18"/>
      <c r="C122" s="98" t="s">
        <v>166</v>
      </c>
      <c r="D122" s="115"/>
      <c r="E122" s="98" t="s">
        <v>166</v>
      </c>
      <c r="F122" s="115"/>
      <c r="G122" s="98" t="s">
        <v>166</v>
      </c>
      <c r="H122" s="115"/>
      <c r="I122" s="112"/>
      <c r="J122" s="98" t="s">
        <v>166</v>
      </c>
      <c r="K122" s="115"/>
      <c r="L122" s="98" t="s">
        <v>166</v>
      </c>
      <c r="M122" s="86"/>
      <c r="N122" s="63"/>
      <c r="O122" s="64"/>
      <c r="P122" s="64"/>
      <c r="Q122" s="64"/>
      <c r="R122" s="56"/>
      <c r="S122" s="64"/>
      <c r="T122" s="56"/>
      <c r="V122" s="56"/>
      <c r="W122" s="56"/>
      <c r="X122" s="56"/>
      <c r="Y122" s="56"/>
      <c r="AA122" s="56"/>
      <c r="AB122" s="56"/>
      <c r="AC122" s="56"/>
      <c r="AD122" s="56"/>
      <c r="AE122" s="56"/>
      <c r="AF122" s="56"/>
    </row>
    <row r="123" spans="1:32" ht="15.5" x14ac:dyDescent="0.35">
      <c r="A123" s="44" t="s">
        <v>46</v>
      </c>
      <c r="B123" s="18"/>
      <c r="C123" s="98" t="s">
        <v>166</v>
      </c>
      <c r="D123" s="115"/>
      <c r="E123" s="98" t="s">
        <v>166</v>
      </c>
      <c r="F123" s="115"/>
      <c r="G123" s="98" t="s">
        <v>166</v>
      </c>
      <c r="H123" s="115"/>
      <c r="I123" s="112"/>
      <c r="J123" s="98" t="s">
        <v>166</v>
      </c>
      <c r="K123" s="115"/>
      <c r="L123" s="98" t="s">
        <v>166</v>
      </c>
      <c r="M123" s="86"/>
      <c r="N123" s="63"/>
      <c r="O123" s="64"/>
      <c r="P123" s="64"/>
      <c r="Q123" s="64"/>
      <c r="R123" s="56"/>
      <c r="S123" s="64"/>
      <c r="T123" s="56"/>
      <c r="V123" s="56"/>
      <c r="W123" s="56"/>
      <c r="X123" s="56"/>
      <c r="Y123" s="56"/>
      <c r="AA123" s="56"/>
      <c r="AB123" s="56"/>
      <c r="AC123" s="56"/>
      <c r="AD123" s="56"/>
      <c r="AE123" s="56"/>
      <c r="AF123" s="56"/>
    </row>
    <row r="124" spans="1:32" ht="15.5" x14ac:dyDescent="0.35">
      <c r="A124" s="44" t="s">
        <v>47</v>
      </c>
      <c r="B124" s="18"/>
      <c r="C124" s="98" t="s">
        <v>166</v>
      </c>
      <c r="D124" s="115"/>
      <c r="E124" s="98" t="s">
        <v>166</v>
      </c>
      <c r="F124" s="115"/>
      <c r="G124" s="98" t="s">
        <v>166</v>
      </c>
      <c r="H124" s="115"/>
      <c r="I124" s="112"/>
      <c r="J124" s="98" t="s">
        <v>166</v>
      </c>
      <c r="K124" s="115"/>
      <c r="L124" s="98" t="s">
        <v>166</v>
      </c>
      <c r="M124" s="86"/>
      <c r="N124" s="63"/>
      <c r="O124" s="64"/>
      <c r="P124" s="64"/>
      <c r="Q124" s="64"/>
      <c r="R124" s="56"/>
      <c r="S124" s="64"/>
      <c r="T124" s="56"/>
      <c r="V124" s="56"/>
      <c r="W124" s="56"/>
      <c r="X124" s="56"/>
      <c r="Y124" s="56"/>
      <c r="AA124" s="56"/>
      <c r="AB124" s="56"/>
      <c r="AC124" s="56"/>
      <c r="AD124" s="56"/>
      <c r="AE124" s="56"/>
      <c r="AF124" s="56"/>
    </row>
    <row r="125" spans="1:32" ht="15.5" x14ac:dyDescent="0.35">
      <c r="A125" s="44"/>
      <c r="B125" s="18"/>
      <c r="C125" s="98"/>
      <c r="D125" s="115"/>
      <c r="E125" s="98"/>
      <c r="F125" s="115"/>
      <c r="G125" s="98"/>
      <c r="H125" s="115"/>
      <c r="I125" s="112"/>
      <c r="J125" s="98"/>
      <c r="K125" s="115"/>
      <c r="L125" s="98"/>
      <c r="M125" s="86"/>
      <c r="N125" s="63"/>
      <c r="O125" s="64"/>
      <c r="P125" s="64"/>
      <c r="Q125" s="64"/>
      <c r="R125" s="56"/>
      <c r="S125" s="64"/>
      <c r="T125" s="56"/>
      <c r="V125" s="56"/>
      <c r="W125" s="56"/>
      <c r="X125" s="56"/>
      <c r="Y125" s="56"/>
      <c r="AA125" s="56"/>
      <c r="AB125" s="56"/>
      <c r="AC125" s="56"/>
      <c r="AD125" s="56"/>
      <c r="AE125" s="56"/>
      <c r="AF125" s="56"/>
    </row>
    <row r="126" spans="1:32" ht="15.5" x14ac:dyDescent="0.35">
      <c r="A126" s="44" t="s">
        <v>127</v>
      </c>
      <c r="B126" s="18"/>
      <c r="C126" s="98" t="s">
        <v>166</v>
      </c>
      <c r="D126" s="115"/>
      <c r="E126" s="98" t="s">
        <v>166</v>
      </c>
      <c r="F126" s="115"/>
      <c r="G126" s="98" t="s">
        <v>166</v>
      </c>
      <c r="H126" s="115"/>
      <c r="I126" s="112"/>
      <c r="J126" s="98" t="s">
        <v>166</v>
      </c>
      <c r="K126" s="115"/>
      <c r="L126" s="98" t="s">
        <v>166</v>
      </c>
      <c r="M126" s="86"/>
      <c r="N126" s="63"/>
      <c r="O126" s="64"/>
      <c r="P126" s="64"/>
      <c r="Q126" s="64"/>
      <c r="R126" s="56"/>
      <c r="S126" s="64"/>
      <c r="T126" s="56"/>
      <c r="V126" s="56"/>
      <c r="W126" s="56"/>
      <c r="X126" s="56"/>
      <c r="Y126" s="56"/>
      <c r="AA126" s="56"/>
      <c r="AB126" s="56"/>
      <c r="AC126" s="56"/>
      <c r="AD126" s="56"/>
      <c r="AE126" s="56"/>
      <c r="AF126" s="56"/>
    </row>
    <row r="127" spans="1:32" ht="15.5" x14ac:dyDescent="0.35">
      <c r="A127" s="44" t="s">
        <v>45</v>
      </c>
      <c r="B127" s="18"/>
      <c r="C127" s="98" t="s">
        <v>166</v>
      </c>
      <c r="D127" s="115"/>
      <c r="E127" s="98" t="s">
        <v>166</v>
      </c>
      <c r="F127" s="115"/>
      <c r="G127" s="98" t="s">
        <v>166</v>
      </c>
      <c r="H127" s="115"/>
      <c r="I127" s="112"/>
      <c r="J127" s="98" t="s">
        <v>166</v>
      </c>
      <c r="K127" s="115"/>
      <c r="L127" s="98" t="s">
        <v>166</v>
      </c>
      <c r="M127" s="86"/>
      <c r="N127" s="63"/>
      <c r="O127" s="64"/>
      <c r="P127" s="64"/>
      <c r="Q127" s="64"/>
      <c r="R127" s="56"/>
      <c r="S127" s="64"/>
      <c r="T127" s="56"/>
      <c r="V127" s="56"/>
      <c r="W127" s="56"/>
      <c r="X127" s="56"/>
      <c r="Y127" s="56"/>
      <c r="AA127" s="56"/>
      <c r="AB127" s="56"/>
      <c r="AC127" s="56"/>
      <c r="AD127" s="56"/>
      <c r="AE127" s="56"/>
      <c r="AF127" s="56"/>
    </row>
    <row r="128" spans="1:32" ht="15.5" x14ac:dyDescent="0.35">
      <c r="A128" s="44" t="s">
        <v>46</v>
      </c>
      <c r="B128" s="18"/>
      <c r="C128" s="98" t="s">
        <v>166</v>
      </c>
      <c r="D128" s="115"/>
      <c r="E128" s="98" t="s">
        <v>166</v>
      </c>
      <c r="F128" s="115"/>
      <c r="G128" s="98" t="s">
        <v>166</v>
      </c>
      <c r="H128" s="115"/>
      <c r="I128" s="112"/>
      <c r="J128" s="98" t="s">
        <v>166</v>
      </c>
      <c r="K128" s="115"/>
      <c r="L128" s="98" t="s">
        <v>166</v>
      </c>
      <c r="M128" s="86"/>
      <c r="N128" s="63"/>
      <c r="O128" s="64"/>
      <c r="P128" s="64"/>
      <c r="Q128" s="64"/>
      <c r="R128" s="56"/>
      <c r="S128" s="64"/>
      <c r="T128" s="56"/>
      <c r="V128" s="56"/>
      <c r="W128" s="56"/>
      <c r="X128" s="56"/>
      <c r="Y128" s="56"/>
      <c r="AA128" s="56"/>
      <c r="AB128" s="56"/>
      <c r="AC128" s="56"/>
      <c r="AD128" s="56"/>
      <c r="AE128" s="56"/>
      <c r="AF128" s="56"/>
    </row>
    <row r="129" spans="1:32" ht="15.5" x14ac:dyDescent="0.35">
      <c r="A129" s="44" t="s">
        <v>47</v>
      </c>
      <c r="B129" s="18"/>
      <c r="C129" s="98" t="s">
        <v>166</v>
      </c>
      <c r="D129" s="115"/>
      <c r="E129" s="98" t="s">
        <v>166</v>
      </c>
      <c r="F129" s="115"/>
      <c r="G129" s="98" t="s">
        <v>166</v>
      </c>
      <c r="H129" s="115"/>
      <c r="I129" s="112"/>
      <c r="J129" s="98" t="s">
        <v>166</v>
      </c>
      <c r="K129" s="115"/>
      <c r="L129" s="98" t="s">
        <v>166</v>
      </c>
      <c r="M129" s="86"/>
      <c r="N129" s="63"/>
      <c r="O129" s="64"/>
      <c r="P129" s="64"/>
      <c r="Q129" s="64"/>
      <c r="R129" s="56"/>
      <c r="S129" s="64"/>
      <c r="T129" s="56"/>
      <c r="V129" s="56"/>
      <c r="W129" s="56"/>
      <c r="X129" s="56"/>
      <c r="Y129" s="56"/>
      <c r="AA129" s="56"/>
      <c r="AB129" s="56"/>
      <c r="AC129" s="56"/>
      <c r="AD129" s="56"/>
      <c r="AE129" s="56"/>
      <c r="AF129" s="56"/>
    </row>
    <row r="130" spans="1:32" ht="15.5" x14ac:dyDescent="0.35">
      <c r="A130" s="44"/>
      <c r="B130" s="18"/>
      <c r="C130" s="98"/>
      <c r="D130" s="115"/>
      <c r="E130" s="98"/>
      <c r="F130" s="115"/>
      <c r="G130" s="98"/>
      <c r="H130" s="115"/>
      <c r="I130" s="112"/>
      <c r="J130" s="98"/>
      <c r="K130" s="115"/>
      <c r="L130" s="98"/>
      <c r="M130" s="86"/>
      <c r="N130" s="63"/>
      <c r="O130" s="64"/>
      <c r="P130" s="64"/>
      <c r="Q130" s="64"/>
      <c r="R130" s="56"/>
      <c r="S130" s="64"/>
      <c r="T130" s="56"/>
      <c r="V130" s="56"/>
      <c r="W130" s="56"/>
      <c r="X130" s="56"/>
      <c r="Y130" s="56"/>
      <c r="AA130" s="56"/>
      <c r="AB130" s="56"/>
      <c r="AC130" s="56"/>
      <c r="AD130" s="56"/>
      <c r="AE130" s="56"/>
      <c r="AF130" s="56"/>
    </row>
    <row r="131" spans="1:32" ht="15.5" x14ac:dyDescent="0.35">
      <c r="A131" s="44" t="s">
        <v>128</v>
      </c>
      <c r="B131" s="18"/>
      <c r="C131" s="98" t="s">
        <v>166</v>
      </c>
      <c r="D131" s="115"/>
      <c r="E131" s="98" t="s">
        <v>166</v>
      </c>
      <c r="F131" s="115"/>
      <c r="G131" s="98" t="s">
        <v>166</v>
      </c>
      <c r="H131" s="115"/>
      <c r="I131" s="112"/>
      <c r="J131" s="98" t="s">
        <v>166</v>
      </c>
      <c r="K131" s="115"/>
      <c r="L131" s="98" t="s">
        <v>166</v>
      </c>
      <c r="M131" s="85"/>
      <c r="N131" s="63"/>
      <c r="O131" s="64"/>
      <c r="P131" s="64"/>
      <c r="Q131" s="64"/>
      <c r="R131" s="56"/>
      <c r="S131" s="64"/>
      <c r="T131" s="56"/>
      <c r="V131" s="56"/>
      <c r="W131" s="56"/>
      <c r="X131" s="56"/>
      <c r="Y131" s="56"/>
      <c r="AA131" s="56"/>
      <c r="AB131" s="56"/>
      <c r="AC131" s="56"/>
      <c r="AD131" s="56"/>
      <c r="AE131" s="56"/>
      <c r="AF131" s="56"/>
    </row>
    <row r="132" spans="1:32" ht="15.5" x14ac:dyDescent="0.35">
      <c r="A132" s="44" t="s">
        <v>45</v>
      </c>
      <c r="B132" s="18"/>
      <c r="C132" s="98" t="s">
        <v>166</v>
      </c>
      <c r="D132" s="115"/>
      <c r="E132" s="98" t="s">
        <v>166</v>
      </c>
      <c r="F132" s="115"/>
      <c r="G132" s="98" t="s">
        <v>166</v>
      </c>
      <c r="H132" s="115"/>
      <c r="I132" s="112"/>
      <c r="J132" s="98" t="s">
        <v>166</v>
      </c>
      <c r="K132" s="115"/>
      <c r="L132" s="98" t="s">
        <v>166</v>
      </c>
      <c r="M132" s="85"/>
      <c r="N132" s="63"/>
      <c r="O132" s="64"/>
      <c r="P132" s="64"/>
      <c r="Q132" s="64"/>
      <c r="R132" s="56"/>
      <c r="S132" s="64"/>
      <c r="T132" s="56"/>
      <c r="V132" s="56"/>
      <c r="W132" s="56"/>
      <c r="X132" s="56"/>
      <c r="Y132" s="56"/>
      <c r="AA132" s="56"/>
      <c r="AB132" s="56"/>
      <c r="AC132" s="56"/>
      <c r="AD132" s="56"/>
      <c r="AE132" s="56"/>
      <c r="AF132" s="56"/>
    </row>
    <row r="133" spans="1:32" ht="15.5" x14ac:dyDescent="0.35">
      <c r="A133" s="44" t="s">
        <v>46</v>
      </c>
      <c r="B133" s="18"/>
      <c r="C133" s="98" t="s">
        <v>166</v>
      </c>
      <c r="D133" s="115"/>
      <c r="E133" s="98" t="s">
        <v>166</v>
      </c>
      <c r="F133" s="115"/>
      <c r="G133" s="98" t="s">
        <v>166</v>
      </c>
      <c r="H133" s="115"/>
      <c r="I133" s="112"/>
      <c r="J133" s="98" t="s">
        <v>166</v>
      </c>
      <c r="K133" s="115"/>
      <c r="L133" s="98" t="s">
        <v>166</v>
      </c>
      <c r="M133" s="85"/>
      <c r="N133" s="44"/>
      <c r="O133" s="64"/>
      <c r="P133" s="64"/>
      <c r="Q133" s="64"/>
      <c r="R133" s="56"/>
      <c r="S133" s="64"/>
      <c r="T133" s="56"/>
      <c r="V133" s="56"/>
      <c r="W133" s="56"/>
      <c r="X133" s="56"/>
      <c r="Y133" s="56"/>
      <c r="AA133" s="56"/>
      <c r="AB133" s="56"/>
      <c r="AC133" s="56"/>
      <c r="AD133" s="56"/>
      <c r="AE133" s="56"/>
      <c r="AF133" s="56"/>
    </row>
    <row r="134" spans="1:32" ht="15.5" x14ac:dyDescent="0.35">
      <c r="A134" s="44" t="s">
        <v>47</v>
      </c>
      <c r="B134" s="53"/>
      <c r="C134" s="98" t="s">
        <v>166</v>
      </c>
      <c r="D134" s="115"/>
      <c r="E134" s="98" t="s">
        <v>166</v>
      </c>
      <c r="F134" s="115"/>
      <c r="G134" s="98" t="s">
        <v>166</v>
      </c>
      <c r="H134" s="115"/>
      <c r="I134" s="112"/>
      <c r="J134" s="98" t="s">
        <v>166</v>
      </c>
      <c r="K134" s="115"/>
      <c r="L134" s="98" t="s">
        <v>166</v>
      </c>
      <c r="M134" s="40"/>
      <c r="N134" s="63"/>
      <c r="O134" s="64"/>
      <c r="P134" s="64"/>
      <c r="Q134" s="64"/>
      <c r="R134" s="56"/>
      <c r="S134" s="64"/>
      <c r="T134" s="56"/>
      <c r="V134" s="56"/>
      <c r="W134" s="56"/>
      <c r="X134" s="56"/>
      <c r="Y134" s="56"/>
      <c r="AA134" s="56"/>
      <c r="AB134" s="56"/>
      <c r="AC134" s="56"/>
      <c r="AD134" s="56"/>
      <c r="AE134" s="56"/>
      <c r="AF134" s="56"/>
    </row>
    <row r="135" spans="1:32" ht="15.5" x14ac:dyDescent="0.35">
      <c r="A135" s="44"/>
      <c r="B135" s="53"/>
      <c r="C135" s="98"/>
      <c r="D135" s="115"/>
      <c r="E135" s="98"/>
      <c r="F135" s="115"/>
      <c r="G135" s="98"/>
      <c r="H135" s="115"/>
      <c r="I135" s="112"/>
      <c r="J135" s="98"/>
      <c r="K135" s="115"/>
      <c r="L135" s="98"/>
      <c r="M135" s="40"/>
      <c r="N135" s="63"/>
      <c r="O135" s="64"/>
      <c r="P135" s="64"/>
      <c r="Q135" s="64"/>
      <c r="R135" s="56"/>
      <c r="S135" s="64"/>
      <c r="T135" s="56"/>
      <c r="V135" s="56"/>
      <c r="W135" s="56"/>
      <c r="X135" s="56"/>
      <c r="Y135" s="56"/>
      <c r="AA135" s="56"/>
      <c r="AB135" s="56"/>
      <c r="AC135" s="56"/>
      <c r="AD135" s="56"/>
      <c r="AE135" s="56"/>
      <c r="AF135" s="56"/>
    </row>
    <row r="136" spans="1:32" ht="15.5" x14ac:dyDescent="0.35">
      <c r="A136" s="44" t="s">
        <v>137</v>
      </c>
      <c r="B136" s="53"/>
      <c r="C136" s="98" t="s">
        <v>166</v>
      </c>
      <c r="D136" s="115"/>
      <c r="E136" s="98" t="s">
        <v>166</v>
      </c>
      <c r="F136" s="115"/>
      <c r="G136" s="98" t="s">
        <v>166</v>
      </c>
      <c r="H136" s="115"/>
      <c r="I136" s="112"/>
      <c r="J136" s="98" t="s">
        <v>166</v>
      </c>
      <c r="K136" s="115"/>
      <c r="L136" s="98" t="s">
        <v>166</v>
      </c>
      <c r="M136" s="53"/>
      <c r="N136" s="84"/>
      <c r="O136" s="64"/>
      <c r="P136" s="64"/>
      <c r="Q136" s="64"/>
      <c r="R136" s="56"/>
      <c r="S136" s="64"/>
      <c r="T136" s="56"/>
      <c r="V136" s="56"/>
      <c r="W136" s="56"/>
      <c r="X136" s="56"/>
      <c r="Y136" s="56"/>
      <c r="AA136" s="56"/>
      <c r="AB136" s="56"/>
      <c r="AC136" s="56"/>
      <c r="AD136" s="56"/>
      <c r="AE136" s="56"/>
      <c r="AF136" s="56"/>
    </row>
    <row r="137" spans="1:32" ht="15.5" x14ac:dyDescent="0.35">
      <c r="A137" s="44" t="s">
        <v>45</v>
      </c>
      <c r="B137" s="53"/>
      <c r="C137" s="98" t="s">
        <v>166</v>
      </c>
      <c r="D137" s="115"/>
      <c r="E137" s="98" t="s">
        <v>166</v>
      </c>
      <c r="F137" s="115"/>
      <c r="G137" s="98" t="s">
        <v>166</v>
      </c>
      <c r="H137" s="115"/>
      <c r="I137" s="112"/>
      <c r="J137" s="98" t="s">
        <v>166</v>
      </c>
      <c r="K137" s="115"/>
      <c r="L137" s="98" t="s">
        <v>166</v>
      </c>
      <c r="M137" s="53"/>
      <c r="N137" s="63"/>
      <c r="O137" s="64"/>
      <c r="P137" s="64"/>
      <c r="Q137" s="64"/>
      <c r="R137" s="56"/>
      <c r="S137" s="64"/>
      <c r="T137" s="56"/>
      <c r="V137" s="56"/>
      <c r="W137" s="56"/>
      <c r="X137" s="56"/>
      <c r="Y137" s="56"/>
      <c r="AA137" s="56"/>
      <c r="AB137" s="56"/>
      <c r="AC137" s="56"/>
      <c r="AD137" s="56"/>
      <c r="AE137" s="56"/>
      <c r="AF137" s="56"/>
    </row>
    <row r="138" spans="1:32" ht="15.5" x14ac:dyDescent="0.35">
      <c r="A138" s="44" t="s">
        <v>145</v>
      </c>
      <c r="B138" s="53"/>
      <c r="C138" s="98" t="s">
        <v>166</v>
      </c>
      <c r="D138" s="115"/>
      <c r="E138" s="98" t="s">
        <v>166</v>
      </c>
      <c r="F138" s="115"/>
      <c r="G138" s="98" t="s">
        <v>166</v>
      </c>
      <c r="H138" s="115"/>
      <c r="I138" s="112"/>
      <c r="J138" s="98" t="s">
        <v>166</v>
      </c>
      <c r="K138" s="115"/>
      <c r="L138" s="98" t="s">
        <v>166</v>
      </c>
      <c r="M138" s="53"/>
      <c r="N138" s="63"/>
      <c r="O138" s="64"/>
      <c r="P138" s="64"/>
      <c r="Q138" s="64"/>
      <c r="R138" s="56"/>
      <c r="S138" s="64"/>
      <c r="T138" s="56"/>
      <c r="V138" s="56"/>
      <c r="W138" s="56"/>
      <c r="X138" s="56"/>
      <c r="Y138" s="56"/>
      <c r="AA138" s="56"/>
      <c r="AB138" s="56"/>
      <c r="AC138" s="56"/>
      <c r="AD138" s="56"/>
      <c r="AE138" s="56"/>
      <c r="AF138" s="56"/>
    </row>
    <row r="139" spans="1:32" ht="15.5" x14ac:dyDescent="0.35">
      <c r="A139" s="44" t="s">
        <v>47</v>
      </c>
      <c r="B139" s="53"/>
      <c r="C139" s="98" t="s">
        <v>166</v>
      </c>
      <c r="D139" s="115"/>
      <c r="E139" s="98" t="s">
        <v>166</v>
      </c>
      <c r="F139" s="115"/>
      <c r="G139" s="98" t="s">
        <v>166</v>
      </c>
      <c r="H139" s="115"/>
      <c r="I139" s="112"/>
      <c r="J139" s="98" t="s">
        <v>166</v>
      </c>
      <c r="K139" s="115"/>
      <c r="L139" s="98" t="s">
        <v>166</v>
      </c>
      <c r="M139" s="53"/>
      <c r="N139" s="63"/>
      <c r="O139" s="64"/>
      <c r="P139" s="64"/>
      <c r="Q139" s="64"/>
      <c r="R139" s="56"/>
      <c r="S139" s="64"/>
      <c r="T139" s="56"/>
    </row>
    <row r="140" spans="1:32" ht="15.5" x14ac:dyDescent="0.35">
      <c r="A140" s="44"/>
      <c r="B140" s="53"/>
      <c r="C140" s="98"/>
      <c r="D140" s="115"/>
      <c r="E140" s="98"/>
      <c r="F140" s="115"/>
      <c r="G140" s="98"/>
      <c r="H140" s="115"/>
      <c r="I140" s="112"/>
      <c r="J140" s="98"/>
      <c r="K140" s="115"/>
      <c r="L140" s="98"/>
      <c r="M140" s="53"/>
      <c r="N140" s="63"/>
      <c r="O140" s="64"/>
      <c r="P140" s="64"/>
      <c r="Q140" s="64"/>
      <c r="R140" s="56"/>
      <c r="S140" s="64"/>
      <c r="T140" s="56"/>
    </row>
    <row r="141" spans="1:32" ht="15.5" x14ac:dyDescent="0.35">
      <c r="A141" s="44" t="s">
        <v>142</v>
      </c>
      <c r="B141" s="53"/>
      <c r="C141" s="98" t="s">
        <v>166</v>
      </c>
      <c r="D141" s="115"/>
      <c r="E141" s="98" t="s">
        <v>166</v>
      </c>
      <c r="F141" s="115"/>
      <c r="G141" s="98" t="s">
        <v>166</v>
      </c>
      <c r="H141" s="115"/>
      <c r="I141" s="112"/>
      <c r="J141" s="98" t="s">
        <v>166</v>
      </c>
      <c r="K141" s="115"/>
      <c r="L141" s="98" t="s">
        <v>166</v>
      </c>
      <c r="M141" s="53"/>
      <c r="N141" s="84"/>
      <c r="O141" s="64"/>
      <c r="P141" s="101"/>
      <c r="Q141" s="101"/>
      <c r="R141" s="56"/>
      <c r="S141" s="64"/>
      <c r="T141" s="56"/>
    </row>
    <row r="142" spans="1:32" ht="15.5" x14ac:dyDescent="0.35">
      <c r="A142" s="44" t="s">
        <v>146</v>
      </c>
      <c r="B142" s="53"/>
      <c r="C142" s="98" t="s">
        <v>166</v>
      </c>
      <c r="D142" s="115"/>
      <c r="E142" s="98" t="s">
        <v>166</v>
      </c>
      <c r="F142" s="115"/>
      <c r="G142" s="98" t="s">
        <v>166</v>
      </c>
      <c r="H142" s="115"/>
      <c r="I142" s="112"/>
      <c r="J142" s="98" t="s">
        <v>166</v>
      </c>
      <c r="K142" s="115"/>
      <c r="L142" s="98" t="s">
        <v>166</v>
      </c>
      <c r="M142" s="53"/>
      <c r="N142" s="63"/>
      <c r="O142" s="64"/>
      <c r="P142" s="101"/>
      <c r="Q142" s="101"/>
      <c r="R142" s="56"/>
      <c r="S142" s="64"/>
      <c r="T142" s="56"/>
    </row>
    <row r="143" spans="1:32" ht="15.5" x14ac:dyDescent="0.35">
      <c r="A143" s="44" t="s">
        <v>145</v>
      </c>
      <c r="B143" s="53"/>
      <c r="C143" s="98" t="s">
        <v>166</v>
      </c>
      <c r="D143" s="115"/>
      <c r="E143" s="98" t="s">
        <v>166</v>
      </c>
      <c r="F143" s="115"/>
      <c r="G143" s="98" t="s">
        <v>166</v>
      </c>
      <c r="H143" s="115"/>
      <c r="I143" s="112"/>
      <c r="J143" s="98" t="s">
        <v>166</v>
      </c>
      <c r="K143" s="115"/>
      <c r="L143" s="98" t="s">
        <v>166</v>
      </c>
      <c r="M143" s="53"/>
      <c r="N143" s="63"/>
      <c r="O143" s="64"/>
      <c r="P143" s="101"/>
      <c r="Q143" s="101"/>
      <c r="R143" s="56"/>
      <c r="S143" s="64"/>
      <c r="T143" s="56"/>
    </row>
    <row r="144" spans="1:32" ht="15.5" x14ac:dyDescent="0.35">
      <c r="A144" s="44" t="s">
        <v>141</v>
      </c>
      <c r="B144" s="53"/>
      <c r="C144" s="98" t="s">
        <v>166</v>
      </c>
      <c r="D144" s="115"/>
      <c r="E144" s="98" t="s">
        <v>166</v>
      </c>
      <c r="F144" s="115"/>
      <c r="G144" s="98" t="s">
        <v>166</v>
      </c>
      <c r="H144" s="115"/>
      <c r="I144" s="112"/>
      <c r="J144" s="98" t="s">
        <v>166</v>
      </c>
      <c r="K144" s="115"/>
      <c r="L144" s="98" t="s">
        <v>166</v>
      </c>
      <c r="M144" s="53"/>
      <c r="N144" s="63"/>
      <c r="O144" s="64"/>
      <c r="P144" s="101"/>
      <c r="Q144" s="101"/>
      <c r="R144" s="56"/>
      <c r="S144" s="64"/>
      <c r="T144" s="56"/>
    </row>
    <row r="145" spans="1:20" ht="15.5" x14ac:dyDescent="0.35">
      <c r="A145" s="44"/>
      <c r="B145" s="53"/>
      <c r="C145" s="98"/>
      <c r="D145" s="115"/>
      <c r="E145" s="98"/>
      <c r="F145" s="115"/>
      <c r="G145" s="98"/>
      <c r="H145" s="115"/>
      <c r="I145" s="112"/>
      <c r="J145" s="98"/>
      <c r="K145" s="115"/>
      <c r="L145" s="98"/>
      <c r="M145" s="53"/>
      <c r="N145" s="63"/>
      <c r="O145" s="64"/>
      <c r="P145" s="101"/>
      <c r="Q145" s="101"/>
      <c r="R145" s="56"/>
      <c r="S145" s="64"/>
      <c r="T145" s="56"/>
    </row>
    <row r="146" spans="1:20" ht="15.5" x14ac:dyDescent="0.35">
      <c r="A146" s="44" t="s">
        <v>144</v>
      </c>
      <c r="B146" s="53"/>
      <c r="C146" s="98" t="s">
        <v>166</v>
      </c>
      <c r="D146" s="115"/>
      <c r="E146" s="98" t="s">
        <v>166</v>
      </c>
      <c r="F146" s="115"/>
      <c r="G146" s="98" t="s">
        <v>166</v>
      </c>
      <c r="H146" s="115"/>
      <c r="I146" s="112"/>
      <c r="J146" s="98" t="s">
        <v>166</v>
      </c>
      <c r="K146" s="115"/>
      <c r="L146" s="98" t="s">
        <v>166</v>
      </c>
      <c r="M146" s="53"/>
      <c r="N146" s="63"/>
      <c r="O146" s="64"/>
      <c r="P146" s="101"/>
      <c r="Q146" s="101"/>
      <c r="R146" s="56"/>
      <c r="S146" s="64"/>
      <c r="T146" s="56"/>
    </row>
    <row r="147" spans="1:20" ht="15.5" x14ac:dyDescent="0.35">
      <c r="A147" s="44" t="s">
        <v>146</v>
      </c>
      <c r="B147" s="53"/>
      <c r="C147" s="98" t="s">
        <v>166</v>
      </c>
      <c r="D147" s="115"/>
      <c r="E147" s="98" t="s">
        <v>166</v>
      </c>
      <c r="F147" s="115"/>
      <c r="G147" s="98" t="s">
        <v>166</v>
      </c>
      <c r="H147" s="115"/>
      <c r="I147" s="112"/>
      <c r="J147" s="98" t="s">
        <v>166</v>
      </c>
      <c r="K147" s="115"/>
      <c r="L147" s="98" t="s">
        <v>166</v>
      </c>
      <c r="M147" s="53"/>
      <c r="N147" s="63"/>
      <c r="O147" s="64"/>
      <c r="P147" s="101"/>
      <c r="Q147" s="101"/>
      <c r="R147" s="56"/>
      <c r="S147" s="64"/>
      <c r="T147" s="56"/>
    </row>
    <row r="148" spans="1:20" ht="15.5" x14ac:dyDescent="0.35">
      <c r="A148" s="44" t="s">
        <v>158</v>
      </c>
      <c r="B148" s="53"/>
      <c r="C148" s="98" t="s">
        <v>166</v>
      </c>
      <c r="D148" s="115"/>
      <c r="E148" s="98" t="s">
        <v>166</v>
      </c>
      <c r="F148" s="115"/>
      <c r="G148" s="98" t="s">
        <v>166</v>
      </c>
      <c r="H148" s="115"/>
      <c r="I148" s="112"/>
      <c r="J148" s="98" t="s">
        <v>166</v>
      </c>
      <c r="K148" s="115"/>
      <c r="L148" s="98" t="s">
        <v>166</v>
      </c>
      <c r="M148" s="53"/>
      <c r="N148" s="63"/>
      <c r="O148" s="64"/>
      <c r="P148" s="101"/>
      <c r="Q148" s="101"/>
      <c r="R148" s="56"/>
      <c r="S148" s="64"/>
      <c r="T148" s="56"/>
    </row>
    <row r="149" spans="1:20" ht="15.5" x14ac:dyDescent="0.35">
      <c r="A149" s="44" t="s">
        <v>141</v>
      </c>
      <c r="B149" s="53"/>
      <c r="C149" s="98" t="s">
        <v>166</v>
      </c>
      <c r="D149" s="115"/>
      <c r="E149" s="98" t="s">
        <v>166</v>
      </c>
      <c r="F149" s="115"/>
      <c r="G149" s="98" t="s">
        <v>166</v>
      </c>
      <c r="H149" s="115"/>
      <c r="I149" s="112"/>
      <c r="J149" s="98" t="s">
        <v>166</v>
      </c>
      <c r="K149" s="115"/>
      <c r="L149" s="98" t="s">
        <v>166</v>
      </c>
      <c r="M149" s="53"/>
      <c r="N149" s="63"/>
      <c r="O149" s="64"/>
      <c r="P149" s="101"/>
      <c r="Q149" s="101"/>
      <c r="R149" s="56"/>
      <c r="S149" s="64"/>
      <c r="T149" s="56"/>
    </row>
    <row r="150" spans="1:20" ht="15.5" x14ac:dyDescent="0.35">
      <c r="A150" s="44"/>
      <c r="B150" s="53"/>
      <c r="C150" s="108"/>
      <c r="D150" s="119"/>
      <c r="E150" s="99"/>
      <c r="F150" s="119"/>
      <c r="G150" s="99"/>
      <c r="H150" s="119"/>
      <c r="I150" s="114"/>
      <c r="J150" s="99"/>
      <c r="K150" s="119"/>
      <c r="L150" s="99"/>
      <c r="M150" s="53"/>
      <c r="N150" s="63"/>
      <c r="O150" s="64"/>
      <c r="P150" s="101"/>
      <c r="Q150" s="101"/>
      <c r="R150" s="56"/>
      <c r="S150" s="64"/>
      <c r="T150" s="56"/>
    </row>
    <row r="151" spans="1:20" ht="15.5" x14ac:dyDescent="0.35">
      <c r="A151" s="44" t="s">
        <v>159</v>
      </c>
      <c r="B151" s="53"/>
      <c r="C151" s="99" t="s">
        <v>166</v>
      </c>
      <c r="D151" s="126"/>
      <c r="E151" s="99" t="s">
        <v>166</v>
      </c>
      <c r="F151" s="126"/>
      <c r="G151" s="99" t="s">
        <v>166</v>
      </c>
      <c r="H151" s="99"/>
      <c r="I151" s="99"/>
      <c r="J151" s="99" t="s">
        <v>166</v>
      </c>
      <c r="K151" s="126"/>
      <c r="L151" s="99" t="s">
        <v>166</v>
      </c>
      <c r="M151" s="53"/>
      <c r="N151" s="63"/>
      <c r="O151" s="64"/>
      <c r="P151" s="101"/>
      <c r="Q151" s="101"/>
      <c r="R151" s="56"/>
      <c r="S151" s="64"/>
      <c r="T151" s="56"/>
    </row>
    <row r="152" spans="1:20" ht="15.5" x14ac:dyDescent="0.35">
      <c r="A152" s="44" t="s">
        <v>146</v>
      </c>
      <c r="B152" s="53"/>
      <c r="C152" s="99" t="s">
        <v>166</v>
      </c>
      <c r="D152" s="126"/>
      <c r="E152" s="99" t="s">
        <v>166</v>
      </c>
      <c r="F152" s="126"/>
      <c r="G152" s="99" t="s">
        <v>166</v>
      </c>
      <c r="H152" s="99"/>
      <c r="I152" s="99"/>
      <c r="J152" s="99" t="s">
        <v>166</v>
      </c>
      <c r="K152" s="126"/>
      <c r="L152" s="99" t="s">
        <v>166</v>
      </c>
      <c r="M152" s="53"/>
      <c r="N152" s="63"/>
      <c r="O152" s="64"/>
      <c r="P152" s="101"/>
      <c r="Q152" s="101"/>
      <c r="R152" s="56"/>
      <c r="S152" s="64"/>
      <c r="T152" s="56"/>
    </row>
    <row r="153" spans="1:20" ht="15.5" x14ac:dyDescent="0.35">
      <c r="A153" s="44" t="s">
        <v>145</v>
      </c>
      <c r="B153" s="53"/>
      <c r="C153" s="99" t="s">
        <v>166</v>
      </c>
      <c r="D153" s="126"/>
      <c r="E153" s="99" t="s">
        <v>166</v>
      </c>
      <c r="F153" s="126"/>
      <c r="G153" s="99" t="s">
        <v>166</v>
      </c>
      <c r="H153" s="99"/>
      <c r="I153" s="99"/>
      <c r="J153" s="99" t="s">
        <v>166</v>
      </c>
      <c r="K153" s="126"/>
      <c r="L153" s="99" t="s">
        <v>166</v>
      </c>
      <c r="M153" s="53"/>
      <c r="N153" s="63"/>
      <c r="O153" s="64"/>
      <c r="P153" s="101"/>
      <c r="Q153" s="101"/>
      <c r="R153" s="56"/>
      <c r="S153" s="64"/>
      <c r="T153" s="56"/>
    </row>
    <row r="154" spans="1:20" ht="15.5" x14ac:dyDescent="0.35">
      <c r="A154" s="44" t="s">
        <v>141</v>
      </c>
      <c r="B154" s="53"/>
      <c r="C154" s="99" t="s">
        <v>166</v>
      </c>
      <c r="D154" s="126"/>
      <c r="E154" s="99" t="s">
        <v>166</v>
      </c>
      <c r="F154" s="126"/>
      <c r="G154" s="99" t="s">
        <v>166</v>
      </c>
      <c r="H154" s="99"/>
      <c r="I154" s="99"/>
      <c r="J154" s="99" t="s">
        <v>166</v>
      </c>
      <c r="K154" s="126"/>
      <c r="L154" s="99" t="s">
        <v>166</v>
      </c>
      <c r="M154" s="53"/>
      <c r="N154" s="63"/>
      <c r="O154" s="64"/>
      <c r="P154" s="101"/>
      <c r="Q154" s="101"/>
      <c r="R154" s="56"/>
      <c r="S154" s="64"/>
      <c r="T154" s="56"/>
    </row>
    <row r="155" spans="1:20" ht="15.5" x14ac:dyDescent="0.35">
      <c r="A155" s="44"/>
      <c r="B155" s="53"/>
      <c r="C155" s="99"/>
      <c r="D155" s="109"/>
      <c r="E155" s="99"/>
      <c r="F155" s="109"/>
      <c r="G155" s="99"/>
      <c r="H155" s="99"/>
      <c r="I155" s="99"/>
      <c r="J155" s="99"/>
      <c r="K155" s="99"/>
      <c r="L155" s="99"/>
      <c r="M155" s="53"/>
      <c r="N155" s="63"/>
      <c r="O155" s="64"/>
      <c r="P155" s="101"/>
      <c r="Q155" s="101"/>
      <c r="R155" s="56"/>
      <c r="S155" s="64"/>
      <c r="T155" s="56"/>
    </row>
    <row r="156" spans="1:20" ht="15.5" x14ac:dyDescent="0.35">
      <c r="A156" s="44" t="s">
        <v>163</v>
      </c>
      <c r="B156" s="53"/>
      <c r="C156" s="99">
        <v>0</v>
      </c>
      <c r="D156" s="109"/>
      <c r="E156" s="99">
        <v>0</v>
      </c>
      <c r="F156" s="109"/>
      <c r="G156" s="99">
        <v>0</v>
      </c>
      <c r="H156" s="99"/>
      <c r="I156" s="99"/>
      <c r="J156" s="99">
        <v>0</v>
      </c>
      <c r="K156" s="99"/>
      <c r="L156" s="99">
        <v>0</v>
      </c>
      <c r="M156" s="53"/>
      <c r="N156" s="63"/>
      <c r="O156" s="64"/>
      <c r="P156" s="101"/>
      <c r="Q156" s="101"/>
      <c r="R156" s="56"/>
      <c r="S156" s="64"/>
      <c r="T156" s="56"/>
    </row>
    <row r="157" spans="1:20" ht="15.5" x14ac:dyDescent="0.35">
      <c r="A157" s="44" t="s">
        <v>146</v>
      </c>
      <c r="B157" s="53"/>
      <c r="C157" s="99">
        <v>0</v>
      </c>
      <c r="D157" s="109"/>
      <c r="E157" s="99">
        <v>0</v>
      </c>
      <c r="F157" s="109"/>
      <c r="G157" s="99">
        <v>0</v>
      </c>
      <c r="H157" s="99"/>
      <c r="I157" s="99"/>
      <c r="J157" s="99">
        <v>0</v>
      </c>
      <c r="K157" s="99"/>
      <c r="L157" s="99">
        <v>0</v>
      </c>
      <c r="M157" s="53"/>
      <c r="N157" s="63"/>
      <c r="O157" s="64"/>
      <c r="P157" s="101"/>
      <c r="Q157" s="101"/>
      <c r="R157" s="56"/>
      <c r="S157" s="64"/>
      <c r="T157" s="56"/>
    </row>
    <row r="158" spans="1:20" ht="15.5" x14ac:dyDescent="0.35">
      <c r="A158" s="44" t="s">
        <v>145</v>
      </c>
      <c r="B158" s="53"/>
      <c r="C158" s="99">
        <v>0</v>
      </c>
      <c r="D158" s="109"/>
      <c r="E158" s="99">
        <v>0</v>
      </c>
      <c r="F158" s="109"/>
      <c r="G158" s="99">
        <v>0</v>
      </c>
      <c r="H158" s="99"/>
      <c r="I158" s="99"/>
      <c r="J158" s="99">
        <v>0</v>
      </c>
      <c r="K158" s="99"/>
      <c r="L158" s="99">
        <v>0</v>
      </c>
      <c r="M158" s="53"/>
      <c r="N158" s="63"/>
      <c r="O158" s="64"/>
      <c r="P158" s="101"/>
      <c r="Q158" s="101"/>
      <c r="R158" s="56"/>
      <c r="S158" s="64"/>
      <c r="T158" s="56"/>
    </row>
    <row r="159" spans="1:20" ht="15.5" x14ac:dyDescent="0.35">
      <c r="A159" s="44" t="s">
        <v>141</v>
      </c>
      <c r="B159" s="53"/>
      <c r="C159" s="99">
        <v>0</v>
      </c>
      <c r="D159" s="109"/>
      <c r="E159" s="99">
        <v>0</v>
      </c>
      <c r="F159" s="109"/>
      <c r="G159" s="99">
        <v>0</v>
      </c>
      <c r="H159" s="99"/>
      <c r="I159" s="99"/>
      <c r="J159" s="99">
        <v>0</v>
      </c>
      <c r="K159" s="99"/>
      <c r="L159" s="99">
        <v>0</v>
      </c>
      <c r="M159" s="53"/>
      <c r="N159" s="63"/>
      <c r="O159" s="64"/>
      <c r="P159" s="101"/>
      <c r="Q159" s="101"/>
      <c r="R159" s="56"/>
      <c r="S159" s="64"/>
      <c r="T159" s="56"/>
    </row>
    <row r="160" spans="1:20" ht="15.5" x14ac:dyDescent="0.35">
      <c r="A160" s="44"/>
      <c r="B160" s="53"/>
      <c r="C160" s="99"/>
      <c r="D160" s="109"/>
      <c r="E160" s="99"/>
      <c r="F160" s="109"/>
      <c r="G160" s="99"/>
      <c r="H160" s="99"/>
      <c r="I160" s="99"/>
      <c r="J160" s="99"/>
      <c r="K160" s="99"/>
      <c r="L160" s="99"/>
      <c r="M160" s="53"/>
      <c r="N160" s="63"/>
      <c r="O160" s="64"/>
      <c r="P160" s="101"/>
      <c r="Q160" s="101"/>
      <c r="R160" s="56"/>
      <c r="S160" s="64"/>
      <c r="T160" s="56"/>
    </row>
    <row r="161" spans="1:20" ht="15.5" x14ac:dyDescent="0.35">
      <c r="A161" s="117" t="s">
        <v>164</v>
      </c>
      <c r="B161" s="119"/>
      <c r="C161" s="99">
        <v>-0.1</v>
      </c>
      <c r="D161" s="109"/>
      <c r="E161" s="99">
        <v>0</v>
      </c>
      <c r="F161" s="109"/>
      <c r="G161" s="99">
        <v>-0.1</v>
      </c>
      <c r="H161" s="99"/>
      <c r="I161" s="99"/>
      <c r="J161" s="99">
        <v>0</v>
      </c>
      <c r="K161" s="99"/>
      <c r="L161" s="99">
        <v>0</v>
      </c>
      <c r="M161" s="119"/>
      <c r="N161" s="63"/>
      <c r="O161" s="64"/>
      <c r="P161" s="101"/>
      <c r="Q161" s="101"/>
      <c r="R161" s="56"/>
      <c r="S161" s="64"/>
      <c r="T161" s="56"/>
    </row>
    <row r="162" spans="1:20" s="108" customFormat="1" ht="15.5" x14ac:dyDescent="0.35">
      <c r="A162" s="117" t="s">
        <v>146</v>
      </c>
      <c r="B162" s="119"/>
      <c r="C162" s="99">
        <v>0.3</v>
      </c>
      <c r="D162" s="109"/>
      <c r="E162" s="99">
        <v>0</v>
      </c>
      <c r="F162" s="109"/>
      <c r="G162" s="99">
        <v>0.4</v>
      </c>
      <c r="H162" s="99"/>
      <c r="I162" s="99"/>
      <c r="J162" s="99">
        <v>0.4</v>
      </c>
      <c r="K162" s="99"/>
      <c r="L162" s="99">
        <v>0.5</v>
      </c>
      <c r="M162" s="119"/>
      <c r="N162" s="123"/>
      <c r="O162" s="124"/>
      <c r="P162" s="132"/>
      <c r="Q162" s="132"/>
      <c r="R162" s="120"/>
      <c r="S162" s="124"/>
      <c r="T162" s="120"/>
    </row>
    <row r="163" spans="1:20" s="108" customFormat="1" ht="15.5" x14ac:dyDescent="0.35">
      <c r="A163" s="110" t="s">
        <v>145</v>
      </c>
      <c r="B163" s="135"/>
      <c r="C163" s="106">
        <v>0.5</v>
      </c>
      <c r="D163" s="128"/>
      <c r="E163" s="106">
        <v>0.1</v>
      </c>
      <c r="F163" s="128"/>
      <c r="G163" s="106">
        <v>0.5</v>
      </c>
      <c r="H163" s="106"/>
      <c r="I163" s="106"/>
      <c r="J163" s="106">
        <v>0.6</v>
      </c>
      <c r="K163" s="106"/>
      <c r="L163" s="106">
        <v>0.7</v>
      </c>
      <c r="M163" s="135"/>
      <c r="N163" s="123"/>
      <c r="O163" s="124"/>
      <c r="P163" s="132"/>
      <c r="Q163" s="132"/>
      <c r="R163" s="120"/>
      <c r="S163" s="124"/>
      <c r="T163" s="120"/>
    </row>
    <row r="164" spans="1:20" ht="15.5" x14ac:dyDescent="0.35">
      <c r="A164" s="77"/>
      <c r="B164" s="53"/>
      <c r="C164" s="99"/>
      <c r="D164" s="109"/>
      <c r="E164" s="99"/>
      <c r="F164" s="109"/>
      <c r="G164" s="99"/>
      <c r="H164" s="99"/>
      <c r="I164" s="99"/>
      <c r="J164" s="99"/>
      <c r="K164" s="99"/>
      <c r="L164" s="99"/>
      <c r="M164" s="44" t="s">
        <v>20</v>
      </c>
      <c r="T164" s="56"/>
    </row>
    <row r="165" spans="1:20" ht="15.5" x14ac:dyDescent="0.35">
      <c r="A165" s="53"/>
      <c r="B165" s="31"/>
      <c r="C165" s="21"/>
      <c r="D165" s="21"/>
      <c r="E165" s="21"/>
      <c r="F165" s="21"/>
      <c r="G165" s="21"/>
      <c r="H165" s="21"/>
      <c r="I165" s="160"/>
      <c r="J165" s="160"/>
      <c r="K165" s="53"/>
      <c r="L165" s="160"/>
      <c r="M165" s="160"/>
      <c r="T165" s="56"/>
    </row>
    <row r="166" spans="1:20" ht="15.5" x14ac:dyDescent="0.35">
      <c r="A166" s="78">
        <v>1</v>
      </c>
      <c r="B166" s="154" t="s">
        <v>167</v>
      </c>
      <c r="C166" s="155"/>
      <c r="D166" s="155"/>
      <c r="E166" s="155"/>
      <c r="F166" s="155"/>
      <c r="G166" s="155"/>
      <c r="H166" s="155"/>
      <c r="I166" s="155"/>
      <c r="J166" s="155"/>
      <c r="K166" s="155"/>
      <c r="L166" s="155"/>
      <c r="M166" s="155"/>
      <c r="T166" s="56"/>
    </row>
    <row r="167" spans="1:20" ht="15" customHeight="1" x14ac:dyDescent="0.25">
      <c r="A167" s="40"/>
      <c r="B167" s="155"/>
      <c r="C167" s="155"/>
      <c r="D167" s="155"/>
      <c r="E167" s="155"/>
      <c r="F167" s="155"/>
      <c r="G167" s="155"/>
      <c r="H167" s="155"/>
      <c r="I167" s="155"/>
      <c r="J167" s="155"/>
      <c r="K167" s="155"/>
      <c r="L167" s="155"/>
      <c r="M167" s="155"/>
      <c r="T167" s="56"/>
    </row>
    <row r="168" spans="1:20" x14ac:dyDescent="0.25">
      <c r="T168" s="56"/>
    </row>
    <row r="169" spans="1:20" x14ac:dyDescent="0.25">
      <c r="T169" s="56"/>
    </row>
    <row r="170" spans="1:20" x14ac:dyDescent="0.25">
      <c r="T170" s="56"/>
    </row>
    <row r="171" spans="1:20" x14ac:dyDescent="0.25">
      <c r="T171" s="56"/>
    </row>
    <row r="172" spans="1:20" x14ac:dyDescent="0.25">
      <c r="T172" s="56"/>
    </row>
    <row r="173" spans="1:20" x14ac:dyDescent="0.25">
      <c r="T173" s="56"/>
    </row>
    <row r="174" spans="1:20" x14ac:dyDescent="0.25">
      <c r="T174" s="56"/>
    </row>
    <row r="175" spans="1:20" x14ac:dyDescent="0.25">
      <c r="T175" s="56"/>
    </row>
    <row r="176" spans="1:20" x14ac:dyDescent="0.25">
      <c r="T176" s="56"/>
    </row>
    <row r="177" spans="14:20" x14ac:dyDescent="0.25">
      <c r="T177" s="56"/>
    </row>
    <row r="178" spans="14:20" x14ac:dyDescent="0.25">
      <c r="T178" s="56"/>
    </row>
    <row r="179" spans="14:20" x14ac:dyDescent="0.25">
      <c r="T179" s="56"/>
    </row>
    <row r="180" spans="14:20" x14ac:dyDescent="0.25">
      <c r="T180" s="56"/>
    </row>
    <row r="181" spans="14:20" x14ac:dyDescent="0.25">
      <c r="N181"/>
      <c r="T181" s="56"/>
    </row>
    <row r="182" spans="14:20" x14ac:dyDescent="0.25">
      <c r="T182" s="56"/>
    </row>
    <row r="183" spans="14:20" x14ac:dyDescent="0.25">
      <c r="T183" s="56"/>
    </row>
    <row r="184" spans="14:20" x14ac:dyDescent="0.25">
      <c r="T184" s="56"/>
    </row>
    <row r="185" spans="14:20" x14ac:dyDescent="0.25">
      <c r="T185" s="56"/>
    </row>
    <row r="186" spans="14:20" x14ac:dyDescent="0.25">
      <c r="T186" s="56"/>
    </row>
    <row r="187" spans="14:20" x14ac:dyDescent="0.25">
      <c r="T187" s="56"/>
    </row>
    <row r="188" spans="14:20" x14ac:dyDescent="0.25">
      <c r="T188" s="56"/>
    </row>
    <row r="189" spans="14:20" x14ac:dyDescent="0.25">
      <c r="T189" s="56"/>
    </row>
    <row r="190" spans="14:20" x14ac:dyDescent="0.25">
      <c r="T190" s="56"/>
    </row>
    <row r="191" spans="14:20" x14ac:dyDescent="0.25">
      <c r="T191" s="56"/>
    </row>
    <row r="192" spans="14:20" x14ac:dyDescent="0.25">
      <c r="T192" s="56"/>
    </row>
    <row r="193" spans="20:20" x14ac:dyDescent="0.25">
      <c r="T193" s="56"/>
    </row>
    <row r="194" spans="20:20" x14ac:dyDescent="0.25">
      <c r="T194" s="56"/>
    </row>
    <row r="195" spans="20:20" x14ac:dyDescent="0.25">
      <c r="T195" s="56"/>
    </row>
    <row r="196" spans="20:20" x14ac:dyDescent="0.25">
      <c r="T196" s="56"/>
    </row>
    <row r="197" spans="20:20" x14ac:dyDescent="0.25">
      <c r="T197" s="56"/>
    </row>
    <row r="198" spans="20:20" x14ac:dyDescent="0.25">
      <c r="T198" s="56"/>
    </row>
    <row r="199" spans="20:20" x14ac:dyDescent="0.25">
      <c r="T199" s="56"/>
    </row>
    <row r="200" spans="20:20" x14ac:dyDescent="0.25">
      <c r="T200" s="56"/>
    </row>
    <row r="201" spans="20:20" x14ac:dyDescent="0.25">
      <c r="T201" s="56"/>
    </row>
    <row r="202" spans="20:20" x14ac:dyDescent="0.25">
      <c r="T202" s="56"/>
    </row>
    <row r="203" spans="20:20" x14ac:dyDescent="0.25">
      <c r="T203" s="56"/>
    </row>
    <row r="204" spans="20:20" x14ac:dyDescent="0.25">
      <c r="T204" s="56"/>
    </row>
    <row r="205" spans="20:20" x14ac:dyDescent="0.25">
      <c r="T205" s="56"/>
    </row>
    <row r="206" spans="20:20" x14ac:dyDescent="0.25">
      <c r="T206" s="56"/>
    </row>
    <row r="207" spans="20:20" x14ac:dyDescent="0.25">
      <c r="T207" s="56"/>
    </row>
    <row r="208" spans="20:20" x14ac:dyDescent="0.25">
      <c r="T208" s="56"/>
    </row>
    <row r="209" spans="20:20" x14ac:dyDescent="0.25">
      <c r="T209" s="56"/>
    </row>
    <row r="210" spans="20:20" x14ac:dyDescent="0.25">
      <c r="T210" s="56"/>
    </row>
    <row r="211" spans="20:20" x14ac:dyDescent="0.25">
      <c r="T211" s="56"/>
    </row>
    <row r="212" spans="20:20" x14ac:dyDescent="0.25">
      <c r="T212" s="56"/>
    </row>
    <row r="213" spans="20:20" x14ac:dyDescent="0.25">
      <c r="T213" s="56"/>
    </row>
    <row r="214" spans="20:20" x14ac:dyDescent="0.25">
      <c r="T214" s="56"/>
    </row>
    <row r="215" spans="20:20" x14ac:dyDescent="0.25">
      <c r="T215" s="56"/>
    </row>
    <row r="216" spans="20:20" x14ac:dyDescent="0.25">
      <c r="T216" s="56"/>
    </row>
    <row r="217" spans="20:20" x14ac:dyDescent="0.25">
      <c r="T217" s="56"/>
    </row>
    <row r="218" spans="20:20" x14ac:dyDescent="0.25">
      <c r="T218" s="56"/>
    </row>
    <row r="219" spans="20:20" x14ac:dyDescent="0.25">
      <c r="T219" s="56"/>
    </row>
    <row r="220" spans="20:20" x14ac:dyDescent="0.25">
      <c r="T220" s="56"/>
    </row>
    <row r="221" spans="20:20" x14ac:dyDescent="0.25">
      <c r="T221" s="56"/>
    </row>
    <row r="222" spans="20:20" x14ac:dyDescent="0.25">
      <c r="T222" s="56"/>
    </row>
    <row r="223" spans="20:20" x14ac:dyDescent="0.25">
      <c r="T223" s="56"/>
    </row>
    <row r="224" spans="20:20" x14ac:dyDescent="0.25">
      <c r="T224" s="56"/>
    </row>
    <row r="225" spans="20:20" x14ac:dyDescent="0.25">
      <c r="T225" s="56"/>
    </row>
    <row r="226" spans="20:20" x14ac:dyDescent="0.25">
      <c r="T226" s="56"/>
    </row>
    <row r="227" spans="20:20" x14ac:dyDescent="0.25">
      <c r="T227" s="56"/>
    </row>
    <row r="228" spans="20:20" x14ac:dyDescent="0.25">
      <c r="T228" s="56"/>
    </row>
    <row r="229" spans="20:20" x14ac:dyDescent="0.25">
      <c r="T229" s="56"/>
    </row>
    <row r="230" spans="20:20" x14ac:dyDescent="0.25">
      <c r="T230" s="56"/>
    </row>
    <row r="231" spans="20:20" x14ac:dyDescent="0.25">
      <c r="T231" s="56"/>
    </row>
    <row r="232" spans="20:20" x14ac:dyDescent="0.25">
      <c r="T232" s="56"/>
    </row>
    <row r="233" spans="20:20" x14ac:dyDescent="0.25">
      <c r="T233" s="56"/>
    </row>
    <row r="234" spans="20:20" x14ac:dyDescent="0.25">
      <c r="T234" s="56"/>
    </row>
    <row r="235" spans="20:20" x14ac:dyDescent="0.25">
      <c r="T235" s="56"/>
    </row>
    <row r="236" spans="20:20" x14ac:dyDescent="0.25">
      <c r="T236" s="56"/>
    </row>
    <row r="237" spans="20:20" x14ac:dyDescent="0.25">
      <c r="T237" s="56"/>
    </row>
    <row r="238" spans="20:20" x14ac:dyDescent="0.25">
      <c r="T238" s="56"/>
    </row>
    <row r="239" spans="20:20" x14ac:dyDescent="0.25">
      <c r="T239" s="56"/>
    </row>
    <row r="240" spans="20:20" x14ac:dyDescent="0.25">
      <c r="T240" s="56"/>
    </row>
    <row r="241" spans="20:20" x14ac:dyDescent="0.25">
      <c r="T241" s="56"/>
    </row>
    <row r="242" spans="20:20" x14ac:dyDescent="0.25">
      <c r="T242" s="56"/>
    </row>
    <row r="243" spans="20:20" x14ac:dyDescent="0.25">
      <c r="T243" s="56"/>
    </row>
    <row r="244" spans="20:20" x14ac:dyDescent="0.25">
      <c r="T244" s="56"/>
    </row>
    <row r="245" spans="20:20" x14ac:dyDescent="0.25">
      <c r="T245" s="56"/>
    </row>
    <row r="246" spans="20:20" x14ac:dyDescent="0.25">
      <c r="T246" s="56"/>
    </row>
    <row r="247" spans="20:20" x14ac:dyDescent="0.25">
      <c r="T247" s="56"/>
    </row>
    <row r="248" spans="20:20" x14ac:dyDescent="0.25">
      <c r="T248" s="56"/>
    </row>
    <row r="249" spans="20:20" x14ac:dyDescent="0.25">
      <c r="T249" s="56"/>
    </row>
    <row r="250" spans="20:20" x14ac:dyDescent="0.25">
      <c r="T250" s="56"/>
    </row>
    <row r="251" spans="20:20" x14ac:dyDescent="0.25">
      <c r="T251" s="56"/>
    </row>
    <row r="252" spans="20:20" x14ac:dyDescent="0.25">
      <c r="T252" s="56"/>
    </row>
    <row r="253" spans="20:20" x14ac:dyDescent="0.25">
      <c r="T253" s="56"/>
    </row>
    <row r="254" spans="20:20" x14ac:dyDescent="0.25">
      <c r="T254" s="56"/>
    </row>
    <row r="255" spans="20:20" x14ac:dyDescent="0.25">
      <c r="T255" s="56"/>
    </row>
    <row r="256" spans="20:20" x14ac:dyDescent="0.25">
      <c r="T256" s="56"/>
    </row>
    <row r="257" spans="20:20" x14ac:dyDescent="0.25">
      <c r="T257" s="56"/>
    </row>
    <row r="258" spans="20:20" x14ac:dyDescent="0.25">
      <c r="T258" s="56"/>
    </row>
    <row r="259" spans="20:20" x14ac:dyDescent="0.25">
      <c r="T259" s="56"/>
    </row>
    <row r="260" spans="20:20" x14ac:dyDescent="0.25">
      <c r="T260" s="56"/>
    </row>
    <row r="261" spans="20:20" x14ac:dyDescent="0.25">
      <c r="T261" s="56"/>
    </row>
    <row r="262" spans="20:20" x14ac:dyDescent="0.25">
      <c r="T262" s="56"/>
    </row>
    <row r="263" spans="20:20" x14ac:dyDescent="0.25">
      <c r="T263" s="56"/>
    </row>
    <row r="264" spans="20:20" x14ac:dyDescent="0.25">
      <c r="T264" s="56"/>
    </row>
    <row r="265" spans="20:20" x14ac:dyDescent="0.25">
      <c r="T265" s="56"/>
    </row>
    <row r="266" spans="20:20" x14ac:dyDescent="0.25">
      <c r="T266" s="56"/>
    </row>
    <row r="267" spans="20:20" x14ac:dyDescent="0.25">
      <c r="T267" s="56"/>
    </row>
    <row r="268" spans="20:20" x14ac:dyDescent="0.25">
      <c r="T268" s="56"/>
    </row>
    <row r="269" spans="20:20" x14ac:dyDescent="0.25">
      <c r="T269" s="56"/>
    </row>
    <row r="270" spans="20:20" x14ac:dyDescent="0.25">
      <c r="T270" s="56"/>
    </row>
    <row r="271" spans="20:20" x14ac:dyDescent="0.25">
      <c r="T271" s="56"/>
    </row>
    <row r="272" spans="20:20" x14ac:dyDescent="0.25">
      <c r="T272" s="56"/>
    </row>
    <row r="273" spans="20:20" x14ac:dyDescent="0.25">
      <c r="T273" s="56"/>
    </row>
    <row r="274" spans="20:20" x14ac:dyDescent="0.25">
      <c r="T274" s="56"/>
    </row>
    <row r="275" spans="20:20" x14ac:dyDescent="0.25">
      <c r="T275" s="56"/>
    </row>
    <row r="276" spans="20:20" x14ac:dyDescent="0.25">
      <c r="T276" s="56"/>
    </row>
    <row r="277" spans="20:20" x14ac:dyDescent="0.25">
      <c r="T277" s="56"/>
    </row>
    <row r="278" spans="20:20" x14ac:dyDescent="0.25">
      <c r="T278" s="56"/>
    </row>
    <row r="279" spans="20:20" x14ac:dyDescent="0.25">
      <c r="T279" s="56"/>
    </row>
    <row r="280" spans="20:20" x14ac:dyDescent="0.25">
      <c r="T280" s="56"/>
    </row>
    <row r="281" spans="20:20" x14ac:dyDescent="0.25">
      <c r="T281" s="56"/>
    </row>
    <row r="282" spans="20:20" x14ac:dyDescent="0.25">
      <c r="T282" s="56"/>
    </row>
    <row r="283" spans="20:20" x14ac:dyDescent="0.25">
      <c r="T283" s="56"/>
    </row>
  </sheetData>
  <mergeCells count="16">
    <mergeCell ref="B166:M167"/>
    <mergeCell ref="L67:M67"/>
    <mergeCell ref="Q5:Q6"/>
    <mergeCell ref="I67:J67"/>
    <mergeCell ref="O2:S2"/>
    <mergeCell ref="L165:M165"/>
    <mergeCell ref="L33:M33"/>
    <mergeCell ref="O73:S73"/>
    <mergeCell ref="S5:S6"/>
    <mergeCell ref="R4:R6"/>
    <mergeCell ref="P5:P6"/>
    <mergeCell ref="B65:M66"/>
    <mergeCell ref="L32:M32"/>
    <mergeCell ref="G5:H5"/>
    <mergeCell ref="I165:J165"/>
    <mergeCell ref="G72:H72"/>
  </mergeCells>
  <conditionalFormatting sqref="T9:T25 O9:S28 O34:S62 R122:R135 R76:R120 O76:Q163 S76:S163">
    <cfRule type="cellIs" dxfId="0" priority="1" stopIfTrue="1" operator="notEqual">
      <formula>0</formula>
    </cfRule>
  </conditionalFormatting>
  <pageMargins left="0.74803149606299213" right="0.74803149606299213" top="0.98425196850393704" bottom="0.98425196850393704" header="0.51181102362204722" footer="0.51181102362204722"/>
  <pageSetup paperSize="9" scale="60" orientation="portrait" r:id="rId1"/>
  <headerFooter alignWithMargins="0"/>
  <rowBreaks count="1" manualBreakCount="1">
    <brk id="67"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2465</TrackerID>
    <MoveTo xmlns="2541d45d-41ad-4814-bf67-1422fc7ee58e" xsi:nil="true"/>
  </documentManagement>
</p:properties>
</file>

<file path=customXml/itemProps1.xml><?xml version="1.0" encoding="utf-8"?>
<ds:datastoreItem xmlns:ds="http://schemas.openxmlformats.org/officeDocument/2006/customXml" ds:itemID="{2EFFE4D5-56A6-44A3-838D-E0595AD5C676}"/>
</file>

<file path=customXml/itemProps2.xml><?xml version="1.0" encoding="utf-8"?>
<ds:datastoreItem xmlns:ds="http://schemas.openxmlformats.org/officeDocument/2006/customXml" ds:itemID="{79D4B476-32FB-4802-8CC8-0DC7C615C344}"/>
</file>

<file path=customXml/itemProps3.xml><?xml version="1.0" encoding="utf-8"?>
<ds:datastoreItem xmlns:ds="http://schemas.openxmlformats.org/officeDocument/2006/customXml" ds:itemID="{D2229AA3-BE6C-4A48-87BB-5DD11715BC48}">
  <ds:schemaRefs>
    <ds:schemaRef ds:uri="http://schemas.microsoft.com/office/2006/metadata/properties"/>
    <ds:schemaRef ds:uri="http://schemas.microsoft.com/office/infopath/2007/PartnerControls"/>
    <ds:schemaRef ds:uri="http://schemas.microsoft.com/sharepoint/v3"/>
    <ds:schemaRef ds:uri="http://purl.org/dc/terms/"/>
    <ds:schemaRef ds:uri="e14115de-03ae-49b5-af01-31035404c456"/>
    <ds:schemaRef ds:uri="093a6183-7e76-42ca-a4d0-8f5c32b3297b"/>
    <ds:schemaRef ds:uri="http://schemas.microsoft.com/office/2006/documentManagement/types"/>
    <ds:schemaRef ds:uri="http://schemas.openxmlformats.org/package/2006/metadata/core-properties"/>
    <ds:schemaRef ds:uri="http://purl.org/dc/elements/1.1/"/>
    <ds:schemaRef ds:uri="39b8a52d-d8b9-47ff-a8c3-c8931ddf8d60"/>
    <ds:schemaRef ds:uri="http://www.w3.org/XML/1998/namespace"/>
    <ds:schemaRef ds:uri="http://purl.org/dc/dcmitype/"/>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Inquiries</vt:lpstr>
      <vt:lpstr>Table1</vt:lpstr>
      <vt:lpstr>Table2</vt:lpstr>
      <vt:lpstr>Table3</vt:lpstr>
      <vt:lpstr>Tables4&amp;5</vt:lpstr>
      <vt:lpstr>Tables6&amp;7</vt:lpstr>
      <vt:lpstr>Table R1</vt:lpstr>
      <vt:lpstr>Inquiries!Print_Area</vt:lpstr>
      <vt:lpstr>'Table R1'!Print_Area</vt:lpstr>
      <vt:lpstr>Table1!Print_Area</vt:lpstr>
      <vt:lpstr>Table2!Print_Area</vt:lpstr>
      <vt:lpstr>Table3!Print_Area</vt:lpstr>
      <vt:lpstr>'Tables4&amp;5'!Print_Area</vt:lpstr>
      <vt:lpstr>'Tables6&amp;7'!Print_Area</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Profitability of UK companies – rates of return and revisions</dc:title>
  <dc:creator>robertw</dc:creator>
  <cp:lastModifiedBy>Hendy, Gemma</cp:lastModifiedBy>
  <cp:lastPrinted>2017-07-12T11:48:15Z</cp:lastPrinted>
  <dcterms:created xsi:type="dcterms:W3CDTF">2012-01-04T10:58:32Z</dcterms:created>
  <dcterms:modified xsi:type="dcterms:W3CDTF">2021-04-14T10:39:58Z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2;#Statistical|5729cdfc-ed55-47a7-934b-6d10a24cc839</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a93d3b41-44a2-4371-bb84-91f89b031aa9</vt:lpwstr>
  </property>
  <property fmtid="{D5CDD505-2E9C-101B-9397-08002B2CF9AE}" pid="8" name="Order">
    <vt:r8>771500</vt:r8>
  </property>
  <property fmtid="{D5CDD505-2E9C-101B-9397-08002B2CF9AE}" pid="9" name="WorkflowChangePath">
    <vt:lpwstr>292697dd-370b-433b-a1b9-53d2e34d0cb1,2;</vt:lpwstr>
  </property>
</Properties>
</file>