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CPI/Publication/Joint_FR/2022/03 March/"/>
    </mc:Choice>
  </mc:AlternateContent>
  <xr:revisionPtr revIDLastSave="158" documentId="8_{7E3EEB33-0438-4AE0-98F8-B990379D116C}" xr6:coauthVersionLast="46" xr6:coauthVersionMax="46" xr10:uidLastSave="{0438335D-DF6D-48CD-A7F4-A80F09B21924}"/>
  <bookViews>
    <workbookView xWindow="-120" yWindow="-120" windowWidth="29040" windowHeight="15840" tabRatio="948" xr2:uid="{CEE099B1-5C24-46B6-A8B9-5B48011B2087}"/>
  </bookViews>
  <sheets>
    <sheet name="Contents" sheetId="1" r:id="rId1"/>
    <sheet name="Summary" sheetId="2" r:id="rId2"/>
    <sheet name="CPIH Summary" sheetId="3" r:id="rId3"/>
    <sheet name="CPIH Notable Movements" sheetId="4" r:id="rId4"/>
    <sheet name="Division 1" sheetId="5" r:id="rId5"/>
    <sheet name="Division 2" sheetId="6" r:id="rId6"/>
    <sheet name="Division 3" sheetId="7" r:id="rId7"/>
    <sheet name="Division 4" sheetId="8" r:id="rId8"/>
    <sheet name="Division 5" sheetId="9" r:id="rId9"/>
    <sheet name="Division 6" sheetId="10" r:id="rId10"/>
    <sheet name="Division 7" sheetId="11" r:id="rId11"/>
    <sheet name="Division 8" sheetId="12" r:id="rId12"/>
    <sheet name="Division 9" sheetId="13" r:id="rId13"/>
    <sheet name="Division 10" sheetId="14" r:id="rId14"/>
    <sheet name="Division 11" sheetId="15" r:id="rId15"/>
    <sheet name="Division 12" sheetId="16" r:id="rId16"/>
    <sheet name="RPI Summary" sheetId="17" r:id="rId17"/>
    <sheet name="RPI Notable Movements" sheetId="18" r:id="rId18"/>
    <sheet name="Food" sheetId="19" r:id="rId19"/>
    <sheet name="Catering" sheetId="20" r:id="rId20"/>
    <sheet name="Alcoholic Drinks" sheetId="21" r:id="rId21"/>
    <sheet name="Tobacco" sheetId="22" r:id="rId22"/>
    <sheet name="Housing" sheetId="23" r:id="rId23"/>
    <sheet name="Fuel &amp; Light" sheetId="24" r:id="rId24"/>
    <sheet name="Household Goods" sheetId="25" r:id="rId25"/>
    <sheet name="Household Services" sheetId="26" r:id="rId26"/>
    <sheet name="Clothing &amp; Footwear" sheetId="27" r:id="rId27"/>
    <sheet name="Personal Goods and Services" sheetId="28" r:id="rId28"/>
    <sheet name="Motoring Expenditure" sheetId="29" r:id="rId29"/>
    <sheet name="Fares and Other Travel Costs" sheetId="30" r:id="rId30"/>
    <sheet name="Leisure Goods" sheetId="31" r:id="rId31"/>
    <sheet name="Leisure Services" sheetId="32" r:id="rId32"/>
    <sheet name="Reconciliation of CPIH and RPI" sheetId="33" r:id="rId33"/>
    <sheet name="RPI Miscellaneous Data" sheetId="34" r:id="rId34"/>
    <sheet name="Outlook" sheetId="35" r:id="rId35"/>
  </sheets>
  <definedNames>
    <definedName name="_xlnm._FilterDatabase" localSheetId="13" hidden="1">'Division 10'!$B$3:$B$3</definedName>
    <definedName name="_xlnm._FilterDatabase" localSheetId="14" hidden="1">'Division 11'!$K$1:$K$62</definedName>
    <definedName name="_xlnm._FilterDatabase" localSheetId="15" hidden="1">'Division 12'!$B$1:$B$118</definedName>
    <definedName name="_xlnm._FilterDatabase" localSheetId="5" hidden="1">'Division 2'!$D$25:$F$26</definedName>
    <definedName name="_xlnm._FilterDatabase" localSheetId="6" hidden="1">'Division 3'!$B$1:$E$64</definedName>
    <definedName name="_xlnm._FilterDatabase" localSheetId="7" hidden="1">'Division 4'!$B$1:$B$123</definedName>
    <definedName name="_xlnm._FilterDatabase" localSheetId="8" hidden="1">'Division 5'!$B$1:$B$126</definedName>
    <definedName name="_xlnm._FilterDatabase" localSheetId="9" hidden="1">'Division 6'!$K$1:$K$75</definedName>
    <definedName name="_xlnm._FilterDatabase" localSheetId="10" hidden="1">'Division 7'!$K$1:$K$106</definedName>
    <definedName name="_xlnm._FilterDatabase" localSheetId="11" hidden="1">'Division 8'!$K$1:$K$57</definedName>
    <definedName name="_xlnm._FilterDatabase" localSheetId="12" hidden="1">'Division 9'!$B$1:$B$144</definedName>
    <definedName name="Accommodation_services">'Division 11'!$D$45</definedName>
    <definedName name="Actual_rentals_for_housing">'Division 4'!$D$32</definedName>
    <definedName name="Alcoholic_Beverages">'Division 2'!$D$28</definedName>
    <definedName name="Audio_visual_equipment_and_related_products">'Division 9'!$D$33</definedName>
    <definedName name="Books__newspapers_and_stationery">'Division 9'!$D$110</definedName>
    <definedName name="Catering_services">'Division 11'!$D$28</definedName>
    <definedName name="Clothing">'Division 3'!$D$29</definedName>
    <definedName name="Council_Tax_and_rates">'Division 4'!$D$108</definedName>
    <definedName name="Electricity__gas_and_other_fuels">'Division 4'!$D$90</definedName>
    <definedName name="Financial_services_not_elsewhere_covered">'Division 12'!$D$90</definedName>
    <definedName name="Food">'Division 1'!$D$28</definedName>
    <definedName name="Footwear_including_repairs">'Division 3'!$D$48</definedName>
    <definedName name="Furniture__furnishings_and_carpets">'Division 5'!$D$33</definedName>
    <definedName name="Glassware__tableware_and_household_utensils">'Division 5'!$D$82</definedName>
    <definedName name="Goods_and_services_for_routine_maintenance">'Division 5'!$D$109</definedName>
    <definedName name="Hospital_Services">'Division 6'!$D$60</definedName>
    <definedName name="Household_appliances__fitting_and_repairs">'Division 5'!$D$64</definedName>
    <definedName name="Household_textiles">'Division 5'!$D$50</definedName>
    <definedName name="Insurance">'Division 12'!$D$74</definedName>
    <definedName name="Medical_products__appliances_and_equipment">'Division 6'!$D$29</definedName>
    <definedName name="Non_Alcoholic_Beverages">'Division 1'!$D$78</definedName>
    <definedName name="Non_Seasonal_Food">Food!$B$49</definedName>
    <definedName name="Operation_of_personal_transport_equipment">'Division 7'!$D$45</definedName>
    <definedName name="Other_Major_Durables_For_Recreation_and_Culture">'Division 9'!$D$60</definedName>
    <definedName name="Other_recreational_items__gardens_and_pets">'Division 9'!$D$73</definedName>
    <definedName name="Other_services_not_elsewhere_covered">'Division 12'!$D$103</definedName>
    <definedName name="Other_services_related_to_the_dwelling">'Division 4'!$D$75</definedName>
    <definedName name="Out_patient_services">'Division 6'!$D$45</definedName>
    <definedName name="Owner_occupiers__housing_costs">'Division 4'!$D$46</definedName>
    <definedName name="Package_holidays">'Division 9'!$D$129</definedName>
    <definedName name="Personal_care">'Division 12'!$D$31</definedName>
    <definedName name="Personal_effects_not_elsewhere_covered">'Division 12'!$D$46</definedName>
    <definedName name="Postal_services">'Division 8'!$D$28</definedName>
    <definedName name="Purchase_of_vehicles">'Division 7'!$D$29</definedName>
    <definedName name="Recreational_and_cultural_services">'Division 9'!$D$93</definedName>
    <definedName name="Regular_maintenance_and_repair_of_the_dwelling">'Division 4'!$D$60</definedName>
    <definedName name="Seasonal_Food">Food!$B$28</definedName>
    <definedName name="Social_protection">'Division 12'!$D$61</definedName>
    <definedName name="Telephone_equipment_and_services">'Division 8'!$D$41</definedName>
    <definedName name="Tobacco">'Division 2'!$D$45</definedName>
    <definedName name="Tools_and_equipment_for_house_and_garden">'Division 5'!$D$95</definedName>
    <definedName name="Transport_services">'Division 7'!$D$72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2" l="1"/>
  <c r="B3" i="31"/>
  <c r="B3" i="30"/>
  <c r="B3" i="29"/>
  <c r="B3" i="28"/>
  <c r="B3" i="27"/>
  <c r="B3" i="26"/>
  <c r="B3" i="25"/>
  <c r="B3" i="24"/>
  <c r="B3" i="23"/>
  <c r="B3" i="22"/>
  <c r="B3" i="21"/>
  <c r="B3" i="20"/>
  <c r="B3" i="19"/>
</calcChain>
</file>

<file path=xl/sharedStrings.xml><?xml version="1.0" encoding="utf-8"?>
<sst xmlns="http://schemas.openxmlformats.org/spreadsheetml/2006/main" count="2527" uniqueCount="881">
  <si>
    <t>Briefing Tables</t>
  </si>
  <si>
    <t>To access data tables select the table headings or tabs</t>
  </si>
  <si>
    <t>To return to the contents page click "Back to contents" link at the top of each page</t>
  </si>
  <si>
    <t>CONTENTS</t>
  </si>
  <si>
    <t>Summary</t>
  </si>
  <si>
    <t>CPIH Summary</t>
  </si>
  <si>
    <t>CPIH Notable Movements</t>
  </si>
  <si>
    <t>CPIH Detailed Briefing</t>
  </si>
  <si>
    <t>RPI Summary</t>
  </si>
  <si>
    <t>RPI Notable Movements</t>
  </si>
  <si>
    <t>RPI Detailed Briefing</t>
  </si>
  <si>
    <t>Reconciliation of CPIH and RPI</t>
  </si>
  <si>
    <t>RPI Miscellaneous Data</t>
  </si>
  <si>
    <t>Outlook</t>
  </si>
  <si>
    <t>These tables are produced as background briefing for the Consumer Price Inflation Statistical</t>
  </si>
  <si>
    <r>
      <t>Bulletin</t>
    </r>
    <r>
      <rPr>
        <i/>
        <vertAlign val="superscript"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>. Users who require authoritative figures should use the Consumer Price Inflation</t>
    </r>
  </si>
  <si>
    <r>
      <t>Statistical Bulletin or Consumer Price Inflation Dataset</t>
    </r>
    <r>
      <rPr>
        <i/>
        <vertAlign val="super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.</t>
    </r>
  </si>
  <si>
    <t>Contact Details:</t>
  </si>
  <si>
    <t>Issued by: National Statistics, Government Buildings, Cardiff Road, Newport NP10 8XG</t>
  </si>
  <si>
    <t>Website: www.ons.gov.uk</t>
  </si>
  <si>
    <t>Consumer Price Inflation enquiries: + 44 (0) 1633 456900</t>
  </si>
  <si>
    <t>Consumer Price Inflation recorded message: + 44 (0) 800 0113703</t>
  </si>
  <si>
    <t>Media contact:</t>
  </si>
  <si>
    <t>Tel: Lisa Birkbeck +44 (0) 845 604 1858</t>
  </si>
  <si>
    <t>Out of hours media line +44 (0) 7867 906553</t>
  </si>
  <si>
    <t>Email: media.relations@ons.gov.uk</t>
  </si>
  <si>
    <t>Statistical contact:</t>
  </si>
  <si>
    <t>E-mail: cpi@ons.gov.uk</t>
  </si>
  <si>
    <t>Consumer Price Inflation Statistical Bulletin</t>
  </si>
  <si>
    <t>Consumer price inflation tables</t>
  </si>
  <si>
    <t>Back to Contents</t>
  </si>
  <si>
    <t>SUMMARY</t>
  </si>
  <si>
    <t>COVID-19</t>
  </si>
  <si>
    <t>Restrictions began easing from 12 April 2021 and, as of August 2021, there are no further items</t>
  </si>
  <si>
    <t>across the CPIH basket of goods and services that are unavailable to consumers. The changes to</t>
  </si>
  <si>
    <t>CPIH</t>
  </si>
  <si>
    <t>The Consumer Prices Index including owner occupiers’ housing costs (CPIH) is the most</t>
  </si>
  <si>
    <t>comprehensive measure of inflation. It extends the Consumer Prices Index (CPI) to include a</t>
  </si>
  <si>
    <t>measure of the costs associated with owning, maintaining and living in one’s own home,</t>
  </si>
  <si>
    <t>known as owner occupiers’ housing costs (OOH), along with Council Tax. Both of these are</t>
  </si>
  <si>
    <t>significant expenses for many households and are not included in the CPI.</t>
  </si>
  <si>
    <t>Aside from including owner occupiers’ housing costs (OOH) and Council Tax, CPIH is</t>
  </si>
  <si>
    <t>otherwise identical to CPI. This means that, aside from these two components, the factors</t>
  </si>
  <si>
    <t>contributing to the CPI rate are the same as those contributing to the CPIH. For example, if</t>
  </si>
  <si>
    <t>food is reported as increasing the CPIH rate, it is also acting to increase the CPI rate. The size</t>
  </si>
  <si>
    <t>of the contributions for components other than OOH and Council Tax are exaggerated in the</t>
  </si>
  <si>
    <t>CPI compared with the CPIH because they account for a larger proportion of the overall</t>
  </si>
  <si>
    <t>index.</t>
  </si>
  <si>
    <r>
      <t>The National Statistics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status of the CPIH was reinstated on 31 July 2017. A letter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from the</t>
    </r>
  </si>
  <si>
    <t>Director General for Regulation to the National Statistician detailed the actions that were</t>
  </si>
  <si>
    <r>
      <t>taken to meet the requirements as set out in the CPIH assessment report</t>
    </r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.</t>
    </r>
  </si>
  <si>
    <t>●</t>
  </si>
  <si>
    <t>Consumer Prices Index (CPI)</t>
  </si>
  <si>
    <t>The CPI continues to be a National Statistic and is a measure of consumer price inflation</t>
  </si>
  <si>
    <t>produced to international standards and in line with European regulations. First published in</t>
  </si>
  <si>
    <t>1997 as the Harmonised Index of Consumer Prices (HICP), the CPI is the inflation measure</t>
  </si>
  <si>
    <t>used in the government’s target for inflation.</t>
  </si>
  <si>
    <t>The CPI is also used for purposes such as uprating pensions, wages and benefits and can aid</t>
  </si>
  <si>
    <t>in the understanding of inflation on family budgets. For more information see Users and</t>
  </si>
  <si>
    <r>
      <t>uses of consumer price inflation statistics</t>
    </r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.</t>
    </r>
  </si>
  <si>
    <t>Retail Prices Index (RPI)</t>
  </si>
  <si>
    <t>In accordance with the Statistics and Registration Service Act 2007, the Retail Prices Index</t>
  </si>
  <si>
    <t>and its derivatives have been assessed against the Code of Practice for Official Statistics and</t>
  </si>
  <si>
    <t>found not to meet the required standard for designation as National Statistics. The full</t>
  </si>
  <si>
    <r>
      <t>assessment report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can be found on the UK Statistics Authority website.</t>
    </r>
  </si>
  <si>
    <t>The RPI is a legacy measure of UK inflation that continues to be published because of its use</t>
  </si>
  <si>
    <t>in long-term contracts and index-linked gilts. For further information see Users and uses of</t>
  </si>
  <si>
    <r>
      <t>consumer price inflation statistics</t>
    </r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.</t>
    </r>
  </si>
  <si>
    <t>The UK Statistics Authority recommended in 2019 that the publication of the RPI should be</t>
  </si>
  <si>
    <t>stopped at a point in the future and that in the interim, the shortcomings of the RPI should</t>
  </si>
  <si>
    <t>be addressed by introducing CPIH data sources and methods into its production. The</t>
  </si>
  <si>
    <r>
      <t>Authority and HM Treasury subsequently launched a consultation</t>
    </r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on the Authority’s proposal</t>
    </r>
  </si>
  <si>
    <t>to address the shortcomings of the RPI. HM Treasury consulted on the appropriate timing for</t>
  </si>
  <si>
    <t>the proposed changes to the RPI to take place. The Authority consulted on how to make its</t>
  </si>
  <si>
    <t>proposed methodological changes to the RPI in a way that follows best statistical practice.</t>
  </si>
  <si>
    <r>
      <t>The response to the consultation</t>
    </r>
    <r>
      <rPr>
        <vertAlign val="super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was published on 25 November 2020, alongside the Spending</t>
    </r>
  </si>
  <si>
    <t>Review. In summary, the Authority concluded that to make the change, it would follow the</t>
  </si>
  <si>
    <t>methodology outlined in the consultation document. In addition, it would discontinue the</t>
  </si>
  <si>
    <t>supplementary and lower level indices of the RPI when the proposals are implemented,</t>
  </si>
  <si>
    <t>providing users with guidance to assist moving away from RPI-related indices. The Chancellor</t>
  </si>
  <si>
    <t>decided that, in order to minimise the impact of the Authority’s proposal on the holders of</t>
  </si>
  <si>
    <t>index-linked gilts, he could not give his consent to implementing the changes before 2030</t>
  </si>
  <si>
    <t>when the last of the relevant index-linked gilts matures.</t>
  </si>
  <si>
    <t>National statistics</t>
  </si>
  <si>
    <t>CPIH letter from Ed Humpherson to John Pullinger</t>
  </si>
  <si>
    <t>CPIH assessment report</t>
  </si>
  <si>
    <t>Users and uses of consumer price inflation statistics</t>
  </si>
  <si>
    <t>Assessment of compliance with the Code of Practice for Official Statistics</t>
  </si>
  <si>
    <t>Consultation on the Reform to Retail Prices Index RPI Methodology</t>
  </si>
  <si>
    <t>RPI consultation response</t>
  </si>
  <si>
    <t xml:space="preserve">Source: </t>
  </si>
  <si>
    <t>Office for National Statistics</t>
  </si>
  <si>
    <t>Prices Division</t>
  </si>
  <si>
    <t>2.001 Cardiff Road</t>
  </si>
  <si>
    <t>Newport</t>
  </si>
  <si>
    <t>South Wales</t>
  </si>
  <si>
    <t>NP10 8XG</t>
  </si>
  <si>
    <t>Tel: +44 (0) 1633 456900</t>
  </si>
  <si>
    <t>http://www.ons.gov.uk</t>
  </si>
  <si>
    <t>CONTRIBUTIONS TO CHANGE IN THE CPIH ANNUAL RATE</t>
  </si>
  <si>
    <t xml:space="preserve">Large upward effects came from: </t>
  </si>
  <si>
    <t xml:space="preserve">Small upward effects came from: </t>
  </si>
  <si>
    <t>Background information</t>
  </si>
  <si>
    <t>Weights are specified as parts per 1000 in the CPIH.</t>
  </si>
  <si>
    <t>CPIH NOTABLE MOVEMENTS</t>
  </si>
  <si>
    <t>DIVISION 1 - FOOD AND NON-ALCOHOLIC BEVERAGES</t>
  </si>
  <si>
    <t>Return to Divisions</t>
  </si>
  <si>
    <t>Return to top</t>
  </si>
  <si>
    <t>DIVISION 2 - ALCOHOLIC BEVERAGES AND TOBACCO</t>
  </si>
  <si>
    <t>DIVISION 3 - CLOTHING AND FOOTWEAR</t>
  </si>
  <si>
    <t>DIVISION 4 - HOUSING, WATER, ELECTRICITY, GAS AND OTHER FUELS</t>
  </si>
  <si>
    <t>DIVISION 5 - FURNITURE, HOUSEHOLD EQUIPMENT AND MAINTENANCE</t>
  </si>
  <si>
    <t>DIVISION 6 - HEALTH</t>
  </si>
  <si>
    <t>DIVISION 7 - TRANSPORT</t>
  </si>
  <si>
    <t>DIVISION 8 - COMMUNICATION</t>
  </si>
  <si>
    <t>DIVISION 9 - RECREATION AND CULTURE</t>
  </si>
  <si>
    <t>DIVISION 10 - EDUCATION</t>
  </si>
  <si>
    <t>DIVISION 11 - RESTAURANTS AND HOTELS</t>
  </si>
  <si>
    <t>DIVISION 12 - MISCELLANEOUS GOODS AND SERVICES</t>
  </si>
  <si>
    <t>CONTRIBUTIONS TO CHANGE IN THE RPI ANNUAL RATE</t>
  </si>
  <si>
    <t>In accordance with the Statistics and Registration Service Act 2007, the Retail Prices Index and its derivatives have been assessed against the Code of</t>
  </si>
  <si>
    <t>Practice for Official Statistics and found not to meet the required standard for designation as National Statistics. A consultation was carried out in March</t>
  </si>
  <si>
    <t>2013 on whether to maintain this detailed RPI briefing and, based on views received, it was decided to continue with its publication.</t>
  </si>
  <si>
    <t>Weights are specified as parts per 1000 in the RPI.</t>
  </si>
  <si>
    <t>RPI NOTABLE MOVEMENTS</t>
  </si>
  <si>
    <t>Return to Groups</t>
  </si>
  <si>
    <t>RECONCILIATION OF CPIH AND RPI</t>
  </si>
  <si>
    <t>(Table 5a of the Consumer Price Inflation Dataset)</t>
  </si>
  <si>
    <t>This table identifies the main factors contributing to the differences between the unrounded inflation</t>
  </si>
  <si>
    <t>rates for the CPIH and the RPI. These differences are broken down into: mortgage interest payments,</t>
  </si>
  <si>
    <t>other housing components excluded from the CPIH, imputed rents (included in CPIH as a measure of</t>
  </si>
  <si>
    <t>owner occupiers’ housing costs and excluded from RPI), other differences in the coverage of goods and</t>
  </si>
  <si>
    <t>services, and the formula effect. The final component titled ‘other differences including weights’ is</t>
  </si>
  <si>
    <t>derived as a residual.</t>
  </si>
  <si>
    <t>The corresponding figures for the Consumer Prices Index (CPI) can be found in Table 5b of the</t>
  </si>
  <si>
    <r>
      <t>Consumer price inflation dataset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</t>
    </r>
  </si>
  <si>
    <t>Selected Average Prices</t>
  </si>
  <si>
    <t>Description</t>
  </si>
  <si>
    <t>Fuel per litre</t>
  </si>
  <si>
    <t>Diesel</t>
  </si>
  <si>
    <t>Petrol</t>
  </si>
  <si>
    <t xml:space="preserve">Alcohol pub </t>
  </si>
  <si>
    <t>Draught bitter (pint)</t>
  </si>
  <si>
    <t>prices</t>
  </si>
  <si>
    <t>Draught lager (pint)</t>
  </si>
  <si>
    <t>Whisky (per nip)</t>
  </si>
  <si>
    <t>Cigarettes</t>
  </si>
  <si>
    <t>Per 20 king size</t>
  </si>
  <si>
    <t>Average prices are as recorded for the RPI.</t>
  </si>
  <si>
    <t>Changes in Mortgage Interest Rates</t>
  </si>
  <si>
    <t>This table gives an estimate of the contribution that changes in the average mortgage interest rate (MI)</t>
  </si>
  <si>
    <t>make to the 1-month percentage change in the RPI.</t>
  </si>
  <si>
    <t>Month</t>
  </si>
  <si>
    <t>1-month %</t>
  </si>
  <si>
    <t>Approx. change in</t>
  </si>
  <si>
    <t>Approx. contribution to</t>
  </si>
  <si>
    <t>change in</t>
  </si>
  <si>
    <t>average MI rate</t>
  </si>
  <si>
    <t xml:space="preserve">the 1-month % </t>
  </si>
  <si>
    <t>the RPI</t>
  </si>
  <si>
    <t>change in the RPI</t>
  </si>
  <si>
    <t>NB: A one percentage point change in the average mortgage interest rate contributes approximately 1.2</t>
  </si>
  <si>
    <t>percentage points to the 1-month percentage change in the RPI.</t>
  </si>
  <si>
    <t>The outlook is a summary of seasonal trends, selected news cuttings and other sources of information. It gives some</t>
  </si>
  <si>
    <t>indication of expected changes to the annual rate of the CPIH and RPI in the next few months, although due to the</t>
  </si>
  <si>
    <t>coronavirus (COVID-19) pandemic, many price movements during 2020 and 2021 did not follow standard seasonal</t>
  </si>
  <si>
    <t>patterns.</t>
  </si>
  <si>
    <t>FOOD</t>
  </si>
  <si>
    <t>Seasonal Food</t>
  </si>
  <si>
    <t>Monthly % change for CPIH seasonal food index</t>
  </si>
  <si>
    <t>Year</t>
  </si>
  <si>
    <t>Seasonal food prices in the RPI tend to show a similar movement.</t>
  </si>
  <si>
    <t>CLOTHING AND FOOTWEAR</t>
  </si>
  <si>
    <t>Monthly % change for CPIH clothing and footwear index</t>
  </si>
  <si>
    <t xml:space="preserve">The clothing and footwear group in the RPI exhibits a similar seasonal pattern. </t>
  </si>
  <si>
    <t>FURNITURE, HOUSEHOLD EQUIPMENT AND MAINTENANCE</t>
  </si>
  <si>
    <t>Monthly % change for CPIH furniture, household equipment and maintenance index</t>
  </si>
  <si>
    <t>The household goods group in the RPI exhibits a similar seasonal pattern.</t>
  </si>
  <si>
    <t>TRANSPORT</t>
  </si>
  <si>
    <t>Fuels and Lubricants</t>
  </si>
  <si>
    <t>A 1 pence change on average in the cost of a litre of motor fuel contributes approximately 0.02 percentage points</t>
  </si>
  <si>
    <t>to the 1-month change in the CPIH.</t>
  </si>
  <si>
    <t>Passenger Transport by Air</t>
  </si>
  <si>
    <t>Monthly % change for CPIH air fares index</t>
  </si>
  <si>
    <t>The air fares index used in the RPI is the same as that used in the CPIH and is included in the other travel costs</t>
  </si>
  <si>
    <t>section.</t>
  </si>
  <si>
    <t>HOUSING (RPI)</t>
  </si>
  <si>
    <t>Mortgage Interest Payments (MIPs)</t>
  </si>
  <si>
    <t>A one percentage point change in the average mortgage interest rate contributes approximately 1.2 percentage</t>
  </si>
  <si>
    <t>points to the 1-month percentage change in the RPI.</t>
  </si>
  <si>
    <t>Consumer Price Inflation March 2022</t>
  </si>
  <si>
    <t>Publication date: 13 April 2022</t>
  </si>
  <si>
    <t>Next publication date: 18 May 2022</t>
  </si>
  <si>
    <t>The main movements for CPIH in March 2022 are:</t>
  </si>
  <si>
    <t>The main movements for CPI in March 2022 are:</t>
  </si>
  <si>
    <t>The main movements for RPI in March 2022 are:</t>
  </si>
  <si>
    <t>CPIH COICOP DIVISIONS</t>
  </si>
  <si>
    <t>Weight</t>
  </si>
  <si>
    <t>Feb-Dec</t>
  </si>
  <si>
    <t>01_x000D_</t>
  </si>
  <si>
    <t>Food and non-alcoholic beverages</t>
  </si>
  <si>
    <t>02_x000D_</t>
  </si>
  <si>
    <t>Alcoholic beverages and tobacco</t>
  </si>
  <si>
    <t>03_x000D_</t>
  </si>
  <si>
    <t>Clothing and footwear</t>
  </si>
  <si>
    <t>04_x000D_</t>
  </si>
  <si>
    <t>Housing, water, electricity, gas and other fuels</t>
  </si>
  <si>
    <t>05_x000D_</t>
  </si>
  <si>
    <t>Furniture, household equipment and maintenance</t>
  </si>
  <si>
    <t>06_x000D_</t>
  </si>
  <si>
    <t>Health</t>
  </si>
  <si>
    <t>07_x000D_</t>
  </si>
  <si>
    <t>Transport</t>
  </si>
  <si>
    <t>08_x000D_</t>
  </si>
  <si>
    <t>Communication</t>
  </si>
  <si>
    <t>09_x000D_</t>
  </si>
  <si>
    <t>Recreation and culture</t>
  </si>
  <si>
    <t>10_x000D_</t>
  </si>
  <si>
    <t>Education</t>
  </si>
  <si>
    <t>11_x000D_</t>
  </si>
  <si>
    <t>Restaurants and hotels</t>
  </si>
  <si>
    <t>12_x000D_</t>
  </si>
  <si>
    <t>Miscellaneous goods and services</t>
  </si>
  <si>
    <t>Percentage change</t>
  </si>
  <si>
    <t>Contribution to CPIH</t>
  </si>
  <si>
    <t>over 1 month</t>
  </si>
  <si>
    <t>annual rate change</t>
  </si>
  <si>
    <t>-</t>
  </si>
  <si>
    <t>Food and Non-Alcoholic Beverages</t>
  </si>
  <si>
    <t>01.1_x000D_</t>
  </si>
  <si>
    <t>Food</t>
  </si>
  <si>
    <t>01.2_x000D_</t>
  </si>
  <si>
    <t>Non-alcoholic beverages</t>
  </si>
  <si>
    <t>Large upward effect on the all items 12-month rate change.</t>
  </si>
  <si>
    <t/>
  </si>
  <si>
    <t>01.1.1_x000D_</t>
  </si>
  <si>
    <t>Bread and cereals</t>
  </si>
  <si>
    <t>01.1.2_x000D_</t>
  </si>
  <si>
    <t>Meat</t>
  </si>
  <si>
    <t>01.1.3_x000D_</t>
  </si>
  <si>
    <t>Fish</t>
  </si>
  <si>
    <t>01.1.4_x000D_</t>
  </si>
  <si>
    <t>Milk, cheese and eggs</t>
  </si>
  <si>
    <t>01.1.5_x000D_</t>
  </si>
  <si>
    <t>Oils and fats</t>
  </si>
  <si>
    <t>01.1.6_x000D_</t>
  </si>
  <si>
    <t>Fruit</t>
  </si>
  <si>
    <t>01.1.7_x000D_</t>
  </si>
  <si>
    <t>Vegetables including potatoes</t>
  </si>
  <si>
    <t>01.1.8_x000D_</t>
  </si>
  <si>
    <t>Sugar, jam, syrups, chocolate and confectionery</t>
  </si>
  <si>
    <t>01.1.9_x000D_</t>
  </si>
  <si>
    <t>Food products not elsewhere covered</t>
  </si>
  <si>
    <t>Small upward effect.</t>
  </si>
  <si>
    <t>Small downward effect.</t>
  </si>
  <si>
    <t>Non-Alcoholic Beverages</t>
  </si>
  <si>
    <t>01.2.1_x000D_</t>
  </si>
  <si>
    <t>Coffee, tea and cocoa</t>
  </si>
  <si>
    <t>01.2.2_x000D_</t>
  </si>
  <si>
    <t>Mineral waters, soft drinks and juices</t>
  </si>
  <si>
    <t>Negligible overall effect on the all items 12-month rate change.</t>
  </si>
  <si>
    <t>Alcoholic Beverages and Tobacco</t>
  </si>
  <si>
    <t>02.1_x000D_</t>
  </si>
  <si>
    <t>Alcoholic beverages</t>
  </si>
  <si>
    <t>02.2_x000D_</t>
  </si>
  <si>
    <t>Tobacco</t>
  </si>
  <si>
    <t>Alcoholic Beverages</t>
  </si>
  <si>
    <t>02.1.1_x000D_</t>
  </si>
  <si>
    <t>Spirits</t>
  </si>
  <si>
    <t>02.1.2_x000D_</t>
  </si>
  <si>
    <t>Wine</t>
  </si>
  <si>
    <t>02.1.3_x000D_</t>
  </si>
  <si>
    <t>Beer</t>
  </si>
  <si>
    <t>Small upward effect on the all items 12-month rate change.</t>
  </si>
  <si>
    <t>Clothing and Footwear</t>
  </si>
  <si>
    <t>03.1_x000D_</t>
  </si>
  <si>
    <t>Clothing</t>
  </si>
  <si>
    <t>03.2_x000D_</t>
  </si>
  <si>
    <t>Footwear including repairs</t>
  </si>
  <si>
    <t>03.1.2_x000D_</t>
  </si>
  <si>
    <t>Garments</t>
  </si>
  <si>
    <t>03.1.3_x000D_</t>
  </si>
  <si>
    <t>Other clothing and clothing accessories</t>
  </si>
  <si>
    <t>03.1.4_x000D_</t>
  </si>
  <si>
    <t>Cleaning, repair and hire of clothing</t>
  </si>
  <si>
    <t>Large upward effect.</t>
  </si>
  <si>
    <t>Footwear Including Repairs</t>
  </si>
  <si>
    <t>Small downward effect on the all items 12-month rate change.</t>
  </si>
  <si>
    <t>Housing, Water, Electricity, Gas and Other Fuels</t>
  </si>
  <si>
    <t>04.1_x000D_</t>
  </si>
  <si>
    <t>Actual rentals for housing</t>
  </si>
  <si>
    <t>04.2_x000D_</t>
  </si>
  <si>
    <t>Owner occupiers' housing costs</t>
  </si>
  <si>
    <t>04.3_x000D_</t>
  </si>
  <si>
    <t>Regular maintenance and repair of the dwelling</t>
  </si>
  <si>
    <t>04.4_x000D_</t>
  </si>
  <si>
    <t>Other services related to the dwelling</t>
  </si>
  <si>
    <t>04.5_x000D_</t>
  </si>
  <si>
    <t>Electricity, gas and other fuels</t>
  </si>
  <si>
    <t>04.9_x000D_</t>
  </si>
  <si>
    <t>Council Tax and rates</t>
  </si>
  <si>
    <t>Actual Rentals For Housing</t>
  </si>
  <si>
    <t>Owner Occupiers' Housing Costs</t>
  </si>
  <si>
    <t>Regular Maintenance and Repair Of The Dwelling</t>
  </si>
  <si>
    <t>04.3.1_x000D_</t>
  </si>
  <si>
    <t>Materials for maintenance and repair</t>
  </si>
  <si>
    <t>04.3.2_x000D_</t>
  </si>
  <si>
    <t>Services for maintenance and repair</t>
  </si>
  <si>
    <t>Other Services Related To The Dwelling</t>
  </si>
  <si>
    <t>04.4.1_x000D_</t>
  </si>
  <si>
    <t>Water supply</t>
  </si>
  <si>
    <t>04.4.3_x000D_</t>
  </si>
  <si>
    <t>Sewerage collection</t>
  </si>
  <si>
    <t>Electricity, Gas and Other Fuels</t>
  </si>
  <si>
    <t>04.5.1_x000D_</t>
  </si>
  <si>
    <t>Electricity</t>
  </si>
  <si>
    <t>04.5.2_x000D_</t>
  </si>
  <si>
    <t>Gas</t>
  </si>
  <si>
    <t>04.5.3_x000D_</t>
  </si>
  <si>
    <t>Liquid fuels</t>
  </si>
  <si>
    <t>04.5.4_x000D_</t>
  </si>
  <si>
    <t>Solid fuels</t>
  </si>
  <si>
    <t>Council Tax and Rates</t>
  </si>
  <si>
    <t>Furniture, Household Equipment and Maintenance</t>
  </si>
  <si>
    <t>05.1_x000D_</t>
  </si>
  <si>
    <t>Furniture, furnishings and carpets</t>
  </si>
  <si>
    <t>05.2_x000D_</t>
  </si>
  <si>
    <t>Household textiles</t>
  </si>
  <si>
    <t>05.3_x000D_</t>
  </si>
  <si>
    <t>Household appliances, fitting and repairs</t>
  </si>
  <si>
    <t>05.4_x000D_</t>
  </si>
  <si>
    <t>Glassware, tableware and household utensils</t>
  </si>
  <si>
    <t>05.5_x000D_</t>
  </si>
  <si>
    <t>Tools and equipment for house and garden</t>
  </si>
  <si>
    <t>05.6_x000D_</t>
  </si>
  <si>
    <t>Goods and services for routine maintenance</t>
  </si>
  <si>
    <t>Furniture, Furnishings and Carpets</t>
  </si>
  <si>
    <t>05.1.1_x000D_</t>
  </si>
  <si>
    <t>Furniture and furnishings</t>
  </si>
  <si>
    <t>05.1.2_x000D_</t>
  </si>
  <si>
    <t>Carpets and other floor coverings</t>
  </si>
  <si>
    <t>Household Textiles</t>
  </si>
  <si>
    <t>Household Appliances, Fitting and Repairs</t>
  </si>
  <si>
    <t>05.3.1/2_x000D_</t>
  </si>
  <si>
    <t>Major appliances and small electric goods</t>
  </si>
  <si>
    <t>05.3.3_x000D_</t>
  </si>
  <si>
    <t>Repair of household appliances</t>
  </si>
  <si>
    <t>Glassware, Tableware and Household Utensils</t>
  </si>
  <si>
    <t>Tools and Equipment For House and Garden</t>
  </si>
  <si>
    <t>Goods and Services For Routine Maintenance</t>
  </si>
  <si>
    <t>05.6.1_x000D_</t>
  </si>
  <si>
    <t>Non-durable household goods</t>
  </si>
  <si>
    <t>05.6.2_x000D_</t>
  </si>
  <si>
    <t>Domestic services and household services</t>
  </si>
  <si>
    <t>06.1_x000D_</t>
  </si>
  <si>
    <t>Medical products, appliances and equipment</t>
  </si>
  <si>
    <t>06.2_x000D_</t>
  </si>
  <si>
    <t>Out-patient services</t>
  </si>
  <si>
    <t>06.3_x000D_</t>
  </si>
  <si>
    <t>Hospital Services</t>
  </si>
  <si>
    <t>Medical Products, Appliances and Equipment</t>
  </si>
  <si>
    <t>06.1.1_x000D_</t>
  </si>
  <si>
    <t>Pharmaceutical products</t>
  </si>
  <si>
    <t>06.1.2/3_x000D_</t>
  </si>
  <si>
    <t>Other medical and therapeutic equipment</t>
  </si>
  <si>
    <t>Out-Patient Services</t>
  </si>
  <si>
    <t>06.2.1/3_x000D_</t>
  </si>
  <si>
    <t>Medical and paramedical services</t>
  </si>
  <si>
    <t>06.2.2_x000D_</t>
  </si>
  <si>
    <t>Dental services</t>
  </si>
  <si>
    <t>07.1_x000D_</t>
  </si>
  <si>
    <t>Purchase of vehicles</t>
  </si>
  <si>
    <t>07.2_x000D_</t>
  </si>
  <si>
    <t>Operation of personal transport equipment</t>
  </si>
  <si>
    <t>07.3_x000D_</t>
  </si>
  <si>
    <t>Transport services</t>
  </si>
  <si>
    <t>Largest upward effect on the all items 12-month rate change.</t>
  </si>
  <si>
    <t>Purchase Of Vehicles</t>
  </si>
  <si>
    <t>07.1.1A_x000D_</t>
  </si>
  <si>
    <t>New cars</t>
  </si>
  <si>
    <t>07.1.1B_x000D_</t>
  </si>
  <si>
    <t>Second-hand cars</t>
  </si>
  <si>
    <t>07.1.2/3_x000D_</t>
  </si>
  <si>
    <t>Motorcycles and bicycles</t>
  </si>
  <si>
    <t>Operation Of Personal Transport Equipment</t>
  </si>
  <si>
    <t>07.2.1_x000D_</t>
  </si>
  <si>
    <t>Spare parts and accessories</t>
  </si>
  <si>
    <t>07.2.2_x000D_</t>
  </si>
  <si>
    <t>Fuels and lubricants</t>
  </si>
  <si>
    <t>07.2.3_x000D_</t>
  </si>
  <si>
    <t>Maintenance and repairs</t>
  </si>
  <si>
    <t>07.2.4_x000D_</t>
  </si>
  <si>
    <t>Other services</t>
  </si>
  <si>
    <t>Prices overall rose this year by more than a year ago.</t>
  </si>
  <si>
    <t xml:space="preserve">Last year, the average price of petrol rose by 3.5 pence per litre between February and March 2021, to stand at 123.7 pence per litre. </t>
  </si>
  <si>
    <t>Transport Services</t>
  </si>
  <si>
    <t>07.3.1_x000D_</t>
  </si>
  <si>
    <t>Passenger transport by railway</t>
  </si>
  <si>
    <t>07.3.2_x000D_</t>
  </si>
  <si>
    <t>Passenger transport by road</t>
  </si>
  <si>
    <t>07.3.3_x000D_</t>
  </si>
  <si>
    <t>Passenger transport by air</t>
  </si>
  <si>
    <t>07.3.4_x000D_</t>
  </si>
  <si>
    <t>Passenger transport by sea and inland waterway</t>
  </si>
  <si>
    <t>08.1_x000D_</t>
  </si>
  <si>
    <t>Postal services</t>
  </si>
  <si>
    <t>08.2/3_x000D_</t>
  </si>
  <si>
    <t>Telephone equipment and services</t>
  </si>
  <si>
    <t>Largest downward effect on the all items 12-month rate change.</t>
  </si>
  <si>
    <t>Postal Services</t>
  </si>
  <si>
    <t>Telephone Equipment and Services</t>
  </si>
  <si>
    <t>Recreation and Culture</t>
  </si>
  <si>
    <t>09.1_x000D_</t>
  </si>
  <si>
    <t>Audio-visual equipment and related products</t>
  </si>
  <si>
    <t>09.2_x000D_</t>
  </si>
  <si>
    <t>Other major durables for recreation and culture</t>
  </si>
  <si>
    <t>09.3_x000D_</t>
  </si>
  <si>
    <t>Other recreational items, gardens and pets</t>
  </si>
  <si>
    <t>09.4_x000D_</t>
  </si>
  <si>
    <t>Recreational and cultural services</t>
  </si>
  <si>
    <t>09.5_x000D_</t>
  </si>
  <si>
    <t>Books, newspapers and stationery</t>
  </si>
  <si>
    <t>09.6_x000D_</t>
  </si>
  <si>
    <t>Package holidays</t>
  </si>
  <si>
    <t>Audio-Visual Equipment and Related Products</t>
  </si>
  <si>
    <t>09.1.1_x000D_</t>
  </si>
  <si>
    <t>Equipment for the reception and reproduction of sound and pictures</t>
  </si>
  <si>
    <t>09.1.2_x000D_</t>
  </si>
  <si>
    <t>Photographic, cinematographic and optical equipment</t>
  </si>
  <si>
    <t>09.1.3_x000D_</t>
  </si>
  <si>
    <t>Data processing equipment</t>
  </si>
  <si>
    <t>09.1.4_x000D_</t>
  </si>
  <si>
    <t>Recording media</t>
  </si>
  <si>
    <t>09.1.5_x000D_</t>
  </si>
  <si>
    <t>Repair of audio-visual equipment and related products</t>
  </si>
  <si>
    <t>Other Major Durables For Recreation and Culture</t>
  </si>
  <si>
    <t>09.2.1/2_x000D_</t>
  </si>
  <si>
    <t>Major durables for in/outdoor recreation</t>
  </si>
  <si>
    <t>Other Recreational Items, Gardens and Pets</t>
  </si>
  <si>
    <t>09.3.1_x000D_</t>
  </si>
  <si>
    <t>Games, toys and hobbies</t>
  </si>
  <si>
    <t>09.3.2_x000D_</t>
  </si>
  <si>
    <t>Equipment for sport and open-air recreation</t>
  </si>
  <si>
    <t>09.3.3_x000D_</t>
  </si>
  <si>
    <t>Gardens, plants and flowers</t>
  </si>
  <si>
    <t>09.3.4/5_x000D_</t>
  </si>
  <si>
    <t>Pets, related products and services</t>
  </si>
  <si>
    <t>Recreational and Cultural Services</t>
  </si>
  <si>
    <t>09.4.1_x000D_</t>
  </si>
  <si>
    <t>Recreational and sporting services</t>
  </si>
  <si>
    <t>09.4.2_x000D_</t>
  </si>
  <si>
    <t>Cultural services</t>
  </si>
  <si>
    <t>Books, Newspapers and Stationery</t>
  </si>
  <si>
    <t>09.5.1_x000D_</t>
  </si>
  <si>
    <t>Books</t>
  </si>
  <si>
    <t>09.5.2_x000D_</t>
  </si>
  <si>
    <t>Newspapers and periodicals</t>
  </si>
  <si>
    <t>09.5.3/4_x000D_</t>
  </si>
  <si>
    <t>Miscellaneous printed matter, stationery, drawing materials</t>
  </si>
  <si>
    <t>Package Holidays</t>
  </si>
  <si>
    <t>Restaurants and Hotels</t>
  </si>
  <si>
    <t>11.1_x000D_</t>
  </si>
  <si>
    <t>Catering services</t>
  </si>
  <si>
    <t>11.2_x000D_</t>
  </si>
  <si>
    <t>Accommodation services</t>
  </si>
  <si>
    <t>Catering Services</t>
  </si>
  <si>
    <t>11.1.1_x000D_</t>
  </si>
  <si>
    <t>Restaurants and cafes</t>
  </si>
  <si>
    <t>11.1.2_x000D_</t>
  </si>
  <si>
    <t>Canteens</t>
  </si>
  <si>
    <t>Accommodation Services</t>
  </si>
  <si>
    <t>Miscellaneous Goods and Services</t>
  </si>
  <si>
    <t>12.1_x000D_</t>
  </si>
  <si>
    <t>Personal care</t>
  </si>
  <si>
    <t>12.3_x000D_</t>
  </si>
  <si>
    <t>Personal effects not elsewhere covered</t>
  </si>
  <si>
    <t>12.4_x000D_</t>
  </si>
  <si>
    <t>Social protection</t>
  </si>
  <si>
    <t>12.5_x000D_</t>
  </si>
  <si>
    <t>Insurance</t>
  </si>
  <si>
    <t>12.6_x000D_</t>
  </si>
  <si>
    <t>Financial services not elsewhere covered</t>
  </si>
  <si>
    <t>12.7_x000D_</t>
  </si>
  <si>
    <t>Other services not elsewhere covered</t>
  </si>
  <si>
    <t>Personal Care</t>
  </si>
  <si>
    <t>12.1.1_x000D_</t>
  </si>
  <si>
    <t>Hairdressing and personal grooming establishments</t>
  </si>
  <si>
    <t>12.1.2/3_x000D_</t>
  </si>
  <si>
    <t>Appliances and products for personal care</t>
  </si>
  <si>
    <t>Personal Effects Not Elsewhere Covered</t>
  </si>
  <si>
    <t>12.3.1_x000D_</t>
  </si>
  <si>
    <t>Jewellery, clocks and watches</t>
  </si>
  <si>
    <t>12.3.2_x000D_</t>
  </si>
  <si>
    <t>Other personal effects</t>
  </si>
  <si>
    <t>Social Protection</t>
  </si>
  <si>
    <t>12.5.2_x000D_</t>
  </si>
  <si>
    <t>House contents insurance</t>
  </si>
  <si>
    <t>12.5.3_x000D_</t>
  </si>
  <si>
    <t>Health insurance</t>
  </si>
  <si>
    <t>12.5.4_x000D_</t>
  </si>
  <si>
    <t>Transport insurance</t>
  </si>
  <si>
    <t>Financial Services Not Elsewhere Covered</t>
  </si>
  <si>
    <t>Other Services Not Elsewhere Covered</t>
  </si>
  <si>
    <t>Prices tend to fall in April.</t>
  </si>
  <si>
    <t>The all items CPIH is 116.5, up from 115.4 in February.</t>
  </si>
  <si>
    <t>The all items CPIH annual rate is 6.2%, up from 5.5% in February.</t>
  </si>
  <si>
    <t>The OOH component of CPIH is 112.1, up from 111.8 in February.</t>
  </si>
  <si>
    <t>The OOH component annual rate is 2.7%, up from 2.5% last month.</t>
  </si>
  <si>
    <t>The CPIH all goods index is 115.7, up from 114.0 in February.</t>
  </si>
  <si>
    <t>The CPIH all goods index annual rate is 9.4%, up from 8.3% last month.</t>
  </si>
  <si>
    <t>The CPIH all services index is 116.7, up from 116.1 in February.</t>
  </si>
  <si>
    <t>The CPIH all services index annual rate is 3.7%, up from 3.2% last month.</t>
  </si>
  <si>
    <t>The all items CPI is 117.1, up from 115.8 in February.</t>
  </si>
  <si>
    <t>The all items CPI annual rate is 7.0%, up from 6.2% in February.</t>
  </si>
  <si>
    <t>The CPI all goods index is 115.6, up from 114.0 in February.</t>
  </si>
  <si>
    <t>The CPI all goods index annual rate is 9.4%, up from 8.3% last month.</t>
  </si>
  <si>
    <t>The CPI all services index is 118.1, up from 117.3 in February.</t>
  </si>
  <si>
    <t>The CPI all services index annual rate is 4.0%, up from 3.5% last month.</t>
  </si>
  <si>
    <t>The all items RPI is 323.5, up from 320.2 in February.</t>
  </si>
  <si>
    <t>The all items RPI annual rate is 9.0%, up from 8.2% last month.</t>
  </si>
  <si>
    <t xml:space="preserve">The annual rate for RPIX, the all items RPI excluding mortgage interest payments (MIPs), </t>
  </si>
  <si>
    <t>is 9.1%, up from 8.3% last month.</t>
  </si>
  <si>
    <t>The all goods RPI is 247.5, up from 243.5 in February.</t>
  </si>
  <si>
    <t>The all goods RPI annual rate is 11.0%, up from 9.6% last month.</t>
  </si>
  <si>
    <t>The all services RPI is 434.2, up from 432.8 in February.</t>
  </si>
  <si>
    <t>The all services RPI annual rate is 6.8%, unchanged from last month.</t>
  </si>
  <si>
    <t>GROUPS</t>
  </si>
  <si>
    <t>Catering</t>
  </si>
  <si>
    <t>Alcoholic drinks</t>
  </si>
  <si>
    <t>Housing</t>
  </si>
  <si>
    <t>Fuel and light</t>
  </si>
  <si>
    <t>Household goods</t>
  </si>
  <si>
    <t>Household services</t>
  </si>
  <si>
    <t>Personal goods and services</t>
  </si>
  <si>
    <t>Motoring expenditure</t>
  </si>
  <si>
    <t>Fares and other travel costs</t>
  </si>
  <si>
    <t>Leisure goods</t>
  </si>
  <si>
    <t>Leisure services</t>
  </si>
  <si>
    <t>Contribution to RPI</t>
  </si>
  <si>
    <t>Seasonal food</t>
  </si>
  <si>
    <t>Non-seasonal food</t>
  </si>
  <si>
    <t>Home killed lamb</t>
  </si>
  <si>
    <t>Fresh fish</t>
  </si>
  <si>
    <t>Eggs</t>
  </si>
  <si>
    <t>Unprocessed potatoes</t>
  </si>
  <si>
    <t>Other fresh vegetables</t>
  </si>
  <si>
    <t>Fresh fruit</t>
  </si>
  <si>
    <t>Non-Seasonal Food</t>
  </si>
  <si>
    <t>Bread</t>
  </si>
  <si>
    <t>Cereals</t>
  </si>
  <si>
    <t>Biscuits and cakes</t>
  </si>
  <si>
    <t>Beef</t>
  </si>
  <si>
    <t>Pork</t>
  </si>
  <si>
    <t>Bacon</t>
  </si>
  <si>
    <t>Poultry</t>
  </si>
  <si>
    <t>Other meat</t>
  </si>
  <si>
    <t>Processed fish</t>
  </si>
  <si>
    <t>Butter</t>
  </si>
  <si>
    <t>Cheese</t>
  </si>
  <si>
    <t>Milk, fresh</t>
  </si>
  <si>
    <t>Milk products</t>
  </si>
  <si>
    <t>Tea</t>
  </si>
  <si>
    <t>Soft drinks</t>
  </si>
  <si>
    <t>Sugar and preserves</t>
  </si>
  <si>
    <t>Sweets and chocolates</t>
  </si>
  <si>
    <t>Potato products</t>
  </si>
  <si>
    <t>Processed vegetables</t>
  </si>
  <si>
    <t>Processed fruit</t>
  </si>
  <si>
    <t>Other foods</t>
  </si>
  <si>
    <t>Coffee and other hot drinks</t>
  </si>
  <si>
    <t>Restaurant meals</t>
  </si>
  <si>
    <t>Canteen meals</t>
  </si>
  <si>
    <t>Take-away meals and snacks</t>
  </si>
  <si>
    <t>Alcoholic Drinks</t>
  </si>
  <si>
    <t>Beer on sales</t>
  </si>
  <si>
    <t>Beer off sales</t>
  </si>
  <si>
    <t>Wines and spirits on sales</t>
  </si>
  <si>
    <t>Wines and spirits off sales</t>
  </si>
  <si>
    <t>Other tobacco products</t>
  </si>
  <si>
    <t>Rent</t>
  </si>
  <si>
    <t>Mortgage interest payments</t>
  </si>
  <si>
    <t>Water and other charges</t>
  </si>
  <si>
    <t>Repairs and maintenance charges</t>
  </si>
  <si>
    <t>DIY materials</t>
  </si>
  <si>
    <t>Dwelling insurance and ground rent</t>
  </si>
  <si>
    <t>House depreciation</t>
  </si>
  <si>
    <t>Fuel and Light</t>
  </si>
  <si>
    <t>Coal and solid fuels</t>
  </si>
  <si>
    <t>Oil and other fuels</t>
  </si>
  <si>
    <t>Household Goods</t>
  </si>
  <si>
    <t>Furniture</t>
  </si>
  <si>
    <t>Furnishings</t>
  </si>
  <si>
    <t>Electrical appliances</t>
  </si>
  <si>
    <t>Other household equipment</t>
  </si>
  <si>
    <t>Household consumables</t>
  </si>
  <si>
    <t>Pet care</t>
  </si>
  <si>
    <t>Household Services</t>
  </si>
  <si>
    <t>Domestic services</t>
  </si>
  <si>
    <t>Fees and subscriptions</t>
  </si>
  <si>
    <t>Postage</t>
  </si>
  <si>
    <t>Telephone charges</t>
  </si>
  <si>
    <t>Men’s outerwear</t>
  </si>
  <si>
    <t>Women’s outerwear</t>
  </si>
  <si>
    <t>Children’s outerwear</t>
  </si>
  <si>
    <t>Other clothing</t>
  </si>
  <si>
    <t>Footwear</t>
  </si>
  <si>
    <t>Personal Goods and Services</t>
  </si>
  <si>
    <t>Personal articles</t>
  </si>
  <si>
    <t>Chemists' goods</t>
  </si>
  <si>
    <t>Personal services</t>
  </si>
  <si>
    <t>Motoring Expenditure</t>
  </si>
  <si>
    <t>Purchase of motor vehicles</t>
  </si>
  <si>
    <t>Maintenance of motor vehicles</t>
  </si>
  <si>
    <t>Petrol and oil</t>
  </si>
  <si>
    <t>Vehicle tax and insurance</t>
  </si>
  <si>
    <t>Fares and Other Travel Costs</t>
  </si>
  <si>
    <t>Rail fares</t>
  </si>
  <si>
    <t>Bus and coach fares</t>
  </si>
  <si>
    <t>Other travel costs</t>
  </si>
  <si>
    <t>Leisure Goods</t>
  </si>
  <si>
    <t>Audio-visual equipment</t>
  </si>
  <si>
    <t>CDs and tapes</t>
  </si>
  <si>
    <t>Toys, photographic and sports goods</t>
  </si>
  <si>
    <t>Books and newspapers</t>
  </si>
  <si>
    <t>Gardening products</t>
  </si>
  <si>
    <t>Leisure Services</t>
  </si>
  <si>
    <t>TV licence and rentals</t>
  </si>
  <si>
    <t>Entertainment and other recreation</t>
  </si>
  <si>
    <t>Foreign holidays</t>
  </si>
  <si>
    <t>UK holidays</t>
  </si>
  <si>
    <t>Negligible</t>
  </si>
  <si>
    <t>Down 0.01% points</t>
  </si>
  <si>
    <t>-0.01% points</t>
  </si>
  <si>
    <t>Down 0.02% points</t>
  </si>
  <si>
    <t>-0.02% points</t>
  </si>
  <si>
    <t>Up +0.03% points</t>
  </si>
  <si>
    <t>+0.04% points</t>
  </si>
  <si>
    <t>Up +0.02% points</t>
  </si>
  <si>
    <t>+0.02% points</t>
  </si>
  <si>
    <t>All items CPIH</t>
  </si>
  <si>
    <t>Annual rate +6.2%, up from +5.5% last month
Never higher since National Statistics series began in January 2006
Also +6.2% in March 1992 in modelled historical series
Last higher in February 1992 (+6.3%) in modelled historical series</t>
  </si>
  <si>
    <t>All items CPIH excl. energy, food, alcohol and tobacco</t>
  </si>
  <si>
    <t>Annual rate +5.1%, up from +4.6% last month
Never higher since National Statistics series began in January 2006
Highest since July 1992 (+5.2%) in modelled historical series</t>
  </si>
  <si>
    <t>Annual rate +5.9%, up from +5.1% last month
Highest since September 2011 (+6.4%)</t>
  </si>
  <si>
    <t>Annual rate +4.8%, up from +3.6% last month
Also +4.8% in November 2021
Last higher in March 2019 (+5.2%)</t>
  </si>
  <si>
    <t>Annual rate +9.7%, up from +8.8% last month
Never higher since National Statistics series began in January 2006
Never higher since modelled historical series began in January 1989</t>
  </si>
  <si>
    <t>Annual rate +4.6%, up from +4.3% last month
Highest since February 2009 (+4.9%)</t>
  </si>
  <si>
    <t>Annual rate +10.4%, up from +9.2% last month
Never higher since National Statistics series began in January 2006
Never higher since modelled historical series began in January 1989</t>
  </si>
  <si>
    <t>Annual rate +13.6%, up from +11.7% last month
Never higher since National Statistics series began in January 2006
Never higher since modelled historical series began in January 1989</t>
  </si>
  <si>
    <t>Annual rate +0.7%, down from +1.1% last month
Lowest since August 2018 (+0.3%)</t>
  </si>
  <si>
    <t>Annual rate +5.0%, up from +4.7% last month
Never higher since National Statistics series began in January 2006
Highest since March 1992 (+5.8%) in modelled historical series</t>
  </si>
  <si>
    <t>All goods</t>
  </si>
  <si>
    <t>Annual rate +9.4%, up from +8.3% last month
Never higher since National Statistics series began in January 2006
Never higher since modelled historical series began in January 1989</t>
  </si>
  <si>
    <t>All services</t>
  </si>
  <si>
    <t>Annual rate +3.7%, up from +3.2% last month
Also +3.7% in January 2009
Last higher in December 2008 (+3.9%)</t>
  </si>
  <si>
    <t>Annual rate +30.7%, up from +22.3% last month
Never higher since National Statistics series began in January 2006
Never higher since modelled historical series began in January 1989</t>
  </si>
  <si>
    <t>Annual rate +25.1%, up from +23.1% last month
Highest since January 2009 (+35.5%)</t>
  </si>
  <si>
    <t>All items RPI</t>
  </si>
  <si>
    <t>Annual rate +9.0%, up from +8.2% last month
Also +9.0% in January 1991
Last higher in December 1990 (+9.3%)</t>
  </si>
  <si>
    <t>All items RPI excl. MIPS (RPIX)</t>
  </si>
  <si>
    <t>Annual rate +9.1%, up from +8.3% last month
Highest since November 1990 (+9.2%)</t>
  </si>
  <si>
    <t>Annual rate +6.2%, up from +5.3% last month
Highest since September 2011 (+6.9%)</t>
  </si>
  <si>
    <t>Annual rate +6.5%, up from +5.5% last month
Highest since October 2011 (+6.6%)</t>
  </si>
  <si>
    <t>Annual rate +4.8%, up from +4.5% last month
Highest since October 2013 (+8.0%)</t>
  </si>
  <si>
    <t>Annual rate +3.8%, up from +2.5% last month
Highest since January 2013 (+4.1%)</t>
  </si>
  <si>
    <t>Annual rate +7.2%, up from +5.7% last month
Highest since April 2019 (+7.3%)</t>
  </si>
  <si>
    <t>Annual rate +6.7%, up from +6.2% last month
Highest since February 2008 (+6.8%)</t>
  </si>
  <si>
    <t>Annual rate +25.5%, up from +23.5% last month
Highest since January 2009 (+35.1%)</t>
  </si>
  <si>
    <t>Annual rate +12.4%, up from +11.1% last month
Highest since July 1980 (+12.9%)</t>
  </si>
  <si>
    <t>Annual rate +18.3%, up from +17.6% last month
Highest since January 1975 (+18.6%)</t>
  </si>
  <si>
    <t>Annual rate +4.0%, up from +3.7% last month
Highest since November 2011 (+4.5%)</t>
  </si>
  <si>
    <t>Annual rate +18.4%, up from +16.4% last month
Highest since June 1980 (+23.2%)</t>
  </si>
  <si>
    <t>Annual rate +4.8%, up from +4.3% last month
Also +4.8% in February 2019
Last higher in January 2019 (+5.1%)</t>
  </si>
  <si>
    <t>Annual rate +11.0%, up from +9.6% last month
Never higher since official series began in January 1988</t>
  </si>
  <si>
    <t>Annual rate +6.8%, unchanged from last month
Also +6.8% in January 2022
Last higher in January 2009 (+6.9%)
Last lower in December 2021 (+6.3%)</t>
  </si>
  <si>
    <t>Annual rate +30.1%, up from +21.4% last month
Highest since June 1980 (+40.5%)</t>
  </si>
  <si>
    <t>Tel: Philip Gooding +44 (0) 1633 455896</t>
  </si>
  <si>
    <r>
      <t>the list from previous months are shown in Table 58 in the Consumer price inflation dataset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</t>
    </r>
  </si>
  <si>
    <t>Prices overall fell this year by less than a year ago, with the main upward contribution coming from chilled garlic bread.</t>
  </si>
  <si>
    <t>Prices overall rose this year but were little changed a year ago, with the main upward contribution coming from lamb.</t>
  </si>
  <si>
    <t>Partially offset by a small downward contribution coming from cooked ham, where prices overall fell this year but rose a year ago.</t>
  </si>
  <si>
    <t>yoghurt/fromage frais.</t>
  </si>
  <si>
    <t>Prices overall rose this year but fell a year ago, particularly for margarine/low fat spread.</t>
  </si>
  <si>
    <t>Prices overall fell this year by more than a year ago, particularly for strawberries.</t>
  </si>
  <si>
    <t>Prices overall fell this year by less than a year ago.</t>
  </si>
  <si>
    <t>Prices overall fell this year but rose a year ago, particularly for instant coffee.</t>
  </si>
  <si>
    <t xml:space="preserve">Prices overall rose this year but were little changed a year ago, with the main upward contribution coming from fresh/chilled orange juice. </t>
  </si>
  <si>
    <r>
      <t xml:space="preserve">Due to </t>
    </r>
    <r>
      <rPr>
        <b/>
        <sz val="11"/>
        <color theme="1"/>
        <rFont val="Calibri"/>
        <family val="2"/>
        <scheme val="minor"/>
      </rPr>
      <t>food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</si>
  <si>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oils and fats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milk, cheese and eggs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bread and cereals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meat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vegetables including potatoes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</si>
  <si>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fruit</t>
    </r>
    <r>
      <rPr>
        <sz val="11"/>
        <color theme="1"/>
        <rFont val="Calibri"/>
        <family val="2"/>
        <scheme val="minor"/>
      </rPr>
      <t>.</t>
    </r>
  </si>
  <si>
    <r>
      <t xml:space="preserve">There is a small downward contribution coming from </t>
    </r>
    <r>
      <rPr>
        <b/>
        <sz val="11"/>
        <color theme="1"/>
        <rFont val="Calibri"/>
        <family val="2"/>
        <scheme val="minor"/>
      </rPr>
      <t>coffee, tea and cocoa</t>
    </r>
    <r>
      <rPr>
        <sz val="11"/>
        <color theme="1"/>
        <rFont val="Calibri"/>
        <family val="2"/>
        <scheme val="minor"/>
      </rPr>
      <t>.</t>
    </r>
  </si>
  <si>
    <r>
      <t xml:space="preserve">Offset by a small upward contribution coming from </t>
    </r>
    <r>
      <rPr>
        <b/>
        <sz val="11"/>
        <color theme="1"/>
        <rFont val="Calibri"/>
        <family val="2"/>
        <scheme val="minor"/>
      </rPr>
      <t>mineral waters, soft drinks and juices</t>
    </r>
    <r>
      <rPr>
        <sz val="11"/>
        <color theme="1"/>
        <rFont val="Calibri"/>
        <family val="2"/>
        <scheme val="minor"/>
      </rPr>
      <t>.</t>
    </r>
  </si>
  <si>
    <t>Average prices for cigarettes rose this year but fell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</si>
  <si>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tobacco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alcoholic beverages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</si>
  <si>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spirits</t>
    </r>
    <r>
      <rPr>
        <sz val="11"/>
        <color theme="1"/>
        <rFont val="Calibri"/>
        <family val="2"/>
        <scheme val="minor"/>
      </rPr>
      <t>, where average prices for vodka and whisky rose this year but fell a year ago.</t>
    </r>
  </si>
  <si>
    <t>coming from women's casual trousers, where prices overall fell this year but rose a year ago.</t>
  </si>
  <si>
    <t>sports sweatshirts, boys' T-shirts, girls' fashion tops and infants' jumpers/sweatshirts/cardigans. Partially offset by a small downward contribution</t>
  </si>
  <si>
    <t>Prices overall rose this year by less than a year ago, particularly for women's shoes.</t>
  </si>
  <si>
    <r>
      <t xml:space="preserve">Due to </t>
    </r>
    <r>
      <rPr>
        <b/>
        <sz val="11"/>
        <color theme="1"/>
        <rFont val="Calibri"/>
        <family val="2"/>
        <scheme val="minor"/>
      </rPr>
      <t>clothing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</si>
  <si>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footwear including repairs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</si>
  <si>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garments</t>
    </r>
    <r>
      <rPr>
        <sz val="11"/>
        <color theme="1"/>
        <rFont val="Calibri"/>
        <family val="2"/>
        <scheme val="minor"/>
      </rPr>
      <t>, where prices overall rose this year by more than a year ago, with the main upward contributions coming from men's branded</t>
    </r>
  </si>
  <si>
    <t>Average charges for private rented properties rose this year by more than a year ago.</t>
  </si>
  <si>
    <t>Average charges in England rose this year but were little changed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</si>
  <si>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electricity, gas and other fuels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owner occupiers' housing costs</t>
    </r>
    <r>
      <rPr>
        <sz val="11"/>
        <color theme="1"/>
        <rFont val="Calibri"/>
        <family val="2"/>
        <scheme val="minor"/>
      </rPr>
      <t xml:space="preserve">; and to a lesser extent, </t>
    </r>
    <r>
      <rPr>
        <b/>
        <sz val="11"/>
        <color theme="1"/>
        <rFont val="Calibri"/>
        <family val="2"/>
        <scheme val="minor"/>
      </rPr>
      <t>actual rentals for housing</t>
    </r>
    <r>
      <rPr>
        <sz val="11"/>
        <color theme="1"/>
        <rFont val="Calibri"/>
        <family val="2"/>
        <scheme val="minor"/>
      </rPr>
      <t>.</t>
    </r>
  </si>
  <si>
    <t>Prices overall rose this year but were little changed a year ago, with the main upward contribution coming from curtains.</t>
  </si>
  <si>
    <r>
      <t xml:space="preserve">Due to </t>
    </r>
    <r>
      <rPr>
        <b/>
        <sz val="11"/>
        <color theme="1"/>
        <rFont val="Calibri"/>
        <family val="2"/>
        <scheme val="minor"/>
      </rPr>
      <t>furniture, furnishings and carpets</t>
    </r>
    <r>
      <rPr>
        <sz val="11"/>
        <color theme="1"/>
        <rFont val="Calibri"/>
        <family val="2"/>
        <scheme val="minor"/>
      </rPr>
      <t xml:space="preserve">; and to a lesser extent, </t>
    </r>
    <r>
      <rPr>
        <b/>
        <sz val="11"/>
        <color theme="1"/>
        <rFont val="Calibri"/>
        <family val="2"/>
        <scheme val="minor"/>
      </rPr>
      <t>tools and equipment for house and garden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household textiles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household</t>
    </r>
  </si>
  <si>
    <r>
      <t>appliances, fitting and repairs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</si>
  <si>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furniture and furnishings</t>
    </r>
    <r>
      <rPr>
        <sz val="11"/>
        <color theme="1"/>
        <rFont val="Calibri"/>
        <family val="2"/>
        <scheme val="minor"/>
      </rPr>
      <t>, where prices overall rose this year by more than a year ago, particularly for lounge furniture, bedroom furniture</t>
    </r>
  </si>
  <si>
    <t>and dining tables with chairs.</t>
  </si>
  <si>
    <r>
      <t xml:space="preserve">Due to </t>
    </r>
    <r>
      <rPr>
        <b/>
        <sz val="11"/>
        <color theme="1"/>
        <rFont val="Calibri"/>
        <family val="2"/>
        <scheme val="minor"/>
      </rPr>
      <t>major appliances and small electric goods</t>
    </r>
    <r>
      <rPr>
        <sz val="11"/>
        <color theme="1"/>
        <rFont val="Calibri"/>
        <family val="2"/>
        <scheme val="minor"/>
      </rPr>
      <t>, where prices overall rose this year by more than a year ago, with the main upward contributions</t>
    </r>
  </si>
  <si>
    <t>coming from vacuum cleaners and electric heaters. Partially offset by a small downward contribution coming from electric kettles, where prices</t>
  </si>
  <si>
    <t>overall fell this year but rose a year ago.</t>
  </si>
  <si>
    <t>Prices overall were little changed this year but rose a year ago.</t>
  </si>
  <si>
    <r>
      <t xml:space="preserve">There is a small downward contribution coming from </t>
    </r>
    <r>
      <rPr>
        <b/>
        <sz val="11"/>
        <color theme="1"/>
        <rFont val="Calibri"/>
        <family val="2"/>
        <scheme val="minor"/>
      </rPr>
      <t>medical products, appliances and equipment</t>
    </r>
    <r>
      <rPr>
        <sz val="11"/>
        <color theme="1"/>
        <rFont val="Calibri"/>
        <family val="2"/>
        <scheme val="minor"/>
      </rPr>
      <t>.</t>
    </r>
  </si>
  <si>
    <t>The average price of petrol across the month, as recorded for the CPIH, rose by 12.6 pence per litre between February and March 2022, to stand at</t>
  </si>
  <si>
    <t>160.2 pence per litre.</t>
  </si>
  <si>
    <t>The average price of diesel rose by 18.8 pence per litre between February and March 2022, to stand at 170.5 pence per litre, compared with a</t>
  </si>
  <si>
    <t>smaller rise of 3.5 pence per litre a year earlier, to stand at 128.1 pence per litre.</t>
  </si>
  <si>
    <t>Last year, this item was unavailable due to the coronavirus (COVID-19) pandemic so the movement for 2021 was imputed.</t>
  </si>
  <si>
    <t>Prices overall rose this year by more than a year ago, with the main upward contribution coming from international rail journeys.</t>
  </si>
  <si>
    <r>
      <t xml:space="preserve">Due to </t>
    </r>
    <r>
      <rPr>
        <b/>
        <sz val="11"/>
        <color theme="1"/>
        <rFont val="Calibri"/>
        <family val="2"/>
        <scheme val="minor"/>
      </rPr>
      <t>operation of personal transport equipment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transport services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</si>
  <si>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fuels and lubricants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</si>
  <si>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passenger transport by railway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passenger transport by sea and inland waterway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</si>
  <si>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passenger transport by air</t>
    </r>
    <r>
      <rPr>
        <sz val="11"/>
        <color theme="1"/>
        <rFont val="Calibri"/>
        <family val="2"/>
        <scheme val="minor"/>
      </rPr>
      <t>.</t>
    </r>
  </si>
  <si>
    <t>Prices overall fell this year but rose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</si>
  <si>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telephone equipment and services</t>
    </r>
    <r>
      <rPr>
        <sz val="11"/>
        <color theme="1"/>
        <rFont val="Calibri"/>
        <family val="2"/>
        <scheme val="minor"/>
      </rPr>
      <t>.</t>
    </r>
  </si>
  <si>
    <t>Prices overall fell this year by less than a year ago, particularly for PC peripherals.</t>
  </si>
  <si>
    <t>Prices overall rose this year but fell a year ago, with the main upward contributions coming from CDs and DVDs.</t>
  </si>
  <si>
    <t>computer games and plastic dolls. Partially offset by a small upward contribution coming from computer game consoles, where prices overall rose</t>
  </si>
  <si>
    <t>this year but fell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</si>
  <si>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audio-visual equipment and related products</t>
    </r>
    <r>
      <rPr>
        <sz val="11"/>
        <color theme="1"/>
        <rFont val="Calibri"/>
        <family val="2"/>
        <scheme val="minor"/>
      </rPr>
      <t xml:space="preserve">; and to a lesser extent, </t>
    </r>
    <r>
      <rPr>
        <b/>
        <sz val="11"/>
        <color theme="1"/>
        <rFont val="Calibri"/>
        <family val="2"/>
        <scheme val="minor"/>
      </rPr>
      <t>recreational and cultural services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</si>
  <si>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other recreational items, gardens and pets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</si>
  <si>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recording media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data processing equipment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</si>
  <si>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games, toys and hobbies</t>
    </r>
    <r>
      <rPr>
        <sz val="11"/>
        <color theme="1"/>
        <rFont val="Calibri"/>
        <family val="2"/>
        <scheme val="minor"/>
      </rPr>
      <t>, where prices overall rose this year by less than a year ago, with the main downward contributions coming from</t>
    </r>
  </si>
  <si>
    <t>subscriptions.</t>
  </si>
  <si>
    <r>
      <t xml:space="preserve">Due to </t>
    </r>
    <r>
      <rPr>
        <b/>
        <sz val="11"/>
        <color theme="1"/>
        <rFont val="Calibri"/>
        <family val="2"/>
        <scheme val="minor"/>
      </rPr>
      <t>cultural services</t>
    </r>
    <r>
      <rPr>
        <sz val="11"/>
        <color theme="1"/>
        <rFont val="Calibri"/>
        <family val="2"/>
        <scheme val="minor"/>
      </rPr>
      <t>, where average charges rose this year by more than a year ago, with main upward contribution coming from social</t>
    </r>
  </si>
  <si>
    <t>ago.</t>
  </si>
  <si>
    <r>
      <t xml:space="preserve">Offset by a small upward contribution coming from </t>
    </r>
    <r>
      <rPr>
        <b/>
        <sz val="11"/>
        <color theme="1"/>
        <rFont val="Calibri"/>
        <family val="2"/>
        <scheme val="minor"/>
      </rPr>
      <t>newspapers and periodicals</t>
    </r>
    <r>
      <rPr>
        <sz val="11"/>
        <color theme="1"/>
        <rFont val="Calibri"/>
        <family val="2"/>
        <scheme val="minor"/>
      </rPr>
      <t>, where prices overall rose this year but were little changed a year</t>
    </r>
  </si>
  <si>
    <t>Last year, some of these items were unavailable due to the coronavirus (COVID-19) pandemic so their movement in 2021 was imputed.</t>
  </si>
  <si>
    <t>Prices overall rose this year but fell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</si>
  <si>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restaurants and cafes</t>
    </r>
    <r>
      <rPr>
        <sz val="11"/>
        <color theme="1"/>
        <rFont val="Calibri"/>
        <family val="2"/>
        <scheme val="minor"/>
      </rPr>
      <t>, where prices overall rose this year by more than a year ago.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</si>
  <si>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catering services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accommodation services</t>
    </r>
    <r>
      <rPr>
        <sz val="11"/>
        <color theme="1"/>
        <rFont val="Calibri"/>
        <family val="2"/>
        <scheme val="minor"/>
      </rPr>
      <t>.</t>
    </r>
  </si>
  <si>
    <r>
      <t xml:space="preserve">There is a small downward contribution coming from </t>
    </r>
    <r>
      <rPr>
        <b/>
        <sz val="11"/>
        <color theme="1"/>
        <rFont val="Calibri"/>
        <family val="2"/>
        <scheme val="minor"/>
      </rPr>
      <t>books</t>
    </r>
    <r>
      <rPr>
        <sz val="11"/>
        <color theme="1"/>
        <rFont val="Calibri"/>
        <family val="2"/>
        <scheme val="minor"/>
      </rPr>
      <t>, where average prices for non-fiction hardbacks fell this year but rose a year ago.</t>
    </r>
  </si>
  <si>
    <t>Prices overall rose this year by more than a year ago, with the main upward contribution coming from chilled garlic bread.</t>
  </si>
  <si>
    <t>Prices overall rose this year but fell a year ago, particularly for cheese spread.</t>
  </si>
  <si>
    <t>Prices overall rose this year but fell a year ago, particularly for semi-skimmed milk.</t>
  </si>
  <si>
    <t>Prices overall fell this year by less than a year ago, particularly for yoghurt/fromage frais.</t>
  </si>
  <si>
    <t>Prices overall rose this year but fell a year ago, particularly for fresh/chilled orange juice.</t>
  </si>
  <si>
    <t>Prices overall fell this year but rose a year ago, with the main downward contributions coming from smaller chocolate bars.</t>
  </si>
  <si>
    <t>Partially offset by a small upward contribution coming from larger chocolate bars, where prices overall rose this year but fell a year ago.</t>
  </si>
  <si>
    <t>Prices overall rose this year but fell a year ago, particularly for peanuts.</t>
  </si>
  <si>
    <t>Prices overall fell this year by less than a year ago, with the main upward contributions coming from chocolate covered ice-cream bars and</t>
  </si>
  <si>
    <t>mayonnaise.</t>
  </si>
  <si>
    <t>Prices overall were little changed this year but rose a year ago, with the main downward contribution coming from instant coffee.</t>
  </si>
  <si>
    <r>
      <t xml:space="preserve">Due to </t>
    </r>
    <r>
      <rPr>
        <b/>
        <sz val="11"/>
        <color theme="1"/>
        <rFont val="Calibri"/>
        <family val="2"/>
        <scheme val="minor"/>
      </rPr>
      <t>non-seasonal food</t>
    </r>
    <r>
      <rPr>
        <sz val="11"/>
        <color theme="1"/>
        <rFont val="Calibri"/>
        <family val="2"/>
        <scheme val="minor"/>
      </rPr>
      <t>.</t>
    </r>
  </si>
  <si>
    <r>
      <t xml:space="preserve">There is a small upward contribution coming from </t>
    </r>
    <r>
      <rPr>
        <b/>
        <sz val="11"/>
        <color theme="1"/>
        <rFont val="Calibri"/>
        <family val="2"/>
        <scheme val="minor"/>
      </rPr>
      <t>fresh fish</t>
    </r>
    <r>
      <rPr>
        <sz val="11"/>
        <color theme="1"/>
        <rFont val="Calibri"/>
        <family val="2"/>
        <scheme val="minor"/>
      </rPr>
      <t>, where average prices for salmon fillets rose this year but fell a year ago.</t>
    </r>
  </si>
  <si>
    <r>
      <t xml:space="preserve">Offset by a small downward contribution coming from </t>
    </r>
    <r>
      <rPr>
        <b/>
        <sz val="11"/>
        <color theme="1"/>
        <rFont val="Calibri"/>
        <family val="2"/>
        <scheme val="minor"/>
      </rPr>
      <t>fresh fruit</t>
    </r>
    <r>
      <rPr>
        <sz val="11"/>
        <color theme="1"/>
        <rFont val="Calibri"/>
        <family val="2"/>
        <scheme val="minor"/>
      </rPr>
      <t>, where prices overall fell this year by more than a year ago.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</si>
  <si>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oils and fats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soft drinks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other foods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cheese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milk products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milk, fresh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bread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processed fruit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</si>
  <si>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coffee and other hot drinks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sweets and chocolates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</si>
  <si>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take-away meals and snacks</t>
    </r>
    <r>
      <rPr>
        <sz val="11"/>
        <color theme="1"/>
        <rFont val="Calibri"/>
        <family val="2"/>
        <scheme val="minor"/>
      </rPr>
      <t>, where prices overall rose this year by more than a year ago.</t>
    </r>
  </si>
  <si>
    <t>Prices overall rose this year but fell a year ago, with the main upward contributions coming from New World white wine, vodka, whisky and</t>
  </si>
  <si>
    <t>European red wine.</t>
  </si>
  <si>
    <r>
      <t xml:space="preserve">Due to </t>
    </r>
    <r>
      <rPr>
        <b/>
        <sz val="11"/>
        <color theme="1"/>
        <rFont val="Calibri"/>
        <family val="2"/>
        <scheme val="minor"/>
      </rPr>
      <t>wines and spirits off sales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wines and spirits on sales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beer on sales</t>
    </r>
    <r>
      <rPr>
        <sz val="11"/>
        <color theme="1"/>
        <rFont val="Calibri"/>
        <family val="2"/>
        <scheme val="minor"/>
      </rPr>
      <t>.</t>
    </r>
  </si>
  <si>
    <t>Partially offset by downward contributions coming from New World red wine and rosé wine, where prices overall fell this year but rose a year ago.</t>
  </si>
  <si>
    <t>Average prices for hand rolling tobacco rose this year by more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</si>
  <si>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cigarettes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other tobacco products</t>
    </r>
    <r>
      <rPr>
        <sz val="11"/>
        <color theme="1"/>
        <rFont val="Calibri"/>
        <family val="2"/>
        <scheme val="minor"/>
      </rPr>
      <t>.</t>
    </r>
  </si>
  <si>
    <t>The smoothed house price index used to calculate this component rose this year but was little changed a year ago.</t>
  </si>
  <si>
    <t>Average charges for private rented property rose this year by more than a year ago.</t>
  </si>
  <si>
    <t>Average charges rose this year by more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</si>
  <si>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house depreciation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mortgage interest payments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DIY materials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rent</t>
    </r>
    <r>
      <rPr>
        <sz val="11"/>
        <color theme="1"/>
        <rFont val="Calibri"/>
        <family val="2"/>
        <scheme val="minor"/>
      </rPr>
      <t>.</t>
    </r>
  </si>
  <si>
    <t>Prices overall rose this year by more than a year ago, with the main upward contribution coming from wallpaper.</t>
  </si>
  <si>
    <r>
      <t xml:space="preserve">Due to </t>
    </r>
    <r>
      <rPr>
        <b/>
        <sz val="11"/>
        <color theme="1"/>
        <rFont val="Calibri"/>
        <family val="2"/>
        <scheme val="minor"/>
      </rPr>
      <t>oil and other fuels</t>
    </r>
    <r>
      <rPr>
        <sz val="11"/>
        <color theme="1"/>
        <rFont val="Calibri"/>
        <family val="2"/>
        <scheme val="minor"/>
      </rPr>
      <t>, where average prices for regular kerosene rose this year by more than a year ago.</t>
    </r>
  </si>
  <si>
    <t>Prices overall rose this year by more than a year ago, particularly for lounge furniture and, to a lesser extent, bedroom furniture and dining tables</t>
  </si>
  <si>
    <t>with chairs.</t>
  </si>
  <si>
    <t>Prices overall rose this year but fell a year ago, with the main upward contribution coming from household cleaner cream/liquid.</t>
  </si>
  <si>
    <t>Partially offset by downward contributions coming from fabric conditioner and dishwasher tablets, where prices overall fell this year but rose a</t>
  </si>
  <si>
    <t>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</si>
  <si>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furniture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household consumables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furnishings</t>
    </r>
    <r>
      <rPr>
        <sz val="11"/>
        <color theme="1"/>
        <rFont val="Calibri"/>
        <family val="2"/>
        <scheme val="minor"/>
      </rPr>
      <t>.</t>
    </r>
  </si>
  <si>
    <t>charges.</t>
  </si>
  <si>
    <r>
      <t xml:space="preserve">Due to </t>
    </r>
    <r>
      <rPr>
        <b/>
        <sz val="11"/>
        <color theme="1"/>
        <rFont val="Calibri"/>
        <family val="2"/>
        <scheme val="minor"/>
      </rPr>
      <t>telephone charges</t>
    </r>
    <r>
      <rPr>
        <sz val="11"/>
        <color theme="1"/>
        <rFont val="Calibri"/>
        <family val="2"/>
        <scheme val="minor"/>
      </rPr>
      <t>, where prices overall fell this year but rose a year ago, particularly for mobile phone applications and mobile phone</t>
    </r>
  </si>
  <si>
    <t>Prices overall rose this year by more than a year ago, with the main upward contribution coming from branded sports sweatshirts.</t>
  </si>
  <si>
    <t>Prices overall rose this year by less than a year ago, particularly for casual trousers.</t>
  </si>
  <si>
    <t>Prices overall rose this year but fell a year ago, with the main upward contribution coming from boys' T-shirts.</t>
  </si>
  <si>
    <t>Prices overall rose this year by less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</si>
  <si>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men’s outerwear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children’s outerwear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</si>
  <si>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footwear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women’s outerwear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</si>
  <si>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personal articles</t>
    </r>
    <r>
      <rPr>
        <sz val="11"/>
        <color theme="1"/>
        <rFont val="Calibri"/>
        <family val="2"/>
        <scheme val="minor"/>
      </rPr>
      <t>, where prices overall rose this year by more than a year ago, particularly for photo frames.</t>
    </r>
  </si>
  <si>
    <t>The price of petrol, as recorded for the RPI, rose by 13.0 pence per litre between February and March 2022, to stand at 160.0 pence per litre,</t>
  </si>
  <si>
    <t>compared with a smaller rise of 3.4 pence per litre last year, to stand at 123.9 pence per litre.</t>
  </si>
  <si>
    <t>Diesel prices rose by 18.4 pence per litre, to stand at 169.5 pence per litre in March 2022, compared with a smaller rise of 3.2 pence per litre last</t>
  </si>
  <si>
    <t>year, to stand at 128.2 pence per litre.</t>
  </si>
  <si>
    <t>Average car insurance premiums rose this year by more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</si>
  <si>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petrol and oil</t>
    </r>
    <r>
      <rPr>
        <sz val="11"/>
        <color theme="1"/>
        <rFont val="Calibri"/>
        <family val="2"/>
        <scheme val="minor"/>
      </rPr>
      <t xml:space="preserve">; and to a lesser extent, </t>
    </r>
    <r>
      <rPr>
        <b/>
        <sz val="11"/>
        <color theme="1"/>
        <rFont val="Calibri"/>
        <family val="2"/>
        <scheme val="minor"/>
      </rPr>
      <t>vehicle tax and insurance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purchase of motor vehicles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</si>
  <si>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other travel costs</t>
    </r>
    <r>
      <rPr>
        <sz val="11"/>
        <color theme="1"/>
        <rFont val="Calibri"/>
        <family val="2"/>
        <scheme val="minor"/>
      </rPr>
      <t>, where prices overall rose this year by less than a year ago.</t>
    </r>
  </si>
  <si>
    <t>Prices overall were little changed this year but fell a year ago, with the main upward contribution coming from tablet computers.</t>
  </si>
  <si>
    <t>Prices overall rose this year by less than a year ago, with the main downward contributions coming from a variety of children's toys.</t>
  </si>
  <si>
    <t>Prices overall fell this year by more than a year ago, with the main downward contributions coming from non-fiction hardbacks and e-books.</t>
  </si>
  <si>
    <r>
      <t xml:space="preserve">Due to </t>
    </r>
    <r>
      <rPr>
        <b/>
        <sz val="11"/>
        <color theme="1"/>
        <rFont val="Calibri"/>
        <family val="2"/>
        <scheme val="minor"/>
      </rPr>
      <t>books and newspapers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toys, photographic and sports goods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</si>
  <si>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audio-visual equipment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CDs and tapes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</si>
  <si>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UK holidays</t>
    </r>
    <r>
      <rPr>
        <sz val="11"/>
        <color theme="1"/>
        <rFont val="Calibri"/>
        <family val="2"/>
        <scheme val="minor"/>
      </rPr>
      <t>, which were unavailable last year due to the coronavirus (COVID-19) pandemic so their movement in 2021 was imputed.</t>
    </r>
  </si>
  <si>
    <t>was imputed.</t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</si>
  <si>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foreign holidays</t>
    </r>
    <r>
      <rPr>
        <sz val="11"/>
        <color theme="1"/>
        <rFont val="Calibri"/>
        <family val="2"/>
        <scheme val="minor"/>
      </rPr>
      <t>, which were also unavailable last year due to the coronavirus (COVID-19) pandemic so their movement in 2021</t>
    </r>
  </si>
  <si>
    <t>points, widening from -2.71 percentage points in February 2022.</t>
  </si>
  <si>
    <t xml:space="preserve">The difference between the CPIH and RPI unrounded annual rates in March 2022 was -2.74 percentage </t>
  </si>
  <si>
    <t>The main factors contributing to the widening were:</t>
  </si>
  <si>
    <t>These were partially offset by narrowing effects caused by:</t>
  </si>
  <si>
    <t>between February and March 2022 but are excluded from the CPIH. The effect was mainly due to</t>
  </si>
  <si>
    <t>house depreciation.</t>
  </si>
  <si>
    <r>
      <rPr>
        <b/>
        <sz val="11"/>
        <rFont val="Calibri"/>
        <family val="2"/>
        <scheme val="minor"/>
      </rPr>
      <t>Other housing components</t>
    </r>
    <r>
      <rPr>
        <sz val="11"/>
        <rFont val="Calibri"/>
        <family val="2"/>
        <scheme val="minor"/>
      </rPr>
      <t>, which increased the RPI 12-month rate by 0.11 percentage points</t>
    </r>
  </si>
  <si>
    <t>between February and March 2022 but are excluded from the CPIH.</t>
  </si>
  <si>
    <r>
      <rPr>
        <b/>
        <sz val="11"/>
        <rFont val="Calibri"/>
        <family val="2"/>
        <scheme val="minor"/>
      </rPr>
      <t>Mortgage interest payments</t>
    </r>
    <r>
      <rPr>
        <sz val="11"/>
        <rFont val="Calibri"/>
        <family val="2"/>
        <scheme val="minor"/>
      </rPr>
      <t>, which increased the RPI 12-month rate by 0.03 percentage points</t>
    </r>
  </si>
  <si>
    <t>12-month rate by 0.06 percentage points between February and March 2022. The narrowing</t>
  </si>
  <si>
    <t>effects came from recording media; overnight hotel accommodation; air fares; and on-license</t>
  </si>
  <si>
    <t>servings of alcoholic drinks. These were partially offset by widening effects coming from liquid</t>
  </si>
  <si>
    <t>fuels; games, toys and hobbies and equipment for sport and open air recreation; fuels and</t>
  </si>
  <si>
    <t>lubricants; and furniture and furnishings, carpets and household textiles.</t>
  </si>
  <si>
    <t>February and March 2022 but are excluded from the RPI.</t>
  </si>
  <si>
    <r>
      <rPr>
        <b/>
        <sz val="11"/>
        <rFont val="Calibri"/>
        <family val="2"/>
        <scheme val="minor"/>
      </rPr>
      <t>Imputed rents</t>
    </r>
    <r>
      <rPr>
        <sz val="11"/>
        <rFont val="Calibri"/>
        <family val="2"/>
        <scheme val="minor"/>
      </rPr>
      <t>, which increased the CPIH 12-month rate by 0.04 percentage points between</t>
    </r>
  </si>
  <si>
    <r>
      <rPr>
        <b/>
        <sz val="11"/>
        <rFont val="Calibri"/>
        <family val="2"/>
        <scheme val="minor"/>
      </rPr>
      <t>Other differences including weights</t>
    </r>
    <r>
      <rPr>
        <sz val="11"/>
        <rFont val="Calibri"/>
        <family val="2"/>
        <scheme val="minor"/>
      </rPr>
      <t>, which decreased the RPI 12-month rate relative to the CPIH</t>
    </r>
  </si>
  <si>
    <t>When considering the price of petrol between March and April 2022, it may be useful to note that the average</t>
  </si>
  <si>
    <t>price of petrol rose by 1.8 pence per litre between March and April 2021, to stand at 125.5 pence per litre as</t>
  </si>
  <si>
    <t>measured in the CPIH.</t>
  </si>
  <si>
    <t>Prices for clothing and footwear tend to rise in April. However, the coronavirus pandemic has influenced</t>
  </si>
  <si>
    <t>movements since 2020.</t>
  </si>
  <si>
    <t>ELECTRICITY, GAS AND OTHER FUELS</t>
  </si>
  <si>
    <t>Air fares have shown variable movements in April and can depend on the position of Easter. However, they were</t>
  </si>
  <si>
    <t xml:space="preserve">The Bank of England Bank Rate rose by 0.25 percentage points to stand at 0.75% on Thursday 17 March 2022. </t>
  </si>
  <si>
    <t>The next announcement and minutes from the Bank of England's Monetary Policy Committee are scheduled</t>
  </si>
  <si>
    <t>to be published on 5 May 2022.</t>
  </si>
  <si>
    <t>and April 2021. The Bank of England Bank Rate remained unchanged at 0.10% in March 2021.</t>
  </si>
  <si>
    <t>The change in average mortgage interest rates recorded in the RPI was -0.01 percentage points between March</t>
  </si>
  <si>
    <t>Prices overall rose this year by more than a year ago, with the main upward contribution coming from curtains.</t>
  </si>
  <si>
    <t>Partially offset by a small downward contribution coming from cook-in sauces, where prices overall fell this year but rose a year ago.</t>
  </si>
  <si>
    <t>Where items were unavailable due to the coronavirus, their movement has been imputed.</t>
  </si>
  <si>
    <t>Prices overall rose this year but fell a year ago, with the main upward contributions coming from cheese products, semi-skimmed milk and</t>
  </si>
  <si>
    <r>
      <t xml:space="preserve">Due to </t>
    </r>
    <r>
      <rPr>
        <b/>
        <sz val="11"/>
        <color theme="1"/>
        <rFont val="Calibri"/>
        <family val="2"/>
        <scheme val="minor"/>
      </rPr>
      <t>liquid fuels</t>
    </r>
    <r>
      <rPr>
        <sz val="11"/>
        <color theme="1"/>
        <rFont val="Calibri"/>
        <family val="2"/>
        <scheme val="minor"/>
      </rPr>
      <t>, where average kerosene prices rose this year by more than a year ago.</t>
    </r>
  </si>
  <si>
    <t>Last year, these items were unavailable due to the coronavirus (COVID-19) pandemic so their movement in 2021 was imputed.</t>
  </si>
  <si>
    <t xml:space="preserve">The Office of Gas and Electricity Markets (OFGEM) has announced that from 1 April 2022 the energy price cap will </t>
  </si>
  <si>
    <t xml:space="preserve">increase for approximately 22 million customers. Those on default tariffs paying by direct debit will see an </t>
  </si>
  <si>
    <t xml:space="preserve">increase of £693 from £1,277 to £1,971 per year (difference due to rounding). Prepayment customers will see an </t>
  </si>
  <si>
    <t xml:space="preserve">increase of £708 from £1,309 to £2,017. The increase is driven by a record rise in global gas prices over the last 6 </t>
  </si>
  <si>
    <t>months, with wholesale prices quadrupling in the last year. (ofgem.gov.uk 3 February 2022)</t>
  </si>
  <si>
    <t>weather conditions both in the UK and around the world. However, the coronavirus pandemic has influenced</t>
  </si>
  <si>
    <t>Seasonal food prices tended to fall in April before the coronavirus pandemic and they are typically dependent on</t>
  </si>
  <si>
    <t>unavailable in 2020 and 2021 due to the coronavirus pandemic, so their movement was imputed.</t>
  </si>
  <si>
    <t>months a year ago. Almost all the 0.21 percentage points upward contribution came from motor fuels. Average petrol prices rose by 12.6 pence</t>
  </si>
  <si>
    <t>per litre between February and March 2022, the largest monthly rise on record (since 1990). This compares with a rise of 3.5 pence per litre</t>
  </si>
  <si>
    <t>between the same months of 2021. Similarly, diesel prices rose by 18.8 pence per litre this year, compared with a rise of 3.5 pence per litre a year</t>
  </si>
  <si>
    <t>ago;</t>
  </si>
  <si>
    <r>
      <rPr>
        <b/>
        <sz val="11"/>
        <color theme="1"/>
        <rFont val="Calibri"/>
        <family val="2"/>
        <scheme val="minor"/>
      </rPr>
      <t>Transport</t>
    </r>
    <r>
      <rPr>
        <sz val="11"/>
        <color theme="1"/>
        <rFont val="Calibri"/>
        <family val="2"/>
        <scheme val="minor"/>
      </rPr>
      <t>, where prices overall rose by 2.4% between February and March 2022, compared with a smaller rise of 0.7% between the same two</t>
    </r>
  </si>
  <si>
    <t>the start of the historic constructed series in 1988. The upward effect came principally from alcoholic drinks served in restaurants, cafes and</t>
  </si>
  <si>
    <t>public houses, and from accommodation services. It should be noted that many items within this division were unavailable in March 2021</t>
  </si>
  <si>
    <t>because of lockdowns that were in place across the UK. Unavailable items were imputed as described in Coronavirus and the effects on UK</t>
  </si>
  <si>
    <r>
      <t>prices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 This means that monthly movements for those items in 2021 reflect imputed index movements and should therefore be interpreted with</t>
    </r>
  </si>
  <si>
    <r>
      <rPr>
        <b/>
        <sz val="11"/>
        <color theme="1"/>
        <rFont val="Calibri"/>
        <family val="2"/>
        <scheme val="minor"/>
      </rPr>
      <t>Restaurants and hotels</t>
    </r>
    <r>
      <rPr>
        <sz val="11"/>
        <color theme="1"/>
        <rFont val="Calibri"/>
        <family val="2"/>
        <scheme val="minor"/>
      </rPr>
      <t>, where prices overall rose by 2.0% between February and March 2022, the largest change between these months since</t>
    </r>
  </si>
  <si>
    <r>
      <t>The National Statistics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status of the Consumer Prices Index including owner occupiers’ housing costs (CPIH) was reinstated on 31 July 2017. </t>
    </r>
  </si>
  <si>
    <r>
      <t>A letter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from the Director General for Regulation to the National Statistician detailed the actions that were taken to meet the requirements as set out </t>
    </r>
  </si>
  <si>
    <r>
      <t>in the CPIH assessment report</t>
    </r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.</t>
    </r>
  </si>
  <si>
    <t>Coronavirus and the effects on UK prices</t>
  </si>
  <si>
    <t>caution;</t>
  </si>
  <si>
    <t>prices of kerosene for domestic heating rose by 44.0% between February and March 2022, compared with a rise of 2.9% a year ago. There was</t>
  </si>
  <si>
    <t>also an upward contribution from owner occupiers’ housing costs which rose by 0.2% this year but were little changed a year ago;</t>
  </si>
  <si>
    <t>(principally margarine and low fat spread), and milk, cheese and eggs; and</t>
  </si>
  <si>
    <t>contribution to change of 0.05 percentage points. The upward effect came from a combination of tobacco (particularly cigarettes) and spirits such</t>
  </si>
  <si>
    <t>as vodka and whisky.</t>
  </si>
  <si>
    <r>
      <rPr>
        <b/>
        <sz val="11"/>
        <color theme="1"/>
        <rFont val="Calibri"/>
        <family val="2"/>
        <scheme val="minor"/>
      </rPr>
      <t>Housing, water, electricity, gas and other fuels</t>
    </r>
    <r>
      <rPr>
        <sz val="11"/>
        <color theme="1"/>
        <rFont val="Calibri"/>
        <family val="2"/>
        <scheme val="minor"/>
      </rPr>
      <t>, where the upward contribution of 0.10 percentage points came mostly from liquid fuels, where</t>
    </r>
  </si>
  <si>
    <t>with a fall of 0.6% a year ago. There were small upward contributions from 6 of the 11 detailed classes, with the largest coming from oils and fats</t>
  </si>
  <si>
    <r>
      <rPr>
        <b/>
        <sz val="11"/>
        <color theme="1"/>
        <rFont val="Calibri"/>
        <family val="2"/>
        <scheme val="minor"/>
      </rPr>
      <t>Food and non-alcoholic beverages</t>
    </r>
    <r>
      <rPr>
        <sz val="11"/>
        <color theme="1"/>
        <rFont val="Calibri"/>
        <family val="2"/>
        <scheme val="minor"/>
      </rPr>
      <t>, which provided an upward contribution of 0.07 percentage points as prices rose by 0.2% this year, compared</t>
    </r>
  </si>
  <si>
    <r>
      <rPr>
        <b/>
        <sz val="11"/>
        <color theme="1"/>
        <rFont val="Calibri"/>
        <family val="2"/>
        <scheme val="minor"/>
      </rPr>
      <t>Alcoholic beverages and tobacco</t>
    </r>
    <r>
      <rPr>
        <sz val="11"/>
        <color theme="1"/>
        <rFont val="Calibri"/>
        <family val="2"/>
        <scheme val="minor"/>
      </rPr>
      <t>, where prices overall rose by 1.1% in 2022, compared with a fall of 0.1% in 2021, leading to an upward</t>
    </r>
  </si>
  <si>
    <t>ago, providing an upward contribution of 0.03 percentage points; and</t>
  </si>
  <si>
    <t>ago, also providing an upward contribution of 0.03 percentage points.</t>
  </si>
  <si>
    <r>
      <rPr>
        <b/>
        <sz val="11"/>
        <color theme="1"/>
        <rFont val="Calibri"/>
        <family val="2"/>
        <scheme val="minor"/>
      </rPr>
      <t>Clothing and footwear</t>
    </r>
    <r>
      <rPr>
        <sz val="11"/>
        <color theme="1"/>
        <rFont val="Calibri"/>
        <family val="2"/>
        <scheme val="minor"/>
      </rPr>
      <t>, where prices overall rose by 2.4% between February and March 2022, compared with a smaller increase of 1.6% a year</t>
    </r>
  </si>
  <si>
    <r>
      <rPr>
        <b/>
        <sz val="11"/>
        <color theme="1"/>
        <rFont val="Calibri"/>
        <family val="2"/>
        <scheme val="minor"/>
      </rPr>
      <t>Recreation and culture</t>
    </r>
    <r>
      <rPr>
        <sz val="11"/>
        <color theme="1"/>
        <rFont val="Calibri"/>
        <family val="2"/>
        <scheme val="minor"/>
      </rPr>
      <t>, where prices overall rose by 0.5% between February and March 2022, compared with a smaller increase of 0.2% a year</t>
    </r>
  </si>
  <si>
    <t>Oil prices have fallen around 4%, with Brent crude dropping below $100 a barrel on plans to release record</t>
  </si>
  <si>
    <t>volumes of crude and oil products from strategic stocks and on continuing coronavirus lockdowns in China. Brent</t>
  </si>
  <si>
    <t>futures fell $3.82, or 3.7%, to $98.96 a barrel. U.S. West Texas Intermediate (WTI) crude fell $3.50, or 3.6%, to</t>
  </si>
  <si>
    <t>$94.76. (reuters.com 11 April 2022)</t>
  </si>
  <si>
    <t>The effect was principally from furniture and furnishings (0.06 percentage points), particularly lounge and bedroom furniture. Small upward</t>
  </si>
  <si>
    <t>contributions came from household textiles, major appliances, and tools and equipment for house and garden;</t>
  </si>
  <si>
    <r>
      <rPr>
        <b/>
        <sz val="11"/>
        <color theme="1"/>
        <rFont val="Calibri"/>
        <family val="2"/>
        <scheme val="minor"/>
      </rPr>
      <t>Furniture, household equipment and maintenance</t>
    </r>
    <r>
      <rPr>
        <sz val="11"/>
        <color theme="1"/>
        <rFont val="Calibri"/>
        <family val="2"/>
        <scheme val="minor"/>
      </rPr>
      <t>, where rising prices led to an increase of 0.09 percentage points in the overall CPIH 12-month</t>
    </r>
  </si>
  <si>
    <t>inflation rate between February and March 2022. Prices rose by 1.9% on the month in 2022, compared with a smaller rise of 0.8% a year earlier.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</si>
</sst>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164" formatCode="mmm"/>
    <numFmt numFmtId="165" formatCode="0.0"/>
    <numFmt numFmtId="166" formatCode="0.00;\-0.00;\-"/>
    <numFmt numFmtId="167" formatCode="mmmm\ yyyy"/>
    <numFmt numFmtId="168" formatCode="&quot;£&quot;#,##0.00"/>
    <numFmt numFmtId="169" formatCode="\+0.0;\-0.0;0.0"/>
    <numFmt numFmtId="170" formatCode="mmmm"/>
    <numFmt numFmtId="171" formatCode="#,##0.0;\-#,##0.0;\-"/>
  </numFmts>
  <fonts count="29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u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/>
    <xf numFmtId="0" fontId="3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2" applyFont="1"/>
    <xf numFmtId="0" fontId="4" fillId="0" borderId="0" xfId="3" applyFont="1" applyAlignment="1" applyProtection="1"/>
    <xf numFmtId="0" fontId="6" fillId="0" borderId="0" xfId="3" applyFont="1" applyAlignment="1" applyProtection="1"/>
    <xf numFmtId="0" fontId="7" fillId="0" borderId="0" xfId="1"/>
    <xf numFmtId="0" fontId="8" fillId="0" borderId="0" xfId="0" applyFont="1"/>
    <xf numFmtId="0" fontId="4" fillId="0" borderId="0" xfId="4" applyFont="1"/>
    <xf numFmtId="0" fontId="2" fillId="0" borderId="0" xfId="4" applyFont="1"/>
    <xf numFmtId="0" fontId="4" fillId="0" borderId="0" xfId="0" applyFont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14" fillId="0" borderId="0" xfId="0" applyFont="1"/>
    <xf numFmtId="0" fontId="7" fillId="0" borderId="0" xfId="1" applyFill="1"/>
    <xf numFmtId="0" fontId="4" fillId="0" borderId="0" xfId="5" applyFont="1" applyAlignment="1">
      <alignment horizontal="left"/>
    </xf>
    <xf numFmtId="0" fontId="2" fillId="0" borderId="0" xfId="5" applyFont="1"/>
    <xf numFmtId="0" fontId="3" fillId="0" borderId="0" xfId="2"/>
    <xf numFmtId="0" fontId="3" fillId="0" borderId="1" xfId="2" applyBorder="1"/>
    <xf numFmtId="0" fontId="3" fillId="0" borderId="2" xfId="2" applyBorder="1"/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16" fillId="0" borderId="0" xfId="2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" fontId="3" fillId="0" borderId="0" xfId="2" applyNumberFormat="1" applyAlignment="1">
      <alignment horizontal="right"/>
    </xf>
    <xf numFmtId="0" fontId="3" fillId="0" borderId="0" xfId="2" applyAlignment="1">
      <alignment horizontal="right"/>
    </xf>
    <xf numFmtId="165" fontId="3" fillId="0" borderId="0" xfId="2" applyNumberFormat="1" applyAlignment="1">
      <alignment horizontal="right"/>
    </xf>
    <xf numFmtId="2" fontId="3" fillId="0" borderId="0" xfId="2" applyNumberFormat="1" applyAlignment="1">
      <alignment horizontal="right"/>
    </xf>
    <xf numFmtId="0" fontId="3" fillId="0" borderId="3" xfId="2" applyBorder="1"/>
    <xf numFmtId="0" fontId="17" fillId="0" borderId="0" xfId="2" applyFont="1"/>
    <xf numFmtId="0" fontId="18" fillId="0" borderId="0" xfId="0" applyFont="1"/>
    <xf numFmtId="0" fontId="2" fillId="0" borderId="3" xfId="0" applyFont="1" applyBorder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" fontId="16" fillId="0" borderId="0" xfId="2" applyNumberFormat="1" applyFont="1" applyAlignment="1">
      <alignment horizontal="right"/>
    </xf>
    <xf numFmtId="0" fontId="16" fillId="0" borderId="0" xfId="2" applyFont="1" applyAlignment="1">
      <alignment horizontal="right"/>
    </xf>
    <xf numFmtId="165" fontId="16" fillId="0" borderId="0" xfId="2" applyNumberFormat="1" applyFont="1" applyAlignment="1">
      <alignment horizontal="right"/>
    </xf>
    <xf numFmtId="166" fontId="16" fillId="0" borderId="0" xfId="2" applyNumberFormat="1" applyFont="1" applyAlignment="1">
      <alignment horizontal="right"/>
    </xf>
    <xf numFmtId="166" fontId="3" fillId="0" borderId="0" xfId="2" applyNumberFormat="1" applyAlignment="1">
      <alignment horizontal="right"/>
    </xf>
    <xf numFmtId="0" fontId="19" fillId="0" borderId="0" xfId="2" applyFont="1"/>
    <xf numFmtId="0" fontId="21" fillId="0" borderId="0" xfId="6" applyFont="1"/>
    <xf numFmtId="0" fontId="20" fillId="0" borderId="1" xfId="6" applyBorder="1" applyAlignment="1">
      <alignment horizontal="centerContinuous"/>
    </xf>
    <xf numFmtId="0" fontId="20" fillId="0" borderId="0" xfId="6"/>
    <xf numFmtId="0" fontId="20" fillId="0" borderId="1" xfId="6" applyBorder="1" applyAlignment="1">
      <alignment horizontal="center"/>
    </xf>
    <xf numFmtId="0" fontId="20" fillId="0" borderId="3" xfId="6" applyBorder="1" applyAlignment="1">
      <alignment horizontal="centerContinuous"/>
    </xf>
    <xf numFmtId="0" fontId="20" fillId="0" borderId="3" xfId="6" applyBorder="1" applyAlignment="1">
      <alignment horizontal="center"/>
    </xf>
    <xf numFmtId="0" fontId="20" fillId="0" borderId="0" xfId="6" applyAlignment="1">
      <alignment horizontal="right"/>
    </xf>
    <xf numFmtId="0" fontId="20" fillId="0" borderId="3" xfId="6" applyBorder="1" applyAlignment="1">
      <alignment horizontal="right"/>
    </xf>
    <xf numFmtId="164" fontId="20" fillId="0" borderId="3" xfId="6" applyNumberFormat="1" applyBorder="1" applyAlignment="1">
      <alignment horizontal="right"/>
    </xf>
    <xf numFmtId="164" fontId="20" fillId="0" borderId="0" xfId="6" applyNumberFormat="1" applyAlignment="1">
      <alignment horizontal="right"/>
    </xf>
    <xf numFmtId="0" fontId="1" fillId="0" borderId="0" xfId="6" applyFont="1"/>
    <xf numFmtId="166" fontId="22" fillId="0" borderId="0" xfId="2" applyNumberFormat="1" applyFont="1" applyAlignment="1">
      <alignment horizontal="right"/>
    </xf>
    <xf numFmtId="166" fontId="23" fillId="0" borderId="0" xfId="2" applyNumberFormat="1" applyFont="1" applyAlignment="1">
      <alignment horizontal="right"/>
    </xf>
    <xf numFmtId="14" fontId="2" fillId="0" borderId="0" xfId="0" applyNumberFormat="1" applyFont="1"/>
    <xf numFmtId="0" fontId="24" fillId="0" borderId="4" xfId="7" applyFont="1" applyBorder="1" applyAlignment="1">
      <alignment vertical="center"/>
    </xf>
    <xf numFmtId="0" fontId="19" fillId="0" borderId="2" xfId="7" applyFont="1" applyBorder="1" applyAlignment="1">
      <alignment vertical="center"/>
    </xf>
    <xf numFmtId="0" fontId="19" fillId="0" borderId="5" xfId="7" applyFont="1" applyBorder="1" applyAlignment="1">
      <alignment vertical="center"/>
    </xf>
    <xf numFmtId="167" fontId="24" fillId="0" borderId="6" xfId="7" applyNumberFormat="1" applyFont="1" applyBorder="1" applyAlignment="1">
      <alignment horizontal="center" vertical="center"/>
    </xf>
    <xf numFmtId="167" fontId="24" fillId="0" borderId="7" xfId="7" applyNumberFormat="1" applyFont="1" applyBorder="1" applyAlignment="1">
      <alignment horizontal="center" vertical="center"/>
    </xf>
    <xf numFmtId="167" fontId="24" fillId="0" borderId="8" xfId="7" applyNumberFormat="1" applyFont="1" applyBorder="1" applyAlignment="1">
      <alignment horizontal="center" vertical="center"/>
    </xf>
    <xf numFmtId="0" fontId="19" fillId="0" borderId="9" xfId="7" applyFont="1" applyBorder="1" applyAlignment="1">
      <alignment vertical="center"/>
    </xf>
    <xf numFmtId="0" fontId="19" fillId="0" borderId="0" xfId="7" applyFont="1" applyAlignment="1">
      <alignment vertical="center"/>
    </xf>
    <xf numFmtId="0" fontId="19" fillId="0" borderId="10" xfId="7" applyFont="1" applyBorder="1" applyAlignment="1">
      <alignment vertical="center"/>
    </xf>
    <xf numFmtId="8" fontId="19" fillId="0" borderId="11" xfId="7" applyNumberFormat="1" applyFont="1" applyBorder="1" applyAlignment="1">
      <alignment horizontal="center" vertical="center"/>
    </xf>
    <xf numFmtId="8" fontId="19" fillId="0" borderId="12" xfId="7" applyNumberFormat="1" applyFont="1" applyBorder="1" applyAlignment="1">
      <alignment horizontal="center" vertical="center"/>
    </xf>
    <xf numFmtId="168" fontId="19" fillId="0" borderId="13" xfId="7" applyNumberFormat="1" applyFont="1" applyBorder="1" applyAlignment="1">
      <alignment horizontal="center" vertical="center"/>
    </xf>
    <xf numFmtId="0" fontId="19" fillId="0" borderId="14" xfId="7" applyFont="1" applyBorder="1" applyAlignment="1">
      <alignment vertical="center"/>
    </xf>
    <xf numFmtId="0" fontId="19" fillId="0" borderId="3" xfId="7" applyFont="1" applyBorder="1" applyAlignment="1">
      <alignment vertical="center"/>
    </xf>
    <xf numFmtId="0" fontId="19" fillId="0" borderId="15" xfId="7" applyFont="1" applyBorder="1" applyAlignment="1">
      <alignment vertical="center"/>
    </xf>
    <xf numFmtId="8" fontId="19" fillId="0" borderId="16" xfId="7" applyNumberFormat="1" applyFont="1" applyBorder="1" applyAlignment="1">
      <alignment horizontal="center" vertical="center"/>
    </xf>
    <xf numFmtId="8" fontId="19" fillId="0" borderId="17" xfId="7" applyNumberFormat="1" applyFont="1" applyBorder="1" applyAlignment="1">
      <alignment horizontal="center" vertical="center"/>
    </xf>
    <xf numFmtId="168" fontId="19" fillId="0" borderId="18" xfId="7" applyNumberFormat="1" applyFont="1" applyBorder="1" applyAlignment="1">
      <alignment horizontal="center" vertical="center"/>
    </xf>
    <xf numFmtId="8" fontId="19" fillId="0" borderId="19" xfId="7" applyNumberFormat="1" applyFont="1" applyBorder="1" applyAlignment="1">
      <alignment horizontal="center" vertical="center"/>
    </xf>
    <xf numFmtId="0" fontId="19" fillId="0" borderId="20" xfId="7" applyFont="1" applyBorder="1" applyAlignment="1">
      <alignment vertical="center"/>
    </xf>
    <xf numFmtId="8" fontId="19" fillId="0" borderId="6" xfId="7" applyNumberFormat="1" applyFont="1" applyBorder="1" applyAlignment="1">
      <alignment horizontal="center" vertical="center"/>
    </xf>
    <xf numFmtId="8" fontId="19" fillId="0" borderId="0" xfId="7" applyNumberFormat="1" applyFont="1" applyAlignment="1">
      <alignment horizontal="center" vertical="center"/>
    </xf>
    <xf numFmtId="168" fontId="19" fillId="0" borderId="0" xfId="7" applyNumberFormat="1" applyFont="1" applyAlignment="1">
      <alignment horizontal="center" vertical="center"/>
    </xf>
    <xf numFmtId="0" fontId="24" fillId="0" borderId="21" xfId="7" applyFont="1" applyBorder="1" applyAlignment="1">
      <alignment vertical="center"/>
    </xf>
    <xf numFmtId="0" fontId="24" fillId="0" borderId="12" xfId="7" applyFont="1" applyBorder="1" applyAlignment="1">
      <alignment horizontal="center" vertical="center"/>
    </xf>
    <xf numFmtId="0" fontId="24" fillId="0" borderId="22" xfId="7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4" fillId="0" borderId="9" xfId="7" applyFont="1" applyBorder="1" applyAlignment="1">
      <alignment vertical="center"/>
    </xf>
    <xf numFmtId="0" fontId="24" fillId="0" borderId="19" xfId="7" applyFont="1" applyBorder="1" applyAlignment="1">
      <alignment horizontal="center" vertical="center"/>
    </xf>
    <xf numFmtId="0" fontId="24" fillId="0" borderId="25" xfId="7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4" fillId="0" borderId="14" xfId="7" applyFont="1" applyBorder="1" applyAlignment="1">
      <alignment vertical="center"/>
    </xf>
    <xf numFmtId="0" fontId="24" fillId="0" borderId="17" xfId="7" applyFont="1" applyBorder="1" applyAlignment="1">
      <alignment horizontal="center" vertical="center"/>
    </xf>
    <xf numFmtId="0" fontId="24" fillId="0" borderId="26" xfId="7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167" fontId="19" fillId="0" borderId="9" xfId="7" applyNumberFormat="1" applyFont="1" applyBorder="1" applyAlignment="1">
      <alignment horizontal="left" vertical="center"/>
    </xf>
    <xf numFmtId="169" fontId="19" fillId="0" borderId="19" xfId="7" applyNumberFormat="1" applyFont="1" applyBorder="1" applyAlignment="1">
      <alignment horizontal="center" vertical="center"/>
    </xf>
    <xf numFmtId="0" fontId="19" fillId="0" borderId="25" xfId="7" applyFont="1" applyBorder="1" applyAlignment="1">
      <alignment horizontal="centerContinuous" vertical="center"/>
    </xf>
    <xf numFmtId="167" fontId="2" fillId="0" borderId="0" xfId="0" applyNumberFormat="1" applyFont="1"/>
    <xf numFmtId="167" fontId="19" fillId="0" borderId="14" xfId="7" applyNumberFormat="1" applyFont="1" applyBorder="1" applyAlignment="1">
      <alignment horizontal="left" vertical="center"/>
    </xf>
    <xf numFmtId="169" fontId="19" fillId="0" borderId="17" xfId="7" applyNumberFormat="1" applyFont="1" applyBorder="1" applyAlignment="1">
      <alignment horizontal="center" vertical="center"/>
    </xf>
    <xf numFmtId="0" fontId="19" fillId="0" borderId="26" xfId="7" applyFont="1" applyBorder="1" applyAlignment="1">
      <alignment horizontal="centerContinuous" vertical="center"/>
    </xf>
    <xf numFmtId="0" fontId="25" fillId="0" borderId="0" xfId="0" applyFont="1"/>
    <xf numFmtId="0" fontId="4" fillId="0" borderId="4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6" fillId="0" borderId="27" xfId="6" applyFont="1" applyBorder="1" applyAlignment="1">
      <alignment horizontal="center"/>
    </xf>
    <xf numFmtId="170" fontId="26" fillId="0" borderId="6" xfId="6" applyNumberFormat="1" applyFont="1" applyBorder="1" applyAlignment="1">
      <alignment horizontal="center"/>
    </xf>
    <xf numFmtId="170" fontId="26" fillId="0" borderId="7" xfId="6" applyNumberFormat="1" applyFont="1" applyBorder="1" applyAlignment="1">
      <alignment horizontal="center"/>
    </xf>
    <xf numFmtId="170" fontId="26" fillId="0" borderId="8" xfId="6" applyNumberFormat="1" applyFont="1" applyBorder="1" applyAlignment="1">
      <alignment horizontal="center"/>
    </xf>
    <xf numFmtId="0" fontId="27" fillId="0" borderId="28" xfId="6" applyFont="1" applyBorder="1" applyAlignment="1">
      <alignment horizontal="center"/>
    </xf>
    <xf numFmtId="171" fontId="27" fillId="0" borderId="29" xfId="6" applyNumberFormat="1" applyFont="1" applyBorder="1" applyAlignment="1">
      <alignment horizontal="center"/>
    </xf>
    <xf numFmtId="171" fontId="27" fillId="0" borderId="30" xfId="6" applyNumberFormat="1" applyFont="1" applyBorder="1" applyAlignment="1">
      <alignment horizontal="center"/>
    </xf>
    <xf numFmtId="171" fontId="27" fillId="0" borderId="31" xfId="6" applyNumberFormat="1" applyFont="1" applyBorder="1" applyAlignment="1">
      <alignment horizontal="center"/>
    </xf>
    <xf numFmtId="0" fontId="27" fillId="0" borderId="32" xfId="6" applyFont="1" applyBorder="1" applyAlignment="1">
      <alignment horizontal="center"/>
    </xf>
    <xf numFmtId="171" fontId="27" fillId="0" borderId="33" xfId="6" applyNumberFormat="1" applyFont="1" applyBorder="1" applyAlignment="1">
      <alignment horizontal="center"/>
    </xf>
    <xf numFmtId="171" fontId="27" fillId="0" borderId="34" xfId="6" applyNumberFormat="1" applyFont="1" applyBorder="1" applyAlignment="1">
      <alignment horizontal="center"/>
    </xf>
    <xf numFmtId="171" fontId="27" fillId="0" borderId="35" xfId="6" applyNumberFormat="1" applyFont="1" applyBorder="1" applyAlignment="1">
      <alignment horizontal="center"/>
    </xf>
    <xf numFmtId="0" fontId="2" fillId="0" borderId="0" xfId="2" applyFont="1"/>
  </cellXfs>
  <cellStyles count="8">
    <cellStyle name="Hyperlink" xfId="1" builtinId="8"/>
    <cellStyle name="Hyperlink 2" xfId="3" xr:uid="{FD0C1987-C092-4A7E-A66C-EC86D36A549B}"/>
    <cellStyle name="Normal" xfId="0" builtinId="0"/>
    <cellStyle name="Normal 16" xfId="6" xr:uid="{970AA91C-56A4-4292-B23B-CAFD6FEA4F0F}"/>
    <cellStyle name="Normal 2 3" xfId="2" xr:uid="{58D905DF-E227-442A-9543-49199AD21B97}"/>
    <cellStyle name="Normal 4" xfId="5" xr:uid="{10732E8D-8121-4E79-80AF-8F865865989B}"/>
    <cellStyle name="Normal 7" xfId="4" xr:uid="{3A1B7942-2BA0-4810-8671-43308B22C595}"/>
    <cellStyle name="Normal 8" xfId="7" xr:uid="{E348AD02-B711-4896-8557-F2A68722CDC5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" TargetMode="External"/><Relationship Id="rId2" Type="http://schemas.openxmlformats.org/officeDocument/2006/relationships/hyperlink" Target="mailto:%20media.relations@ons.gov.uk" TargetMode="External"/><Relationship Id="rId1" Type="http://schemas.openxmlformats.org/officeDocument/2006/relationships/hyperlink" Target="mailto:cpi@ons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ns.gov.uk/economy/inflationandpriceindices/bulletins/consumerpriceinflation/latest" TargetMode="External"/><Relationship Id="rId4" Type="http://schemas.openxmlformats.org/officeDocument/2006/relationships/hyperlink" Target="https://www.ons.gov.uk/economy/inflationandpriceindices/datasets/consumerpriceinflation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ns.gov.uk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ns.gov.uk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ns.gov.uk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ns.gov.uk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ns.gov.uk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ns.gov.uk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ons.gov.uk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ons.gov.uk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ons.gov.uk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ons.gov.u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s.gov.uk/" TargetMode="External"/><Relationship Id="rId3" Type="http://schemas.openxmlformats.org/officeDocument/2006/relationships/hyperlink" Target="https://www.ons.gov.uk/economy/inflationandpriceindices/datasets/consumerpriceinflation" TargetMode="External"/><Relationship Id="rId7" Type="http://schemas.openxmlformats.org/officeDocument/2006/relationships/hyperlink" Target="https://uksa.statisticsauthority.gov.uk/news/response-to-the-joint-consultation-on-reforming-the-methodology-of-the-retail-prices-index/" TargetMode="External"/><Relationship Id="rId2" Type="http://schemas.openxmlformats.org/officeDocument/2006/relationships/hyperlink" Target="https://www.ons.gov.uk/economy/inflationandpriceindices/methodologies/usersandusesofconsumerpriceinflationstatisticsjuly2018update" TargetMode="External"/><Relationship Id="rId1" Type="http://schemas.openxmlformats.org/officeDocument/2006/relationships/hyperlink" Target="https://www.statisticsauthority.gov.uk/publication/the-retail-prices-index/" TargetMode="External"/><Relationship Id="rId6" Type="http://schemas.openxmlformats.org/officeDocument/2006/relationships/hyperlink" Target="https://uksa.statisticsauthority.gov.uk/consultation-on-the-reform-to-retail-prices-index-rpi-methodology/" TargetMode="External"/><Relationship Id="rId5" Type="http://schemas.openxmlformats.org/officeDocument/2006/relationships/hyperlink" Target="https://uksa.statisticsauthority.gov.uk/publication/statistics-on-consumer-price-inflation-including-owner-occupiers-housing-costs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osr.statisticsauthority.gov.uk/wp-content/uploads/2017/07/CPIH-letter-from-Ed-Humpherson-to-John-Pullinger-final.pdf" TargetMode="External"/><Relationship Id="rId9" Type="http://schemas.openxmlformats.org/officeDocument/2006/relationships/hyperlink" Target="https://osr.statisticsauthority.gov.uk/national-statistics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ons.gov.uk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ons.gov.uk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ons.gov.uk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ons.gov.uk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ons.gov.uk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ons.gov.uk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ons.gov.uk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ons.gov.uk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ons.gov.uk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ons.gov.u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sr.statisticsauthority.gov.uk/wp-content/uploads/2017/07/CPIH-letter-from-Ed-Humpherson-to-John-Pullinger-final.pdf" TargetMode="External"/><Relationship Id="rId2" Type="http://schemas.openxmlformats.org/officeDocument/2006/relationships/hyperlink" Target="https://uksa.statisticsauthority.gov.uk/publication/statistics-on-consumer-price-inflation-including-owner-occupiers-housing-costs/" TargetMode="External"/><Relationship Id="rId1" Type="http://schemas.openxmlformats.org/officeDocument/2006/relationships/hyperlink" Target="http://www.ons.gov.uk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osr.statisticsauthority.gov.uk/national-statistics/" TargetMode="External"/><Relationship Id="rId4" Type="http://schemas.openxmlformats.org/officeDocument/2006/relationships/hyperlink" Target="https://www.ons.gov.uk/economy/inflationandpriceindices/articles/coronavirusandtheeffectsonukprices/2020-05-06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ons.gov.uk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ons.gov.uk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ons.gov.uk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https://www.ons.gov.uk/economy/inflationandpriceindices/datasets/consumerpriceinflation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ons.gov.uk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ons.gov.u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ns.gov.u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ns.gov.uk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ns.gov.uk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ns.gov.uk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ns.gov.uk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ns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BF20-996F-4392-8488-C0050CB5A458}">
  <sheetPr codeName="Sheet1">
    <pageSetUpPr fitToPage="1"/>
  </sheetPr>
  <dimension ref="A1:B42"/>
  <sheetViews>
    <sheetView showGridLines="0" tabSelected="1" workbookViewId="0"/>
  </sheetViews>
  <sheetFormatPr defaultRowHeight="15" x14ac:dyDescent="0.25"/>
  <cols>
    <col min="1" max="1" width="3.42578125" style="2" customWidth="1"/>
    <col min="2" max="2" width="28.5703125" style="2" bestFit="1" customWidth="1"/>
    <col min="3" max="16384" width="9.140625" style="2"/>
  </cols>
  <sheetData>
    <row r="1" spans="1:2" ht="18.75" x14ac:dyDescent="0.3">
      <c r="A1" s="1" t="s">
        <v>190</v>
      </c>
    </row>
    <row r="2" spans="1:2" ht="18.75" x14ac:dyDescent="0.3">
      <c r="A2" s="1" t="s">
        <v>0</v>
      </c>
    </row>
    <row r="3" spans="1:2" x14ac:dyDescent="0.25">
      <c r="A3" s="3" t="s">
        <v>191</v>
      </c>
    </row>
    <row r="4" spans="1:2" x14ac:dyDescent="0.25">
      <c r="A4" s="4" t="s">
        <v>192</v>
      </c>
    </row>
    <row r="5" spans="1:2" x14ac:dyDescent="0.25">
      <c r="A5" s="5" t="s">
        <v>1</v>
      </c>
    </row>
    <row r="6" spans="1:2" x14ac:dyDescent="0.25">
      <c r="A6" s="5" t="s">
        <v>2</v>
      </c>
    </row>
    <row r="8" spans="1:2" ht="18.75" x14ac:dyDescent="0.3">
      <c r="B8" s="1" t="s">
        <v>3</v>
      </c>
    </row>
    <row r="9" spans="1:2" ht="18.75" x14ac:dyDescent="0.3">
      <c r="B9" s="1"/>
    </row>
    <row r="10" spans="1:2" x14ac:dyDescent="0.25">
      <c r="B10" s="6" t="s">
        <v>4</v>
      </c>
    </row>
    <row r="11" spans="1:2" x14ac:dyDescent="0.25">
      <c r="B11" s="6" t="s">
        <v>5</v>
      </c>
    </row>
    <row r="12" spans="1:2" x14ac:dyDescent="0.25">
      <c r="B12" s="6" t="s">
        <v>6</v>
      </c>
    </row>
    <row r="13" spans="1:2" x14ac:dyDescent="0.25">
      <c r="B13" s="6" t="s">
        <v>7</v>
      </c>
    </row>
    <row r="14" spans="1:2" x14ac:dyDescent="0.25">
      <c r="B14" s="6" t="s">
        <v>8</v>
      </c>
    </row>
    <row r="15" spans="1:2" x14ac:dyDescent="0.25">
      <c r="B15" s="6" t="s">
        <v>9</v>
      </c>
    </row>
    <row r="16" spans="1:2" x14ac:dyDescent="0.25">
      <c r="B16" s="6" t="s">
        <v>10</v>
      </c>
    </row>
    <row r="17" spans="1:2" x14ac:dyDescent="0.25">
      <c r="B17" s="6" t="s">
        <v>11</v>
      </c>
    </row>
    <row r="18" spans="1:2" x14ac:dyDescent="0.25">
      <c r="B18" s="6" t="s">
        <v>12</v>
      </c>
    </row>
    <row r="19" spans="1:2" x14ac:dyDescent="0.25">
      <c r="B19" s="6" t="s">
        <v>13</v>
      </c>
    </row>
    <row r="21" spans="1:2" x14ac:dyDescent="0.25">
      <c r="B21" s="7" t="s">
        <v>14</v>
      </c>
    </row>
    <row r="22" spans="1:2" ht="17.25" x14ac:dyDescent="0.25">
      <c r="B22" s="7" t="s">
        <v>15</v>
      </c>
    </row>
    <row r="23" spans="1:2" ht="17.25" x14ac:dyDescent="0.25">
      <c r="B23" s="7" t="s">
        <v>16</v>
      </c>
    </row>
    <row r="25" spans="1:2" x14ac:dyDescent="0.25">
      <c r="A25" s="8" t="s">
        <v>17</v>
      </c>
    </row>
    <row r="26" spans="1:2" x14ac:dyDescent="0.25">
      <c r="A26" s="9" t="s">
        <v>18</v>
      </c>
    </row>
    <row r="27" spans="1:2" x14ac:dyDescent="0.25">
      <c r="A27" s="6" t="s">
        <v>19</v>
      </c>
    </row>
    <row r="28" spans="1:2" x14ac:dyDescent="0.25">
      <c r="A28" s="9" t="s">
        <v>20</v>
      </c>
    </row>
    <row r="29" spans="1:2" x14ac:dyDescent="0.25">
      <c r="A29" s="9" t="s">
        <v>21</v>
      </c>
    </row>
    <row r="31" spans="1:2" x14ac:dyDescent="0.25">
      <c r="A31" s="10" t="s">
        <v>22</v>
      </c>
    </row>
    <row r="32" spans="1:2" x14ac:dyDescent="0.25">
      <c r="A32" s="2" t="s">
        <v>23</v>
      </c>
    </row>
    <row r="33" spans="1:2" x14ac:dyDescent="0.25">
      <c r="A33" s="2" t="s">
        <v>24</v>
      </c>
    </row>
    <row r="34" spans="1:2" x14ac:dyDescent="0.25">
      <c r="A34" s="6" t="s">
        <v>25</v>
      </c>
    </row>
    <row r="36" spans="1:2" x14ac:dyDescent="0.25">
      <c r="A36" s="10" t="s">
        <v>26</v>
      </c>
    </row>
    <row r="37" spans="1:2" x14ac:dyDescent="0.25">
      <c r="A37" s="2" t="s">
        <v>676</v>
      </c>
    </row>
    <row r="38" spans="1:2" x14ac:dyDescent="0.25">
      <c r="A38" s="6" t="s">
        <v>27</v>
      </c>
    </row>
    <row r="41" spans="1:2" x14ac:dyDescent="0.25">
      <c r="A41" s="2">
        <v>1</v>
      </c>
      <c r="B41" s="6" t="s">
        <v>28</v>
      </c>
    </row>
    <row r="42" spans="1:2" x14ac:dyDescent="0.25">
      <c r="A42" s="2">
        <v>2</v>
      </c>
      <c r="B42" s="6" t="s">
        <v>29</v>
      </c>
    </row>
  </sheetData>
  <sheetProtection formatRows="0" autoFilter="0"/>
  <hyperlinks>
    <hyperlink ref="B10" location="Summary!A1" display="Summary" xr:uid="{E03979AD-B687-4B7A-B093-B89D73072535}"/>
    <hyperlink ref="B11" location="'CPIH Summary'!A1" display="CPIH Summary" xr:uid="{65C446A5-F5BA-4BCC-991B-0F5BF389934B}"/>
    <hyperlink ref="B12" location="'CPIH Notable Movements'!A1" display="CPIH Notable Movements" xr:uid="{93CA05C9-FBCF-4310-A9E6-DECE0A9C79B8}"/>
    <hyperlink ref="B13" location="'Division 1'!A1" display="CPIH Detailed Briefing" xr:uid="{2E6F794B-B14B-465A-AAB2-1602676EF6D5}"/>
    <hyperlink ref="B14" location="'RPI Summary'!A1" display="RPI Summary" xr:uid="{64D1A783-7F41-42D3-8F80-B6D8DCD2B3AE}"/>
    <hyperlink ref="B15" location="'RPI Notable Movements'!A1" display="RPI Notable Movements" xr:uid="{559A2B34-38C1-430B-86E8-4B9ECD7D7D04}"/>
    <hyperlink ref="B16" location="Food!A1" display="RPI Detailed Briefing" xr:uid="{6AE1B2A8-AA48-4EFF-863F-B4FBDEBD3370}"/>
    <hyperlink ref="B17" location="'Reconciliation of CPIH and RPI'!A1" display="Reconciliation Of CPIH And RPI" xr:uid="{8F168967-B0C4-4057-AEF7-37F7BB5BBC6F}"/>
    <hyperlink ref="B18" location="'RPI Miscellaneous Data'!A1" display="RPI Miscellaneous Data" xr:uid="{E47CCD74-5652-4C3D-BA38-8F5644104CEF}"/>
    <hyperlink ref="B19" location="Outlook!A1" display="Outlook" xr:uid="{84B75843-D1FB-4302-A697-89BDCCEA4E41}"/>
    <hyperlink ref="A38" r:id="rId1" xr:uid="{3D37404A-2848-450A-BBC1-A6F30792808E}"/>
    <hyperlink ref="A34" r:id="rId2" xr:uid="{4008C04A-334A-42F5-B60A-E00E6395A7A2}"/>
    <hyperlink ref="A27" r:id="rId3" xr:uid="{70063F3F-EEBC-4C9B-922F-066387233725}"/>
    <hyperlink ref="B42" r:id="rId4" xr:uid="{1CBFBF51-2896-4ECA-AAC4-67102067ED08}"/>
    <hyperlink ref="B41" r:id="rId5" xr:uid="{CFCA8186-846A-404F-8BA0-9C222BBB653C}"/>
  </hyperlinks>
  <pageMargins left="0.39370078740157483" right="0.39370078740157483" top="0.39370078740157483" bottom="0.39370078740157483" header="0.19685039370078741" footer="0.19685039370078741"/>
  <pageSetup paperSize="9" fitToHeight="10"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A87C-330F-4BE7-BF4B-DC07C68A749A}">
  <sheetPr codeName="Sheet10">
    <pageSetUpPr fitToPage="1"/>
  </sheetPr>
  <dimension ref="A1:K75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112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210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209</v>
      </c>
      <c r="C12" s="25"/>
      <c r="D12" s="25" t="s">
        <v>210</v>
      </c>
      <c r="E12" s="48">
        <v>20</v>
      </c>
      <c r="F12" s="48">
        <v>18</v>
      </c>
      <c r="G12" s="49"/>
      <c r="H12" s="50">
        <v>0.2</v>
      </c>
      <c r="I12" s="50">
        <v>0.1</v>
      </c>
      <c r="J12" s="49"/>
      <c r="K12" s="51">
        <v>0</v>
      </c>
    </row>
    <row r="13" spans="1:11" x14ac:dyDescent="0.25">
      <c r="B13" s="18" t="s">
        <v>354</v>
      </c>
      <c r="C13" s="18"/>
      <c r="D13" s="6" t="s">
        <v>355</v>
      </c>
      <c r="E13" s="30">
        <v>13</v>
      </c>
      <c r="F13" s="30">
        <v>12</v>
      </c>
      <c r="G13" s="31"/>
      <c r="H13" s="32">
        <v>0.4</v>
      </c>
      <c r="I13" s="32" t="s">
        <v>227</v>
      </c>
      <c r="J13" s="31"/>
      <c r="K13" s="52">
        <v>-0.01</v>
      </c>
    </row>
    <row r="14" spans="1:11" x14ac:dyDescent="0.25">
      <c r="B14" s="18" t="s">
        <v>356</v>
      </c>
      <c r="C14" s="18"/>
      <c r="D14" s="6" t="s">
        <v>357</v>
      </c>
      <c r="E14" s="30">
        <v>4</v>
      </c>
      <c r="F14" s="30">
        <v>4</v>
      </c>
      <c r="G14" s="31"/>
      <c r="H14" s="32">
        <v>-0.1</v>
      </c>
      <c r="I14" s="32">
        <v>0.5</v>
      </c>
      <c r="J14" s="31"/>
      <c r="K14" s="52">
        <v>0</v>
      </c>
    </row>
    <row r="15" spans="1:11" x14ac:dyDescent="0.25">
      <c r="B15" s="18" t="s">
        <v>358</v>
      </c>
      <c r="C15" s="18"/>
      <c r="D15" s="6" t="s">
        <v>359</v>
      </c>
      <c r="E15" s="30">
        <v>3</v>
      </c>
      <c r="F15" s="30">
        <v>2</v>
      </c>
      <c r="G15" s="31"/>
      <c r="H15" s="32">
        <v>0.1</v>
      </c>
      <c r="I15" s="32">
        <v>0.2</v>
      </c>
      <c r="J15" s="31"/>
      <c r="K15" s="52">
        <v>0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260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713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thickBot="1" x14ac:dyDescent="0.3">
      <c r="B22" s="19"/>
      <c r="C22" s="19"/>
      <c r="D22" s="19"/>
      <c r="E22" s="20"/>
      <c r="F22" s="20"/>
      <c r="G22" s="19"/>
      <c r="H22" s="20"/>
      <c r="I22" s="20"/>
      <c r="J22" s="19"/>
      <c r="K22" s="20"/>
    </row>
    <row r="23" spans="2:11" ht="18.75" x14ac:dyDescent="0.3">
      <c r="B23" s="18"/>
      <c r="C23" s="18"/>
      <c r="D23" s="1" t="s">
        <v>360</v>
      </c>
      <c r="E23" s="41"/>
      <c r="F23" s="41"/>
      <c r="G23"/>
      <c r="H23" s="41" t="s">
        <v>223</v>
      </c>
      <c r="I23" s="41"/>
      <c r="J23"/>
      <c r="K23" s="42" t="s">
        <v>224</v>
      </c>
    </row>
    <row r="24" spans="2:11" ht="15.75" thickBot="1" x14ac:dyDescent="0.3">
      <c r="B24" s="18"/>
      <c r="C24" s="18"/>
      <c r="D24" s="18"/>
      <c r="E24" s="43" t="s">
        <v>197</v>
      </c>
      <c r="F24" s="43"/>
      <c r="G24"/>
      <c r="H24" s="43" t="s">
        <v>225</v>
      </c>
      <c r="I24" s="43"/>
      <c r="J24"/>
      <c r="K24" s="44" t="s">
        <v>226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25"/>
      <c r="E26" s="45">
        <v>2021</v>
      </c>
      <c r="F26" s="45">
        <v>2022</v>
      </c>
      <c r="G26" s="45"/>
      <c r="H26" s="45">
        <v>2021</v>
      </c>
      <c r="I26" s="45">
        <v>2022</v>
      </c>
      <c r="J26" s="45"/>
      <c r="K26" s="45">
        <v>2022</v>
      </c>
    </row>
    <row r="27" spans="2:11" ht="15.75" thickBot="1" x14ac:dyDescent="0.3">
      <c r="B27" s="18"/>
      <c r="C27" s="18"/>
      <c r="D27" s="6" t="s">
        <v>107</v>
      </c>
      <c r="E27" s="46" t="s">
        <v>198</v>
      </c>
      <c r="F27" s="46" t="s">
        <v>198</v>
      </c>
      <c r="G27" s="45"/>
      <c r="H27" s="47">
        <v>44621</v>
      </c>
      <c r="I27" s="47">
        <v>44621</v>
      </c>
      <c r="J27" s="45"/>
      <c r="K27" s="47">
        <v>44621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s="10" customFormat="1" x14ac:dyDescent="0.25">
      <c r="B29" s="25" t="s">
        <v>354</v>
      </c>
      <c r="C29" s="25"/>
      <c r="D29" s="25" t="s">
        <v>355</v>
      </c>
      <c r="E29" s="48">
        <v>13</v>
      </c>
      <c r="F29" s="48">
        <v>12</v>
      </c>
      <c r="G29" s="49"/>
      <c r="H29" s="50">
        <v>0.4</v>
      </c>
      <c r="I29" s="50" t="s">
        <v>227</v>
      </c>
      <c r="J29" s="49"/>
      <c r="K29" s="51">
        <v>-0.01</v>
      </c>
    </row>
    <row r="30" spans="2:11" x14ac:dyDescent="0.25">
      <c r="B30" s="18" t="s">
        <v>361</v>
      </c>
      <c r="C30" s="18"/>
      <c r="D30" s="18" t="s">
        <v>362</v>
      </c>
      <c r="E30" s="30">
        <v>8</v>
      </c>
      <c r="F30" s="30">
        <v>9</v>
      </c>
      <c r="G30" s="31"/>
      <c r="H30" s="32">
        <v>0.7</v>
      </c>
      <c r="I30" s="32">
        <v>0.1</v>
      </c>
      <c r="J30" s="31"/>
      <c r="K30" s="52">
        <v>0</v>
      </c>
    </row>
    <row r="31" spans="2:11" x14ac:dyDescent="0.25">
      <c r="B31" s="18" t="s">
        <v>363</v>
      </c>
      <c r="C31" s="18"/>
      <c r="D31" s="18" t="s">
        <v>364</v>
      </c>
      <c r="E31" s="30">
        <v>5</v>
      </c>
      <c r="F31" s="30">
        <v>3</v>
      </c>
      <c r="G31" s="31"/>
      <c r="H31" s="32">
        <v>-0.2</v>
      </c>
      <c r="I31" s="32">
        <v>-0.3</v>
      </c>
      <c r="J31" s="31"/>
      <c r="K31" s="52">
        <v>0</v>
      </c>
    </row>
    <row r="32" spans="2:11" ht="15.75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51</v>
      </c>
      <c r="C34" s="18" t="s">
        <v>287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712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5.75" thickBot="1" x14ac:dyDescent="0.3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9"/>
      <c r="C38" s="19"/>
      <c r="D38" s="19"/>
      <c r="E38" s="20"/>
      <c r="F38" s="20"/>
      <c r="G38" s="19"/>
      <c r="H38" s="20"/>
      <c r="I38" s="20"/>
      <c r="J38" s="19"/>
      <c r="K38" s="20"/>
    </row>
    <row r="39" spans="2:11" ht="18.75" x14ac:dyDescent="0.3">
      <c r="B39" s="18"/>
      <c r="C39" s="18"/>
      <c r="D39" s="1" t="s">
        <v>365</v>
      </c>
      <c r="E39" s="41"/>
      <c r="F39" s="41"/>
      <c r="G39"/>
      <c r="H39" s="41" t="s">
        <v>223</v>
      </c>
      <c r="I39" s="41"/>
      <c r="J39"/>
      <c r="K39" s="42" t="s">
        <v>224</v>
      </c>
    </row>
    <row r="40" spans="2:11" ht="15.75" thickBot="1" x14ac:dyDescent="0.3">
      <c r="B40" s="18"/>
      <c r="C40" s="18"/>
      <c r="D40" s="18"/>
      <c r="E40" s="43" t="s">
        <v>197</v>
      </c>
      <c r="F40" s="43"/>
      <c r="G40"/>
      <c r="H40" s="43" t="s">
        <v>225</v>
      </c>
      <c r="I40" s="43"/>
      <c r="J40"/>
      <c r="K40" s="44" t="s">
        <v>226</v>
      </c>
    </row>
    <row r="41" spans="2:1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/>
      <c r="D42" s="25"/>
      <c r="E42" s="45">
        <v>2021</v>
      </c>
      <c r="F42" s="45">
        <v>2022</v>
      </c>
      <c r="G42" s="45"/>
      <c r="H42" s="45">
        <v>2021</v>
      </c>
      <c r="I42" s="45">
        <v>2022</v>
      </c>
      <c r="J42" s="45"/>
      <c r="K42" s="45">
        <v>2022</v>
      </c>
    </row>
    <row r="43" spans="2:11" ht="15.75" thickBot="1" x14ac:dyDescent="0.3">
      <c r="B43" s="18"/>
      <c r="C43" s="18"/>
      <c r="D43" s="6" t="s">
        <v>107</v>
      </c>
      <c r="E43" s="46" t="s">
        <v>198</v>
      </c>
      <c r="F43" s="46" t="s">
        <v>198</v>
      </c>
      <c r="G43" s="45"/>
      <c r="H43" s="47">
        <v>44621</v>
      </c>
      <c r="I43" s="47">
        <v>44621</v>
      </c>
      <c r="J43" s="45"/>
      <c r="K43" s="47">
        <v>44621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s="10" customFormat="1" x14ac:dyDescent="0.25">
      <c r="B45" s="25" t="s">
        <v>356</v>
      </c>
      <c r="C45" s="25"/>
      <c r="D45" s="25" t="s">
        <v>357</v>
      </c>
      <c r="E45" s="48">
        <v>4</v>
      </c>
      <c r="F45" s="48">
        <v>4</v>
      </c>
      <c r="G45" s="49"/>
      <c r="H45" s="50">
        <v>-0.1</v>
      </c>
      <c r="I45" s="50">
        <v>0.5</v>
      </c>
      <c r="J45" s="49"/>
      <c r="K45" s="51">
        <v>0</v>
      </c>
    </row>
    <row r="46" spans="2:11" x14ac:dyDescent="0.25">
      <c r="B46" s="18" t="s">
        <v>366</v>
      </c>
      <c r="C46" s="18"/>
      <c r="D46" s="18" t="s">
        <v>367</v>
      </c>
      <c r="E46" s="30">
        <v>2</v>
      </c>
      <c r="F46" s="30">
        <v>2</v>
      </c>
      <c r="G46" s="31"/>
      <c r="H46" s="32" t="s">
        <v>227</v>
      </c>
      <c r="I46" s="32">
        <v>0.5</v>
      </c>
      <c r="J46" s="31"/>
      <c r="K46" s="52">
        <v>0</v>
      </c>
    </row>
    <row r="47" spans="2:11" x14ac:dyDescent="0.25">
      <c r="B47" s="18" t="s">
        <v>368</v>
      </c>
      <c r="C47" s="18"/>
      <c r="D47" s="18" t="s">
        <v>369</v>
      </c>
      <c r="E47" s="30">
        <v>2</v>
      </c>
      <c r="F47" s="30">
        <v>2</v>
      </c>
      <c r="G47" s="31"/>
      <c r="H47" s="32">
        <v>-0.2</v>
      </c>
      <c r="I47" s="32">
        <v>0.5</v>
      </c>
      <c r="J47" s="31"/>
      <c r="K47" s="52">
        <v>0</v>
      </c>
    </row>
    <row r="48" spans="2:11" ht="15.75" thickBot="1" x14ac:dyDescent="0.3"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2:1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51</v>
      </c>
      <c r="C50" s="18" t="s">
        <v>260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.75" thickBot="1" x14ac:dyDescent="0.3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 thickBot="1" x14ac:dyDescent="0.3">
      <c r="B53" s="19"/>
      <c r="C53" s="19"/>
      <c r="D53" s="19"/>
      <c r="E53" s="20"/>
      <c r="F53" s="20"/>
      <c r="G53" s="19"/>
      <c r="H53" s="20"/>
      <c r="I53" s="20"/>
      <c r="J53" s="19"/>
      <c r="K53" s="20"/>
    </row>
    <row r="54" spans="2:11" ht="18.75" x14ac:dyDescent="0.3">
      <c r="B54" s="18"/>
      <c r="C54" s="18"/>
      <c r="D54" s="1" t="s">
        <v>359</v>
      </c>
      <c r="E54" s="41"/>
      <c r="F54" s="41"/>
      <c r="G54"/>
      <c r="H54" s="41" t="s">
        <v>223</v>
      </c>
      <c r="I54" s="41"/>
      <c r="J54"/>
      <c r="K54" s="42" t="s">
        <v>224</v>
      </c>
    </row>
    <row r="55" spans="2:11" ht="15.75" thickBot="1" x14ac:dyDescent="0.3">
      <c r="B55" s="18"/>
      <c r="C55" s="18"/>
      <c r="D55" s="18"/>
      <c r="E55" s="43" t="s">
        <v>197</v>
      </c>
      <c r="F55" s="43"/>
      <c r="G55"/>
      <c r="H55" s="43" t="s">
        <v>225</v>
      </c>
      <c r="I55" s="43"/>
      <c r="J55"/>
      <c r="K55" s="44" t="s">
        <v>226</v>
      </c>
    </row>
    <row r="56" spans="2:11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/>
      <c r="C57" s="18"/>
      <c r="D57" s="25"/>
      <c r="E57" s="45">
        <v>2021</v>
      </c>
      <c r="F57" s="45">
        <v>2022</v>
      </c>
      <c r="G57" s="45"/>
      <c r="H57" s="45">
        <v>2021</v>
      </c>
      <c r="I57" s="45">
        <v>2022</v>
      </c>
      <c r="J57" s="45"/>
      <c r="K57" s="45">
        <v>2022</v>
      </c>
    </row>
    <row r="58" spans="2:11" ht="15.75" thickBot="1" x14ac:dyDescent="0.3">
      <c r="B58" s="18"/>
      <c r="C58" s="18"/>
      <c r="D58" s="6" t="s">
        <v>107</v>
      </c>
      <c r="E58" s="46" t="s">
        <v>198</v>
      </c>
      <c r="F58" s="46" t="s">
        <v>198</v>
      </c>
      <c r="G58" s="45"/>
      <c r="H58" s="47">
        <v>44621</v>
      </c>
      <c r="I58" s="47">
        <v>44621</v>
      </c>
      <c r="J58" s="45"/>
      <c r="K58" s="47">
        <v>44621</v>
      </c>
    </row>
    <row r="59" spans="2:1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s="10" customFormat="1" x14ac:dyDescent="0.25">
      <c r="B60" s="25" t="s">
        <v>358</v>
      </c>
      <c r="C60" s="25"/>
      <c r="D60" s="25" t="s">
        <v>359</v>
      </c>
      <c r="E60" s="48">
        <v>3</v>
      </c>
      <c r="F60" s="48">
        <v>2</v>
      </c>
      <c r="G60" s="49"/>
      <c r="H60" s="50">
        <v>0.1</v>
      </c>
      <c r="I60" s="50">
        <v>0.2</v>
      </c>
      <c r="J60" s="49"/>
      <c r="K60" s="51">
        <v>0</v>
      </c>
    </row>
    <row r="61" spans="2:11" ht="15.75" thickBot="1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2:1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8" t="s">
        <v>51</v>
      </c>
      <c r="C63" s="18" t="s">
        <v>260</v>
      </c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16" t="s">
        <v>90</v>
      </c>
      <c r="C66" s="16"/>
    </row>
    <row r="67" spans="2:11" x14ac:dyDescent="0.25">
      <c r="B67" s="17" t="s">
        <v>91</v>
      </c>
      <c r="C67" s="17"/>
    </row>
    <row r="68" spans="2:11" x14ac:dyDescent="0.25">
      <c r="B68" s="17" t="s">
        <v>92</v>
      </c>
      <c r="C68" s="17"/>
    </row>
    <row r="69" spans="2:11" x14ac:dyDescent="0.25">
      <c r="B69" s="17" t="s">
        <v>93</v>
      </c>
      <c r="C69" s="17"/>
    </row>
    <row r="70" spans="2:11" x14ac:dyDescent="0.25">
      <c r="B70" s="17" t="s">
        <v>94</v>
      </c>
      <c r="C70" s="17"/>
    </row>
    <row r="71" spans="2:11" x14ac:dyDescent="0.25">
      <c r="B71" s="17" t="s">
        <v>95</v>
      </c>
      <c r="C71" s="17"/>
    </row>
    <row r="72" spans="2:11" x14ac:dyDescent="0.25">
      <c r="B72" s="17" t="s">
        <v>96</v>
      </c>
      <c r="C72" s="17"/>
    </row>
    <row r="73" spans="2:11" x14ac:dyDescent="0.25">
      <c r="B73" s="17" t="s">
        <v>97</v>
      </c>
      <c r="C73" s="17"/>
    </row>
    <row r="75" spans="2:11" x14ac:dyDescent="0.25">
      <c r="B75" s="12" t="s">
        <v>98</v>
      </c>
      <c r="C75" s="12"/>
    </row>
  </sheetData>
  <sheetProtection formatRows="0" autoFilter="0"/>
  <hyperlinks>
    <hyperlink ref="A1" location="Contents!A1" display="Back to Contents" xr:uid="{282B344C-20E0-4136-9934-0FE63FDBD07A}"/>
    <hyperlink ref="B75" r:id="rId1" xr:uid="{9803F852-D5EA-4F26-9119-E006C4FC6C84}"/>
    <hyperlink ref="D10" location="'CPIH Summary'!A1" display="Return to Divisions" xr:uid="{45AACD23-DEF5-4DCC-A496-2EE1B79A795D}"/>
    <hyperlink ref="D13" location="Medical_products__appliances_and_equipment" display="Medical_products__appliances_and_equipment" xr:uid="{C536CDF2-5A78-4BC2-9084-94958EF5FE98}"/>
    <hyperlink ref="D14" location="Out_patient_services" display="Out_patient_services" xr:uid="{BA9F60F9-5D23-4940-8799-753DFE785319}"/>
    <hyperlink ref="D15" location="Hospital_Services" display="Hospital_Services" xr:uid="{35784FC5-1124-43FD-9A1E-3B8E6AD8CB78}"/>
    <hyperlink ref="D27" location="'Division 6'!A1" display="Return to top" xr:uid="{9DCC1D5F-2881-45E3-93C8-9D134658C206}"/>
    <hyperlink ref="D43" location="'Division 6'!A1" display="Return to top" xr:uid="{7F2A8E32-7351-42A8-B014-480AE7C82C80}"/>
    <hyperlink ref="D58" location="'Division 6'!A1" display="Return to top" xr:uid="{289C6178-C151-475D-AFAE-C041DC69EFAA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3959-6E0B-4C22-91E8-3ABA6263E3FA}">
  <sheetPr codeName="Sheet11">
    <pageSetUpPr fitToPage="1"/>
  </sheetPr>
  <dimension ref="A1:K106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113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212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211</v>
      </c>
      <c r="C12" s="25"/>
      <c r="D12" s="25" t="s">
        <v>212</v>
      </c>
      <c r="E12" s="48">
        <v>107</v>
      </c>
      <c r="F12" s="48">
        <v>111</v>
      </c>
      <c r="G12" s="49"/>
      <c r="H12" s="50">
        <v>0.7</v>
      </c>
      <c r="I12" s="50">
        <v>2.4</v>
      </c>
      <c r="J12" s="49"/>
      <c r="K12" s="51">
        <v>0.21</v>
      </c>
    </row>
    <row r="13" spans="1:11" x14ac:dyDescent="0.25">
      <c r="B13" s="18" t="s">
        <v>370</v>
      </c>
      <c r="C13" s="18"/>
      <c r="D13" s="6" t="s">
        <v>371</v>
      </c>
      <c r="E13" s="30">
        <v>33</v>
      </c>
      <c r="F13" s="30">
        <v>40</v>
      </c>
      <c r="G13" s="31"/>
      <c r="H13" s="32" t="s">
        <v>227</v>
      </c>
      <c r="I13" s="32" t="s">
        <v>227</v>
      </c>
      <c r="J13" s="31"/>
      <c r="K13" s="52">
        <v>0</v>
      </c>
    </row>
    <row r="14" spans="1:11" x14ac:dyDescent="0.25">
      <c r="B14" s="18" t="s">
        <v>372</v>
      </c>
      <c r="C14" s="18"/>
      <c r="D14" s="6" t="s">
        <v>373</v>
      </c>
      <c r="E14" s="30">
        <v>58</v>
      </c>
      <c r="F14" s="30">
        <v>58</v>
      </c>
      <c r="G14" s="31"/>
      <c r="H14" s="32">
        <v>1.1000000000000001</v>
      </c>
      <c r="I14" s="32">
        <v>4.4000000000000004</v>
      </c>
      <c r="J14" s="31"/>
      <c r="K14" s="52">
        <v>0.2</v>
      </c>
    </row>
    <row r="15" spans="1:11" x14ac:dyDescent="0.25">
      <c r="B15" s="18" t="s">
        <v>374</v>
      </c>
      <c r="C15" s="18"/>
      <c r="D15" s="6" t="s">
        <v>375</v>
      </c>
      <c r="E15" s="30">
        <v>16</v>
      </c>
      <c r="F15" s="30">
        <v>13</v>
      </c>
      <c r="G15" s="31"/>
      <c r="H15" s="32">
        <v>0.5</v>
      </c>
      <c r="I15" s="32">
        <v>1.1000000000000001</v>
      </c>
      <c r="J15" s="31"/>
      <c r="K15" s="52">
        <v>0.01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376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720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thickBot="1" x14ac:dyDescent="0.3">
      <c r="B22" s="19"/>
      <c r="C22" s="19"/>
      <c r="D22" s="19"/>
      <c r="E22" s="20"/>
      <c r="F22" s="20"/>
      <c r="G22" s="19"/>
      <c r="H22" s="20"/>
      <c r="I22" s="20"/>
      <c r="J22" s="19"/>
      <c r="K22" s="20"/>
    </row>
    <row r="23" spans="2:11" ht="18.75" x14ac:dyDescent="0.3">
      <c r="B23" s="18"/>
      <c r="C23" s="18"/>
      <c r="D23" s="1" t="s">
        <v>377</v>
      </c>
      <c r="E23" s="41"/>
      <c r="F23" s="41"/>
      <c r="G23"/>
      <c r="H23" s="41" t="s">
        <v>223</v>
      </c>
      <c r="I23" s="41"/>
      <c r="J23"/>
      <c r="K23" s="42" t="s">
        <v>224</v>
      </c>
    </row>
    <row r="24" spans="2:11" ht="15.75" thickBot="1" x14ac:dyDescent="0.3">
      <c r="B24" s="18"/>
      <c r="C24" s="18"/>
      <c r="D24" s="18"/>
      <c r="E24" s="43" t="s">
        <v>197</v>
      </c>
      <c r="F24" s="43"/>
      <c r="G24"/>
      <c r="H24" s="43" t="s">
        <v>225</v>
      </c>
      <c r="I24" s="43"/>
      <c r="J24"/>
      <c r="K24" s="44" t="s">
        <v>226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25"/>
      <c r="E26" s="45">
        <v>2021</v>
      </c>
      <c r="F26" s="45">
        <v>2022</v>
      </c>
      <c r="G26" s="45"/>
      <c r="H26" s="45">
        <v>2021</v>
      </c>
      <c r="I26" s="45">
        <v>2022</v>
      </c>
      <c r="J26" s="45"/>
      <c r="K26" s="45">
        <v>2022</v>
      </c>
    </row>
    <row r="27" spans="2:11" ht="15.75" thickBot="1" x14ac:dyDescent="0.3">
      <c r="B27" s="18"/>
      <c r="C27" s="18"/>
      <c r="D27" s="6" t="s">
        <v>107</v>
      </c>
      <c r="E27" s="46" t="s">
        <v>198</v>
      </c>
      <c r="F27" s="46" t="s">
        <v>198</v>
      </c>
      <c r="G27" s="45"/>
      <c r="H27" s="47">
        <v>44621</v>
      </c>
      <c r="I27" s="47">
        <v>44621</v>
      </c>
      <c r="J27" s="45"/>
      <c r="K27" s="47">
        <v>44621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s="10" customFormat="1" x14ac:dyDescent="0.25">
      <c r="B29" s="25" t="s">
        <v>370</v>
      </c>
      <c r="C29" s="25"/>
      <c r="D29" s="25" t="s">
        <v>371</v>
      </c>
      <c r="E29" s="48">
        <v>33</v>
      </c>
      <c r="F29" s="48">
        <v>40</v>
      </c>
      <c r="G29" s="49"/>
      <c r="H29" s="50" t="s">
        <v>227</v>
      </c>
      <c r="I29" s="50" t="s">
        <v>227</v>
      </c>
      <c r="J29" s="49"/>
      <c r="K29" s="51">
        <v>0</v>
      </c>
    </row>
    <row r="30" spans="2:11" x14ac:dyDescent="0.25">
      <c r="B30" s="18" t="s">
        <v>378</v>
      </c>
      <c r="C30" s="18"/>
      <c r="D30" s="18" t="s">
        <v>379</v>
      </c>
      <c r="E30" s="30">
        <v>18</v>
      </c>
      <c r="F30" s="30">
        <v>17</v>
      </c>
      <c r="G30" s="31"/>
      <c r="H30" s="32">
        <v>0.1</v>
      </c>
      <c r="I30" s="32">
        <v>0.3</v>
      </c>
      <c r="J30" s="31"/>
      <c r="K30" s="52">
        <v>0</v>
      </c>
    </row>
    <row r="31" spans="2:11" x14ac:dyDescent="0.25">
      <c r="B31" s="18" t="s">
        <v>380</v>
      </c>
      <c r="C31" s="18"/>
      <c r="D31" s="18" t="s">
        <v>381</v>
      </c>
      <c r="E31" s="30">
        <v>12</v>
      </c>
      <c r="F31" s="30">
        <v>20</v>
      </c>
      <c r="G31" s="31"/>
      <c r="H31" s="32">
        <v>-0.7</v>
      </c>
      <c r="I31" s="32">
        <v>-0.4</v>
      </c>
      <c r="J31" s="31"/>
      <c r="K31" s="52">
        <v>0</v>
      </c>
    </row>
    <row r="32" spans="2:11" x14ac:dyDescent="0.25">
      <c r="B32" s="18" t="s">
        <v>382</v>
      </c>
      <c r="C32" s="18"/>
      <c r="D32" s="18" t="s">
        <v>383</v>
      </c>
      <c r="E32" s="30">
        <v>3</v>
      </c>
      <c r="F32" s="30">
        <v>3</v>
      </c>
      <c r="G32" s="31"/>
      <c r="H32" s="32">
        <v>2.1</v>
      </c>
      <c r="I32" s="32">
        <v>0.6</v>
      </c>
      <c r="J32" s="31"/>
      <c r="K32" s="52">
        <v>0</v>
      </c>
    </row>
    <row r="33" spans="2:11" ht="15.75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260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5.75" thickBot="1" x14ac:dyDescent="0.3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9"/>
      <c r="C38" s="19"/>
      <c r="D38" s="19"/>
      <c r="E38" s="20"/>
      <c r="F38" s="20"/>
      <c r="G38" s="19"/>
      <c r="H38" s="20"/>
      <c r="I38" s="20"/>
      <c r="J38" s="19"/>
      <c r="K38" s="20"/>
    </row>
    <row r="39" spans="2:11" ht="18.75" x14ac:dyDescent="0.3">
      <c r="B39" s="18"/>
      <c r="C39" s="18"/>
      <c r="D39" s="1" t="s">
        <v>384</v>
      </c>
      <c r="E39" s="41"/>
      <c r="F39" s="41"/>
      <c r="G39"/>
      <c r="H39" s="41" t="s">
        <v>223</v>
      </c>
      <c r="I39" s="41"/>
      <c r="J39"/>
      <c r="K39" s="42" t="s">
        <v>224</v>
      </c>
    </row>
    <row r="40" spans="2:11" ht="15.75" thickBot="1" x14ac:dyDescent="0.3">
      <c r="B40" s="18"/>
      <c r="C40" s="18"/>
      <c r="D40" s="18"/>
      <c r="E40" s="43" t="s">
        <v>197</v>
      </c>
      <c r="F40" s="43"/>
      <c r="G40"/>
      <c r="H40" s="43" t="s">
        <v>225</v>
      </c>
      <c r="I40" s="43"/>
      <c r="J40"/>
      <c r="K40" s="44" t="s">
        <v>226</v>
      </c>
    </row>
    <row r="41" spans="2:1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/>
      <c r="D42" s="25"/>
      <c r="E42" s="45">
        <v>2021</v>
      </c>
      <c r="F42" s="45">
        <v>2022</v>
      </c>
      <c r="G42" s="45"/>
      <c r="H42" s="45">
        <v>2021</v>
      </c>
      <c r="I42" s="45">
        <v>2022</v>
      </c>
      <c r="J42" s="45"/>
      <c r="K42" s="45">
        <v>2022</v>
      </c>
    </row>
    <row r="43" spans="2:11" ht="15.75" thickBot="1" x14ac:dyDescent="0.3">
      <c r="B43" s="18"/>
      <c r="C43" s="18"/>
      <c r="D43" s="6" t="s">
        <v>107</v>
      </c>
      <c r="E43" s="46" t="s">
        <v>198</v>
      </c>
      <c r="F43" s="46" t="s">
        <v>198</v>
      </c>
      <c r="G43" s="45"/>
      <c r="H43" s="47">
        <v>44621</v>
      </c>
      <c r="I43" s="47">
        <v>44621</v>
      </c>
      <c r="J43" s="45"/>
      <c r="K43" s="47">
        <v>44621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s="10" customFormat="1" x14ac:dyDescent="0.25">
      <c r="B45" s="25" t="s">
        <v>372</v>
      </c>
      <c r="C45" s="25"/>
      <c r="D45" s="25" t="s">
        <v>373</v>
      </c>
      <c r="E45" s="48">
        <v>58</v>
      </c>
      <c r="F45" s="48">
        <v>58</v>
      </c>
      <c r="G45" s="49"/>
      <c r="H45" s="50">
        <v>1.1000000000000001</v>
      </c>
      <c r="I45" s="50">
        <v>4.4000000000000004</v>
      </c>
      <c r="J45" s="49"/>
      <c r="K45" s="51">
        <v>0.2</v>
      </c>
    </row>
    <row r="46" spans="2:11" x14ac:dyDescent="0.25">
      <c r="B46" s="18" t="s">
        <v>385</v>
      </c>
      <c r="C46" s="18"/>
      <c r="D46" s="18" t="s">
        <v>386</v>
      </c>
      <c r="E46" s="30">
        <v>4</v>
      </c>
      <c r="F46" s="30">
        <v>3</v>
      </c>
      <c r="G46" s="31"/>
      <c r="H46" s="32">
        <v>-0.2</v>
      </c>
      <c r="I46" s="32">
        <v>0.2</v>
      </c>
      <c r="J46" s="31"/>
      <c r="K46" s="52">
        <v>0</v>
      </c>
    </row>
    <row r="47" spans="2:11" x14ac:dyDescent="0.25">
      <c r="B47" s="18" t="s">
        <v>387</v>
      </c>
      <c r="C47" s="18"/>
      <c r="D47" s="18" t="s">
        <v>388</v>
      </c>
      <c r="E47" s="30">
        <v>21</v>
      </c>
      <c r="F47" s="30">
        <v>25</v>
      </c>
      <c r="G47" s="31"/>
      <c r="H47" s="32">
        <v>2.9</v>
      </c>
      <c r="I47" s="32">
        <v>9.9</v>
      </c>
      <c r="J47" s="31"/>
      <c r="K47" s="52">
        <v>0.2</v>
      </c>
    </row>
    <row r="48" spans="2:11" x14ac:dyDescent="0.25">
      <c r="B48" s="18" t="s">
        <v>389</v>
      </c>
      <c r="C48" s="18"/>
      <c r="D48" s="18" t="s">
        <v>390</v>
      </c>
      <c r="E48" s="30">
        <v>22</v>
      </c>
      <c r="F48" s="30">
        <v>17</v>
      </c>
      <c r="G48" s="31"/>
      <c r="H48" s="32">
        <v>0.2</v>
      </c>
      <c r="I48" s="32">
        <v>0.3</v>
      </c>
      <c r="J48" s="31"/>
      <c r="K48" s="52">
        <v>0</v>
      </c>
    </row>
    <row r="49" spans="2:11" x14ac:dyDescent="0.25">
      <c r="B49" s="18" t="s">
        <v>391</v>
      </c>
      <c r="C49" s="18"/>
      <c r="D49" s="18" t="s">
        <v>392</v>
      </c>
      <c r="E49" s="30">
        <v>11</v>
      </c>
      <c r="F49" s="30">
        <v>13</v>
      </c>
      <c r="G49" s="31"/>
      <c r="H49" s="32">
        <v>0.1</v>
      </c>
      <c r="I49" s="32" t="s">
        <v>227</v>
      </c>
      <c r="J49" s="31"/>
      <c r="K49" s="52">
        <v>0</v>
      </c>
    </row>
    <row r="50" spans="2:11" ht="15.75" thickBot="1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 t="s">
        <v>51</v>
      </c>
      <c r="C52" s="18" t="s">
        <v>233</v>
      </c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 t="s">
        <v>51</v>
      </c>
      <c r="C53" s="18" t="s">
        <v>721</v>
      </c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25" t="s">
        <v>388</v>
      </c>
      <c r="C55" s="25"/>
      <c r="D55" s="53"/>
      <c r="E55" s="18"/>
      <c r="F55" s="18"/>
      <c r="G55" s="18"/>
      <c r="H55" s="18"/>
      <c r="I55" s="18"/>
      <c r="J55" s="18"/>
      <c r="K55" s="18"/>
    </row>
    <row r="56" spans="2:11" x14ac:dyDescent="0.25">
      <c r="B56" s="18" t="s">
        <v>51</v>
      </c>
      <c r="C56" s="18" t="s">
        <v>285</v>
      </c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 t="s">
        <v>51</v>
      </c>
      <c r="C57" s="18" t="s">
        <v>393</v>
      </c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 t="s">
        <v>51</v>
      </c>
      <c r="C58" s="18" t="s">
        <v>714</v>
      </c>
      <c r="D58" s="18"/>
      <c r="E58" s="18"/>
      <c r="F58" s="18"/>
      <c r="G58" s="18"/>
      <c r="H58" s="18"/>
      <c r="I58" s="18"/>
      <c r="J58" s="18"/>
      <c r="K58" s="18"/>
    </row>
    <row r="59" spans="2:11" x14ac:dyDescent="0.25">
      <c r="B59" s="18"/>
      <c r="C59" s="18" t="s">
        <v>715</v>
      </c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18" t="s">
        <v>51</v>
      </c>
      <c r="C60" s="18" t="s">
        <v>394</v>
      </c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 t="s">
        <v>51</v>
      </c>
      <c r="C61" s="18" t="s">
        <v>716</v>
      </c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18"/>
      <c r="C62" s="18" t="s">
        <v>717</v>
      </c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8"/>
      <c r="C63" s="18" t="s">
        <v>234</v>
      </c>
      <c r="D63" s="18"/>
      <c r="E63" s="18"/>
      <c r="F63" s="18"/>
      <c r="G63" s="18"/>
      <c r="H63" s="18"/>
      <c r="I63" s="18"/>
      <c r="J63" s="18"/>
      <c r="K63" s="18"/>
    </row>
    <row r="64" spans="2:11" ht="15.75" thickBot="1" x14ac:dyDescent="0.3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ht="15.75" thickBot="1" x14ac:dyDescent="0.3">
      <c r="B65" s="19"/>
      <c r="C65" s="19"/>
      <c r="D65" s="19"/>
      <c r="E65" s="20"/>
      <c r="F65" s="20"/>
      <c r="G65" s="19"/>
      <c r="H65" s="20"/>
      <c r="I65" s="20"/>
      <c r="J65" s="19"/>
      <c r="K65" s="20"/>
    </row>
    <row r="66" spans="2:11" ht="18.75" x14ac:dyDescent="0.3">
      <c r="B66" s="18"/>
      <c r="C66" s="18"/>
      <c r="D66" s="1" t="s">
        <v>395</v>
      </c>
      <c r="E66" s="41"/>
      <c r="F66" s="41"/>
      <c r="G66"/>
      <c r="H66" s="41" t="s">
        <v>223</v>
      </c>
      <c r="I66" s="41"/>
      <c r="J66"/>
      <c r="K66" s="42" t="s">
        <v>224</v>
      </c>
    </row>
    <row r="67" spans="2:11" ht="15.75" thickBot="1" x14ac:dyDescent="0.3">
      <c r="B67" s="18"/>
      <c r="C67" s="18"/>
      <c r="D67" s="18"/>
      <c r="E67" s="43" t="s">
        <v>197</v>
      </c>
      <c r="F67" s="43"/>
      <c r="G67"/>
      <c r="H67" s="43" t="s">
        <v>225</v>
      </c>
      <c r="I67" s="43"/>
      <c r="J67"/>
      <c r="K67" s="44" t="s">
        <v>226</v>
      </c>
    </row>
    <row r="68" spans="2:11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2:11" x14ac:dyDescent="0.25">
      <c r="B69" s="18"/>
      <c r="C69" s="18"/>
      <c r="D69" s="25"/>
      <c r="E69" s="45">
        <v>2021</v>
      </c>
      <c r="F69" s="45">
        <v>2022</v>
      </c>
      <c r="G69" s="45"/>
      <c r="H69" s="45">
        <v>2021</v>
      </c>
      <c r="I69" s="45">
        <v>2022</v>
      </c>
      <c r="J69" s="45"/>
      <c r="K69" s="45">
        <v>2022</v>
      </c>
    </row>
    <row r="70" spans="2:11" ht="15.75" thickBot="1" x14ac:dyDescent="0.3">
      <c r="B70" s="18"/>
      <c r="C70" s="18"/>
      <c r="D70" s="6" t="s">
        <v>107</v>
      </c>
      <c r="E70" s="46" t="s">
        <v>198</v>
      </c>
      <c r="F70" s="46" t="s">
        <v>198</v>
      </c>
      <c r="G70" s="45"/>
      <c r="H70" s="47">
        <v>44621</v>
      </c>
      <c r="I70" s="47">
        <v>44621</v>
      </c>
      <c r="J70" s="45"/>
      <c r="K70" s="47">
        <v>44621</v>
      </c>
    </row>
    <row r="71" spans="2:11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2:11" s="10" customFormat="1" x14ac:dyDescent="0.25">
      <c r="B72" s="25" t="s">
        <v>374</v>
      </c>
      <c r="C72" s="25"/>
      <c r="D72" s="25" t="s">
        <v>375</v>
      </c>
      <c r="E72" s="48">
        <v>16</v>
      </c>
      <c r="F72" s="48">
        <v>13</v>
      </c>
      <c r="G72" s="49"/>
      <c r="H72" s="50">
        <v>0.5</v>
      </c>
      <c r="I72" s="50">
        <v>1.1000000000000001</v>
      </c>
      <c r="J72" s="49"/>
      <c r="K72" s="51">
        <v>0.01</v>
      </c>
    </row>
    <row r="73" spans="2:11" x14ac:dyDescent="0.25">
      <c r="B73" s="18" t="s">
        <v>396</v>
      </c>
      <c r="C73" s="18"/>
      <c r="D73" s="18" t="s">
        <v>397</v>
      </c>
      <c r="E73" s="30">
        <v>5</v>
      </c>
      <c r="F73" s="30">
        <v>4</v>
      </c>
      <c r="G73" s="31"/>
      <c r="H73" s="32">
        <v>1.3</v>
      </c>
      <c r="I73" s="32">
        <v>3.7</v>
      </c>
      <c r="J73" s="31"/>
      <c r="K73" s="52">
        <v>0.01</v>
      </c>
    </row>
    <row r="74" spans="2:11" x14ac:dyDescent="0.25">
      <c r="B74" s="18" t="s">
        <v>398</v>
      </c>
      <c r="C74" s="18"/>
      <c r="D74" s="18" t="s">
        <v>399</v>
      </c>
      <c r="E74" s="30">
        <v>8</v>
      </c>
      <c r="F74" s="30">
        <v>6</v>
      </c>
      <c r="G74" s="31"/>
      <c r="H74" s="32">
        <v>0.2</v>
      </c>
      <c r="I74" s="32">
        <v>0.2</v>
      </c>
      <c r="J74" s="31"/>
      <c r="K74" s="52">
        <v>0</v>
      </c>
    </row>
    <row r="75" spans="2:11" x14ac:dyDescent="0.25">
      <c r="B75" s="18" t="s">
        <v>400</v>
      </c>
      <c r="C75" s="18"/>
      <c r="D75" s="18" t="s">
        <v>401</v>
      </c>
      <c r="E75" s="30">
        <v>2</v>
      </c>
      <c r="F75" s="30">
        <v>2</v>
      </c>
      <c r="G75" s="31"/>
      <c r="H75" s="32">
        <v>5.5</v>
      </c>
      <c r="I75" s="32">
        <v>1.3</v>
      </c>
      <c r="J75" s="31"/>
      <c r="K75" s="52">
        <v>-0.01</v>
      </c>
    </row>
    <row r="76" spans="2:11" x14ac:dyDescent="0.25">
      <c r="B76" s="18" t="s">
        <v>402</v>
      </c>
      <c r="C76" s="18"/>
      <c r="D76" s="18" t="s">
        <v>403</v>
      </c>
      <c r="E76" s="30">
        <v>1</v>
      </c>
      <c r="F76" s="30">
        <v>1</v>
      </c>
      <c r="G76" s="31"/>
      <c r="H76" s="32">
        <v>-10.8</v>
      </c>
      <c r="I76" s="32">
        <v>-4.8</v>
      </c>
      <c r="J76" s="31"/>
      <c r="K76" s="52">
        <v>0.01</v>
      </c>
    </row>
    <row r="77" spans="2:11" ht="15.75" thickBot="1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2:11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x14ac:dyDescent="0.25">
      <c r="B79" s="18" t="s">
        <v>51</v>
      </c>
      <c r="C79" s="18" t="s">
        <v>273</v>
      </c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51</v>
      </c>
      <c r="C80" s="18" t="s">
        <v>722</v>
      </c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 t="s">
        <v>51</v>
      </c>
      <c r="C81" s="18" t="s">
        <v>723</v>
      </c>
      <c r="D81" s="18"/>
      <c r="E81" s="18"/>
      <c r="F81" s="18"/>
      <c r="G81" s="18"/>
      <c r="H81" s="18"/>
      <c r="I81" s="18"/>
      <c r="J81" s="18"/>
      <c r="K81" s="18"/>
    </row>
    <row r="82" spans="2:1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25" t="s">
        <v>397</v>
      </c>
      <c r="C83" s="25"/>
      <c r="D83" s="53"/>
      <c r="E83" s="18"/>
      <c r="F83" s="18"/>
      <c r="G83" s="18"/>
      <c r="H83" s="18"/>
      <c r="I83" s="18"/>
      <c r="J83" s="18"/>
      <c r="K83" s="18"/>
    </row>
    <row r="84" spans="2:11" x14ac:dyDescent="0.25">
      <c r="B84" s="18" t="s">
        <v>51</v>
      </c>
      <c r="C84" s="18" t="s">
        <v>253</v>
      </c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 t="s">
        <v>51</v>
      </c>
      <c r="C85" s="18" t="s">
        <v>719</v>
      </c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18" t="s">
        <v>51</v>
      </c>
      <c r="C86" s="18" t="s">
        <v>718</v>
      </c>
      <c r="D86" s="18"/>
      <c r="E86" s="18"/>
      <c r="F86" s="18"/>
      <c r="G86" s="18"/>
      <c r="H86" s="18"/>
      <c r="I86" s="18"/>
      <c r="J86" s="18"/>
      <c r="K86" s="18"/>
    </row>
    <row r="87" spans="2:11" x14ac:dyDescent="0.25">
      <c r="B87" s="18"/>
      <c r="C87" s="18" t="s">
        <v>234</v>
      </c>
      <c r="D87" s="18"/>
      <c r="E87" s="18"/>
      <c r="F87" s="18"/>
      <c r="G87" s="18"/>
      <c r="H87" s="18"/>
      <c r="I87" s="18"/>
      <c r="J87" s="18"/>
      <c r="K87" s="18"/>
    </row>
    <row r="88" spans="2:11" x14ac:dyDescent="0.25">
      <c r="B88" s="25" t="s">
        <v>401</v>
      </c>
      <c r="C88" s="25"/>
      <c r="D88" s="53"/>
      <c r="E88" s="18"/>
      <c r="F88" s="18"/>
      <c r="G88" s="18"/>
      <c r="H88" s="18"/>
      <c r="I88" s="18"/>
      <c r="J88" s="18"/>
      <c r="K88" s="18"/>
    </row>
    <row r="89" spans="2:11" x14ac:dyDescent="0.25">
      <c r="B89" s="18" t="s">
        <v>51</v>
      </c>
      <c r="C89" s="18" t="s">
        <v>254</v>
      </c>
      <c r="D89" s="18"/>
      <c r="E89" s="18"/>
      <c r="F89" s="18"/>
      <c r="G89" s="18"/>
      <c r="H89" s="18"/>
      <c r="I89" s="18"/>
      <c r="J89" s="18"/>
      <c r="K89" s="18"/>
    </row>
    <row r="90" spans="2:11" x14ac:dyDescent="0.25">
      <c r="B90" s="18" t="s">
        <v>51</v>
      </c>
      <c r="C90" s="18" t="s">
        <v>718</v>
      </c>
      <c r="D90" s="18"/>
      <c r="E90" s="18"/>
      <c r="F90" s="18"/>
      <c r="G90" s="18"/>
      <c r="H90" s="18"/>
      <c r="I90" s="18"/>
      <c r="J90" s="18"/>
      <c r="K90" s="18"/>
    </row>
    <row r="91" spans="2:11" x14ac:dyDescent="0.25">
      <c r="B91" s="18"/>
      <c r="C91" s="18" t="s">
        <v>234</v>
      </c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25" t="s">
        <v>403</v>
      </c>
      <c r="C92" s="25"/>
      <c r="D92" s="53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51</v>
      </c>
      <c r="C93" s="18" t="s">
        <v>253</v>
      </c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18" t="s">
        <v>51</v>
      </c>
      <c r="C94" s="18" t="s">
        <v>718</v>
      </c>
      <c r="D94" s="18"/>
      <c r="E94" s="18"/>
      <c r="F94" s="18"/>
      <c r="G94" s="18"/>
      <c r="H94" s="18"/>
      <c r="I94" s="18"/>
      <c r="J94" s="18"/>
      <c r="K94" s="18"/>
    </row>
    <row r="95" spans="2:11" x14ac:dyDescent="0.25">
      <c r="B95" s="18"/>
      <c r="C95" s="18" t="s">
        <v>234</v>
      </c>
      <c r="D95" s="18"/>
      <c r="E95" s="18"/>
      <c r="F95" s="18"/>
      <c r="G95" s="18"/>
      <c r="H95" s="18"/>
      <c r="I95" s="18"/>
      <c r="J95" s="18"/>
      <c r="K95" s="18"/>
    </row>
    <row r="96" spans="2:11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3" x14ac:dyDescent="0.25">
      <c r="B97" s="16" t="s">
        <v>90</v>
      </c>
      <c r="C97" s="16"/>
    </row>
    <row r="98" spans="2:3" x14ac:dyDescent="0.25">
      <c r="B98" s="17" t="s">
        <v>91</v>
      </c>
      <c r="C98" s="17"/>
    </row>
    <row r="99" spans="2:3" x14ac:dyDescent="0.25">
      <c r="B99" s="17" t="s">
        <v>92</v>
      </c>
      <c r="C99" s="17"/>
    </row>
    <row r="100" spans="2:3" x14ac:dyDescent="0.25">
      <c r="B100" s="17" t="s">
        <v>93</v>
      </c>
      <c r="C100" s="17"/>
    </row>
    <row r="101" spans="2:3" x14ac:dyDescent="0.25">
      <c r="B101" s="17" t="s">
        <v>94</v>
      </c>
      <c r="C101" s="17"/>
    </row>
    <row r="102" spans="2:3" x14ac:dyDescent="0.25">
      <c r="B102" s="17" t="s">
        <v>95</v>
      </c>
      <c r="C102" s="17"/>
    </row>
    <row r="103" spans="2:3" x14ac:dyDescent="0.25">
      <c r="B103" s="17" t="s">
        <v>96</v>
      </c>
      <c r="C103" s="17"/>
    </row>
    <row r="104" spans="2:3" x14ac:dyDescent="0.25">
      <c r="B104" s="17" t="s">
        <v>97</v>
      </c>
      <c r="C104" s="17"/>
    </row>
    <row r="106" spans="2:3" x14ac:dyDescent="0.25">
      <c r="B106" s="12" t="s">
        <v>98</v>
      </c>
      <c r="C106" s="12"/>
    </row>
  </sheetData>
  <sheetProtection formatRows="0" autoFilter="0"/>
  <hyperlinks>
    <hyperlink ref="A1" location="Contents!A1" display="Back to Contents" xr:uid="{4B4A08CA-5115-41ED-8A92-D59EE03358CE}"/>
    <hyperlink ref="B106" r:id="rId1" xr:uid="{AC78D056-B639-48E5-8347-6B66F6F2F9F9}"/>
    <hyperlink ref="D10" location="'CPIH Summary'!A1" display="Return to Divisions" xr:uid="{FF41202D-98BA-4D9E-9AA2-207BA0B3D369}"/>
    <hyperlink ref="D13" location="Purchase_of_vehicles" display="Purchase_of_vehicles" xr:uid="{E2FC8761-AB8E-4073-ACE1-795C962C37ED}"/>
    <hyperlink ref="D14" location="Operation_of_personal_transport_equipment" display="Operation_of_personal_transport_equipment" xr:uid="{DC70AAB6-00D4-4A06-8DA2-93BD0C7F0A58}"/>
    <hyperlink ref="D15" location="Transport_services" display="Transport_services" xr:uid="{3849B02B-1F13-4E35-8B5D-24F037A1F3AD}"/>
    <hyperlink ref="D27" location="'Division 7'!A1" display="Return to top" xr:uid="{D90DC95E-4A40-4552-9E83-9920604247ED}"/>
    <hyperlink ref="D43" location="'Division 7'!A1" display="Return to top" xr:uid="{4E8D17A6-90D8-41B6-A9FC-1970098FDA4B}"/>
    <hyperlink ref="D70" location="'Division 7'!A1" display="Return to top" xr:uid="{403E9D0B-433E-422A-9B43-27D2236704A6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3815-B08B-43AD-A67B-DE3622B5827B}">
  <sheetPr codeName="Sheet12">
    <pageSetUpPr fitToPage="1"/>
  </sheetPr>
  <dimension ref="A1:K5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114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214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213</v>
      </c>
      <c r="C12" s="25"/>
      <c r="D12" s="25" t="s">
        <v>214</v>
      </c>
      <c r="E12" s="48">
        <v>19</v>
      </c>
      <c r="F12" s="48">
        <v>19</v>
      </c>
      <c r="G12" s="49"/>
      <c r="H12" s="50">
        <v>0.3</v>
      </c>
      <c r="I12" s="50">
        <v>-0.1</v>
      </c>
      <c r="J12" s="49"/>
      <c r="K12" s="51">
        <v>-0.01</v>
      </c>
    </row>
    <row r="13" spans="1:11" x14ac:dyDescent="0.25">
      <c r="B13" s="18" t="s">
        <v>404</v>
      </c>
      <c r="C13" s="18"/>
      <c r="D13" s="6" t="s">
        <v>405</v>
      </c>
      <c r="E13" s="30">
        <v>1</v>
      </c>
      <c r="F13" s="30">
        <v>1</v>
      </c>
      <c r="G13" s="31"/>
      <c r="H13" s="32" t="s">
        <v>227</v>
      </c>
      <c r="I13" s="32" t="s">
        <v>227</v>
      </c>
      <c r="J13" s="31"/>
      <c r="K13" s="52">
        <v>0</v>
      </c>
    </row>
    <row r="14" spans="1:11" x14ac:dyDescent="0.25">
      <c r="B14" s="18" t="s">
        <v>406</v>
      </c>
      <c r="C14" s="18"/>
      <c r="D14" s="6" t="s">
        <v>407</v>
      </c>
      <c r="E14" s="30">
        <v>18</v>
      </c>
      <c r="F14" s="30">
        <v>18</v>
      </c>
      <c r="G14" s="31"/>
      <c r="H14" s="32">
        <v>0.3</v>
      </c>
      <c r="I14" s="32">
        <v>-0.1</v>
      </c>
      <c r="J14" s="31"/>
      <c r="K14" s="52">
        <v>-0.01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51</v>
      </c>
      <c r="C17" s="18" t="s">
        <v>408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725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18"/>
      <c r="C22" s="18"/>
      <c r="D22" s="1" t="s">
        <v>409</v>
      </c>
      <c r="E22" s="41"/>
      <c r="F22" s="41"/>
      <c r="G22"/>
      <c r="H22" s="41" t="s">
        <v>223</v>
      </c>
      <c r="I22" s="41"/>
      <c r="J22"/>
      <c r="K22" s="42" t="s">
        <v>224</v>
      </c>
    </row>
    <row r="23" spans="2:11" ht="15.75" thickBot="1" x14ac:dyDescent="0.3">
      <c r="B23" s="18"/>
      <c r="C23" s="18"/>
      <c r="D23" s="18"/>
      <c r="E23" s="43" t="s">
        <v>197</v>
      </c>
      <c r="F23" s="43"/>
      <c r="G23"/>
      <c r="H23" s="43" t="s">
        <v>225</v>
      </c>
      <c r="I23" s="43"/>
      <c r="J23"/>
      <c r="K23" s="44" t="s">
        <v>226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45">
        <v>2021</v>
      </c>
      <c r="F25" s="45">
        <v>2022</v>
      </c>
      <c r="G25" s="45"/>
      <c r="H25" s="45">
        <v>2021</v>
      </c>
      <c r="I25" s="45">
        <v>2022</v>
      </c>
      <c r="J25" s="45"/>
      <c r="K25" s="45">
        <v>2022</v>
      </c>
    </row>
    <row r="26" spans="2:11" ht="15.75" thickBot="1" x14ac:dyDescent="0.3">
      <c r="B26" s="18"/>
      <c r="C26" s="18"/>
      <c r="D26" s="6" t="s">
        <v>107</v>
      </c>
      <c r="E26" s="46" t="s">
        <v>198</v>
      </c>
      <c r="F26" s="46" t="s">
        <v>198</v>
      </c>
      <c r="G26" s="45"/>
      <c r="H26" s="47">
        <v>44621</v>
      </c>
      <c r="I26" s="47">
        <v>44621</v>
      </c>
      <c r="J26" s="45"/>
      <c r="K26" s="47">
        <v>44621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s="10" customFormat="1" x14ac:dyDescent="0.25">
      <c r="B28" s="25" t="s">
        <v>404</v>
      </c>
      <c r="C28" s="25"/>
      <c r="D28" s="25" t="s">
        <v>405</v>
      </c>
      <c r="E28" s="48">
        <v>1</v>
      </c>
      <c r="F28" s="48">
        <v>1</v>
      </c>
      <c r="G28" s="49"/>
      <c r="H28" s="50" t="s">
        <v>227</v>
      </c>
      <c r="I28" s="50" t="s">
        <v>227</v>
      </c>
      <c r="J28" s="49"/>
      <c r="K28" s="51">
        <v>0</v>
      </c>
    </row>
    <row r="29" spans="2:11" ht="15.75" thickBot="1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51</v>
      </c>
      <c r="C31" s="18" t="s">
        <v>260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5.75" thickBot="1" x14ac:dyDescent="0.3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5.75" thickBot="1" x14ac:dyDescent="0.3">
      <c r="B34" s="19"/>
      <c r="C34" s="19"/>
      <c r="D34" s="19"/>
      <c r="E34" s="20"/>
      <c r="F34" s="20"/>
      <c r="G34" s="19"/>
      <c r="H34" s="20"/>
      <c r="I34" s="20"/>
      <c r="J34" s="19"/>
      <c r="K34" s="20"/>
    </row>
    <row r="35" spans="2:11" ht="18.75" x14ac:dyDescent="0.3">
      <c r="B35" s="18"/>
      <c r="C35" s="18"/>
      <c r="D35" s="1" t="s">
        <v>410</v>
      </c>
      <c r="E35" s="41"/>
      <c r="F35" s="41"/>
      <c r="G35"/>
      <c r="H35" s="41" t="s">
        <v>223</v>
      </c>
      <c r="I35" s="41"/>
      <c r="J35"/>
      <c r="K35" s="42" t="s">
        <v>224</v>
      </c>
    </row>
    <row r="36" spans="2:11" ht="15.75" thickBot="1" x14ac:dyDescent="0.3">
      <c r="B36" s="18"/>
      <c r="C36" s="18"/>
      <c r="D36" s="18"/>
      <c r="E36" s="43" t="s">
        <v>197</v>
      </c>
      <c r="F36" s="43"/>
      <c r="G36"/>
      <c r="H36" s="43" t="s">
        <v>225</v>
      </c>
      <c r="I36" s="43"/>
      <c r="J36"/>
      <c r="K36" s="44" t="s">
        <v>226</v>
      </c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/>
      <c r="D38" s="25"/>
      <c r="E38" s="45">
        <v>2021</v>
      </c>
      <c r="F38" s="45">
        <v>2022</v>
      </c>
      <c r="G38" s="45"/>
      <c r="H38" s="45">
        <v>2021</v>
      </c>
      <c r="I38" s="45">
        <v>2022</v>
      </c>
      <c r="J38" s="45"/>
      <c r="K38" s="45">
        <v>2022</v>
      </c>
    </row>
    <row r="39" spans="2:11" ht="15.75" thickBot="1" x14ac:dyDescent="0.3">
      <c r="B39" s="18"/>
      <c r="C39" s="18"/>
      <c r="D39" s="6" t="s">
        <v>107</v>
      </c>
      <c r="E39" s="46" t="s">
        <v>198</v>
      </c>
      <c r="F39" s="46" t="s">
        <v>198</v>
      </c>
      <c r="G39" s="45"/>
      <c r="H39" s="47">
        <v>44621</v>
      </c>
      <c r="I39" s="47">
        <v>44621</v>
      </c>
      <c r="J39" s="45"/>
      <c r="K39" s="47">
        <v>44621</v>
      </c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s="10" customFormat="1" x14ac:dyDescent="0.25">
      <c r="B41" s="25" t="s">
        <v>406</v>
      </c>
      <c r="C41" s="25"/>
      <c r="D41" s="25" t="s">
        <v>407</v>
      </c>
      <c r="E41" s="48">
        <v>18</v>
      </c>
      <c r="F41" s="48">
        <v>18</v>
      </c>
      <c r="G41" s="49"/>
      <c r="H41" s="50">
        <v>0.3</v>
      </c>
      <c r="I41" s="50">
        <v>-0.1</v>
      </c>
      <c r="J41" s="49"/>
      <c r="K41" s="51">
        <v>-0.01</v>
      </c>
    </row>
    <row r="42" spans="2:11" ht="15.75" thickBot="1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51</v>
      </c>
      <c r="C44" s="18" t="s">
        <v>287</v>
      </c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51</v>
      </c>
      <c r="C45" s="18" t="s">
        <v>724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16" t="s">
        <v>90</v>
      </c>
      <c r="C48" s="16"/>
    </row>
    <row r="49" spans="2:3" x14ac:dyDescent="0.25">
      <c r="B49" s="17" t="s">
        <v>91</v>
      </c>
      <c r="C49" s="17"/>
    </row>
    <row r="50" spans="2:3" x14ac:dyDescent="0.25">
      <c r="B50" s="17" t="s">
        <v>92</v>
      </c>
      <c r="C50" s="17"/>
    </row>
    <row r="51" spans="2:3" x14ac:dyDescent="0.25">
      <c r="B51" s="17" t="s">
        <v>93</v>
      </c>
      <c r="C51" s="17"/>
    </row>
    <row r="52" spans="2:3" x14ac:dyDescent="0.25">
      <c r="B52" s="17" t="s">
        <v>94</v>
      </c>
      <c r="C52" s="17"/>
    </row>
    <row r="53" spans="2:3" x14ac:dyDescent="0.25">
      <c r="B53" s="17" t="s">
        <v>95</v>
      </c>
      <c r="C53" s="17"/>
    </row>
    <row r="54" spans="2:3" x14ac:dyDescent="0.25">
      <c r="B54" s="17" t="s">
        <v>96</v>
      </c>
      <c r="C54" s="17"/>
    </row>
    <row r="55" spans="2:3" x14ac:dyDescent="0.25">
      <c r="B55" s="17" t="s">
        <v>97</v>
      </c>
      <c r="C55" s="17"/>
    </row>
    <row r="57" spans="2:3" x14ac:dyDescent="0.25">
      <c r="B57" s="12" t="s">
        <v>98</v>
      </c>
      <c r="C57" s="12"/>
    </row>
  </sheetData>
  <sheetProtection formatRows="0" autoFilter="0"/>
  <hyperlinks>
    <hyperlink ref="A1" location="Contents!A1" display="Back to Contents" xr:uid="{9137DCB9-1E9F-46A3-8DCC-4271A771DB1F}"/>
    <hyperlink ref="B57" r:id="rId1" xr:uid="{16D5F8BF-CFA3-4DE9-A9F2-D375F55E1E5F}"/>
    <hyperlink ref="D10" location="'CPIH Summary'!A1" display="Return to Divisions" xr:uid="{301FDD88-E1D6-4CBF-BA13-3586279915DC}"/>
    <hyperlink ref="D13" location="Postal_services" display="Postal_services" xr:uid="{1C893C6E-B6DD-4BD2-BD3A-230963309D00}"/>
    <hyperlink ref="D14" location="Telephone_equipment_and_services" display="Telephone_equipment_and_services" xr:uid="{50DD5D42-80F3-431C-9D14-4752334B523F}"/>
    <hyperlink ref="D26" location="'Division 8'!A1" display="Return to top" xr:uid="{C7231786-BA60-4992-84BA-AC107366711D}"/>
    <hyperlink ref="D39" location="'Division 8'!A1" display="Return to top" xr:uid="{D7E3C9E3-2CEC-416E-A3DE-5AFFCE2A3C8F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32D4-38DB-4C53-B4CC-F8886AFFE893}">
  <sheetPr codeName="Sheet13">
    <pageSetUpPr fitToPage="1"/>
  </sheetPr>
  <dimension ref="A1:K144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3.140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115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411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215</v>
      </c>
      <c r="C12" s="25"/>
      <c r="D12" s="25" t="s">
        <v>216</v>
      </c>
      <c r="E12" s="48">
        <v>112</v>
      </c>
      <c r="F12" s="48">
        <v>105</v>
      </c>
      <c r="G12" s="49"/>
      <c r="H12" s="50">
        <v>0.2</v>
      </c>
      <c r="I12" s="50">
        <v>0.5</v>
      </c>
      <c r="J12" s="49"/>
      <c r="K12" s="51">
        <v>0.03</v>
      </c>
    </row>
    <row r="13" spans="1:11" x14ac:dyDescent="0.25">
      <c r="B13" s="18" t="s">
        <v>412</v>
      </c>
      <c r="C13" s="18"/>
      <c r="D13" s="6" t="s">
        <v>413</v>
      </c>
      <c r="E13" s="30">
        <v>23</v>
      </c>
      <c r="F13" s="30">
        <v>18</v>
      </c>
      <c r="G13" s="31"/>
      <c r="H13" s="32">
        <v>-2</v>
      </c>
      <c r="I13" s="32">
        <v>0.3</v>
      </c>
      <c r="J13" s="31"/>
      <c r="K13" s="52">
        <v>0.05</v>
      </c>
    </row>
    <row r="14" spans="1:11" x14ac:dyDescent="0.25">
      <c r="B14" s="18" t="s">
        <v>414</v>
      </c>
      <c r="C14" s="18"/>
      <c r="D14" s="6" t="s">
        <v>415</v>
      </c>
      <c r="E14" s="30">
        <v>14</v>
      </c>
      <c r="F14" s="30">
        <v>12</v>
      </c>
      <c r="G14" s="31"/>
      <c r="H14" s="32">
        <v>0.1</v>
      </c>
      <c r="I14" s="32" t="s">
        <v>227</v>
      </c>
      <c r="J14" s="31"/>
      <c r="K14" s="52">
        <v>0</v>
      </c>
    </row>
    <row r="15" spans="1:11" x14ac:dyDescent="0.25">
      <c r="B15" s="18" t="s">
        <v>416</v>
      </c>
      <c r="C15" s="18"/>
      <c r="D15" s="6" t="s">
        <v>417</v>
      </c>
      <c r="E15" s="30">
        <v>40</v>
      </c>
      <c r="F15" s="30">
        <v>33</v>
      </c>
      <c r="G15" s="31"/>
      <c r="H15" s="32">
        <v>1.5</v>
      </c>
      <c r="I15" s="32">
        <v>0.9</v>
      </c>
      <c r="J15" s="31"/>
      <c r="K15" s="52">
        <v>-0.02</v>
      </c>
    </row>
    <row r="16" spans="1:11" x14ac:dyDescent="0.25">
      <c r="B16" s="18" t="s">
        <v>418</v>
      </c>
      <c r="C16" s="18"/>
      <c r="D16" s="6" t="s">
        <v>419</v>
      </c>
      <c r="E16" s="30">
        <v>17</v>
      </c>
      <c r="F16" s="30">
        <v>20</v>
      </c>
      <c r="G16" s="31"/>
      <c r="H16" s="32">
        <v>0.2</v>
      </c>
      <c r="I16" s="32">
        <v>0.6</v>
      </c>
      <c r="J16" s="31"/>
      <c r="K16" s="52">
        <v>0.01</v>
      </c>
    </row>
    <row r="17" spans="2:11" x14ac:dyDescent="0.25">
      <c r="B17" s="18" t="s">
        <v>420</v>
      </c>
      <c r="C17" s="18"/>
      <c r="D17" s="6" t="s">
        <v>421</v>
      </c>
      <c r="E17" s="30">
        <v>9</v>
      </c>
      <c r="F17" s="30">
        <v>10</v>
      </c>
      <c r="G17" s="31"/>
      <c r="H17" s="32">
        <v>0.4</v>
      </c>
      <c r="I17" s="32" t="s">
        <v>227</v>
      </c>
      <c r="J17" s="31"/>
      <c r="K17" s="52">
        <v>0</v>
      </c>
    </row>
    <row r="18" spans="2:11" x14ac:dyDescent="0.25">
      <c r="B18" s="18" t="s">
        <v>422</v>
      </c>
      <c r="C18" s="18"/>
      <c r="D18" s="6" t="s">
        <v>423</v>
      </c>
      <c r="E18" s="30">
        <v>9</v>
      </c>
      <c r="F18" s="30">
        <v>12</v>
      </c>
      <c r="G18" s="31"/>
      <c r="H18" s="32">
        <v>0.3</v>
      </c>
      <c r="I18" s="32">
        <v>0.3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273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51</v>
      </c>
      <c r="C22" s="18" t="s">
        <v>730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51</v>
      </c>
      <c r="C23" s="18" t="s">
        <v>731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5.75" thickBot="1" x14ac:dyDescent="0.3">
      <c r="B26" s="19"/>
      <c r="C26" s="19"/>
      <c r="D26" s="19"/>
      <c r="E26" s="20"/>
      <c r="F26" s="20"/>
      <c r="G26" s="19"/>
      <c r="H26" s="20"/>
      <c r="I26" s="20"/>
      <c r="J26" s="19"/>
      <c r="K26" s="20"/>
    </row>
    <row r="27" spans="2:11" ht="18.75" x14ac:dyDescent="0.3">
      <c r="B27" s="18"/>
      <c r="C27" s="18"/>
      <c r="D27" s="1" t="s">
        <v>424</v>
      </c>
      <c r="E27" s="41"/>
      <c r="F27" s="41"/>
      <c r="G27"/>
      <c r="H27" s="41" t="s">
        <v>223</v>
      </c>
      <c r="I27" s="41"/>
      <c r="J27"/>
      <c r="K27" s="42" t="s">
        <v>224</v>
      </c>
    </row>
    <row r="28" spans="2:11" ht="15.75" thickBot="1" x14ac:dyDescent="0.3">
      <c r="B28" s="18"/>
      <c r="C28" s="18"/>
      <c r="D28" s="18"/>
      <c r="E28" s="43" t="s">
        <v>197</v>
      </c>
      <c r="F28" s="43"/>
      <c r="G28"/>
      <c r="H28" s="43" t="s">
        <v>225</v>
      </c>
      <c r="I28" s="43"/>
      <c r="J28"/>
      <c r="K28" s="44" t="s">
        <v>226</v>
      </c>
    </row>
    <row r="29" spans="2:1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25"/>
      <c r="E30" s="45">
        <v>2021</v>
      </c>
      <c r="F30" s="45">
        <v>2022</v>
      </c>
      <c r="G30" s="45"/>
      <c r="H30" s="45">
        <v>2021</v>
      </c>
      <c r="I30" s="45">
        <v>2022</v>
      </c>
      <c r="J30" s="45"/>
      <c r="K30" s="45">
        <v>2022</v>
      </c>
    </row>
    <row r="31" spans="2:11" ht="15.75" thickBot="1" x14ac:dyDescent="0.3">
      <c r="B31" s="18"/>
      <c r="C31" s="18"/>
      <c r="D31" s="6" t="s">
        <v>107</v>
      </c>
      <c r="E31" s="46" t="s">
        <v>198</v>
      </c>
      <c r="F31" s="46" t="s">
        <v>198</v>
      </c>
      <c r="G31" s="45"/>
      <c r="H31" s="47">
        <v>44621</v>
      </c>
      <c r="I31" s="47">
        <v>44621</v>
      </c>
      <c r="J31" s="45"/>
      <c r="K31" s="47">
        <v>44621</v>
      </c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s="10" customFormat="1" x14ac:dyDescent="0.25">
      <c r="B33" s="25" t="s">
        <v>412</v>
      </c>
      <c r="C33" s="25"/>
      <c r="D33" s="25" t="s">
        <v>413</v>
      </c>
      <c r="E33" s="48">
        <v>23</v>
      </c>
      <c r="F33" s="48">
        <v>18</v>
      </c>
      <c r="G33" s="49"/>
      <c r="H33" s="50">
        <v>-2</v>
      </c>
      <c r="I33" s="50">
        <v>0.3</v>
      </c>
      <c r="J33" s="49"/>
      <c r="K33" s="51">
        <v>0.05</v>
      </c>
    </row>
    <row r="34" spans="2:11" x14ac:dyDescent="0.25">
      <c r="B34" s="18" t="s">
        <v>425</v>
      </c>
      <c r="C34" s="18"/>
      <c r="D34" s="18" t="s">
        <v>426</v>
      </c>
      <c r="E34" s="30">
        <v>5</v>
      </c>
      <c r="F34" s="30">
        <v>5</v>
      </c>
      <c r="G34" s="31"/>
      <c r="H34" s="32">
        <v>-0.1</v>
      </c>
      <c r="I34" s="32">
        <v>-0.8</v>
      </c>
      <c r="J34" s="31"/>
      <c r="K34" s="52">
        <v>0</v>
      </c>
    </row>
    <row r="35" spans="2:11" x14ac:dyDescent="0.25">
      <c r="B35" s="18" t="s">
        <v>427</v>
      </c>
      <c r="C35" s="18"/>
      <c r="D35" s="18" t="s">
        <v>428</v>
      </c>
      <c r="E35" s="30">
        <v>3</v>
      </c>
      <c r="F35" s="30">
        <v>1</v>
      </c>
      <c r="G35" s="31"/>
      <c r="H35" s="32">
        <v>-0.7</v>
      </c>
      <c r="I35" s="32">
        <v>-4.4000000000000004</v>
      </c>
      <c r="J35" s="31"/>
      <c r="K35" s="52">
        <v>0</v>
      </c>
    </row>
    <row r="36" spans="2:11" x14ac:dyDescent="0.25">
      <c r="B36" s="18" t="s">
        <v>429</v>
      </c>
      <c r="C36" s="18"/>
      <c r="D36" s="18" t="s">
        <v>430</v>
      </c>
      <c r="E36" s="30">
        <v>7</v>
      </c>
      <c r="F36" s="30">
        <v>4</v>
      </c>
      <c r="G36" s="31"/>
      <c r="H36" s="32">
        <v>-2.1</v>
      </c>
      <c r="I36" s="32">
        <v>-1.5</v>
      </c>
      <c r="J36" s="31"/>
      <c r="K36" s="52">
        <v>0.01</v>
      </c>
    </row>
    <row r="37" spans="2:11" x14ac:dyDescent="0.25">
      <c r="B37" s="18" t="s">
        <v>431</v>
      </c>
      <c r="C37" s="18"/>
      <c r="D37" s="18" t="s">
        <v>432</v>
      </c>
      <c r="E37" s="30">
        <v>7</v>
      </c>
      <c r="F37" s="30">
        <v>7</v>
      </c>
      <c r="G37" s="31"/>
      <c r="H37" s="32">
        <v>-3.9</v>
      </c>
      <c r="I37" s="32">
        <v>2.7</v>
      </c>
      <c r="J37" s="31"/>
      <c r="K37" s="52">
        <v>0.05</v>
      </c>
    </row>
    <row r="38" spans="2:11" x14ac:dyDescent="0.25">
      <c r="B38" s="18" t="s">
        <v>433</v>
      </c>
      <c r="C38" s="18"/>
      <c r="D38" s="18" t="s">
        <v>434</v>
      </c>
      <c r="E38" s="30">
        <v>1</v>
      </c>
      <c r="F38" s="30">
        <v>1</v>
      </c>
      <c r="G38" s="31"/>
      <c r="H38" s="32">
        <v>-0.4</v>
      </c>
      <c r="I38" s="32">
        <v>0.3</v>
      </c>
      <c r="J38" s="31"/>
      <c r="K38" s="52">
        <v>0</v>
      </c>
    </row>
    <row r="39" spans="2:11" ht="15.75" thickBot="1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51</v>
      </c>
      <c r="C41" s="18" t="s">
        <v>233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51</v>
      </c>
      <c r="C42" s="18" t="s">
        <v>732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25" t="s">
        <v>430</v>
      </c>
      <c r="C44" s="25"/>
      <c r="D44" s="53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51</v>
      </c>
      <c r="C45" s="18" t="s">
        <v>253</v>
      </c>
      <c r="E45" s="18"/>
      <c r="F45" s="18"/>
      <c r="G45" s="18"/>
      <c r="H45" s="18"/>
      <c r="I45" s="18"/>
      <c r="J45" s="18"/>
      <c r="K45" s="18"/>
    </row>
    <row r="46" spans="2:11" x14ac:dyDescent="0.25">
      <c r="B46" s="18" t="s">
        <v>51</v>
      </c>
      <c r="C46" s="18" t="s">
        <v>726</v>
      </c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 t="s">
        <v>234</v>
      </c>
      <c r="E47" s="18"/>
      <c r="F47" s="18"/>
      <c r="G47" s="18"/>
      <c r="H47" s="18"/>
      <c r="I47" s="18"/>
      <c r="J47" s="18"/>
      <c r="K47" s="18"/>
    </row>
    <row r="48" spans="2:11" x14ac:dyDescent="0.25">
      <c r="B48" s="25" t="s">
        <v>432</v>
      </c>
      <c r="C48" s="25"/>
      <c r="D48" s="53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51</v>
      </c>
      <c r="C49" s="18" t="s">
        <v>285</v>
      </c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51</v>
      </c>
      <c r="C50" s="18" t="s">
        <v>727</v>
      </c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 t="s">
        <v>234</v>
      </c>
      <c r="E51" s="18"/>
      <c r="F51" s="18"/>
      <c r="G51" s="18"/>
      <c r="H51" s="18"/>
      <c r="I51" s="18"/>
      <c r="J51" s="18"/>
      <c r="K51" s="18"/>
    </row>
    <row r="52" spans="2:11" ht="15.75" thickBot="1" x14ac:dyDescent="0.3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 thickBot="1" x14ac:dyDescent="0.3">
      <c r="B53" s="19"/>
      <c r="C53" s="19"/>
      <c r="D53" s="19"/>
      <c r="E53" s="20"/>
      <c r="F53" s="20"/>
      <c r="G53" s="19"/>
      <c r="H53" s="20"/>
      <c r="I53" s="20"/>
      <c r="J53" s="19"/>
      <c r="K53" s="20"/>
    </row>
    <row r="54" spans="2:11" ht="18.75" x14ac:dyDescent="0.3">
      <c r="B54" s="18"/>
      <c r="C54" s="18"/>
      <c r="D54" s="1" t="s">
        <v>435</v>
      </c>
      <c r="E54" s="41"/>
      <c r="F54" s="41"/>
      <c r="G54"/>
      <c r="H54" s="41" t="s">
        <v>223</v>
      </c>
      <c r="I54" s="41"/>
      <c r="J54"/>
      <c r="K54" s="42" t="s">
        <v>224</v>
      </c>
    </row>
    <row r="55" spans="2:11" ht="15.75" thickBot="1" x14ac:dyDescent="0.3">
      <c r="B55" s="18"/>
      <c r="C55" s="18"/>
      <c r="D55" s="18"/>
      <c r="E55" s="43" t="s">
        <v>197</v>
      </c>
      <c r="F55" s="43"/>
      <c r="G55"/>
      <c r="H55" s="43" t="s">
        <v>225</v>
      </c>
      <c r="I55" s="43"/>
      <c r="J55"/>
      <c r="K55" s="44" t="s">
        <v>226</v>
      </c>
    </row>
    <row r="56" spans="2:11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/>
      <c r="C57" s="18"/>
      <c r="D57" s="25"/>
      <c r="E57" s="45">
        <v>2021</v>
      </c>
      <c r="F57" s="45">
        <v>2022</v>
      </c>
      <c r="G57" s="45"/>
      <c r="H57" s="45">
        <v>2021</v>
      </c>
      <c r="I57" s="45">
        <v>2022</v>
      </c>
      <c r="J57" s="45"/>
      <c r="K57" s="45">
        <v>2022</v>
      </c>
    </row>
    <row r="58" spans="2:11" ht="15.75" thickBot="1" x14ac:dyDescent="0.3">
      <c r="B58" s="18"/>
      <c r="C58" s="18"/>
      <c r="D58" s="6" t="s">
        <v>107</v>
      </c>
      <c r="E58" s="46" t="s">
        <v>198</v>
      </c>
      <c r="F58" s="46" t="s">
        <v>198</v>
      </c>
      <c r="G58" s="45"/>
      <c r="H58" s="47">
        <v>44621</v>
      </c>
      <c r="I58" s="47">
        <v>44621</v>
      </c>
      <c r="J58" s="45"/>
      <c r="K58" s="47">
        <v>44621</v>
      </c>
    </row>
    <row r="59" spans="2:1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25" t="s">
        <v>436</v>
      </c>
      <c r="C60" s="25"/>
      <c r="D60" s="25" t="s">
        <v>437</v>
      </c>
      <c r="E60" s="48">
        <v>14</v>
      </c>
      <c r="F60" s="48">
        <v>12</v>
      </c>
      <c r="G60" s="49"/>
      <c r="H60" s="50">
        <v>0.1</v>
      </c>
      <c r="I60" s="50" t="s">
        <v>227</v>
      </c>
      <c r="J60" s="49"/>
      <c r="K60" s="51">
        <v>0</v>
      </c>
    </row>
    <row r="61" spans="2:11" ht="15.75" thickBot="1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2:1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8" t="s">
        <v>51</v>
      </c>
      <c r="C63" s="18" t="s">
        <v>260</v>
      </c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ht="15.75" thickBot="1" x14ac:dyDescent="0.3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5.75" thickBot="1" x14ac:dyDescent="0.3">
      <c r="B66" s="19"/>
      <c r="C66" s="19"/>
      <c r="D66" s="19"/>
      <c r="E66" s="20"/>
      <c r="F66" s="20"/>
      <c r="G66" s="19"/>
      <c r="H66" s="20"/>
      <c r="I66" s="20"/>
      <c r="J66" s="19"/>
      <c r="K66" s="20"/>
    </row>
    <row r="67" spans="2:11" ht="18.75" x14ac:dyDescent="0.3">
      <c r="B67" s="18"/>
      <c r="C67" s="18"/>
      <c r="D67" s="1" t="s">
        <v>438</v>
      </c>
      <c r="E67" s="41"/>
      <c r="F67" s="41"/>
      <c r="G67"/>
      <c r="H67" s="41" t="s">
        <v>223</v>
      </c>
      <c r="I67" s="41"/>
      <c r="J67"/>
      <c r="K67" s="42" t="s">
        <v>224</v>
      </c>
    </row>
    <row r="68" spans="2:11" ht="15.75" thickBot="1" x14ac:dyDescent="0.3">
      <c r="B68" s="18"/>
      <c r="C68" s="18"/>
      <c r="D68" s="18"/>
      <c r="E68" s="43" t="s">
        <v>197</v>
      </c>
      <c r="F68" s="43"/>
      <c r="G68"/>
      <c r="H68" s="43" t="s">
        <v>225</v>
      </c>
      <c r="I68" s="43"/>
      <c r="J68"/>
      <c r="K68" s="44" t="s">
        <v>226</v>
      </c>
    </row>
    <row r="69" spans="2:1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2:11" x14ac:dyDescent="0.25">
      <c r="B70" s="18"/>
      <c r="C70" s="18"/>
      <c r="D70" s="25"/>
      <c r="E70" s="45">
        <v>2021</v>
      </c>
      <c r="F70" s="45">
        <v>2022</v>
      </c>
      <c r="G70" s="45"/>
      <c r="H70" s="45">
        <v>2021</v>
      </c>
      <c r="I70" s="45">
        <v>2022</v>
      </c>
      <c r="J70" s="45"/>
      <c r="K70" s="45">
        <v>2022</v>
      </c>
    </row>
    <row r="71" spans="2:11" ht="15.75" thickBot="1" x14ac:dyDescent="0.3">
      <c r="B71" s="18"/>
      <c r="C71" s="18"/>
      <c r="D71" s="6" t="s">
        <v>107</v>
      </c>
      <c r="E71" s="46" t="s">
        <v>198</v>
      </c>
      <c r="F71" s="46" t="s">
        <v>198</v>
      </c>
      <c r="G71" s="45"/>
      <c r="H71" s="47">
        <v>44621</v>
      </c>
      <c r="I71" s="47">
        <v>44621</v>
      </c>
      <c r="J71" s="45"/>
      <c r="K71" s="47">
        <v>44621</v>
      </c>
    </row>
    <row r="72" spans="2:11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2:11" s="10" customFormat="1" x14ac:dyDescent="0.25">
      <c r="B73" s="25" t="s">
        <v>416</v>
      </c>
      <c r="C73" s="25"/>
      <c r="D73" s="25" t="s">
        <v>417</v>
      </c>
      <c r="E73" s="48">
        <v>40</v>
      </c>
      <c r="F73" s="48">
        <v>33</v>
      </c>
      <c r="G73" s="49"/>
      <c r="H73" s="50">
        <v>1.5</v>
      </c>
      <c r="I73" s="50">
        <v>0.9</v>
      </c>
      <c r="J73" s="49"/>
      <c r="K73" s="51">
        <v>-0.02</v>
      </c>
    </row>
    <row r="74" spans="2:11" x14ac:dyDescent="0.25">
      <c r="B74" s="18" t="s">
        <v>439</v>
      </c>
      <c r="C74" s="18"/>
      <c r="D74" s="18" t="s">
        <v>440</v>
      </c>
      <c r="E74" s="30">
        <v>21</v>
      </c>
      <c r="F74" s="30">
        <v>10</v>
      </c>
      <c r="G74" s="31"/>
      <c r="H74" s="32">
        <v>2.2999999999999998</v>
      </c>
      <c r="I74" s="32">
        <v>1.8</v>
      </c>
      <c r="J74" s="31"/>
      <c r="K74" s="52">
        <v>-0.03</v>
      </c>
    </row>
    <row r="75" spans="2:11" x14ac:dyDescent="0.25">
      <c r="B75" s="18" t="s">
        <v>441</v>
      </c>
      <c r="C75" s="18"/>
      <c r="D75" s="18" t="s">
        <v>442</v>
      </c>
      <c r="E75" s="30">
        <v>4</v>
      </c>
      <c r="F75" s="30">
        <v>7</v>
      </c>
      <c r="G75" s="31"/>
      <c r="H75" s="32">
        <v>0.6</v>
      </c>
      <c r="I75" s="32">
        <v>1</v>
      </c>
      <c r="J75" s="31"/>
      <c r="K75" s="52">
        <v>0</v>
      </c>
    </row>
    <row r="76" spans="2:11" x14ac:dyDescent="0.25">
      <c r="B76" s="18" t="s">
        <v>443</v>
      </c>
      <c r="C76" s="18"/>
      <c r="D76" s="18" t="s">
        <v>444</v>
      </c>
      <c r="E76" s="30">
        <v>5</v>
      </c>
      <c r="F76" s="30">
        <v>7</v>
      </c>
      <c r="G76" s="31"/>
      <c r="H76" s="32">
        <v>0.7</v>
      </c>
      <c r="I76" s="32">
        <v>0.2</v>
      </c>
      <c r="J76" s="31"/>
      <c r="K76" s="52">
        <v>0</v>
      </c>
    </row>
    <row r="77" spans="2:11" x14ac:dyDescent="0.25">
      <c r="B77" s="18" t="s">
        <v>445</v>
      </c>
      <c r="C77" s="18"/>
      <c r="D77" s="18" t="s">
        <v>446</v>
      </c>
      <c r="E77" s="30">
        <v>10</v>
      </c>
      <c r="F77" s="30">
        <v>9</v>
      </c>
      <c r="G77" s="31"/>
      <c r="H77" s="32">
        <v>0.6</v>
      </c>
      <c r="I77" s="32">
        <v>0.6</v>
      </c>
      <c r="J77" s="31"/>
      <c r="K77" s="52">
        <v>0</v>
      </c>
    </row>
    <row r="78" spans="2:11" ht="15.75" thickBot="1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2:11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51</v>
      </c>
      <c r="C80" s="18" t="s">
        <v>287</v>
      </c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 t="s">
        <v>51</v>
      </c>
      <c r="C81" s="18" t="s">
        <v>733</v>
      </c>
      <c r="D81" s="18"/>
      <c r="E81" s="18"/>
      <c r="F81" s="18"/>
      <c r="G81" s="18"/>
      <c r="H81" s="18"/>
      <c r="I81" s="18"/>
      <c r="J81" s="18"/>
      <c r="K81" s="18"/>
    </row>
    <row r="82" spans="2:11" x14ac:dyDescent="0.25">
      <c r="B82" s="18"/>
      <c r="C82" s="18" t="s">
        <v>728</v>
      </c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18"/>
      <c r="C83" s="18" t="s">
        <v>729</v>
      </c>
      <c r="D83" s="18"/>
      <c r="E83" s="18"/>
      <c r="F83" s="18"/>
      <c r="G83" s="18"/>
      <c r="H83" s="18"/>
      <c r="I83" s="18"/>
      <c r="J83" s="18"/>
      <c r="K83" s="18"/>
    </row>
    <row r="84" spans="2:11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ht="15.75" thickBot="1" x14ac:dyDescent="0.3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ht="15.75" thickBot="1" x14ac:dyDescent="0.3">
      <c r="B86" s="19"/>
      <c r="C86" s="19"/>
      <c r="D86" s="19"/>
      <c r="E86" s="20"/>
      <c r="F86" s="20"/>
      <c r="G86" s="19"/>
      <c r="H86" s="20"/>
      <c r="I86" s="20"/>
      <c r="J86" s="19"/>
      <c r="K86" s="20"/>
    </row>
    <row r="87" spans="2:11" ht="18.75" x14ac:dyDescent="0.3">
      <c r="B87" s="18"/>
      <c r="C87" s="18"/>
      <c r="D87" s="1" t="s">
        <v>447</v>
      </c>
      <c r="E87" s="41"/>
      <c r="F87" s="41"/>
      <c r="G87"/>
      <c r="H87" s="41" t="s">
        <v>223</v>
      </c>
      <c r="I87" s="41"/>
      <c r="J87"/>
      <c r="K87" s="42" t="s">
        <v>224</v>
      </c>
    </row>
    <row r="88" spans="2:11" ht="15.75" thickBot="1" x14ac:dyDescent="0.3">
      <c r="B88" s="18"/>
      <c r="C88" s="18"/>
      <c r="D88" s="18"/>
      <c r="E88" s="43" t="s">
        <v>197</v>
      </c>
      <c r="F88" s="43"/>
      <c r="G88"/>
      <c r="H88" s="43" t="s">
        <v>225</v>
      </c>
      <c r="I88" s="43"/>
      <c r="J88"/>
      <c r="K88" s="44" t="s">
        <v>226</v>
      </c>
    </row>
    <row r="89" spans="2:11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2:11" x14ac:dyDescent="0.25">
      <c r="B90" s="18"/>
      <c r="C90" s="18"/>
      <c r="D90" s="25"/>
      <c r="E90" s="45">
        <v>2021</v>
      </c>
      <c r="F90" s="45">
        <v>2022</v>
      </c>
      <c r="G90" s="45"/>
      <c r="H90" s="45">
        <v>2021</v>
      </c>
      <c r="I90" s="45">
        <v>2022</v>
      </c>
      <c r="J90" s="45"/>
      <c r="K90" s="45">
        <v>2022</v>
      </c>
    </row>
    <row r="91" spans="2:11" ht="15.75" thickBot="1" x14ac:dyDescent="0.3">
      <c r="B91" s="18"/>
      <c r="C91" s="18"/>
      <c r="D91" s="6" t="s">
        <v>107</v>
      </c>
      <c r="E91" s="46" t="s">
        <v>198</v>
      </c>
      <c r="F91" s="46" t="s">
        <v>198</v>
      </c>
      <c r="G91" s="45"/>
      <c r="H91" s="47">
        <v>44621</v>
      </c>
      <c r="I91" s="47">
        <v>44621</v>
      </c>
      <c r="J91" s="45"/>
      <c r="K91" s="47">
        <v>44621</v>
      </c>
    </row>
    <row r="92" spans="2:11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1" s="10" customFormat="1" x14ac:dyDescent="0.25">
      <c r="B93" s="25" t="s">
        <v>418</v>
      </c>
      <c r="C93" s="25"/>
      <c r="D93" s="25" t="s">
        <v>419</v>
      </c>
      <c r="E93" s="48">
        <v>17</v>
      </c>
      <c r="F93" s="48">
        <v>20</v>
      </c>
      <c r="G93" s="49"/>
      <c r="H93" s="50">
        <v>0.2</v>
      </c>
      <c r="I93" s="50">
        <v>0.6</v>
      </c>
      <c r="J93" s="49"/>
      <c r="K93" s="51">
        <v>0.01</v>
      </c>
    </row>
    <row r="94" spans="2:11" x14ac:dyDescent="0.25">
      <c r="B94" s="18" t="s">
        <v>448</v>
      </c>
      <c r="C94" s="18"/>
      <c r="D94" s="18" t="s">
        <v>449</v>
      </c>
      <c r="E94" s="30">
        <v>6</v>
      </c>
      <c r="F94" s="30">
        <v>6</v>
      </c>
      <c r="G94" s="31"/>
      <c r="H94" s="32">
        <v>0.2</v>
      </c>
      <c r="I94" s="32">
        <v>0.2</v>
      </c>
      <c r="J94" s="31"/>
      <c r="K94" s="52">
        <v>0</v>
      </c>
    </row>
    <row r="95" spans="2:11" x14ac:dyDescent="0.25">
      <c r="B95" s="18" t="s">
        <v>450</v>
      </c>
      <c r="C95" s="18"/>
      <c r="D95" s="18" t="s">
        <v>451</v>
      </c>
      <c r="E95" s="30">
        <v>11</v>
      </c>
      <c r="F95" s="30">
        <v>14</v>
      </c>
      <c r="G95" s="31"/>
      <c r="H95" s="32">
        <v>0.2</v>
      </c>
      <c r="I95" s="32">
        <v>0.7</v>
      </c>
      <c r="J95" s="31"/>
      <c r="K95" s="52">
        <v>0.01</v>
      </c>
    </row>
    <row r="96" spans="2:11" ht="15.75" thickBot="1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2:11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18" t="s">
        <v>51</v>
      </c>
      <c r="C98" s="18" t="s">
        <v>273</v>
      </c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8" t="s">
        <v>51</v>
      </c>
      <c r="C99" s="18" t="s">
        <v>735</v>
      </c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/>
      <c r="C100" s="18" t="s">
        <v>734</v>
      </c>
      <c r="D100" s="18"/>
      <c r="E100" s="18"/>
      <c r="F100" s="18"/>
      <c r="G100" s="18"/>
      <c r="H100" s="18"/>
      <c r="I100" s="18"/>
      <c r="J100" s="18"/>
      <c r="K100" s="18"/>
    </row>
    <row r="101" spans="2:11" x14ac:dyDescent="0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ht="15.75" thickBot="1" x14ac:dyDescent="0.3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ht="15.75" thickBot="1" x14ac:dyDescent="0.3">
      <c r="B103" s="19"/>
      <c r="C103" s="19"/>
      <c r="D103" s="19"/>
      <c r="E103" s="20"/>
      <c r="F103" s="20"/>
      <c r="G103" s="19"/>
      <c r="H103" s="20"/>
      <c r="I103" s="20"/>
      <c r="J103" s="19"/>
      <c r="K103" s="20"/>
    </row>
    <row r="104" spans="2:11" ht="18.75" x14ac:dyDescent="0.3">
      <c r="B104" s="18"/>
      <c r="C104" s="18"/>
      <c r="D104" s="1" t="s">
        <v>452</v>
      </c>
      <c r="E104" s="41"/>
      <c r="F104" s="41"/>
      <c r="G104"/>
      <c r="H104" s="41" t="s">
        <v>223</v>
      </c>
      <c r="I104" s="41"/>
      <c r="J104"/>
      <c r="K104" s="42" t="s">
        <v>224</v>
      </c>
    </row>
    <row r="105" spans="2:11" ht="15.75" thickBot="1" x14ac:dyDescent="0.3">
      <c r="B105" s="18"/>
      <c r="C105" s="18"/>
      <c r="D105" s="18"/>
      <c r="E105" s="43" t="s">
        <v>197</v>
      </c>
      <c r="F105" s="43"/>
      <c r="G105"/>
      <c r="H105" s="43" t="s">
        <v>225</v>
      </c>
      <c r="I105" s="43"/>
      <c r="J105"/>
      <c r="K105" s="44" t="s">
        <v>226</v>
      </c>
    </row>
    <row r="106" spans="2:11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x14ac:dyDescent="0.25">
      <c r="B107" s="18"/>
      <c r="C107" s="18"/>
      <c r="D107" s="25"/>
      <c r="E107" s="45">
        <v>2021</v>
      </c>
      <c r="F107" s="45">
        <v>2022</v>
      </c>
      <c r="G107" s="45"/>
      <c r="H107" s="45">
        <v>2021</v>
      </c>
      <c r="I107" s="45">
        <v>2022</v>
      </c>
      <c r="J107" s="45"/>
      <c r="K107" s="45">
        <v>2022</v>
      </c>
    </row>
    <row r="108" spans="2:11" ht="15.75" thickBot="1" x14ac:dyDescent="0.3">
      <c r="B108" s="18"/>
      <c r="C108" s="18"/>
      <c r="D108" s="6" t="s">
        <v>107</v>
      </c>
      <c r="E108" s="46" t="s">
        <v>198</v>
      </c>
      <c r="F108" s="46" t="s">
        <v>198</v>
      </c>
      <c r="G108" s="45"/>
      <c r="H108" s="47">
        <v>44621</v>
      </c>
      <c r="I108" s="47">
        <v>44621</v>
      </c>
      <c r="J108" s="45"/>
      <c r="K108" s="47">
        <v>44621</v>
      </c>
    </row>
    <row r="109" spans="2:11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2:11" s="10" customFormat="1" x14ac:dyDescent="0.25">
      <c r="B110" s="25" t="s">
        <v>420</v>
      </c>
      <c r="C110" s="25"/>
      <c r="D110" s="25" t="s">
        <v>421</v>
      </c>
      <c r="E110" s="48">
        <v>9</v>
      </c>
      <c r="F110" s="48">
        <v>10</v>
      </c>
      <c r="G110" s="49"/>
      <c r="H110" s="50">
        <v>0.4</v>
      </c>
      <c r="I110" s="50" t="s">
        <v>227</v>
      </c>
      <c r="J110" s="49"/>
      <c r="K110" s="51">
        <v>0</v>
      </c>
    </row>
    <row r="111" spans="2:11" x14ac:dyDescent="0.25">
      <c r="B111" s="18" t="s">
        <v>453</v>
      </c>
      <c r="C111" s="18"/>
      <c r="D111" s="18" t="s">
        <v>454</v>
      </c>
      <c r="E111" s="30">
        <v>2</v>
      </c>
      <c r="F111" s="30">
        <v>3</v>
      </c>
      <c r="G111" s="31"/>
      <c r="H111" s="32">
        <v>1.5</v>
      </c>
      <c r="I111" s="32">
        <v>-2.6</v>
      </c>
      <c r="J111" s="31"/>
      <c r="K111" s="52">
        <v>-0.01</v>
      </c>
    </row>
    <row r="112" spans="2:11" x14ac:dyDescent="0.25">
      <c r="B112" s="18" t="s">
        <v>455</v>
      </c>
      <c r="C112" s="18"/>
      <c r="D112" s="18" t="s">
        <v>456</v>
      </c>
      <c r="E112" s="30">
        <v>3</v>
      </c>
      <c r="F112" s="30">
        <v>3</v>
      </c>
      <c r="G112" s="31"/>
      <c r="H112" s="32" t="s">
        <v>227</v>
      </c>
      <c r="I112" s="32">
        <v>1.7</v>
      </c>
      <c r="J112" s="31"/>
      <c r="K112" s="52">
        <v>0.01</v>
      </c>
    </row>
    <row r="113" spans="2:11" x14ac:dyDescent="0.25">
      <c r="B113" s="18" t="s">
        <v>457</v>
      </c>
      <c r="C113" s="18"/>
      <c r="D113" s="18" t="s">
        <v>458</v>
      </c>
      <c r="E113" s="30">
        <v>4</v>
      </c>
      <c r="F113" s="30">
        <v>4</v>
      </c>
      <c r="G113" s="31"/>
      <c r="H113" s="32">
        <v>0.2</v>
      </c>
      <c r="I113" s="32">
        <v>0.8</v>
      </c>
      <c r="J113" s="31"/>
      <c r="K113" s="52">
        <v>0</v>
      </c>
    </row>
    <row r="114" spans="2:11" ht="15.75" thickBot="1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8" t="s">
        <v>51</v>
      </c>
      <c r="C116" s="18" t="s">
        <v>260</v>
      </c>
      <c r="D116" s="18"/>
      <c r="E116" s="18"/>
      <c r="F116" s="18"/>
      <c r="G116" s="18"/>
      <c r="H116" s="18"/>
      <c r="I116" s="18"/>
      <c r="J116" s="18"/>
      <c r="K116" s="18"/>
    </row>
    <row r="117" spans="2:11" x14ac:dyDescent="0.25">
      <c r="B117" s="18" t="s">
        <v>51</v>
      </c>
      <c r="C117" s="18" t="s">
        <v>742</v>
      </c>
      <c r="D117" s="18"/>
      <c r="E117" s="18"/>
      <c r="F117" s="18"/>
      <c r="G117" s="18"/>
      <c r="H117" s="18"/>
      <c r="I117" s="18"/>
      <c r="J117" s="18"/>
      <c r="K117" s="18"/>
    </row>
    <row r="118" spans="2:11" x14ac:dyDescent="0.25">
      <c r="B118" s="18" t="s">
        <v>51</v>
      </c>
      <c r="C118" s="18" t="s">
        <v>737</v>
      </c>
      <c r="D118" s="18"/>
      <c r="E118" s="18"/>
      <c r="F118" s="18"/>
      <c r="G118" s="18"/>
      <c r="H118" s="18"/>
      <c r="I118" s="18"/>
      <c r="J118" s="18"/>
      <c r="K118" s="18"/>
    </row>
    <row r="119" spans="2:11" x14ac:dyDescent="0.25">
      <c r="B119" s="18"/>
      <c r="C119" s="18" t="s">
        <v>736</v>
      </c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ht="15.75" thickBot="1" x14ac:dyDescent="0.3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ht="15.75" thickBot="1" x14ac:dyDescent="0.3">
      <c r="B122" s="19"/>
      <c r="C122" s="19"/>
      <c r="D122" s="19"/>
      <c r="E122" s="20"/>
      <c r="F122" s="20"/>
      <c r="G122" s="19"/>
      <c r="H122" s="20"/>
      <c r="I122" s="20"/>
      <c r="J122" s="19"/>
      <c r="K122" s="20"/>
    </row>
    <row r="123" spans="2:11" ht="18.75" x14ac:dyDescent="0.3">
      <c r="B123" s="18"/>
      <c r="C123" s="18"/>
      <c r="D123" s="1" t="s">
        <v>459</v>
      </c>
      <c r="E123" s="41"/>
      <c r="F123" s="41"/>
      <c r="G123"/>
      <c r="H123" s="41" t="s">
        <v>223</v>
      </c>
      <c r="I123" s="41"/>
      <c r="J123"/>
      <c r="K123" s="42" t="s">
        <v>224</v>
      </c>
    </row>
    <row r="124" spans="2:11" ht="15.75" thickBot="1" x14ac:dyDescent="0.3">
      <c r="B124" s="18"/>
      <c r="C124" s="18"/>
      <c r="D124" s="18"/>
      <c r="E124" s="43" t="s">
        <v>197</v>
      </c>
      <c r="F124" s="43"/>
      <c r="G124"/>
      <c r="H124" s="43" t="s">
        <v>225</v>
      </c>
      <c r="I124" s="43"/>
      <c r="J124"/>
      <c r="K124" s="44" t="s">
        <v>226</v>
      </c>
    </row>
    <row r="125" spans="2:11" x14ac:dyDescent="0.25"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2:11" x14ac:dyDescent="0.25">
      <c r="B126" s="18"/>
      <c r="C126" s="18"/>
      <c r="D126" s="25"/>
      <c r="E126" s="45">
        <v>2021</v>
      </c>
      <c r="F126" s="45">
        <v>2022</v>
      </c>
      <c r="G126" s="45"/>
      <c r="H126" s="45">
        <v>2021</v>
      </c>
      <c r="I126" s="45">
        <v>2022</v>
      </c>
      <c r="J126" s="45"/>
      <c r="K126" s="45">
        <v>2022</v>
      </c>
    </row>
    <row r="127" spans="2:11" ht="15.75" thickBot="1" x14ac:dyDescent="0.3">
      <c r="B127" s="18"/>
      <c r="C127" s="18"/>
      <c r="D127" s="6" t="s">
        <v>107</v>
      </c>
      <c r="E127" s="46" t="s">
        <v>198</v>
      </c>
      <c r="F127" s="46" t="s">
        <v>198</v>
      </c>
      <c r="G127" s="45"/>
      <c r="H127" s="47">
        <v>44621</v>
      </c>
      <c r="I127" s="47">
        <v>44621</v>
      </c>
      <c r="J127" s="45"/>
      <c r="K127" s="47">
        <v>44621</v>
      </c>
    </row>
    <row r="128" spans="2:1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2:11" s="10" customFormat="1" x14ac:dyDescent="0.25">
      <c r="B129" s="25" t="s">
        <v>422</v>
      </c>
      <c r="C129" s="25"/>
      <c r="D129" s="25" t="s">
        <v>423</v>
      </c>
      <c r="E129" s="48">
        <v>9</v>
      </c>
      <c r="F129" s="48">
        <v>12</v>
      </c>
      <c r="G129" s="49"/>
      <c r="H129" s="50">
        <v>0.3</v>
      </c>
      <c r="I129" s="50">
        <v>0.3</v>
      </c>
      <c r="J129" s="49"/>
      <c r="K129" s="51">
        <v>0</v>
      </c>
    </row>
    <row r="130" spans="2:11" ht="15.75" thickBot="1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2:11" x14ac:dyDescent="0.25"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2:11" x14ac:dyDescent="0.25">
      <c r="B132" s="18" t="s">
        <v>51</v>
      </c>
      <c r="C132" s="18" t="s">
        <v>260</v>
      </c>
      <c r="D132" s="18"/>
      <c r="E132" s="18"/>
      <c r="F132" s="18"/>
      <c r="G132" s="18"/>
      <c r="H132" s="18"/>
      <c r="I132" s="18"/>
      <c r="J132" s="18"/>
      <c r="K132" s="18"/>
    </row>
    <row r="133" spans="2:11" x14ac:dyDescent="0.25"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2:11" x14ac:dyDescent="0.25"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2:11" x14ac:dyDescent="0.25">
      <c r="B135" s="16" t="s">
        <v>90</v>
      </c>
      <c r="C135" s="16"/>
    </row>
    <row r="136" spans="2:11" x14ac:dyDescent="0.25">
      <c r="B136" s="17" t="s">
        <v>91</v>
      </c>
      <c r="C136" s="17"/>
    </row>
    <row r="137" spans="2:11" x14ac:dyDescent="0.25">
      <c r="B137" s="17" t="s">
        <v>92</v>
      </c>
      <c r="C137" s="17"/>
    </row>
    <row r="138" spans="2:11" x14ac:dyDescent="0.25">
      <c r="B138" s="17" t="s">
        <v>93</v>
      </c>
      <c r="C138" s="17"/>
    </row>
    <row r="139" spans="2:11" x14ac:dyDescent="0.25">
      <c r="B139" s="17" t="s">
        <v>94</v>
      </c>
      <c r="C139" s="17"/>
    </row>
    <row r="140" spans="2:11" x14ac:dyDescent="0.25">
      <c r="B140" s="17" t="s">
        <v>95</v>
      </c>
      <c r="C140" s="17"/>
    </row>
    <row r="141" spans="2:11" x14ac:dyDescent="0.25">
      <c r="B141" s="17" t="s">
        <v>96</v>
      </c>
      <c r="C141" s="17"/>
    </row>
    <row r="142" spans="2:11" x14ac:dyDescent="0.25">
      <c r="B142" s="17" t="s">
        <v>97</v>
      </c>
      <c r="C142" s="17"/>
    </row>
    <row r="144" spans="2:11" x14ac:dyDescent="0.25">
      <c r="B144" s="12" t="s">
        <v>98</v>
      </c>
      <c r="C144" s="12"/>
    </row>
  </sheetData>
  <sheetProtection formatRows="0" autoFilter="0"/>
  <hyperlinks>
    <hyperlink ref="A1" location="Contents!A1" display="Back to Contents" xr:uid="{08444999-3E8A-4A25-AB6D-3EF890C9C3BB}"/>
    <hyperlink ref="B144" r:id="rId1" xr:uid="{1ED293D1-D368-4A2D-853E-FFE10FC14B1D}"/>
    <hyperlink ref="D10" location="'CPIH Summary'!A1" display="Return to Divisions" xr:uid="{2CDCCC55-98C2-40C3-8017-615E11212AC4}"/>
    <hyperlink ref="D13" location="Audio_visual_equipment_and_related_products" display="Audio_visual_equipment_and_related_products" xr:uid="{F99FD532-56CA-4C00-846D-4FAA649FC621}"/>
    <hyperlink ref="D15" location="Other_recreational_items__gardens_and_pets" display="Other_recreational_items__gardens_and_pets" xr:uid="{31CF0FF2-C531-403E-87A0-93644A996E78}"/>
    <hyperlink ref="D16" location="Recreational_and_cultural_services" display="Recreational_and_cultural_services" xr:uid="{6F2E8C75-F2A7-44ED-9C00-AD41263E58A1}"/>
    <hyperlink ref="D17" location="Books__newspapers_and_stationery" display="Books__newspapers_and_stationery" xr:uid="{320A1385-C56C-4E56-A763-3FD1FF67643A}"/>
    <hyperlink ref="D18" location="Package_holidays" display="Package_holidays" xr:uid="{C92BE8A9-A97D-4E58-BC39-D2EAD74B99E8}"/>
    <hyperlink ref="D14" location="Other_Major_Durables_For_Recreation_and_Culture" display="Other_Major_Durables_For_Recreation_and_Culture" xr:uid="{A6513BA1-ECD7-406B-80C3-06A92BD74FE4}"/>
    <hyperlink ref="D31" location="'Division 9'!A1" display="Return to top" xr:uid="{E9488180-D57C-418A-BE19-F56476EB398F}"/>
    <hyperlink ref="D58" location="'Division 9'!A1" display="Return to top" xr:uid="{F9092195-60F5-4CB6-82BF-B1EAB350CC8E}"/>
    <hyperlink ref="D71" location="'Division 9'!A1" display="Return to top" xr:uid="{F17DF108-3708-4FEF-A550-933F476854F6}"/>
    <hyperlink ref="D91" location="'Division 9'!A1" display="Return to top" xr:uid="{0FD3E514-61A3-4719-8ADE-7191A9E4AA57}"/>
    <hyperlink ref="D108" location="'Division 9'!A1" display="Return to top" xr:uid="{A66893DA-701C-4360-9123-702503651B29}"/>
    <hyperlink ref="D127" location="'Division 9'!A1" display="Return to top" xr:uid="{D1CBEF8A-D8A3-4D2F-B532-20FE2A72B59F}"/>
  </hyperlinks>
  <pageMargins left="0.39370078740157483" right="0.39370078740157483" top="0.39370078740157483" bottom="0.39370078740157483" header="0.19685039370078741" footer="0.19685039370078741"/>
  <pageSetup paperSize="9" scale="69" fitToHeight="10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8AEC-97C1-488D-8F77-AC52E6C3219C}">
  <sheetPr codeName="Sheet14">
    <pageSetUpPr fitToPage="1"/>
  </sheetPr>
  <dimension ref="A1:K2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116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218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217</v>
      </c>
      <c r="C12" s="25"/>
      <c r="D12" s="25" t="s">
        <v>218</v>
      </c>
      <c r="E12" s="48">
        <v>30</v>
      </c>
      <c r="F12" s="48">
        <v>26</v>
      </c>
      <c r="G12" s="49"/>
      <c r="H12" s="50" t="s">
        <v>227</v>
      </c>
      <c r="I12" s="50" t="s">
        <v>227</v>
      </c>
      <c r="J12" s="49"/>
      <c r="K12" s="51">
        <v>0</v>
      </c>
    </row>
    <row r="13" spans="1:11" ht="15.75" thickBot="1" x14ac:dyDescent="0.3"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B15" s="18" t="s">
        <v>51</v>
      </c>
      <c r="C15" s="18" t="s">
        <v>260</v>
      </c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6" t="s">
        <v>90</v>
      </c>
      <c r="C18" s="16"/>
    </row>
    <row r="19" spans="2:11" x14ac:dyDescent="0.25">
      <c r="B19" s="17" t="s">
        <v>91</v>
      </c>
      <c r="C19" s="17"/>
    </row>
    <row r="20" spans="2:11" x14ac:dyDescent="0.25">
      <c r="B20" s="17" t="s">
        <v>92</v>
      </c>
      <c r="C20" s="17"/>
    </row>
    <row r="21" spans="2:11" x14ac:dyDescent="0.25">
      <c r="B21" s="17" t="s">
        <v>93</v>
      </c>
      <c r="C21" s="17"/>
    </row>
    <row r="22" spans="2:11" x14ac:dyDescent="0.25">
      <c r="B22" s="17" t="s">
        <v>94</v>
      </c>
      <c r="C22" s="17"/>
    </row>
    <row r="23" spans="2:11" x14ac:dyDescent="0.25">
      <c r="B23" s="17" t="s">
        <v>95</v>
      </c>
      <c r="C23" s="17"/>
    </row>
    <row r="24" spans="2:11" x14ac:dyDescent="0.25">
      <c r="B24" s="17" t="s">
        <v>96</v>
      </c>
      <c r="C24" s="17"/>
    </row>
    <row r="25" spans="2:11" x14ac:dyDescent="0.25">
      <c r="B25" s="17" t="s">
        <v>97</v>
      </c>
      <c r="C25" s="17"/>
    </row>
    <row r="27" spans="2:11" x14ac:dyDescent="0.25">
      <c r="B27" s="12" t="s">
        <v>98</v>
      </c>
      <c r="C27" s="12"/>
    </row>
  </sheetData>
  <sheetProtection formatRows="0" autoFilter="0"/>
  <hyperlinks>
    <hyperlink ref="A1" location="Contents!A1" display="Back to Contents" xr:uid="{F0E6E522-E0EB-4921-A59F-88CB1F3EDE44}"/>
    <hyperlink ref="B27" r:id="rId1" xr:uid="{A9D82263-03C1-42DA-AE3F-BE7926433552}"/>
    <hyperlink ref="D10" location="'CPIH Summary'!A1" display="Return to Divisions" xr:uid="{2CD06E50-BDDD-4B9C-B6B3-0D240E8AA644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2297-1919-45AB-BEB1-16A6C5CD9A46}">
  <sheetPr codeName="Sheet15">
    <pageSetUpPr fitToPage="1"/>
  </sheetPr>
  <dimension ref="A1:K62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117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460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219</v>
      </c>
      <c r="C12" s="25"/>
      <c r="D12" s="25" t="s">
        <v>220</v>
      </c>
      <c r="E12" s="48">
        <v>69</v>
      </c>
      <c r="F12" s="48">
        <v>90</v>
      </c>
      <c r="G12" s="49"/>
      <c r="H12" s="50">
        <v>0.2</v>
      </c>
      <c r="I12" s="50">
        <v>2</v>
      </c>
      <c r="J12" s="49"/>
      <c r="K12" s="51">
        <v>0.17</v>
      </c>
    </row>
    <row r="13" spans="1:11" x14ac:dyDescent="0.25">
      <c r="B13" s="18" t="s">
        <v>461</v>
      </c>
      <c r="C13" s="18"/>
      <c r="D13" s="6" t="s">
        <v>462</v>
      </c>
      <c r="E13" s="30">
        <v>57</v>
      </c>
      <c r="F13" s="30">
        <v>72</v>
      </c>
      <c r="G13" s="31"/>
      <c r="H13" s="32">
        <v>0.3</v>
      </c>
      <c r="I13" s="32">
        <v>1.7</v>
      </c>
      <c r="J13" s="31"/>
      <c r="K13" s="52">
        <v>0.11</v>
      </c>
    </row>
    <row r="14" spans="1:11" x14ac:dyDescent="0.25">
      <c r="B14" s="18" t="s">
        <v>463</v>
      </c>
      <c r="C14" s="18"/>
      <c r="D14" s="6" t="s">
        <v>464</v>
      </c>
      <c r="E14" s="30">
        <v>12</v>
      </c>
      <c r="F14" s="30">
        <v>18</v>
      </c>
      <c r="G14" s="31"/>
      <c r="H14" s="32">
        <v>-0.1</v>
      </c>
      <c r="I14" s="32">
        <v>3.1</v>
      </c>
      <c r="J14" s="31"/>
      <c r="K14" s="52">
        <v>0.06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51</v>
      </c>
      <c r="C17" s="18" t="s">
        <v>233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741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18"/>
      <c r="C22" s="18"/>
      <c r="D22" s="1" t="s">
        <v>465</v>
      </c>
      <c r="E22" s="41"/>
      <c r="F22" s="41"/>
      <c r="G22"/>
      <c r="H22" s="41" t="s">
        <v>223</v>
      </c>
      <c r="I22" s="41"/>
      <c r="J22"/>
      <c r="K22" s="42" t="s">
        <v>224</v>
      </c>
    </row>
    <row r="23" spans="2:11" ht="15.75" thickBot="1" x14ac:dyDescent="0.3">
      <c r="B23" s="18"/>
      <c r="C23" s="18"/>
      <c r="D23" s="18"/>
      <c r="E23" s="43" t="s">
        <v>197</v>
      </c>
      <c r="F23" s="43"/>
      <c r="G23"/>
      <c r="H23" s="43" t="s">
        <v>225</v>
      </c>
      <c r="I23" s="43"/>
      <c r="J23"/>
      <c r="K23" s="44" t="s">
        <v>226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45">
        <v>2021</v>
      </c>
      <c r="F25" s="45">
        <v>2022</v>
      </c>
      <c r="G25" s="45"/>
      <c r="H25" s="45">
        <v>2021</v>
      </c>
      <c r="I25" s="45">
        <v>2022</v>
      </c>
      <c r="J25" s="45"/>
      <c r="K25" s="45">
        <v>2022</v>
      </c>
    </row>
    <row r="26" spans="2:11" ht="15.75" thickBot="1" x14ac:dyDescent="0.3">
      <c r="B26" s="18"/>
      <c r="C26" s="18"/>
      <c r="D26" s="6" t="s">
        <v>107</v>
      </c>
      <c r="E26" s="46" t="s">
        <v>198</v>
      </c>
      <c r="F26" s="46" t="s">
        <v>198</v>
      </c>
      <c r="G26" s="45"/>
      <c r="H26" s="47">
        <v>44621</v>
      </c>
      <c r="I26" s="47">
        <v>44621</v>
      </c>
      <c r="J26" s="45"/>
      <c r="K26" s="47">
        <v>44621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s="10" customFormat="1" x14ac:dyDescent="0.25">
      <c r="B28" s="25" t="s">
        <v>461</v>
      </c>
      <c r="C28" s="25"/>
      <c r="D28" s="25" t="s">
        <v>462</v>
      </c>
      <c r="E28" s="48">
        <v>57</v>
      </c>
      <c r="F28" s="48">
        <v>72</v>
      </c>
      <c r="G28" s="49"/>
      <c r="H28" s="50">
        <v>0.3</v>
      </c>
      <c r="I28" s="50">
        <v>1.7</v>
      </c>
      <c r="J28" s="49"/>
      <c r="K28" s="51">
        <v>0.11</v>
      </c>
    </row>
    <row r="29" spans="2:11" x14ac:dyDescent="0.25">
      <c r="B29" s="18" t="s">
        <v>466</v>
      </c>
      <c r="C29" s="18"/>
      <c r="D29" s="18" t="s">
        <v>467</v>
      </c>
      <c r="E29" s="30">
        <v>54</v>
      </c>
      <c r="F29" s="30">
        <v>71</v>
      </c>
      <c r="G29" s="31"/>
      <c r="H29" s="32">
        <v>0.3</v>
      </c>
      <c r="I29" s="32">
        <v>1.7</v>
      </c>
      <c r="J29" s="31"/>
      <c r="K29" s="52">
        <v>0.11</v>
      </c>
    </row>
    <row r="30" spans="2:11" x14ac:dyDescent="0.25">
      <c r="B30" s="18" t="s">
        <v>468</v>
      </c>
      <c r="C30" s="18"/>
      <c r="D30" s="18" t="s">
        <v>469</v>
      </c>
      <c r="E30" s="30">
        <v>3</v>
      </c>
      <c r="F30" s="30">
        <v>1</v>
      </c>
      <c r="G30" s="31"/>
      <c r="H30" s="32">
        <v>0.2</v>
      </c>
      <c r="I30" s="32">
        <v>0.4</v>
      </c>
      <c r="J30" s="31"/>
      <c r="K30" s="52">
        <v>0</v>
      </c>
    </row>
    <row r="31" spans="2:11" ht="15.75" thickBot="1" x14ac:dyDescent="0.3"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51</v>
      </c>
      <c r="C33" s="18" t="s">
        <v>233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51</v>
      </c>
      <c r="C34" s="18" t="s">
        <v>740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738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5.75" thickBot="1" x14ac:dyDescent="0.3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9"/>
      <c r="C38" s="19"/>
      <c r="D38" s="19"/>
      <c r="E38" s="20"/>
      <c r="F38" s="20"/>
      <c r="G38" s="19"/>
      <c r="H38" s="20"/>
      <c r="I38" s="20"/>
      <c r="J38" s="19"/>
      <c r="K38" s="20"/>
    </row>
    <row r="39" spans="2:11" ht="18.75" x14ac:dyDescent="0.3">
      <c r="B39" s="18"/>
      <c r="C39" s="18"/>
      <c r="D39" s="1" t="s">
        <v>470</v>
      </c>
      <c r="E39" s="41"/>
      <c r="F39" s="41"/>
      <c r="G39"/>
      <c r="H39" s="41" t="s">
        <v>223</v>
      </c>
      <c r="I39" s="41"/>
      <c r="J39"/>
      <c r="K39" s="42" t="s">
        <v>224</v>
      </c>
    </row>
    <row r="40" spans="2:11" ht="15.75" thickBot="1" x14ac:dyDescent="0.3">
      <c r="B40" s="18"/>
      <c r="C40" s="18"/>
      <c r="D40" s="18"/>
      <c r="E40" s="43" t="s">
        <v>197</v>
      </c>
      <c r="F40" s="43"/>
      <c r="G40"/>
      <c r="H40" s="43" t="s">
        <v>225</v>
      </c>
      <c r="I40" s="43"/>
      <c r="J40"/>
      <c r="K40" s="44" t="s">
        <v>226</v>
      </c>
    </row>
    <row r="41" spans="2:1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/>
      <c r="D42" s="25"/>
      <c r="E42" s="45">
        <v>2021</v>
      </c>
      <c r="F42" s="45">
        <v>2022</v>
      </c>
      <c r="G42" s="45"/>
      <c r="H42" s="45">
        <v>2021</v>
      </c>
      <c r="I42" s="45">
        <v>2022</v>
      </c>
      <c r="J42" s="45"/>
      <c r="K42" s="45">
        <v>2022</v>
      </c>
    </row>
    <row r="43" spans="2:11" ht="15.75" thickBot="1" x14ac:dyDescent="0.3">
      <c r="B43" s="18"/>
      <c r="C43" s="18"/>
      <c r="D43" s="6" t="s">
        <v>107</v>
      </c>
      <c r="E43" s="46" t="s">
        <v>198</v>
      </c>
      <c r="F43" s="46" t="s">
        <v>198</v>
      </c>
      <c r="G43" s="45"/>
      <c r="H43" s="47">
        <v>44621</v>
      </c>
      <c r="I43" s="47">
        <v>44621</v>
      </c>
      <c r="J43" s="45"/>
      <c r="K43" s="47">
        <v>44621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s="10" customFormat="1" x14ac:dyDescent="0.25">
      <c r="B45" s="25" t="s">
        <v>463</v>
      </c>
      <c r="C45" s="25"/>
      <c r="D45" s="25" t="s">
        <v>464</v>
      </c>
      <c r="E45" s="48">
        <v>12</v>
      </c>
      <c r="F45" s="48">
        <v>18</v>
      </c>
      <c r="G45" s="49"/>
      <c r="H45" s="50">
        <v>-0.1</v>
      </c>
      <c r="I45" s="50">
        <v>3.1</v>
      </c>
      <c r="J45" s="49"/>
      <c r="K45" s="51">
        <v>0.06</v>
      </c>
    </row>
    <row r="46" spans="2:11" ht="15.75" thickBot="1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18" t="s">
        <v>51</v>
      </c>
      <c r="C48" s="18" t="s">
        <v>233</v>
      </c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51</v>
      </c>
      <c r="C49" s="18" t="s">
        <v>739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51</v>
      </c>
      <c r="C50" s="18" t="s">
        <v>738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6" t="s">
        <v>90</v>
      </c>
      <c r="C53" s="16"/>
    </row>
    <row r="54" spans="2:11" x14ac:dyDescent="0.25">
      <c r="B54" s="17" t="s">
        <v>91</v>
      </c>
      <c r="C54" s="17"/>
    </row>
    <row r="55" spans="2:11" x14ac:dyDescent="0.25">
      <c r="B55" s="17" t="s">
        <v>92</v>
      </c>
      <c r="C55" s="17"/>
    </row>
    <row r="56" spans="2:11" x14ac:dyDescent="0.25">
      <c r="B56" s="17" t="s">
        <v>93</v>
      </c>
      <c r="C56" s="17"/>
    </row>
    <row r="57" spans="2:11" x14ac:dyDescent="0.25">
      <c r="B57" s="17" t="s">
        <v>94</v>
      </c>
      <c r="C57" s="17"/>
    </row>
    <row r="58" spans="2:11" x14ac:dyDescent="0.25">
      <c r="B58" s="17" t="s">
        <v>95</v>
      </c>
      <c r="C58" s="17"/>
    </row>
    <row r="59" spans="2:11" x14ac:dyDescent="0.25">
      <c r="B59" s="17" t="s">
        <v>96</v>
      </c>
      <c r="C59" s="17"/>
    </row>
    <row r="60" spans="2:11" x14ac:dyDescent="0.25">
      <c r="B60" s="17" t="s">
        <v>97</v>
      </c>
      <c r="C60" s="17"/>
    </row>
    <row r="62" spans="2:11" x14ac:dyDescent="0.25">
      <c r="B62" s="12" t="s">
        <v>98</v>
      </c>
      <c r="C62" s="12"/>
    </row>
  </sheetData>
  <sheetProtection formatRows="0" autoFilter="0"/>
  <hyperlinks>
    <hyperlink ref="A1" location="Contents!A1" display="Back to Contents" xr:uid="{2B36153A-0A99-458E-AC3B-7A73ACE6855C}"/>
    <hyperlink ref="B62" r:id="rId1" xr:uid="{94148B30-7988-4608-A512-F5F91E7DF546}"/>
    <hyperlink ref="D10" location="'CPIH Summary'!A1" display="Return to Divisions" xr:uid="{29988D03-BD51-428E-9746-9B2977BEE5C8}"/>
    <hyperlink ref="D13" location="Catering_services" display="Catering_services" xr:uid="{E3CF2D4C-BD62-46EB-B4E8-B0E5C89F392A}"/>
    <hyperlink ref="D14" location="Accommodation_services" display="Accommodation_services" xr:uid="{D716F140-8709-4C6C-BF07-C1A63739B4E3}"/>
    <hyperlink ref="D26" location="'Division 11'!A1" display="Return to top" xr:uid="{41926A15-F184-4765-A4F2-76539A6C2958}"/>
    <hyperlink ref="D43" location="'Division 11'!A1" display="Return to top" xr:uid="{4C7D5465-076D-409B-90A5-0F98EE5525D9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8AB1-C3D5-46C5-A5BA-D5A530EF9AA8}">
  <sheetPr codeName="Sheet16">
    <pageSetUpPr fitToPage="1"/>
  </sheetPr>
  <dimension ref="A1:K118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118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471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221</v>
      </c>
      <c r="C12" s="25"/>
      <c r="D12" s="25" t="s">
        <v>222</v>
      </c>
      <c r="E12" s="48">
        <v>83</v>
      </c>
      <c r="F12" s="48">
        <v>73</v>
      </c>
      <c r="G12" s="49"/>
      <c r="H12" s="50">
        <v>0.4</v>
      </c>
      <c r="I12" s="50">
        <v>0.4</v>
      </c>
      <c r="J12" s="49"/>
      <c r="K12" s="51">
        <v>0</v>
      </c>
    </row>
    <row r="13" spans="1:11" x14ac:dyDescent="0.25">
      <c r="B13" s="18" t="s">
        <v>472</v>
      </c>
      <c r="C13" s="18"/>
      <c r="D13" s="6" t="s">
        <v>473</v>
      </c>
      <c r="E13" s="30">
        <v>23</v>
      </c>
      <c r="F13" s="30">
        <v>23</v>
      </c>
      <c r="G13" s="31"/>
      <c r="H13" s="32">
        <v>0.5</v>
      </c>
      <c r="I13" s="32">
        <v>0.6</v>
      </c>
      <c r="J13" s="31"/>
      <c r="K13" s="52">
        <v>0</v>
      </c>
    </row>
    <row r="14" spans="1:11" x14ac:dyDescent="0.25">
      <c r="B14" s="18" t="s">
        <v>474</v>
      </c>
      <c r="C14" s="18"/>
      <c r="D14" s="6" t="s">
        <v>475</v>
      </c>
      <c r="E14" s="30">
        <v>11</v>
      </c>
      <c r="F14" s="30">
        <v>8</v>
      </c>
      <c r="G14" s="31"/>
      <c r="H14" s="32">
        <v>1</v>
      </c>
      <c r="I14" s="32">
        <v>1.3</v>
      </c>
      <c r="J14" s="31"/>
      <c r="K14" s="52">
        <v>0</v>
      </c>
    </row>
    <row r="15" spans="1:11" x14ac:dyDescent="0.25">
      <c r="B15" s="18" t="s">
        <v>476</v>
      </c>
      <c r="C15" s="18"/>
      <c r="D15" s="6" t="s">
        <v>477</v>
      </c>
      <c r="E15" s="30">
        <v>19</v>
      </c>
      <c r="F15" s="30">
        <v>13</v>
      </c>
      <c r="G15" s="31"/>
      <c r="H15" s="32">
        <v>0.3</v>
      </c>
      <c r="I15" s="32">
        <v>0.1</v>
      </c>
      <c r="J15" s="31"/>
      <c r="K15" s="52">
        <v>0</v>
      </c>
    </row>
    <row r="16" spans="1:11" x14ac:dyDescent="0.25">
      <c r="B16" s="18" t="s">
        <v>478</v>
      </c>
      <c r="C16" s="18"/>
      <c r="D16" s="6" t="s">
        <v>479</v>
      </c>
      <c r="E16" s="30">
        <v>5</v>
      </c>
      <c r="F16" s="30">
        <v>4</v>
      </c>
      <c r="G16" s="31"/>
      <c r="H16" s="32">
        <v>0.2</v>
      </c>
      <c r="I16" s="32">
        <v>0.3</v>
      </c>
      <c r="J16" s="31"/>
      <c r="K16" s="52">
        <v>0</v>
      </c>
    </row>
    <row r="17" spans="2:11" x14ac:dyDescent="0.25">
      <c r="B17" s="18" t="s">
        <v>480</v>
      </c>
      <c r="C17" s="18"/>
      <c r="D17" s="6" t="s">
        <v>481</v>
      </c>
      <c r="E17" s="30">
        <v>8</v>
      </c>
      <c r="F17" s="30">
        <v>12</v>
      </c>
      <c r="G17" s="31"/>
      <c r="H17" s="32" t="s">
        <v>227</v>
      </c>
      <c r="I17" s="32">
        <v>0.2</v>
      </c>
      <c r="J17" s="31"/>
      <c r="K17" s="52">
        <v>0</v>
      </c>
    </row>
    <row r="18" spans="2:11" x14ac:dyDescent="0.25">
      <c r="B18" s="18" t="s">
        <v>482</v>
      </c>
      <c r="C18" s="18"/>
      <c r="D18" s="6" t="s">
        <v>483</v>
      </c>
      <c r="E18" s="30">
        <v>17</v>
      </c>
      <c r="F18" s="30">
        <v>13</v>
      </c>
      <c r="G18" s="31"/>
      <c r="H18" s="32" t="s">
        <v>227</v>
      </c>
      <c r="I18" s="32">
        <v>-0.2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260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ht="15.75" thickBot="1" x14ac:dyDescent="0.3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ht="15.75" thickBot="1" x14ac:dyDescent="0.3">
      <c r="B24" s="19"/>
      <c r="C24" s="19"/>
      <c r="D24" s="19"/>
      <c r="E24" s="20"/>
      <c r="F24" s="20"/>
      <c r="G24" s="19"/>
      <c r="H24" s="20"/>
      <c r="I24" s="20"/>
      <c r="J24" s="19"/>
      <c r="K24" s="20"/>
    </row>
    <row r="25" spans="2:11" ht="18.75" x14ac:dyDescent="0.3">
      <c r="B25" s="18"/>
      <c r="C25" s="18"/>
      <c r="D25" s="1" t="s">
        <v>484</v>
      </c>
      <c r="E25" s="41"/>
      <c r="F25" s="41"/>
      <c r="G25"/>
      <c r="H25" s="41" t="s">
        <v>223</v>
      </c>
      <c r="I25" s="41"/>
      <c r="J25"/>
      <c r="K25" s="42" t="s">
        <v>224</v>
      </c>
    </row>
    <row r="26" spans="2:11" ht="15.75" thickBot="1" x14ac:dyDescent="0.3">
      <c r="B26" s="18"/>
      <c r="C26" s="18"/>
      <c r="D26" s="18"/>
      <c r="E26" s="43" t="s">
        <v>197</v>
      </c>
      <c r="F26" s="43"/>
      <c r="G26"/>
      <c r="H26" s="43" t="s">
        <v>225</v>
      </c>
      <c r="I26" s="43"/>
      <c r="J26"/>
      <c r="K26" s="44" t="s">
        <v>226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/>
      <c r="C28" s="18"/>
      <c r="D28" s="25"/>
      <c r="E28" s="45">
        <v>2021</v>
      </c>
      <c r="F28" s="45">
        <v>2022</v>
      </c>
      <c r="G28" s="45"/>
      <c r="H28" s="45">
        <v>2021</v>
      </c>
      <c r="I28" s="45">
        <v>2022</v>
      </c>
      <c r="J28" s="45"/>
      <c r="K28" s="45">
        <v>2022</v>
      </c>
    </row>
    <row r="29" spans="2:11" ht="15.75" thickBot="1" x14ac:dyDescent="0.3">
      <c r="B29" s="18"/>
      <c r="C29" s="18"/>
      <c r="D29" s="6" t="s">
        <v>107</v>
      </c>
      <c r="E29" s="46" t="s">
        <v>198</v>
      </c>
      <c r="F29" s="46" t="s">
        <v>198</v>
      </c>
      <c r="G29" s="45"/>
      <c r="H29" s="47">
        <v>44621</v>
      </c>
      <c r="I29" s="47">
        <v>44621</v>
      </c>
      <c r="J29" s="45"/>
      <c r="K29" s="47">
        <v>44621</v>
      </c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s="10" customFormat="1" x14ac:dyDescent="0.25">
      <c r="B31" s="25" t="s">
        <v>472</v>
      </c>
      <c r="C31" s="25"/>
      <c r="D31" s="25" t="s">
        <v>473</v>
      </c>
      <c r="E31" s="48">
        <v>23</v>
      </c>
      <c r="F31" s="48">
        <v>23</v>
      </c>
      <c r="G31" s="49"/>
      <c r="H31" s="50">
        <v>0.5</v>
      </c>
      <c r="I31" s="50">
        <v>0.6</v>
      </c>
      <c r="J31" s="49"/>
      <c r="K31" s="51">
        <v>0</v>
      </c>
    </row>
    <row r="32" spans="2:11" x14ac:dyDescent="0.25">
      <c r="B32" s="18" t="s">
        <v>485</v>
      </c>
      <c r="C32" s="18"/>
      <c r="D32" s="18" t="s">
        <v>486</v>
      </c>
      <c r="E32" s="30">
        <v>4</v>
      </c>
      <c r="F32" s="30">
        <v>4</v>
      </c>
      <c r="G32" s="31"/>
      <c r="H32" s="32">
        <v>0.3</v>
      </c>
      <c r="I32" s="32">
        <v>0.4</v>
      </c>
      <c r="J32" s="31"/>
      <c r="K32" s="52">
        <v>0</v>
      </c>
    </row>
    <row r="33" spans="2:11" x14ac:dyDescent="0.25">
      <c r="B33" s="18" t="s">
        <v>487</v>
      </c>
      <c r="C33" s="18"/>
      <c r="D33" s="18" t="s">
        <v>488</v>
      </c>
      <c r="E33" s="30">
        <v>19</v>
      </c>
      <c r="F33" s="30">
        <v>19</v>
      </c>
      <c r="G33" s="31"/>
      <c r="H33" s="32">
        <v>0.6</v>
      </c>
      <c r="I33" s="32">
        <v>0.7</v>
      </c>
      <c r="J33" s="31"/>
      <c r="K33" s="52">
        <v>0</v>
      </c>
    </row>
    <row r="34" spans="2:11" ht="15.75" thickBot="1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51</v>
      </c>
      <c r="C36" s="18" t="s">
        <v>260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5.75" thickBot="1" x14ac:dyDescent="0.3">
      <c r="B39" s="19"/>
      <c r="C39" s="19"/>
      <c r="D39" s="19"/>
      <c r="E39" s="20"/>
      <c r="F39" s="20"/>
      <c r="G39" s="19"/>
      <c r="H39" s="20"/>
      <c r="I39" s="20"/>
      <c r="J39" s="19"/>
      <c r="K39" s="20"/>
    </row>
    <row r="40" spans="2:11" ht="18.75" x14ac:dyDescent="0.3">
      <c r="B40" s="18"/>
      <c r="C40" s="18"/>
      <c r="D40" s="1" t="s">
        <v>489</v>
      </c>
      <c r="E40" s="41"/>
      <c r="F40" s="41"/>
      <c r="G40"/>
      <c r="H40" s="41" t="s">
        <v>223</v>
      </c>
      <c r="I40" s="41"/>
      <c r="J40"/>
      <c r="K40" s="42" t="s">
        <v>224</v>
      </c>
    </row>
    <row r="41" spans="2:11" ht="15.75" thickBot="1" x14ac:dyDescent="0.3">
      <c r="B41" s="18"/>
      <c r="C41" s="18"/>
      <c r="D41" s="18"/>
      <c r="E41" s="43" t="s">
        <v>197</v>
      </c>
      <c r="F41" s="43"/>
      <c r="G41"/>
      <c r="H41" s="43" t="s">
        <v>225</v>
      </c>
      <c r="I41" s="43"/>
      <c r="J41"/>
      <c r="K41" s="44" t="s">
        <v>226</v>
      </c>
    </row>
    <row r="42" spans="2:1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25"/>
      <c r="E43" s="45">
        <v>2021</v>
      </c>
      <c r="F43" s="45">
        <v>2022</v>
      </c>
      <c r="G43" s="45"/>
      <c r="H43" s="45">
        <v>2021</v>
      </c>
      <c r="I43" s="45">
        <v>2022</v>
      </c>
      <c r="J43" s="45"/>
      <c r="K43" s="45">
        <v>2022</v>
      </c>
    </row>
    <row r="44" spans="2:11" ht="15.75" thickBot="1" x14ac:dyDescent="0.3">
      <c r="B44" s="18"/>
      <c r="C44" s="18"/>
      <c r="D44" s="6" t="s">
        <v>107</v>
      </c>
      <c r="E44" s="46" t="s">
        <v>198</v>
      </c>
      <c r="F44" s="46" t="s">
        <v>198</v>
      </c>
      <c r="G44" s="45"/>
      <c r="H44" s="47">
        <v>44621</v>
      </c>
      <c r="I44" s="47">
        <v>44621</v>
      </c>
      <c r="J44" s="45"/>
      <c r="K44" s="47">
        <v>44621</v>
      </c>
    </row>
    <row r="45" spans="2:1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s="10" customFormat="1" x14ac:dyDescent="0.25">
      <c r="B46" s="25" t="s">
        <v>474</v>
      </c>
      <c r="C46" s="25"/>
      <c r="D46" s="25" t="s">
        <v>475</v>
      </c>
      <c r="E46" s="48">
        <v>11</v>
      </c>
      <c r="F46" s="48">
        <v>8</v>
      </c>
      <c r="G46" s="49"/>
      <c r="H46" s="50">
        <v>1</v>
      </c>
      <c r="I46" s="50">
        <v>1.3</v>
      </c>
      <c r="J46" s="49"/>
      <c r="K46" s="51">
        <v>0</v>
      </c>
    </row>
    <row r="47" spans="2:11" x14ac:dyDescent="0.25">
      <c r="B47" s="18" t="s">
        <v>490</v>
      </c>
      <c r="C47" s="18"/>
      <c r="D47" s="18" t="s">
        <v>491</v>
      </c>
      <c r="E47" s="30">
        <v>7</v>
      </c>
      <c r="F47" s="30">
        <v>6</v>
      </c>
      <c r="G47" s="31"/>
      <c r="H47" s="32">
        <v>0.5</v>
      </c>
      <c r="I47" s="32">
        <v>1</v>
      </c>
      <c r="J47" s="31"/>
      <c r="K47" s="52">
        <v>0</v>
      </c>
    </row>
    <row r="48" spans="2:11" x14ac:dyDescent="0.25">
      <c r="B48" s="18" t="s">
        <v>492</v>
      </c>
      <c r="C48" s="18"/>
      <c r="D48" s="18" t="s">
        <v>493</v>
      </c>
      <c r="E48" s="30">
        <v>4</v>
      </c>
      <c r="F48" s="30">
        <v>2</v>
      </c>
      <c r="G48" s="31"/>
      <c r="H48" s="32">
        <v>1.8</v>
      </c>
      <c r="I48" s="32">
        <v>2.2999999999999998</v>
      </c>
      <c r="J48" s="31"/>
      <c r="K48" s="52">
        <v>0</v>
      </c>
    </row>
    <row r="49" spans="2:11" ht="15.75" thickBot="1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2:1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51</v>
      </c>
      <c r="C51" s="18" t="s">
        <v>260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 thickBot="1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 thickBot="1" x14ac:dyDescent="0.3">
      <c r="B54" s="19"/>
      <c r="C54" s="19"/>
      <c r="D54" s="19"/>
      <c r="E54" s="20"/>
      <c r="F54" s="20"/>
      <c r="G54" s="19"/>
      <c r="H54" s="20"/>
      <c r="I54" s="20"/>
      <c r="J54" s="19"/>
      <c r="K54" s="20"/>
    </row>
    <row r="55" spans="2:11" ht="18.75" x14ac:dyDescent="0.3">
      <c r="B55" s="18"/>
      <c r="C55" s="18"/>
      <c r="D55" s="1" t="s">
        <v>494</v>
      </c>
      <c r="E55" s="41"/>
      <c r="F55" s="41"/>
      <c r="G55"/>
      <c r="H55" s="41" t="s">
        <v>223</v>
      </c>
      <c r="I55" s="41"/>
      <c r="J55"/>
      <c r="K55" s="42" t="s">
        <v>224</v>
      </c>
    </row>
    <row r="56" spans="2:11" ht="15.75" thickBot="1" x14ac:dyDescent="0.3">
      <c r="B56" s="18"/>
      <c r="C56" s="18"/>
      <c r="D56" s="18"/>
      <c r="E56" s="43" t="s">
        <v>197</v>
      </c>
      <c r="F56" s="43"/>
      <c r="G56"/>
      <c r="H56" s="43" t="s">
        <v>225</v>
      </c>
      <c r="I56" s="43"/>
      <c r="J56"/>
      <c r="K56" s="44" t="s">
        <v>226</v>
      </c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/>
      <c r="C58" s="18"/>
      <c r="D58" s="25"/>
      <c r="E58" s="45">
        <v>2021</v>
      </c>
      <c r="F58" s="45">
        <v>2022</v>
      </c>
      <c r="G58" s="45"/>
      <c r="H58" s="45">
        <v>2021</v>
      </c>
      <c r="I58" s="45">
        <v>2022</v>
      </c>
      <c r="J58" s="45"/>
      <c r="K58" s="45">
        <v>2022</v>
      </c>
    </row>
    <row r="59" spans="2:11" ht="15.75" thickBot="1" x14ac:dyDescent="0.3">
      <c r="B59" s="18"/>
      <c r="C59" s="18"/>
      <c r="D59" s="6" t="s">
        <v>107</v>
      </c>
      <c r="E59" s="46" t="s">
        <v>198</v>
      </c>
      <c r="F59" s="46" t="s">
        <v>198</v>
      </c>
      <c r="G59" s="45"/>
      <c r="H59" s="47">
        <v>44621</v>
      </c>
      <c r="I59" s="47">
        <v>44621</v>
      </c>
      <c r="J59" s="45"/>
      <c r="K59" s="47">
        <v>44621</v>
      </c>
    </row>
    <row r="60" spans="2:1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s="10" customFormat="1" x14ac:dyDescent="0.25">
      <c r="B61" s="25" t="s">
        <v>476</v>
      </c>
      <c r="C61" s="25"/>
      <c r="D61" s="25" t="s">
        <v>477</v>
      </c>
      <c r="E61" s="48">
        <v>19</v>
      </c>
      <c r="F61" s="48">
        <v>13</v>
      </c>
      <c r="G61" s="49"/>
      <c r="H61" s="50">
        <v>0.3</v>
      </c>
      <c r="I61" s="50">
        <v>0.1</v>
      </c>
      <c r="J61" s="49"/>
      <c r="K61" s="51">
        <v>0</v>
      </c>
    </row>
    <row r="62" spans="2:11" ht="15.75" thickBot="1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2:1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 t="s">
        <v>51</v>
      </c>
      <c r="C64" s="18" t="s">
        <v>260</v>
      </c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5.75" thickBot="1" x14ac:dyDescent="0.3"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2:11" ht="15.75" thickBot="1" x14ac:dyDescent="0.3">
      <c r="B67" s="19"/>
      <c r="C67" s="19"/>
      <c r="D67" s="19"/>
      <c r="E67" s="20"/>
      <c r="F67" s="20"/>
      <c r="G67" s="19"/>
      <c r="H67" s="20"/>
      <c r="I67" s="20"/>
      <c r="J67" s="19"/>
      <c r="K67" s="20"/>
    </row>
    <row r="68" spans="2:11" ht="18.75" x14ac:dyDescent="0.3">
      <c r="B68" s="18"/>
      <c r="C68" s="18"/>
      <c r="D68" s="1" t="s">
        <v>479</v>
      </c>
      <c r="E68" s="41"/>
      <c r="F68" s="41"/>
      <c r="G68"/>
      <c r="H68" s="41" t="s">
        <v>223</v>
      </c>
      <c r="I68" s="41"/>
      <c r="J68"/>
      <c r="K68" s="42" t="s">
        <v>224</v>
      </c>
    </row>
    <row r="69" spans="2:11" ht="15.75" thickBot="1" x14ac:dyDescent="0.3">
      <c r="B69" s="18"/>
      <c r="C69" s="18"/>
      <c r="D69" s="18"/>
      <c r="E69" s="43" t="s">
        <v>197</v>
      </c>
      <c r="F69" s="43"/>
      <c r="G69"/>
      <c r="H69" s="43" t="s">
        <v>225</v>
      </c>
      <c r="I69" s="43"/>
      <c r="J69"/>
      <c r="K69" s="44" t="s">
        <v>226</v>
      </c>
    </row>
    <row r="70" spans="2:11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x14ac:dyDescent="0.25">
      <c r="B71" s="18"/>
      <c r="C71" s="18"/>
      <c r="D71" s="25"/>
      <c r="E71" s="45">
        <v>2021</v>
      </c>
      <c r="F71" s="45">
        <v>2022</v>
      </c>
      <c r="G71" s="45"/>
      <c r="H71" s="45">
        <v>2021</v>
      </c>
      <c r="I71" s="45">
        <v>2022</v>
      </c>
      <c r="J71" s="45"/>
      <c r="K71" s="45">
        <v>2022</v>
      </c>
    </row>
    <row r="72" spans="2:11" ht="15.75" thickBot="1" x14ac:dyDescent="0.3">
      <c r="B72" s="18"/>
      <c r="C72" s="18"/>
      <c r="D72" s="6" t="s">
        <v>107</v>
      </c>
      <c r="E72" s="46" t="s">
        <v>198</v>
      </c>
      <c r="F72" s="46" t="s">
        <v>198</v>
      </c>
      <c r="G72" s="45"/>
      <c r="H72" s="47">
        <v>44621</v>
      </c>
      <c r="I72" s="47">
        <v>44621</v>
      </c>
      <c r="J72" s="45"/>
      <c r="K72" s="47">
        <v>44621</v>
      </c>
    </row>
    <row r="73" spans="2:11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2:11" s="10" customFormat="1" x14ac:dyDescent="0.25">
      <c r="B74" s="25" t="s">
        <v>478</v>
      </c>
      <c r="C74" s="25"/>
      <c r="D74" s="25" t="s">
        <v>479</v>
      </c>
      <c r="E74" s="48">
        <v>5</v>
      </c>
      <c r="F74" s="48">
        <v>4</v>
      </c>
      <c r="G74" s="49"/>
      <c r="H74" s="50">
        <v>0.2</v>
      </c>
      <c r="I74" s="50">
        <v>0.3</v>
      </c>
      <c r="J74" s="49"/>
      <c r="K74" s="51">
        <v>0</v>
      </c>
    </row>
    <row r="75" spans="2:11" x14ac:dyDescent="0.25">
      <c r="B75" s="18" t="s">
        <v>495</v>
      </c>
      <c r="C75" s="18"/>
      <c r="D75" s="18" t="s">
        <v>496</v>
      </c>
      <c r="E75" s="30">
        <v>1</v>
      </c>
      <c r="F75" s="30">
        <v>1</v>
      </c>
      <c r="G75" s="31"/>
      <c r="H75" s="32">
        <v>-0.3</v>
      </c>
      <c r="I75" s="32">
        <v>-1.2</v>
      </c>
      <c r="J75" s="31"/>
      <c r="K75" s="52">
        <v>0</v>
      </c>
    </row>
    <row r="76" spans="2:11" x14ac:dyDescent="0.25">
      <c r="B76" s="18" t="s">
        <v>497</v>
      </c>
      <c r="C76" s="18"/>
      <c r="D76" s="18" t="s">
        <v>498</v>
      </c>
      <c r="E76" s="30">
        <v>2</v>
      </c>
      <c r="F76" s="30">
        <v>1</v>
      </c>
      <c r="G76" s="31"/>
      <c r="H76" s="32" t="s">
        <v>227</v>
      </c>
      <c r="I76" s="32" t="s">
        <v>227</v>
      </c>
      <c r="J76" s="31"/>
      <c r="K76" s="52">
        <v>0</v>
      </c>
    </row>
    <row r="77" spans="2:11" x14ac:dyDescent="0.25">
      <c r="B77" s="18" t="s">
        <v>499</v>
      </c>
      <c r="C77" s="18"/>
      <c r="D77" s="18" t="s">
        <v>500</v>
      </c>
      <c r="E77" s="30">
        <v>2</v>
      </c>
      <c r="F77" s="30">
        <v>2</v>
      </c>
      <c r="G77" s="31"/>
      <c r="H77" s="32">
        <v>0.7</v>
      </c>
      <c r="I77" s="32">
        <v>1.2</v>
      </c>
      <c r="J77" s="31"/>
      <c r="K77" s="52">
        <v>0</v>
      </c>
    </row>
    <row r="78" spans="2:11" ht="15.75" thickBot="1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2:11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51</v>
      </c>
      <c r="C80" s="18" t="s">
        <v>260</v>
      </c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2:11" ht="15.75" thickBot="1" x14ac:dyDescent="0.3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15.75" thickBot="1" x14ac:dyDescent="0.3">
      <c r="B83" s="19"/>
      <c r="C83" s="19"/>
      <c r="D83" s="19"/>
      <c r="E83" s="20"/>
      <c r="F83" s="20"/>
      <c r="G83" s="19"/>
      <c r="H83" s="20"/>
      <c r="I83" s="20"/>
      <c r="J83" s="19"/>
      <c r="K83" s="20"/>
    </row>
    <row r="84" spans="2:11" ht="18.75" x14ac:dyDescent="0.3">
      <c r="B84" s="18"/>
      <c r="C84" s="18"/>
      <c r="D84" s="1" t="s">
        <v>501</v>
      </c>
      <c r="E84" s="41"/>
      <c r="F84" s="41"/>
      <c r="G84"/>
      <c r="H84" s="41" t="s">
        <v>223</v>
      </c>
      <c r="I84" s="41"/>
      <c r="J84"/>
      <c r="K84" s="42" t="s">
        <v>224</v>
      </c>
    </row>
    <row r="85" spans="2:11" ht="15.75" thickBot="1" x14ac:dyDescent="0.3">
      <c r="B85" s="18"/>
      <c r="C85" s="18"/>
      <c r="D85" s="18"/>
      <c r="E85" s="43" t="s">
        <v>197</v>
      </c>
      <c r="F85" s="43"/>
      <c r="G85"/>
      <c r="H85" s="43" t="s">
        <v>225</v>
      </c>
      <c r="I85" s="43"/>
      <c r="J85"/>
      <c r="K85" s="44" t="s">
        <v>226</v>
      </c>
    </row>
    <row r="86" spans="2:1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x14ac:dyDescent="0.25">
      <c r="B87" s="18"/>
      <c r="C87" s="18"/>
      <c r="D87" s="25"/>
      <c r="E87" s="45">
        <v>2021</v>
      </c>
      <c r="F87" s="45">
        <v>2022</v>
      </c>
      <c r="G87" s="45"/>
      <c r="H87" s="45">
        <v>2021</v>
      </c>
      <c r="I87" s="45">
        <v>2022</v>
      </c>
      <c r="J87" s="45"/>
      <c r="K87" s="45">
        <v>2022</v>
      </c>
    </row>
    <row r="88" spans="2:11" ht="15.75" thickBot="1" x14ac:dyDescent="0.3">
      <c r="B88" s="18"/>
      <c r="C88" s="18"/>
      <c r="D88" s="6" t="s">
        <v>107</v>
      </c>
      <c r="E88" s="46" t="s">
        <v>198</v>
      </c>
      <c r="F88" s="46" t="s">
        <v>198</v>
      </c>
      <c r="G88" s="45"/>
      <c r="H88" s="47">
        <v>44621</v>
      </c>
      <c r="I88" s="47">
        <v>44621</v>
      </c>
      <c r="J88" s="45"/>
      <c r="K88" s="47">
        <v>44621</v>
      </c>
    </row>
    <row r="89" spans="2:11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2:11" s="10" customFormat="1" x14ac:dyDescent="0.25">
      <c r="B90" s="25" t="s">
        <v>480</v>
      </c>
      <c r="C90" s="25"/>
      <c r="D90" s="25" t="s">
        <v>481</v>
      </c>
      <c r="E90" s="48">
        <v>8</v>
      </c>
      <c r="F90" s="48">
        <v>12</v>
      </c>
      <c r="G90" s="49"/>
      <c r="H90" s="50" t="s">
        <v>227</v>
      </c>
      <c r="I90" s="50">
        <v>0.2</v>
      </c>
      <c r="J90" s="49"/>
      <c r="K90" s="51">
        <v>0</v>
      </c>
    </row>
    <row r="91" spans="2:11" ht="15.75" thickBot="1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2:11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51</v>
      </c>
      <c r="C93" s="18" t="s">
        <v>260</v>
      </c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5.75" thickBot="1" x14ac:dyDescent="0.3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5.75" thickBot="1" x14ac:dyDescent="0.3">
      <c r="B96" s="19"/>
      <c r="C96" s="19"/>
      <c r="D96" s="19"/>
      <c r="E96" s="20"/>
      <c r="F96" s="20"/>
      <c r="G96" s="19"/>
      <c r="H96" s="20"/>
      <c r="I96" s="20"/>
      <c r="J96" s="19"/>
      <c r="K96" s="20"/>
    </row>
    <row r="97" spans="2:11" ht="18.75" x14ac:dyDescent="0.3">
      <c r="B97" s="18"/>
      <c r="C97" s="18"/>
      <c r="D97" s="1" t="s">
        <v>502</v>
      </c>
      <c r="E97" s="41"/>
      <c r="F97" s="41"/>
      <c r="G97"/>
      <c r="H97" s="41" t="s">
        <v>223</v>
      </c>
      <c r="I97" s="41"/>
      <c r="J97"/>
      <c r="K97" s="42" t="s">
        <v>224</v>
      </c>
    </row>
    <row r="98" spans="2:11" ht="15.75" thickBot="1" x14ac:dyDescent="0.3">
      <c r="B98" s="18"/>
      <c r="C98" s="18"/>
      <c r="D98" s="18"/>
      <c r="E98" s="43" t="s">
        <v>197</v>
      </c>
      <c r="F98" s="43"/>
      <c r="G98"/>
      <c r="H98" s="43" t="s">
        <v>225</v>
      </c>
      <c r="I98" s="43"/>
      <c r="J98"/>
      <c r="K98" s="44" t="s">
        <v>226</v>
      </c>
    </row>
    <row r="99" spans="2:11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/>
      <c r="C100" s="18"/>
      <c r="D100" s="25"/>
      <c r="E100" s="45">
        <v>2021</v>
      </c>
      <c r="F100" s="45">
        <v>2022</v>
      </c>
      <c r="G100" s="45"/>
      <c r="H100" s="45">
        <v>2021</v>
      </c>
      <c r="I100" s="45">
        <v>2022</v>
      </c>
      <c r="J100" s="45"/>
      <c r="K100" s="45">
        <v>2022</v>
      </c>
    </row>
    <row r="101" spans="2:11" ht="15.75" thickBot="1" x14ac:dyDescent="0.3">
      <c r="B101" s="18"/>
      <c r="C101" s="18"/>
      <c r="D101" s="6" t="s">
        <v>107</v>
      </c>
      <c r="E101" s="46" t="s">
        <v>198</v>
      </c>
      <c r="F101" s="46" t="s">
        <v>198</v>
      </c>
      <c r="G101" s="45"/>
      <c r="H101" s="47">
        <v>44621</v>
      </c>
      <c r="I101" s="47">
        <v>44621</v>
      </c>
      <c r="J101" s="45"/>
      <c r="K101" s="47">
        <v>44621</v>
      </c>
    </row>
    <row r="102" spans="2:11" x14ac:dyDescent="0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s="10" customFormat="1" x14ac:dyDescent="0.25">
      <c r="B103" s="25" t="s">
        <v>482</v>
      </c>
      <c r="C103" s="25"/>
      <c r="D103" s="25" t="s">
        <v>483</v>
      </c>
      <c r="E103" s="48">
        <v>17</v>
      </c>
      <c r="F103" s="48">
        <v>13</v>
      </c>
      <c r="G103" s="49"/>
      <c r="H103" s="50" t="s">
        <v>227</v>
      </c>
      <c r="I103" s="50">
        <v>-0.2</v>
      </c>
      <c r="J103" s="49"/>
      <c r="K103" s="51">
        <v>0</v>
      </c>
    </row>
    <row r="104" spans="2:11" ht="15.75" thickBot="1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2:11" x14ac:dyDescent="0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2:11" x14ac:dyDescent="0.25">
      <c r="B106" s="18" t="s">
        <v>51</v>
      </c>
      <c r="C106" s="18" t="s">
        <v>260</v>
      </c>
      <c r="D106" s="18"/>
      <c r="E106" s="18"/>
      <c r="F106" s="18"/>
      <c r="G106" s="18"/>
      <c r="H106" s="18"/>
      <c r="I106" s="18"/>
      <c r="J106" s="18"/>
      <c r="K106" s="18"/>
    </row>
    <row r="107" spans="2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2:11" x14ac:dyDescent="0.25">
      <c r="B109" s="16" t="s">
        <v>90</v>
      </c>
      <c r="C109" s="16"/>
    </row>
    <row r="110" spans="2:11" x14ac:dyDescent="0.25">
      <c r="B110" s="17" t="s">
        <v>91</v>
      </c>
      <c r="C110" s="17"/>
    </row>
    <row r="111" spans="2:11" x14ac:dyDescent="0.25">
      <c r="B111" s="17" t="s">
        <v>92</v>
      </c>
      <c r="C111" s="17"/>
    </row>
    <row r="112" spans="2:11" x14ac:dyDescent="0.25">
      <c r="B112" s="17" t="s">
        <v>93</v>
      </c>
      <c r="C112" s="17"/>
    </row>
    <row r="113" spans="2:3" x14ac:dyDescent="0.25">
      <c r="B113" s="17" t="s">
        <v>94</v>
      </c>
      <c r="C113" s="17"/>
    </row>
    <row r="114" spans="2:3" x14ac:dyDescent="0.25">
      <c r="B114" s="17" t="s">
        <v>95</v>
      </c>
      <c r="C114" s="17"/>
    </row>
    <row r="115" spans="2:3" x14ac:dyDescent="0.25">
      <c r="B115" s="17" t="s">
        <v>96</v>
      </c>
      <c r="C115" s="17"/>
    </row>
    <row r="116" spans="2:3" x14ac:dyDescent="0.25">
      <c r="B116" s="17" t="s">
        <v>97</v>
      </c>
      <c r="C116" s="17"/>
    </row>
    <row r="118" spans="2:3" x14ac:dyDescent="0.25">
      <c r="B118" s="12" t="s">
        <v>98</v>
      </c>
      <c r="C118" s="12"/>
    </row>
  </sheetData>
  <sheetProtection formatRows="0" autoFilter="0"/>
  <hyperlinks>
    <hyperlink ref="A1" location="Contents!A1" display="Back to Contents" xr:uid="{736A7BB7-B94C-4095-8CF1-387C4AEA1DD3}"/>
    <hyperlink ref="B118" r:id="rId1" xr:uid="{C46C69BB-A88F-4E9F-96FE-F1F2B67D4938}"/>
    <hyperlink ref="D10" location="'CPIH Summary'!A1" display="Return to Divisions" xr:uid="{F731953B-1659-4A40-948F-8DB3FB4B4551}"/>
    <hyperlink ref="D13" location="Personal_care" display="Personal_care" xr:uid="{EB76BCBD-461C-4ED0-9F90-0C5D581B496F}"/>
    <hyperlink ref="D14" location="Personal_effects_not_elsewhere_covered" display="Personal_effects_not_elsewhere_covered" xr:uid="{DA1786EB-7A6C-4A8E-8320-1E1E04069941}"/>
    <hyperlink ref="D15" location="Social_protection" display="Social_protection" xr:uid="{D9567C74-5EE3-43AE-95E2-49AE799D3BC3}"/>
    <hyperlink ref="D16" location="Insurance" display="Insurance" xr:uid="{0ADC9FBF-D831-470F-BD21-FC0B8C13A62E}"/>
    <hyperlink ref="D17" location="Financial_services_not_elsewhere_covered" display="Financial_services_not_elsewhere_covered" xr:uid="{0E06C032-DCCC-45BC-9BF7-1C2E95022827}"/>
    <hyperlink ref="D18" location="Other_services_not_elsewhere_covered" display="Other_services_not_elsewhere_covered" xr:uid="{5B65BC03-8DCA-4207-80AB-18FCFBEBBC87}"/>
    <hyperlink ref="D29" location="'Division 12'!A1" display="Return to top" xr:uid="{9236DFA9-E7C2-44CA-AE66-045C49E0C009}"/>
    <hyperlink ref="D44" location="'Division 12'!A1" display="Return to top" xr:uid="{EE512E6B-2B59-4C03-BDDE-1F3ED612D688}"/>
    <hyperlink ref="D59" location="'Division 12'!A1" display="Return to top" xr:uid="{5C5655A8-CB4F-4F0B-8B42-1249295E977A}"/>
    <hyperlink ref="D72" location="'Division 12'!A1" display="Return to top" xr:uid="{E5B5AE46-3B56-433F-9BB0-E004E394679B}"/>
    <hyperlink ref="D88" location="'Division 12'!A1" display="Return to top" xr:uid="{C5A8C371-32E3-43D1-8EF6-3A50CFAFDC62}"/>
    <hyperlink ref="D101" location="'Division 12'!A1" display="Return to top" xr:uid="{827939F0-B181-4B2F-BC99-7A8C1AF0BABE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1746-951B-42C7-8693-3C7F14EB6388}">
  <sheetPr codeName="Sheet17">
    <pageSetUpPr fitToPage="1"/>
  </sheetPr>
  <dimension ref="A1:J43"/>
  <sheetViews>
    <sheetView showGridLines="0" workbookViewId="0"/>
  </sheetViews>
  <sheetFormatPr defaultRowHeight="15" x14ac:dyDescent="0.25"/>
  <cols>
    <col min="1" max="1" width="3.42578125" style="2" customWidth="1"/>
    <col min="2" max="2" width="9.140625" style="2"/>
    <col min="3" max="3" width="60.28515625" style="2" bestFit="1" customWidth="1"/>
    <col min="4" max="5" width="9.140625" style="2"/>
    <col min="6" max="6" width="4.7109375" style="2" customWidth="1"/>
    <col min="7" max="8" width="9.140625" style="2"/>
    <col min="9" max="9" width="4.7109375" style="2" customWidth="1"/>
    <col min="10" max="10" width="18.140625" style="2" bestFit="1" customWidth="1"/>
    <col min="11" max="16384" width="9.140625" style="2"/>
  </cols>
  <sheetData>
    <row r="1" spans="1:10" x14ac:dyDescent="0.25">
      <c r="A1" s="12" t="s">
        <v>30</v>
      </c>
    </row>
    <row r="3" spans="1:10" ht="18.75" x14ac:dyDescent="0.3">
      <c r="B3" s="1" t="s">
        <v>119</v>
      </c>
    </row>
    <row r="4" spans="1:10" ht="15.75" thickBot="1" x14ac:dyDescent="0.3">
      <c r="B4" s="18"/>
      <c r="C4" s="18"/>
      <c r="D4" s="18"/>
      <c r="E4" s="18"/>
      <c r="F4" s="18"/>
      <c r="G4" s="18"/>
      <c r="H4" s="18"/>
      <c r="I4" s="18"/>
      <c r="J4" s="18"/>
    </row>
    <row r="5" spans="1:10" ht="15.75" thickBot="1" x14ac:dyDescent="0.3">
      <c r="B5" s="19"/>
      <c r="C5" s="19"/>
      <c r="D5" s="20"/>
      <c r="E5" s="20"/>
      <c r="F5" s="19"/>
      <c r="G5" s="20"/>
      <c r="H5" s="20"/>
      <c r="I5" s="19"/>
      <c r="J5" s="20"/>
    </row>
    <row r="6" spans="1:10" ht="18.75" x14ac:dyDescent="0.3">
      <c r="B6" s="54" t="s">
        <v>526</v>
      </c>
      <c r="C6" s="18"/>
      <c r="D6" s="55"/>
      <c r="E6" s="55"/>
      <c r="F6" s="56"/>
      <c r="G6" s="55" t="s">
        <v>223</v>
      </c>
      <c r="H6" s="55"/>
      <c r="I6" s="56"/>
      <c r="J6" s="57" t="s">
        <v>538</v>
      </c>
    </row>
    <row r="7" spans="1:10" ht="15.75" thickBot="1" x14ac:dyDescent="0.3">
      <c r="B7" s="18"/>
      <c r="C7" s="18"/>
      <c r="D7" s="58" t="s">
        <v>197</v>
      </c>
      <c r="E7" s="58"/>
      <c r="F7" s="56"/>
      <c r="G7" s="58" t="s">
        <v>225</v>
      </c>
      <c r="H7" s="58"/>
      <c r="I7" s="56"/>
      <c r="J7" s="59" t="s">
        <v>226</v>
      </c>
    </row>
    <row r="8" spans="1:10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B9" s="18"/>
      <c r="C9" s="25"/>
      <c r="D9" s="60">
        <v>2021</v>
      </c>
      <c r="E9" s="60">
        <v>2022</v>
      </c>
      <c r="F9" s="60"/>
      <c r="G9" s="60">
        <v>2021</v>
      </c>
      <c r="H9" s="60">
        <v>2022</v>
      </c>
      <c r="I9" s="60"/>
      <c r="J9" s="60">
        <v>2022</v>
      </c>
    </row>
    <row r="10" spans="1:10" ht="15.75" thickBot="1" x14ac:dyDescent="0.3">
      <c r="B10" s="18"/>
      <c r="C10" s="18"/>
      <c r="D10" s="61" t="s">
        <v>234</v>
      </c>
      <c r="E10" s="61" t="s">
        <v>234</v>
      </c>
      <c r="F10" s="60"/>
      <c r="G10" s="62">
        <v>44621</v>
      </c>
      <c r="H10" s="62">
        <v>44621</v>
      </c>
      <c r="I10" s="63"/>
      <c r="J10" s="62">
        <v>44621</v>
      </c>
    </row>
    <row r="11" spans="1:10" x14ac:dyDescent="0.25"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B12" s="6" t="s">
        <v>230</v>
      </c>
      <c r="C12" s="18"/>
      <c r="D12" s="30">
        <v>114</v>
      </c>
      <c r="E12" s="30">
        <v>120</v>
      </c>
      <c r="F12" s="31"/>
      <c r="G12" s="32">
        <v>-0.7</v>
      </c>
      <c r="H12" s="32">
        <v>0.1</v>
      </c>
      <c r="I12" s="31"/>
      <c r="J12" s="33">
        <v>9.5405273420999998E-2</v>
      </c>
    </row>
    <row r="13" spans="1:10" x14ac:dyDescent="0.25">
      <c r="B13" s="6" t="s">
        <v>527</v>
      </c>
      <c r="C13" s="18"/>
      <c r="D13" s="30">
        <v>43</v>
      </c>
      <c r="E13" s="30">
        <v>26</v>
      </c>
      <c r="F13" s="31"/>
      <c r="G13" s="32">
        <v>0.2</v>
      </c>
      <c r="H13" s="32">
        <v>0.6</v>
      </c>
      <c r="I13" s="31"/>
      <c r="J13" s="33">
        <v>8.8436158550000005E-3</v>
      </c>
    </row>
    <row r="14" spans="1:10" x14ac:dyDescent="0.25">
      <c r="B14" s="6" t="s">
        <v>528</v>
      </c>
      <c r="C14" s="18"/>
      <c r="D14" s="30">
        <v>54</v>
      </c>
      <c r="E14" s="30">
        <v>50</v>
      </c>
      <c r="F14" s="31"/>
      <c r="G14" s="32">
        <v>0.1</v>
      </c>
      <c r="H14" s="32">
        <v>1.4</v>
      </c>
      <c r="I14" s="31"/>
      <c r="J14" s="33">
        <v>6.8495325161000001E-2</v>
      </c>
    </row>
    <row r="15" spans="1:10" x14ac:dyDescent="0.25">
      <c r="B15" s="6" t="s">
        <v>265</v>
      </c>
      <c r="C15" s="18"/>
      <c r="D15" s="30">
        <v>21</v>
      </c>
      <c r="E15" s="30">
        <v>27</v>
      </c>
      <c r="F15" s="31"/>
      <c r="G15" s="32" t="s">
        <v>227</v>
      </c>
      <c r="H15" s="32">
        <v>1.4</v>
      </c>
      <c r="I15" s="31"/>
      <c r="J15" s="33">
        <v>4.0513994333E-2</v>
      </c>
    </row>
    <row r="16" spans="1:10" x14ac:dyDescent="0.25">
      <c r="B16" s="6" t="s">
        <v>529</v>
      </c>
      <c r="C16" s="18"/>
      <c r="D16" s="30">
        <v>277</v>
      </c>
      <c r="E16" s="30">
        <v>304</v>
      </c>
      <c r="F16" s="31"/>
      <c r="G16" s="32" t="s">
        <v>227</v>
      </c>
      <c r="H16" s="32">
        <v>0.5</v>
      </c>
      <c r="I16" s="31"/>
      <c r="J16" s="33">
        <v>0.15735069437900001</v>
      </c>
    </row>
    <row r="17" spans="2:10" x14ac:dyDescent="0.25">
      <c r="B17" s="6" t="s">
        <v>530</v>
      </c>
      <c r="C17" s="18"/>
      <c r="D17" s="30">
        <v>35</v>
      </c>
      <c r="E17" s="30">
        <v>48</v>
      </c>
      <c r="F17" s="31"/>
      <c r="G17" s="32">
        <v>0.1</v>
      </c>
      <c r="H17" s="32">
        <v>1.7</v>
      </c>
      <c r="I17" s="31"/>
      <c r="J17" s="33">
        <v>7.9795155606000007E-2</v>
      </c>
    </row>
    <row r="18" spans="2:10" x14ac:dyDescent="0.25">
      <c r="B18" s="6" t="s">
        <v>531</v>
      </c>
      <c r="C18" s="18"/>
      <c r="D18" s="30">
        <v>73</v>
      </c>
      <c r="E18" s="30">
        <v>76</v>
      </c>
      <c r="F18" s="31"/>
      <c r="G18" s="32">
        <v>0.7</v>
      </c>
      <c r="H18" s="32">
        <v>1.9</v>
      </c>
      <c r="I18" s="31"/>
      <c r="J18" s="33">
        <v>0.10473028977</v>
      </c>
    </row>
    <row r="19" spans="2:10" x14ac:dyDescent="0.25">
      <c r="B19" s="6" t="s">
        <v>532</v>
      </c>
      <c r="C19" s="18"/>
      <c r="D19" s="30">
        <v>55</v>
      </c>
      <c r="E19" s="30">
        <v>60</v>
      </c>
      <c r="F19" s="31"/>
      <c r="G19" s="32">
        <v>0.4</v>
      </c>
      <c r="H19" s="32" t="s">
        <v>227</v>
      </c>
      <c r="I19" s="31"/>
      <c r="J19" s="33">
        <v>-1.8239764669999999E-2</v>
      </c>
    </row>
    <row r="20" spans="2:10" x14ac:dyDescent="0.25">
      <c r="B20" s="6" t="s">
        <v>204</v>
      </c>
      <c r="C20" s="18"/>
      <c r="D20" s="30">
        <v>33</v>
      </c>
      <c r="E20" s="30">
        <v>29</v>
      </c>
      <c r="F20" s="31"/>
      <c r="G20" s="32">
        <v>3.2</v>
      </c>
      <c r="H20" s="32">
        <v>3.8</v>
      </c>
      <c r="I20" s="31"/>
      <c r="J20" s="33">
        <v>1.7224572354999999E-2</v>
      </c>
    </row>
    <row r="21" spans="2:10" x14ac:dyDescent="0.25">
      <c r="B21" s="6" t="s">
        <v>533</v>
      </c>
      <c r="C21" s="18"/>
      <c r="D21" s="30">
        <v>39</v>
      </c>
      <c r="E21" s="30">
        <v>41</v>
      </c>
      <c r="F21" s="31"/>
      <c r="G21" s="32">
        <v>0.3</v>
      </c>
      <c r="H21" s="32">
        <v>0.6</v>
      </c>
      <c r="I21" s="31"/>
      <c r="J21" s="33">
        <v>1.2357843087E-2</v>
      </c>
    </row>
    <row r="22" spans="2:10" x14ac:dyDescent="0.25">
      <c r="B22" s="6" t="s">
        <v>534</v>
      </c>
      <c r="C22" s="18"/>
      <c r="D22" s="30">
        <v>122</v>
      </c>
      <c r="E22" s="30">
        <v>136</v>
      </c>
      <c r="F22" s="31"/>
      <c r="G22" s="32">
        <v>0.7</v>
      </c>
      <c r="H22" s="32">
        <v>2.4</v>
      </c>
      <c r="I22" s="31"/>
      <c r="J22" s="33">
        <v>0.25389479597699999</v>
      </c>
    </row>
    <row r="23" spans="2:10" x14ac:dyDescent="0.25">
      <c r="B23" s="6" t="s">
        <v>535</v>
      </c>
      <c r="C23" s="18"/>
      <c r="D23" s="30">
        <v>25</v>
      </c>
      <c r="E23" s="30">
        <v>11</v>
      </c>
      <c r="F23" s="31"/>
      <c r="G23" s="32">
        <v>2.6</v>
      </c>
      <c r="H23" s="32">
        <v>1</v>
      </c>
      <c r="I23" s="31"/>
      <c r="J23" s="33">
        <v>-5.4626864103000002E-2</v>
      </c>
    </row>
    <row r="24" spans="2:10" x14ac:dyDescent="0.25">
      <c r="B24" s="6" t="s">
        <v>536</v>
      </c>
      <c r="C24" s="18"/>
      <c r="D24" s="30">
        <v>29</v>
      </c>
      <c r="E24" s="30">
        <v>33</v>
      </c>
      <c r="F24" s="31"/>
      <c r="G24" s="32">
        <v>0.3</v>
      </c>
      <c r="H24" s="32">
        <v>0.1</v>
      </c>
      <c r="I24" s="31"/>
      <c r="J24" s="33">
        <v>-6.2698685570000004E-3</v>
      </c>
    </row>
    <row r="25" spans="2:10" x14ac:dyDescent="0.25">
      <c r="B25" s="6" t="s">
        <v>537</v>
      </c>
      <c r="C25" s="18"/>
      <c r="D25" s="30">
        <v>80</v>
      </c>
      <c r="E25" s="30">
        <v>39</v>
      </c>
      <c r="F25" s="31"/>
      <c r="G25" s="32">
        <v>0.2</v>
      </c>
      <c r="H25" s="32">
        <v>0.6</v>
      </c>
      <c r="I25" s="31"/>
      <c r="J25" s="33">
        <v>1.3490926791E-2</v>
      </c>
    </row>
    <row r="26" spans="2:10" ht="15.75" thickBot="1" x14ac:dyDescent="0.3">
      <c r="B26" s="34"/>
      <c r="C26" s="34"/>
      <c r="D26" s="34"/>
      <c r="E26" s="34"/>
      <c r="F26" s="34"/>
      <c r="G26" s="34"/>
      <c r="H26" s="34"/>
      <c r="I26" s="34"/>
      <c r="J26" s="34"/>
    </row>
    <row r="27" spans="2:10" x14ac:dyDescent="0.25">
      <c r="B27" s="18"/>
      <c r="C27" s="18"/>
      <c r="D27" s="18"/>
      <c r="E27" s="18"/>
      <c r="F27" s="18"/>
      <c r="G27" s="18"/>
      <c r="H27" s="18"/>
      <c r="I27" s="18"/>
      <c r="J27" s="18"/>
    </row>
    <row r="28" spans="2:10" x14ac:dyDescent="0.25">
      <c r="B28" s="2" t="s">
        <v>120</v>
      </c>
    </row>
    <row r="29" spans="2:10" x14ac:dyDescent="0.25">
      <c r="B29" s="2" t="s">
        <v>121</v>
      </c>
    </row>
    <row r="30" spans="2:10" x14ac:dyDescent="0.25">
      <c r="B30" s="2" t="s">
        <v>122</v>
      </c>
    </row>
    <row r="32" spans="2:10" x14ac:dyDescent="0.25">
      <c r="B32" s="2" t="s">
        <v>123</v>
      </c>
    </row>
    <row r="34" spans="2:2" x14ac:dyDescent="0.25">
      <c r="B34" s="16" t="s">
        <v>90</v>
      </c>
    </row>
    <row r="35" spans="2:2" x14ac:dyDescent="0.25">
      <c r="B35" s="17" t="s">
        <v>91</v>
      </c>
    </row>
    <row r="36" spans="2:2" x14ac:dyDescent="0.25">
      <c r="B36" s="17" t="s">
        <v>92</v>
      </c>
    </row>
    <row r="37" spans="2:2" x14ac:dyDescent="0.25">
      <c r="B37" s="17" t="s">
        <v>93</v>
      </c>
    </row>
    <row r="38" spans="2:2" x14ac:dyDescent="0.25">
      <c r="B38" s="17" t="s">
        <v>94</v>
      </c>
    </row>
    <row r="39" spans="2:2" x14ac:dyDescent="0.25">
      <c r="B39" s="17" t="s">
        <v>95</v>
      </c>
    </row>
    <row r="40" spans="2:2" x14ac:dyDescent="0.25">
      <c r="B40" s="17" t="s">
        <v>96</v>
      </c>
    </row>
    <row r="41" spans="2:2" x14ac:dyDescent="0.25">
      <c r="B41" s="17" t="s">
        <v>97</v>
      </c>
    </row>
    <row r="43" spans="2:2" x14ac:dyDescent="0.25">
      <c r="B43" s="12" t="s">
        <v>98</v>
      </c>
    </row>
  </sheetData>
  <sheetProtection formatRows="0" autoFilter="0"/>
  <hyperlinks>
    <hyperlink ref="A1" location="Contents!A1" display="Back to Contents" xr:uid="{7A94A3B0-10F7-443C-90D4-50258C6BEE6E}"/>
    <hyperlink ref="B43" r:id="rId1" xr:uid="{07EF51BF-B51F-4F88-91F9-BC7B75832D76}"/>
    <hyperlink ref="B12" location="Food!A1" display="Food!A1" xr:uid="{30B95786-8750-4CD3-A1EE-DC356E9DDEC4}"/>
    <hyperlink ref="B13" location="Catering!A1" display="Catering!A1" xr:uid="{416CA57C-88F0-4387-87B0-A1342CC32F36}"/>
    <hyperlink ref="B14" location="'Alcoholic Drinks'!A1" display="'Alcoholic Drinks'!A1" xr:uid="{E1C7ED2D-103D-451C-8111-7AB31A8E799E}"/>
    <hyperlink ref="B15" location="Tobacco!A1" display="Tobacco!A1" xr:uid="{BCACA87E-4C32-487C-A929-5B017532D7E4}"/>
    <hyperlink ref="B16" location="Housing!A1" display="Housing!A1" xr:uid="{F0AC8A7D-1F6E-4D0E-8A30-CDE64EF6F6D2}"/>
    <hyperlink ref="B17" location="'Fuel &amp; Light'!A1" display="'Fuel &amp; Light'!A1" xr:uid="{372C4F4D-7954-4B20-BC10-C179A55F3A01}"/>
    <hyperlink ref="B18" location="'Household Goods'!A1" display="'Household Goods'!A1" xr:uid="{C4E64B7E-9F40-4B85-A119-1BCD4A487C12}"/>
    <hyperlink ref="B19" location="'Household Services'!A1" display="'Household Services'!A1" xr:uid="{65D7D8C0-A22D-4266-89F2-4650DC41D10D}"/>
    <hyperlink ref="B20" location="'Clothing &amp; Footwear'!A1" display="'Clothing &amp; Footwear'!A1" xr:uid="{90638811-F786-41EF-A6B0-E852A53341E6}"/>
    <hyperlink ref="B21" location="'Personal Goods and Services'!A1" display="'Personal Goods and Services'!A1" xr:uid="{01230A85-391E-4546-BDA0-5C24EA257C89}"/>
    <hyperlink ref="B22" location="'Motoring Expenditure'!A1" display="'Motoring Expenditure'!A1" xr:uid="{A7724E78-1E58-4EFD-BD42-FA93D78D7CBD}"/>
    <hyperlink ref="B23" location="'Fares and Other Travel Costs'!A1" display="'Fares and Other Travel Costs'!A1" xr:uid="{A3E6DE45-3112-4AE4-8FBF-84C6B9C953E8}"/>
    <hyperlink ref="B24" location="'Leisure Goods'!A1" display="'Leisure Goods'!A1" xr:uid="{A76932DB-7016-4C62-86E1-755894E9E3D5}"/>
    <hyperlink ref="B25" location="'Leisure Services'!A1" display="'Leisure Services'!A1" xr:uid="{03A35542-F414-4440-98CB-049D6E3E7D4E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EA9D1-64A3-42EC-A9DC-68547BE751F7}">
  <sheetPr codeName="Sheet18">
    <pageSetUpPr fitToPage="1"/>
  </sheetPr>
  <dimension ref="A1:C32"/>
  <sheetViews>
    <sheetView showGridLines="0" workbookViewId="0"/>
  </sheetViews>
  <sheetFormatPr defaultRowHeight="15" x14ac:dyDescent="0.25"/>
  <cols>
    <col min="1" max="1" width="3.42578125" style="2" customWidth="1"/>
    <col min="2" max="2" width="34.28515625" style="2" bestFit="1" customWidth="1"/>
    <col min="3" max="3" width="63.140625" style="2" customWidth="1"/>
    <col min="4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124</v>
      </c>
      <c r="C3" s="36"/>
    </row>
    <row r="4" spans="1:3" ht="15.75" thickBot="1" x14ac:dyDescent="0.3">
      <c r="B4" s="37"/>
      <c r="C4" s="37"/>
    </row>
    <row r="5" spans="1:3" ht="45" customHeight="1" x14ac:dyDescent="0.25">
      <c r="B5" s="38" t="s">
        <v>657</v>
      </c>
      <c r="C5" s="38" t="s">
        <v>658</v>
      </c>
    </row>
    <row r="6" spans="1:3" ht="45" customHeight="1" thickBot="1" x14ac:dyDescent="0.3">
      <c r="B6" s="39" t="s">
        <v>659</v>
      </c>
      <c r="C6" s="39" t="s">
        <v>660</v>
      </c>
    </row>
    <row r="7" spans="1:3" ht="45" customHeight="1" x14ac:dyDescent="0.25">
      <c r="B7" s="38" t="s">
        <v>230</v>
      </c>
      <c r="C7" s="38" t="s">
        <v>661</v>
      </c>
    </row>
    <row r="8" spans="1:3" ht="45" customHeight="1" x14ac:dyDescent="0.25">
      <c r="B8" s="38" t="s">
        <v>540</v>
      </c>
      <c r="C8" s="38" t="s">
        <v>662</v>
      </c>
    </row>
    <row r="9" spans="1:3" ht="45" customHeight="1" x14ac:dyDescent="0.25">
      <c r="B9" s="38" t="s">
        <v>539</v>
      </c>
      <c r="C9" s="38" t="s">
        <v>663</v>
      </c>
    </row>
    <row r="10" spans="1:3" ht="45" customHeight="1" x14ac:dyDescent="0.25">
      <c r="B10" s="38" t="s">
        <v>528</v>
      </c>
      <c r="C10" s="38" t="s">
        <v>664</v>
      </c>
    </row>
    <row r="11" spans="1:3" ht="45" customHeight="1" x14ac:dyDescent="0.25">
      <c r="B11" s="38" t="s">
        <v>265</v>
      </c>
      <c r="C11" s="38" t="s">
        <v>665</v>
      </c>
    </row>
    <row r="12" spans="1:3" ht="45" customHeight="1" x14ac:dyDescent="0.25">
      <c r="B12" s="38" t="s">
        <v>529</v>
      </c>
      <c r="C12" s="38" t="s">
        <v>666</v>
      </c>
    </row>
    <row r="13" spans="1:3" ht="45" customHeight="1" x14ac:dyDescent="0.25">
      <c r="B13" s="38" t="s">
        <v>530</v>
      </c>
      <c r="C13" s="38" t="s">
        <v>667</v>
      </c>
    </row>
    <row r="14" spans="1:3" ht="45" customHeight="1" x14ac:dyDescent="0.25">
      <c r="B14" s="38" t="s">
        <v>531</v>
      </c>
      <c r="C14" s="38" t="s">
        <v>668</v>
      </c>
    </row>
    <row r="15" spans="1:3" ht="45" customHeight="1" x14ac:dyDescent="0.25">
      <c r="B15" s="38" t="s">
        <v>204</v>
      </c>
      <c r="C15" s="38" t="s">
        <v>669</v>
      </c>
    </row>
    <row r="16" spans="1:3" ht="45" customHeight="1" x14ac:dyDescent="0.25">
      <c r="B16" s="38" t="s">
        <v>533</v>
      </c>
      <c r="C16" s="38" t="s">
        <v>670</v>
      </c>
    </row>
    <row r="17" spans="2:3" ht="45" customHeight="1" x14ac:dyDescent="0.25">
      <c r="B17" s="38" t="s">
        <v>534</v>
      </c>
      <c r="C17" s="38" t="s">
        <v>671</v>
      </c>
    </row>
    <row r="18" spans="2:3" ht="45" customHeight="1" thickBot="1" x14ac:dyDescent="0.3">
      <c r="B18" s="38" t="s">
        <v>537</v>
      </c>
      <c r="C18" s="38" t="s">
        <v>672</v>
      </c>
    </row>
    <row r="19" spans="2:3" ht="45" customHeight="1" x14ac:dyDescent="0.25">
      <c r="B19" s="40" t="s">
        <v>651</v>
      </c>
      <c r="C19" s="40" t="s">
        <v>673</v>
      </c>
    </row>
    <row r="20" spans="2:3" ht="70.5" customHeight="1" thickBot="1" x14ac:dyDescent="0.3">
      <c r="B20" s="39" t="s">
        <v>653</v>
      </c>
      <c r="C20" s="39" t="s">
        <v>674</v>
      </c>
    </row>
    <row r="21" spans="2:3" ht="45" customHeight="1" thickBot="1" x14ac:dyDescent="0.3">
      <c r="B21" s="39" t="s">
        <v>613</v>
      </c>
      <c r="C21" s="39" t="s">
        <v>675</v>
      </c>
    </row>
    <row r="23" spans="2:3" x14ac:dyDescent="0.25">
      <c r="B23" s="16" t="s">
        <v>90</v>
      </c>
    </row>
    <row r="24" spans="2:3" x14ac:dyDescent="0.25">
      <c r="B24" s="17" t="s">
        <v>91</v>
      </c>
    </row>
    <row r="25" spans="2:3" x14ac:dyDescent="0.25">
      <c r="B25" s="17" t="s">
        <v>92</v>
      </c>
    </row>
    <row r="26" spans="2:3" x14ac:dyDescent="0.25">
      <c r="B26" s="17" t="s">
        <v>93</v>
      </c>
    </row>
    <row r="27" spans="2:3" x14ac:dyDescent="0.25">
      <c r="B27" s="17" t="s">
        <v>94</v>
      </c>
    </row>
    <row r="28" spans="2:3" x14ac:dyDescent="0.25">
      <c r="B28" s="17" t="s">
        <v>95</v>
      </c>
    </row>
    <row r="29" spans="2:3" x14ac:dyDescent="0.25">
      <c r="B29" s="17" t="s">
        <v>96</v>
      </c>
    </row>
    <row r="30" spans="2:3" x14ac:dyDescent="0.25">
      <c r="B30" s="17" t="s">
        <v>97</v>
      </c>
    </row>
    <row r="32" spans="2:3" x14ac:dyDescent="0.25">
      <c r="B32" s="12" t="s">
        <v>98</v>
      </c>
    </row>
  </sheetData>
  <sheetProtection formatRows="0" autoFilter="0"/>
  <hyperlinks>
    <hyperlink ref="A1" location="Contents!A1" display="Back to Contents" xr:uid="{853509C7-E174-49B6-AA9F-CEB187411465}"/>
    <hyperlink ref="B32" r:id="rId1" xr:uid="{52582964-50D9-48CD-9673-1A4AEB9F9E70}"/>
  </hyperlinks>
  <pageMargins left="0.39370078740157483" right="0.39370078740157483" top="0.39370078740157483" bottom="0.39370078740157483" header="0.19685039370078741" footer="0.19685039370078741"/>
  <pageSetup paperSize="9" scale="95" fitToHeight="10" orientation="portrait" horizontalDpi="1200" verticalDpi="12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571A-CD56-402B-9C4E-00971468F50D}">
  <sheetPr codeName="Sheet19">
    <pageSetUpPr fitToPage="1"/>
  </sheetPr>
  <dimension ref="A1:K13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2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x14ac:dyDescent="0.3">
      <c r="A3" s="12"/>
      <c r="B3" s="1" t="str">
        <f>UPPER(B6)</f>
        <v>FOOD</v>
      </c>
      <c r="C3" s="1"/>
      <c r="D3" s="18"/>
      <c r="E3" s="18"/>
      <c r="F3" s="18"/>
      <c r="G3" s="18"/>
      <c r="H3" s="18"/>
      <c r="I3" s="18"/>
      <c r="J3" s="18"/>
      <c r="K3" s="18"/>
    </row>
    <row r="4" spans="1:11" ht="15.75" thickBot="1" x14ac:dyDescent="0.3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230</v>
      </c>
      <c r="C6" s="64"/>
      <c r="D6" s="53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3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230</v>
      </c>
      <c r="C12" s="25"/>
      <c r="D12" s="25"/>
      <c r="E12" s="48">
        <v>114</v>
      </c>
      <c r="F12" s="48">
        <v>120</v>
      </c>
      <c r="G12" s="49"/>
      <c r="H12" s="50">
        <v>-0.7</v>
      </c>
      <c r="I12" s="50">
        <v>0.1</v>
      </c>
      <c r="J12" s="49"/>
      <c r="K12" s="51">
        <v>0.1</v>
      </c>
    </row>
    <row r="13" spans="1:11" x14ac:dyDescent="0.25">
      <c r="B13" s="6" t="s">
        <v>539</v>
      </c>
      <c r="C13" s="6"/>
      <c r="D13" s="18"/>
      <c r="E13" s="30">
        <v>20</v>
      </c>
      <c r="F13" s="30">
        <v>20</v>
      </c>
      <c r="G13" s="31"/>
      <c r="H13" s="32">
        <v>-1</v>
      </c>
      <c r="I13" s="32">
        <v>-0.8</v>
      </c>
      <c r="J13" s="31"/>
      <c r="K13" s="52">
        <v>0</v>
      </c>
    </row>
    <row r="14" spans="1:11" x14ac:dyDescent="0.25">
      <c r="B14" s="6" t="s">
        <v>540</v>
      </c>
      <c r="C14" s="6"/>
      <c r="D14" s="18"/>
      <c r="E14" s="30">
        <v>94</v>
      </c>
      <c r="F14" s="30">
        <v>100</v>
      </c>
      <c r="G14" s="31"/>
      <c r="H14" s="32">
        <v>-0.6</v>
      </c>
      <c r="I14" s="32">
        <v>0.3</v>
      </c>
      <c r="J14" s="31"/>
      <c r="K14" s="52">
        <v>0.09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51</v>
      </c>
      <c r="C17" s="18" t="s">
        <v>233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754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64" t="s">
        <v>168</v>
      </c>
      <c r="C22" s="64"/>
      <c r="D22" s="64"/>
      <c r="E22" s="55"/>
      <c r="F22" s="55"/>
      <c r="G22" s="56"/>
      <c r="H22" s="55" t="s">
        <v>223</v>
      </c>
      <c r="I22" s="55"/>
      <c r="J22" s="56"/>
      <c r="K22" s="57" t="s">
        <v>538</v>
      </c>
    </row>
    <row r="23" spans="2:11" ht="15.75" thickBot="1" x14ac:dyDescent="0.3">
      <c r="B23" s="18"/>
      <c r="C23" s="18"/>
      <c r="D23" s="18"/>
      <c r="E23" s="58" t="s">
        <v>197</v>
      </c>
      <c r="F23" s="58"/>
      <c r="G23" s="56"/>
      <c r="H23" s="58" t="s">
        <v>225</v>
      </c>
      <c r="I23" s="58"/>
      <c r="J23" s="56"/>
      <c r="K23" s="59" t="s">
        <v>226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60">
        <v>2021</v>
      </c>
      <c r="F25" s="60">
        <v>2022</v>
      </c>
      <c r="G25" s="60"/>
      <c r="H25" s="60">
        <v>2021</v>
      </c>
      <c r="I25" s="60">
        <v>2022</v>
      </c>
      <c r="J25" s="60"/>
      <c r="K25" s="60">
        <v>2022</v>
      </c>
    </row>
    <row r="26" spans="2:11" ht="15.75" thickBot="1" x14ac:dyDescent="0.3">
      <c r="B26" s="6" t="s">
        <v>107</v>
      </c>
      <c r="C26" s="6"/>
      <c r="D26" s="18"/>
      <c r="E26" s="61" t="s">
        <v>234</v>
      </c>
      <c r="F26" s="61" t="s">
        <v>234</v>
      </c>
      <c r="G26" s="60"/>
      <c r="H26" s="62">
        <v>44621</v>
      </c>
      <c r="I26" s="62">
        <v>44621</v>
      </c>
      <c r="J26" s="63"/>
      <c r="K26" s="62">
        <v>44621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25" t="s">
        <v>539</v>
      </c>
      <c r="C28" s="25"/>
      <c r="D28" s="25"/>
      <c r="E28" s="48">
        <v>20</v>
      </c>
      <c r="F28" s="48">
        <v>20</v>
      </c>
      <c r="G28" s="49"/>
      <c r="H28" s="50">
        <v>-1</v>
      </c>
      <c r="I28" s="50">
        <v>-0.8</v>
      </c>
      <c r="J28" s="49"/>
      <c r="K28" s="51">
        <v>0</v>
      </c>
    </row>
    <row r="29" spans="2:11" x14ac:dyDescent="0.25">
      <c r="B29" s="18" t="s">
        <v>541</v>
      </c>
      <c r="C29" s="18"/>
      <c r="D29" s="18"/>
      <c r="E29" s="30">
        <v>1</v>
      </c>
      <c r="F29" s="30">
        <v>1</v>
      </c>
      <c r="G29" s="31"/>
      <c r="H29" s="32">
        <v>-1.7</v>
      </c>
      <c r="I29" s="32">
        <v>1.6</v>
      </c>
      <c r="J29" s="31"/>
      <c r="K29" s="52">
        <v>0</v>
      </c>
    </row>
    <row r="30" spans="2:11" x14ac:dyDescent="0.25">
      <c r="B30" s="18" t="s">
        <v>542</v>
      </c>
      <c r="C30" s="18"/>
      <c r="D30" s="18"/>
      <c r="E30" s="30">
        <v>2</v>
      </c>
      <c r="F30" s="30">
        <v>2</v>
      </c>
      <c r="G30" s="31"/>
      <c r="H30" s="32">
        <v>-3.4</v>
      </c>
      <c r="I30" s="32">
        <v>1.5</v>
      </c>
      <c r="J30" s="31"/>
      <c r="K30" s="52">
        <v>0.01</v>
      </c>
    </row>
    <row r="31" spans="2:11" x14ac:dyDescent="0.25">
      <c r="B31" s="18" t="s">
        <v>543</v>
      </c>
      <c r="C31" s="18"/>
      <c r="D31" s="18"/>
      <c r="E31" s="30">
        <v>1</v>
      </c>
      <c r="F31" s="30">
        <v>1</v>
      </c>
      <c r="G31" s="31"/>
      <c r="H31" s="32">
        <v>0.1</v>
      </c>
      <c r="I31" s="32">
        <v>0.3</v>
      </c>
      <c r="J31" s="31"/>
      <c r="K31" s="52">
        <v>0</v>
      </c>
    </row>
    <row r="32" spans="2:11" x14ac:dyDescent="0.25">
      <c r="B32" s="18" t="s">
        <v>544</v>
      </c>
      <c r="C32" s="18"/>
      <c r="D32" s="18"/>
      <c r="E32" s="30">
        <v>1</v>
      </c>
      <c r="F32" s="30">
        <v>1</v>
      </c>
      <c r="G32" s="31"/>
      <c r="H32" s="32">
        <v>0.5</v>
      </c>
      <c r="I32" s="32">
        <v>-1.4</v>
      </c>
      <c r="J32" s="31"/>
      <c r="K32" s="52">
        <v>0</v>
      </c>
    </row>
    <row r="33" spans="2:11" x14ac:dyDescent="0.25">
      <c r="B33" s="18" t="s">
        <v>545</v>
      </c>
      <c r="C33" s="18"/>
      <c r="D33" s="18"/>
      <c r="E33" s="30">
        <v>7</v>
      </c>
      <c r="F33" s="30">
        <v>7</v>
      </c>
      <c r="G33" s="31"/>
      <c r="H33" s="32">
        <v>-0.7</v>
      </c>
      <c r="I33" s="32">
        <v>-0.4</v>
      </c>
      <c r="J33" s="31"/>
      <c r="K33" s="52">
        <v>0</v>
      </c>
    </row>
    <row r="34" spans="2:11" x14ac:dyDescent="0.25">
      <c r="B34" s="18" t="s">
        <v>546</v>
      </c>
      <c r="C34" s="18"/>
      <c r="D34" s="18"/>
      <c r="E34" s="30">
        <v>8</v>
      </c>
      <c r="F34" s="30">
        <v>8</v>
      </c>
      <c r="G34" s="31"/>
      <c r="H34" s="32">
        <v>-1.1000000000000001</v>
      </c>
      <c r="I34" s="32">
        <v>-2</v>
      </c>
      <c r="J34" s="31"/>
      <c r="K34" s="52">
        <v>-0.01</v>
      </c>
    </row>
    <row r="35" spans="2:11" ht="15.75" thickBot="1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51</v>
      </c>
      <c r="C37" s="18" t="s">
        <v>260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51</v>
      </c>
      <c r="C38" s="18" t="s">
        <v>755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 t="s">
        <v>51</v>
      </c>
      <c r="C39" s="18" t="s">
        <v>756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ht="15.75" thickBot="1" x14ac:dyDescent="0.3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ht="15.75" thickBot="1" x14ac:dyDescent="0.3">
      <c r="B42" s="19"/>
      <c r="C42" s="19"/>
      <c r="D42" s="19"/>
      <c r="E42" s="20"/>
      <c r="F42" s="20"/>
      <c r="G42" s="19"/>
      <c r="H42" s="20"/>
      <c r="I42" s="20"/>
      <c r="J42" s="19"/>
      <c r="K42" s="20"/>
    </row>
    <row r="43" spans="2:11" ht="18.75" x14ac:dyDescent="0.3">
      <c r="B43" s="64" t="s">
        <v>547</v>
      </c>
      <c r="C43" s="64"/>
      <c r="D43" s="64"/>
      <c r="E43" s="55"/>
      <c r="F43" s="55"/>
      <c r="G43" s="56"/>
      <c r="H43" s="55" t="s">
        <v>223</v>
      </c>
      <c r="I43" s="55"/>
      <c r="J43" s="56"/>
      <c r="K43" s="57" t="s">
        <v>538</v>
      </c>
    </row>
    <row r="44" spans="2:11" ht="15.75" thickBot="1" x14ac:dyDescent="0.3">
      <c r="B44" s="18"/>
      <c r="C44" s="18"/>
      <c r="D44" s="18"/>
      <c r="E44" s="58" t="s">
        <v>197</v>
      </c>
      <c r="F44" s="58"/>
      <c r="G44" s="56"/>
      <c r="H44" s="58" t="s">
        <v>225</v>
      </c>
      <c r="I44" s="58"/>
      <c r="J44" s="56"/>
      <c r="K44" s="59" t="s">
        <v>226</v>
      </c>
    </row>
    <row r="45" spans="2:1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/>
      <c r="C46" s="18"/>
      <c r="D46" s="25"/>
      <c r="E46" s="60">
        <v>2021</v>
      </c>
      <c r="F46" s="60">
        <v>2022</v>
      </c>
      <c r="G46" s="60"/>
      <c r="H46" s="60">
        <v>2021</v>
      </c>
      <c r="I46" s="60">
        <v>2022</v>
      </c>
      <c r="J46" s="60"/>
      <c r="K46" s="60">
        <v>2022</v>
      </c>
    </row>
    <row r="47" spans="2:11" ht="15.75" thickBot="1" x14ac:dyDescent="0.3">
      <c r="B47" s="6" t="s">
        <v>107</v>
      </c>
      <c r="C47" s="6"/>
      <c r="D47" s="18"/>
      <c r="E47" s="61" t="s">
        <v>234</v>
      </c>
      <c r="F47" s="61" t="s">
        <v>234</v>
      </c>
      <c r="G47" s="60"/>
      <c r="H47" s="62">
        <v>44621</v>
      </c>
      <c r="I47" s="62">
        <v>44621</v>
      </c>
      <c r="J47" s="63"/>
      <c r="K47" s="62">
        <v>44621</v>
      </c>
    </row>
    <row r="48" spans="2:1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25" t="s">
        <v>540</v>
      </c>
      <c r="C49" s="25"/>
      <c r="D49" s="25"/>
      <c r="E49" s="48">
        <v>94</v>
      </c>
      <c r="F49" s="48">
        <v>100</v>
      </c>
      <c r="G49" s="49"/>
      <c r="H49" s="50">
        <v>-0.6</v>
      </c>
      <c r="I49" s="50">
        <v>0.3</v>
      </c>
      <c r="J49" s="49"/>
      <c r="K49" s="51">
        <v>0.09</v>
      </c>
    </row>
    <row r="50" spans="2:11" x14ac:dyDescent="0.25">
      <c r="B50" s="18" t="s">
        <v>548</v>
      </c>
      <c r="C50" s="18"/>
      <c r="D50" s="18"/>
      <c r="E50" s="30">
        <v>4</v>
      </c>
      <c r="F50" s="30">
        <v>4</v>
      </c>
      <c r="G50" s="31"/>
      <c r="H50" s="32">
        <v>0.4</v>
      </c>
      <c r="I50" s="32">
        <v>2.2999999999999998</v>
      </c>
      <c r="J50" s="31"/>
      <c r="K50" s="52">
        <v>0.01</v>
      </c>
    </row>
    <row r="51" spans="2:11" x14ac:dyDescent="0.25">
      <c r="B51" s="18" t="s">
        <v>549</v>
      </c>
      <c r="C51" s="18"/>
      <c r="D51" s="18"/>
      <c r="E51" s="30">
        <v>4</v>
      </c>
      <c r="F51" s="30">
        <v>4</v>
      </c>
      <c r="G51" s="31"/>
      <c r="H51" s="32">
        <v>-0.7</v>
      </c>
      <c r="I51" s="32">
        <v>0.1</v>
      </c>
      <c r="J51" s="31"/>
      <c r="K51" s="52">
        <v>0</v>
      </c>
    </row>
    <row r="52" spans="2:11" x14ac:dyDescent="0.25">
      <c r="B52" s="18" t="s">
        <v>550</v>
      </c>
      <c r="C52" s="18"/>
      <c r="D52" s="18"/>
      <c r="E52" s="30">
        <v>7</v>
      </c>
      <c r="F52" s="30">
        <v>7</v>
      </c>
      <c r="G52" s="31"/>
      <c r="H52" s="32">
        <v>-2.6</v>
      </c>
      <c r="I52" s="32">
        <v>-1.7</v>
      </c>
      <c r="J52" s="31"/>
      <c r="K52" s="52">
        <v>0</v>
      </c>
    </row>
    <row r="53" spans="2:11" x14ac:dyDescent="0.25">
      <c r="B53" s="18" t="s">
        <v>551</v>
      </c>
      <c r="C53" s="18"/>
      <c r="D53" s="18"/>
      <c r="E53" s="30">
        <v>4</v>
      </c>
      <c r="F53" s="30">
        <v>4</v>
      </c>
      <c r="G53" s="31"/>
      <c r="H53" s="32">
        <v>0.7</v>
      </c>
      <c r="I53" s="32">
        <v>1.1000000000000001</v>
      </c>
      <c r="J53" s="31"/>
      <c r="K53" s="52">
        <v>0</v>
      </c>
    </row>
    <row r="54" spans="2:11" x14ac:dyDescent="0.25">
      <c r="B54" s="18" t="s">
        <v>552</v>
      </c>
      <c r="C54" s="18"/>
      <c r="D54" s="18"/>
      <c r="E54" s="30">
        <v>1</v>
      </c>
      <c r="F54" s="30">
        <v>1</v>
      </c>
      <c r="G54" s="31"/>
      <c r="H54" s="32">
        <v>-0.4</v>
      </c>
      <c r="I54" s="32">
        <v>2.9</v>
      </c>
      <c r="J54" s="31"/>
      <c r="K54" s="52">
        <v>0</v>
      </c>
    </row>
    <row r="55" spans="2:11" x14ac:dyDescent="0.25">
      <c r="B55" s="18" t="s">
        <v>553</v>
      </c>
      <c r="C55" s="18"/>
      <c r="D55" s="18"/>
      <c r="E55" s="30">
        <v>1</v>
      </c>
      <c r="F55" s="30">
        <v>1</v>
      </c>
      <c r="G55" s="31"/>
      <c r="H55" s="32">
        <v>-0.2</v>
      </c>
      <c r="I55" s="32">
        <v>0.1</v>
      </c>
      <c r="J55" s="31"/>
      <c r="K55" s="52">
        <v>0</v>
      </c>
    </row>
    <row r="56" spans="2:11" x14ac:dyDescent="0.25">
      <c r="B56" s="18" t="s">
        <v>554</v>
      </c>
      <c r="C56" s="18"/>
      <c r="D56" s="18"/>
      <c r="E56" s="30">
        <v>4</v>
      </c>
      <c r="F56" s="30">
        <v>4</v>
      </c>
      <c r="G56" s="31"/>
      <c r="H56" s="32">
        <v>0.2</v>
      </c>
      <c r="I56" s="32">
        <v>0.7</v>
      </c>
      <c r="J56" s="31"/>
      <c r="K56" s="52">
        <v>0</v>
      </c>
    </row>
    <row r="57" spans="2:11" x14ac:dyDescent="0.25">
      <c r="B57" s="18" t="s">
        <v>555</v>
      </c>
      <c r="C57" s="18"/>
      <c r="D57" s="18"/>
      <c r="E57" s="30">
        <v>6</v>
      </c>
      <c r="F57" s="30">
        <v>7</v>
      </c>
      <c r="G57" s="31"/>
      <c r="H57" s="32" t="s">
        <v>227</v>
      </c>
      <c r="I57" s="32">
        <v>0.2</v>
      </c>
      <c r="J57" s="31"/>
      <c r="K57" s="52">
        <v>0</v>
      </c>
    </row>
    <row r="58" spans="2:11" x14ac:dyDescent="0.25">
      <c r="B58" s="18" t="s">
        <v>556</v>
      </c>
      <c r="C58" s="18"/>
      <c r="D58" s="18"/>
      <c r="E58" s="30">
        <v>2</v>
      </c>
      <c r="F58" s="30">
        <v>2</v>
      </c>
      <c r="G58" s="31"/>
      <c r="H58" s="32">
        <v>-0.6</v>
      </c>
      <c r="I58" s="32">
        <v>-1.4</v>
      </c>
      <c r="J58" s="31"/>
      <c r="K58" s="52">
        <v>0</v>
      </c>
    </row>
    <row r="59" spans="2:11" x14ac:dyDescent="0.25">
      <c r="B59" s="18" t="s">
        <v>557</v>
      </c>
      <c r="C59" s="18"/>
      <c r="D59" s="18"/>
      <c r="E59" s="30">
        <v>1</v>
      </c>
      <c r="F59" s="30">
        <v>1</v>
      </c>
      <c r="G59" s="31"/>
      <c r="H59" s="32">
        <v>2.5</v>
      </c>
      <c r="I59" s="32">
        <v>5.0999999999999996</v>
      </c>
      <c r="J59" s="31"/>
      <c r="K59" s="52">
        <v>0</v>
      </c>
    </row>
    <row r="60" spans="2:11" x14ac:dyDescent="0.25">
      <c r="B60" s="18" t="s">
        <v>244</v>
      </c>
      <c r="C60" s="18"/>
      <c r="D60" s="18"/>
      <c r="E60" s="30">
        <v>2</v>
      </c>
      <c r="F60" s="30">
        <v>2</v>
      </c>
      <c r="G60" s="31"/>
      <c r="H60" s="32">
        <v>-6.1</v>
      </c>
      <c r="I60" s="32">
        <v>7</v>
      </c>
      <c r="J60" s="31"/>
      <c r="K60" s="52">
        <v>0.03</v>
      </c>
    </row>
    <row r="61" spans="2:11" x14ac:dyDescent="0.25">
      <c r="B61" s="18" t="s">
        <v>558</v>
      </c>
      <c r="C61" s="18"/>
      <c r="D61" s="18"/>
      <c r="E61" s="30">
        <v>4</v>
      </c>
      <c r="F61" s="30">
        <v>4</v>
      </c>
      <c r="G61" s="31"/>
      <c r="H61" s="32">
        <v>-1.4</v>
      </c>
      <c r="I61" s="32">
        <v>0.9</v>
      </c>
      <c r="J61" s="31"/>
      <c r="K61" s="52">
        <v>0.01</v>
      </c>
    </row>
    <row r="62" spans="2:11" x14ac:dyDescent="0.25">
      <c r="B62" s="18" t="s">
        <v>559</v>
      </c>
      <c r="C62" s="18"/>
      <c r="D62" s="18"/>
      <c r="E62" s="30">
        <v>3</v>
      </c>
      <c r="F62" s="30">
        <v>3</v>
      </c>
      <c r="G62" s="31"/>
      <c r="H62" s="32">
        <v>-1</v>
      </c>
      <c r="I62" s="32">
        <v>1.7</v>
      </c>
      <c r="J62" s="31"/>
      <c r="K62" s="52">
        <v>0.01</v>
      </c>
    </row>
    <row r="63" spans="2:11" x14ac:dyDescent="0.25">
      <c r="B63" s="18" t="s">
        <v>560</v>
      </c>
      <c r="C63" s="18"/>
      <c r="D63" s="18"/>
      <c r="E63" s="30">
        <v>4</v>
      </c>
      <c r="F63" s="30">
        <v>5</v>
      </c>
      <c r="G63" s="31"/>
      <c r="H63" s="32">
        <v>-3.2</v>
      </c>
      <c r="I63" s="32">
        <v>-0.8</v>
      </c>
      <c r="J63" s="31"/>
      <c r="K63" s="52">
        <v>0.01</v>
      </c>
    </row>
    <row r="64" spans="2:11" x14ac:dyDescent="0.25">
      <c r="B64" s="18" t="s">
        <v>561</v>
      </c>
      <c r="C64" s="18"/>
      <c r="D64" s="18"/>
      <c r="E64" s="30">
        <v>1</v>
      </c>
      <c r="F64" s="30">
        <v>1</v>
      </c>
      <c r="G64" s="31"/>
      <c r="H64" s="32">
        <v>-1</v>
      </c>
      <c r="I64" s="32">
        <v>-0.6</v>
      </c>
      <c r="J64" s="31"/>
      <c r="K64" s="52">
        <v>0</v>
      </c>
    </row>
    <row r="65" spans="2:11" x14ac:dyDescent="0.25">
      <c r="B65" s="18" t="s">
        <v>562</v>
      </c>
      <c r="C65" s="18"/>
      <c r="D65" s="18"/>
      <c r="E65" s="30">
        <v>9</v>
      </c>
      <c r="F65" s="30">
        <v>9</v>
      </c>
      <c r="G65" s="31"/>
      <c r="H65" s="32">
        <v>-0.5</v>
      </c>
      <c r="I65" s="32">
        <v>1.7</v>
      </c>
      <c r="J65" s="31"/>
      <c r="K65" s="52">
        <v>0.02</v>
      </c>
    </row>
    <row r="66" spans="2:11" x14ac:dyDescent="0.25">
      <c r="B66" s="18" t="s">
        <v>563</v>
      </c>
      <c r="C66" s="18"/>
      <c r="D66" s="18"/>
      <c r="E66" s="30">
        <v>1</v>
      </c>
      <c r="F66" s="30">
        <v>2</v>
      </c>
      <c r="G66" s="31"/>
      <c r="H66" s="32">
        <v>0.8</v>
      </c>
      <c r="I66" s="32">
        <v>0.5</v>
      </c>
      <c r="J66" s="31"/>
      <c r="K66" s="52">
        <v>0</v>
      </c>
    </row>
    <row r="67" spans="2:11" x14ac:dyDescent="0.25">
      <c r="B67" s="18" t="s">
        <v>564</v>
      </c>
      <c r="C67" s="18"/>
      <c r="D67" s="18"/>
      <c r="E67" s="30">
        <v>14</v>
      </c>
      <c r="F67" s="30">
        <v>14</v>
      </c>
      <c r="G67" s="31"/>
      <c r="H67" s="32">
        <v>0.5</v>
      </c>
      <c r="I67" s="32">
        <v>-0.4</v>
      </c>
      <c r="J67" s="31"/>
      <c r="K67" s="52">
        <v>-0.01</v>
      </c>
    </row>
    <row r="68" spans="2:11" x14ac:dyDescent="0.25">
      <c r="B68" s="18" t="s">
        <v>565</v>
      </c>
      <c r="C68" s="18"/>
      <c r="D68" s="18"/>
      <c r="E68" s="30">
        <v>3</v>
      </c>
      <c r="F68" s="30">
        <v>4</v>
      </c>
      <c r="G68" s="31"/>
      <c r="H68" s="32">
        <v>-1.8</v>
      </c>
      <c r="I68" s="32">
        <v>-1.4</v>
      </c>
      <c r="J68" s="31"/>
      <c r="K68" s="52">
        <v>0</v>
      </c>
    </row>
    <row r="69" spans="2:11" x14ac:dyDescent="0.25">
      <c r="B69" s="18" t="s">
        <v>566</v>
      </c>
      <c r="C69" s="18"/>
      <c r="D69" s="18"/>
      <c r="E69" s="30">
        <v>2</v>
      </c>
      <c r="F69" s="30">
        <v>2</v>
      </c>
      <c r="G69" s="31"/>
      <c r="H69" s="32">
        <v>1.4</v>
      </c>
      <c r="I69" s="32">
        <v>0.4</v>
      </c>
      <c r="J69" s="31"/>
      <c r="K69" s="52">
        <v>0</v>
      </c>
    </row>
    <row r="70" spans="2:11" x14ac:dyDescent="0.25">
      <c r="B70" s="18" t="s">
        <v>567</v>
      </c>
      <c r="C70" s="18"/>
      <c r="D70" s="18"/>
      <c r="E70" s="30">
        <v>2</v>
      </c>
      <c r="F70" s="30">
        <v>2</v>
      </c>
      <c r="G70" s="31"/>
      <c r="H70" s="32">
        <v>-1.9</v>
      </c>
      <c r="I70" s="32">
        <v>1.4</v>
      </c>
      <c r="J70" s="31"/>
      <c r="K70" s="52">
        <v>0.01</v>
      </c>
    </row>
    <row r="71" spans="2:11" x14ac:dyDescent="0.25">
      <c r="B71" s="18" t="s">
        <v>568</v>
      </c>
      <c r="C71" s="18"/>
      <c r="D71" s="18"/>
      <c r="E71" s="30">
        <v>13</v>
      </c>
      <c r="F71" s="30">
        <v>15</v>
      </c>
      <c r="G71" s="31"/>
      <c r="H71" s="32">
        <v>-1.5</v>
      </c>
      <c r="I71" s="32">
        <v>-0.4</v>
      </c>
      <c r="J71" s="31"/>
      <c r="K71" s="52">
        <v>0.01</v>
      </c>
    </row>
    <row r="72" spans="2:11" x14ac:dyDescent="0.25">
      <c r="B72" s="18" t="s">
        <v>569</v>
      </c>
      <c r="C72" s="18"/>
      <c r="D72" s="18"/>
      <c r="E72" s="30">
        <v>2</v>
      </c>
      <c r="F72" s="30">
        <v>2</v>
      </c>
      <c r="G72" s="31"/>
      <c r="H72" s="32">
        <v>7.9</v>
      </c>
      <c r="I72" s="32" t="s">
        <v>227</v>
      </c>
      <c r="J72" s="31"/>
      <c r="K72" s="52">
        <v>-0.01</v>
      </c>
    </row>
    <row r="73" spans="2:11" ht="15.75" thickBot="1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 t="s">
        <v>51</v>
      </c>
      <c r="C75" s="18" t="s">
        <v>233</v>
      </c>
      <c r="D75" s="18"/>
      <c r="E75" s="18"/>
      <c r="F75" s="18"/>
      <c r="G75" s="18"/>
      <c r="H75" s="18"/>
      <c r="I75" s="18"/>
      <c r="J75" s="18"/>
      <c r="K75" s="18"/>
    </row>
    <row r="76" spans="2:11" x14ac:dyDescent="0.25">
      <c r="B76" s="18" t="s">
        <v>51</v>
      </c>
      <c r="C76" s="18" t="s">
        <v>757</v>
      </c>
      <c r="D76" s="18"/>
      <c r="E76" s="18"/>
      <c r="F76" s="18"/>
      <c r="G76" s="18"/>
      <c r="H76" s="18"/>
      <c r="I76" s="18"/>
      <c r="J76" s="18"/>
      <c r="K76" s="18"/>
    </row>
    <row r="77" spans="2:11" x14ac:dyDescent="0.25">
      <c r="B77" s="18" t="s">
        <v>51</v>
      </c>
      <c r="C77" s="18" t="s">
        <v>758</v>
      </c>
      <c r="D77" s="18"/>
      <c r="E77" s="18"/>
      <c r="F77" s="18"/>
      <c r="G77" s="18"/>
      <c r="H77" s="18"/>
      <c r="I77" s="18"/>
      <c r="J77" s="18"/>
      <c r="K77" s="18"/>
    </row>
    <row r="78" spans="2:11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x14ac:dyDescent="0.25">
      <c r="B79" s="25" t="s">
        <v>548</v>
      </c>
      <c r="C79" s="18"/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51</v>
      </c>
      <c r="C80" s="18" t="s">
        <v>253</v>
      </c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 t="s">
        <v>51</v>
      </c>
      <c r="C81" s="18" t="s">
        <v>743</v>
      </c>
      <c r="D81" s="18"/>
      <c r="E81" s="18"/>
      <c r="F81" s="18"/>
      <c r="G81" s="18"/>
      <c r="H81" s="18"/>
      <c r="I81" s="18"/>
      <c r="J81" s="18"/>
      <c r="K81" s="18"/>
    </row>
    <row r="82" spans="2:11" x14ac:dyDescent="0.25">
      <c r="B82" s="18"/>
      <c r="C82" s="18" t="s">
        <v>234</v>
      </c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25" t="s">
        <v>244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2:11" x14ac:dyDescent="0.25">
      <c r="B84" s="18" t="s">
        <v>51</v>
      </c>
      <c r="C84" s="18" t="s">
        <v>253</v>
      </c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 t="s">
        <v>51</v>
      </c>
      <c r="C85" s="18" t="s">
        <v>682</v>
      </c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18"/>
      <c r="C86" s="18" t="s">
        <v>234</v>
      </c>
      <c r="D86" s="18"/>
      <c r="E86" s="18"/>
      <c r="F86" s="18"/>
      <c r="G86" s="18"/>
      <c r="H86" s="18"/>
      <c r="I86" s="18"/>
      <c r="J86" s="18"/>
      <c r="K86" s="18"/>
    </row>
    <row r="87" spans="2:11" x14ac:dyDescent="0.25">
      <c r="B87" s="25" t="s">
        <v>558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2:11" x14ac:dyDescent="0.25">
      <c r="B88" s="18" t="s">
        <v>51</v>
      </c>
      <c r="C88" s="18" t="s">
        <v>253</v>
      </c>
      <c r="D88" s="18"/>
      <c r="E88" s="18"/>
      <c r="F88" s="18"/>
      <c r="G88" s="18"/>
      <c r="H88" s="18"/>
      <c r="I88" s="18"/>
      <c r="J88" s="18"/>
      <c r="K88" s="18"/>
    </row>
    <row r="89" spans="2:11" x14ac:dyDescent="0.25">
      <c r="B89" s="18" t="s">
        <v>51</v>
      </c>
      <c r="C89" s="18" t="s">
        <v>744</v>
      </c>
      <c r="D89" s="18"/>
      <c r="E89" s="18"/>
      <c r="F89" s="18"/>
      <c r="G89" s="18"/>
      <c r="H89" s="18"/>
      <c r="I89" s="18"/>
      <c r="J89" s="18"/>
      <c r="K89" s="18"/>
    </row>
    <row r="90" spans="2:11" x14ac:dyDescent="0.25">
      <c r="B90" s="18"/>
      <c r="C90" s="18" t="s">
        <v>234</v>
      </c>
      <c r="D90" s="18"/>
      <c r="E90" s="18"/>
      <c r="F90" s="18"/>
      <c r="G90" s="18"/>
      <c r="H90" s="18"/>
      <c r="I90" s="18"/>
      <c r="J90" s="18"/>
      <c r="K90" s="18"/>
    </row>
    <row r="91" spans="2:11" x14ac:dyDescent="0.25">
      <c r="B91" s="25" t="s">
        <v>559</v>
      </c>
      <c r="C91" s="18"/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18" t="s">
        <v>51</v>
      </c>
      <c r="C92" s="18" t="s">
        <v>253</v>
      </c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51</v>
      </c>
      <c r="C93" s="18" t="s">
        <v>745</v>
      </c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18"/>
      <c r="C94" s="18" t="s">
        <v>234</v>
      </c>
      <c r="D94" s="18"/>
      <c r="E94" s="18"/>
      <c r="F94" s="18"/>
      <c r="G94" s="18"/>
      <c r="H94" s="18"/>
      <c r="I94" s="18"/>
      <c r="J94" s="18"/>
      <c r="K94" s="18"/>
    </row>
    <row r="95" spans="2:11" x14ac:dyDescent="0.25">
      <c r="B95" s="25" t="s">
        <v>560</v>
      </c>
      <c r="C95" s="18"/>
      <c r="D95" s="18"/>
      <c r="E95" s="18"/>
      <c r="F95" s="18"/>
      <c r="G95" s="18"/>
      <c r="H95" s="18"/>
      <c r="I95" s="18"/>
      <c r="J95" s="18"/>
      <c r="K95" s="18"/>
    </row>
    <row r="96" spans="2:11" x14ac:dyDescent="0.25">
      <c r="B96" s="18" t="s">
        <v>51</v>
      </c>
      <c r="C96" s="18" t="s">
        <v>253</v>
      </c>
      <c r="D96" s="18"/>
      <c r="E96" s="18"/>
      <c r="F96" s="18"/>
      <c r="G96" s="18"/>
      <c r="H96" s="18"/>
      <c r="I96" s="18"/>
      <c r="J96" s="18"/>
      <c r="K96" s="18"/>
    </row>
    <row r="97" spans="2:11" x14ac:dyDescent="0.25">
      <c r="B97" s="18" t="s">
        <v>51</v>
      </c>
      <c r="C97" s="18" t="s">
        <v>746</v>
      </c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18"/>
      <c r="C98" s="18" t="s">
        <v>234</v>
      </c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25" t="s">
        <v>562</v>
      </c>
      <c r="C99" s="18"/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 t="s">
        <v>51</v>
      </c>
      <c r="C100" s="18" t="s">
        <v>253</v>
      </c>
      <c r="D100" s="18"/>
      <c r="E100" s="18"/>
      <c r="F100" s="18"/>
      <c r="G100" s="18"/>
      <c r="H100" s="18"/>
      <c r="I100" s="18"/>
      <c r="J100" s="18"/>
      <c r="K100" s="18"/>
    </row>
    <row r="101" spans="2:11" x14ac:dyDescent="0.25">
      <c r="B101" s="18" t="s">
        <v>51</v>
      </c>
      <c r="C101" s="18" t="s">
        <v>747</v>
      </c>
      <c r="D101" s="18"/>
      <c r="E101" s="18"/>
      <c r="F101" s="18"/>
      <c r="G101" s="18"/>
      <c r="H101" s="18"/>
      <c r="I101" s="18"/>
      <c r="J101" s="18"/>
      <c r="K101" s="18"/>
    </row>
    <row r="102" spans="2:11" x14ac:dyDescent="0.25">
      <c r="B102" s="18"/>
      <c r="C102" s="18" t="s">
        <v>234</v>
      </c>
      <c r="D102" s="18"/>
      <c r="E102" s="18"/>
      <c r="F102" s="18"/>
      <c r="G102" s="18"/>
      <c r="H102" s="18"/>
      <c r="I102" s="18"/>
      <c r="J102" s="18"/>
      <c r="K102" s="18"/>
    </row>
    <row r="103" spans="2:11" x14ac:dyDescent="0.25">
      <c r="B103" s="25" t="s">
        <v>564</v>
      </c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2:11" x14ac:dyDescent="0.25">
      <c r="B104" s="18" t="s">
        <v>51</v>
      </c>
      <c r="C104" s="18" t="s">
        <v>254</v>
      </c>
      <c r="D104" s="18"/>
      <c r="E104" s="18"/>
      <c r="F104" s="18"/>
      <c r="G104" s="18"/>
      <c r="H104" s="18"/>
      <c r="I104" s="18"/>
      <c r="J104" s="18"/>
      <c r="K104" s="18"/>
    </row>
    <row r="105" spans="2:11" x14ac:dyDescent="0.25">
      <c r="B105" s="18" t="s">
        <v>51</v>
      </c>
      <c r="C105" s="18" t="s">
        <v>748</v>
      </c>
      <c r="D105" s="18"/>
      <c r="E105" s="18"/>
      <c r="F105" s="18"/>
      <c r="G105" s="18"/>
      <c r="H105" s="18"/>
      <c r="I105" s="18"/>
      <c r="J105" s="18"/>
      <c r="K105" s="18"/>
    </row>
    <row r="106" spans="2:11" x14ac:dyDescent="0.25">
      <c r="B106" s="18" t="s">
        <v>51</v>
      </c>
      <c r="C106" s="18" t="s">
        <v>749</v>
      </c>
      <c r="D106" s="18"/>
      <c r="E106" s="18"/>
      <c r="F106" s="18"/>
      <c r="G106" s="18"/>
      <c r="H106" s="18"/>
      <c r="I106" s="18"/>
      <c r="J106" s="18"/>
      <c r="K106" s="18"/>
    </row>
    <row r="107" spans="2:11" x14ac:dyDescent="0.25">
      <c r="B107" s="18"/>
      <c r="C107" s="18" t="s">
        <v>234</v>
      </c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25" t="s">
        <v>567</v>
      </c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2:11" x14ac:dyDescent="0.25">
      <c r="B109" s="18" t="s">
        <v>51</v>
      </c>
      <c r="C109" s="18" t="s">
        <v>253</v>
      </c>
      <c r="D109" s="18"/>
      <c r="E109" s="18"/>
      <c r="F109" s="18"/>
      <c r="G109" s="18"/>
      <c r="H109" s="18"/>
      <c r="I109" s="18"/>
      <c r="J109" s="18"/>
      <c r="K109" s="18"/>
    </row>
    <row r="110" spans="2:11" x14ac:dyDescent="0.25">
      <c r="B110" s="18" t="s">
        <v>51</v>
      </c>
      <c r="C110" s="18" t="s">
        <v>750</v>
      </c>
      <c r="D110" s="18"/>
      <c r="E110" s="18"/>
      <c r="F110" s="18"/>
      <c r="G110" s="18"/>
      <c r="H110" s="18"/>
      <c r="I110" s="18"/>
      <c r="J110" s="18"/>
      <c r="K110" s="18"/>
    </row>
    <row r="111" spans="2:11" x14ac:dyDescent="0.25">
      <c r="B111" s="18"/>
      <c r="C111" s="18" t="s">
        <v>234</v>
      </c>
      <c r="D111" s="18"/>
      <c r="E111" s="18"/>
      <c r="F111" s="18"/>
      <c r="G111" s="18"/>
      <c r="H111" s="18"/>
      <c r="I111" s="18"/>
      <c r="J111" s="18"/>
      <c r="K111" s="18"/>
    </row>
    <row r="112" spans="2:11" x14ac:dyDescent="0.25">
      <c r="B112" s="25" t="s">
        <v>568</v>
      </c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x14ac:dyDescent="0.25">
      <c r="B113" s="18" t="s">
        <v>51</v>
      </c>
      <c r="C113" s="18" t="s">
        <v>253</v>
      </c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18" t="s">
        <v>51</v>
      </c>
      <c r="C114" s="18" t="s">
        <v>751</v>
      </c>
      <c r="D114" s="18"/>
      <c r="E114" s="18"/>
      <c r="F114" s="18"/>
      <c r="G114" s="18"/>
      <c r="H114" s="18"/>
      <c r="I114" s="18"/>
      <c r="J114" s="18"/>
      <c r="K114" s="18"/>
    </row>
    <row r="115" spans="2:11" x14ac:dyDescent="0.25">
      <c r="B115" s="18"/>
      <c r="C115" s="18" t="s">
        <v>752</v>
      </c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8" t="s">
        <v>51</v>
      </c>
      <c r="C116" s="18" t="s">
        <v>832</v>
      </c>
      <c r="D116" s="18"/>
      <c r="E116" s="18"/>
      <c r="F116" s="18"/>
      <c r="G116" s="18"/>
      <c r="H116" s="18"/>
      <c r="I116" s="18"/>
      <c r="J116" s="18"/>
      <c r="K116" s="18"/>
    </row>
    <row r="117" spans="2:11" x14ac:dyDescent="0.25">
      <c r="B117" s="18"/>
      <c r="C117" s="18" t="s">
        <v>234</v>
      </c>
      <c r="D117" s="18"/>
      <c r="E117" s="18"/>
      <c r="F117" s="18"/>
      <c r="G117" s="18"/>
      <c r="H117" s="18"/>
      <c r="I117" s="18"/>
      <c r="J117" s="18"/>
      <c r="K117" s="18"/>
    </row>
    <row r="118" spans="2:11" x14ac:dyDescent="0.25">
      <c r="B118" s="25" t="s">
        <v>569</v>
      </c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x14ac:dyDescent="0.25">
      <c r="B119" s="18" t="s">
        <v>51</v>
      </c>
      <c r="C119" s="18" t="s">
        <v>254</v>
      </c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18" t="s">
        <v>51</v>
      </c>
      <c r="C120" s="18" t="s">
        <v>753</v>
      </c>
      <c r="D120" s="18"/>
      <c r="E120" s="18"/>
      <c r="F120" s="18"/>
      <c r="G120" s="18"/>
      <c r="H120" s="18"/>
      <c r="I120" s="18"/>
      <c r="J120" s="18"/>
      <c r="K120" s="18"/>
    </row>
    <row r="121" spans="2:11" x14ac:dyDescent="0.25">
      <c r="B121" s="18"/>
      <c r="C121" s="18" t="s">
        <v>234</v>
      </c>
      <c r="D121" s="18"/>
      <c r="E121" s="18"/>
      <c r="F121" s="18"/>
      <c r="G121" s="18"/>
      <c r="H121" s="18"/>
      <c r="I121" s="18"/>
      <c r="J121" s="18"/>
      <c r="K121" s="18"/>
    </row>
    <row r="122" spans="2:11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x14ac:dyDescent="0.25">
      <c r="B123" s="16" t="s">
        <v>90</v>
      </c>
      <c r="C123" s="16"/>
    </row>
    <row r="124" spans="2:11" x14ac:dyDescent="0.25">
      <c r="B124" s="17" t="s">
        <v>91</v>
      </c>
      <c r="C124" s="17"/>
    </row>
    <row r="125" spans="2:11" x14ac:dyDescent="0.25">
      <c r="B125" s="17" t="s">
        <v>92</v>
      </c>
      <c r="C125" s="17"/>
    </row>
    <row r="126" spans="2:11" x14ac:dyDescent="0.25">
      <c r="B126" s="17" t="s">
        <v>93</v>
      </c>
      <c r="C126" s="17"/>
    </row>
    <row r="127" spans="2:11" x14ac:dyDescent="0.25">
      <c r="B127" s="17" t="s">
        <v>94</v>
      </c>
      <c r="C127" s="17"/>
    </row>
    <row r="128" spans="2:11" x14ac:dyDescent="0.25">
      <c r="B128" s="17" t="s">
        <v>95</v>
      </c>
      <c r="C128" s="17"/>
    </row>
    <row r="129" spans="2:3" x14ac:dyDescent="0.25">
      <c r="B129" s="17" t="s">
        <v>96</v>
      </c>
      <c r="C129" s="17"/>
    </row>
    <row r="130" spans="2:3" x14ac:dyDescent="0.25">
      <c r="B130" s="17" t="s">
        <v>97</v>
      </c>
      <c r="C130" s="17"/>
    </row>
    <row r="132" spans="2:3" x14ac:dyDescent="0.25">
      <c r="B132" s="12" t="s">
        <v>98</v>
      </c>
      <c r="C132" s="12"/>
    </row>
  </sheetData>
  <sheetProtection formatRows="0" autoFilter="0"/>
  <hyperlinks>
    <hyperlink ref="A1" location="Contents!A1" display="Back to Contents" xr:uid="{CDA90B9F-A2E0-4745-AAFD-2C88888BE915}"/>
    <hyperlink ref="B13" location="Seasonal_Food" display="Seasonal_Food" xr:uid="{1E9349AF-090D-49DA-B330-FAC6B815000D}"/>
    <hyperlink ref="B14" location="Non_Seasonal_Food" display="Non_Seasonal_Food" xr:uid="{0BD50488-6A98-47E9-8778-4099F66E7511}"/>
    <hyperlink ref="B26" location="Food!A1" display="Return to top" xr:uid="{CCE23C3D-E999-4F0E-815C-0B06D480DDC2}"/>
    <hyperlink ref="B47" location="Food!A1" display="Return to top" xr:uid="{3DD989EB-CA27-4317-8362-F6682267FB72}"/>
    <hyperlink ref="B10" location="'RPI Summary'!A1" display="Return to Groups" xr:uid="{D333D744-DD5F-4945-9A9B-769E6362B42B}"/>
    <hyperlink ref="B132" r:id="rId1" xr:uid="{EE827751-E9A1-4041-A8A7-C8217F4CDEFD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7187-001F-46C5-B7BD-E55C7D92A431}">
  <sheetPr codeName="Sheet2"/>
  <dimension ref="A1:J125"/>
  <sheetViews>
    <sheetView showGridLines="0" zoomScaleNormal="100" workbookViewId="0"/>
  </sheetViews>
  <sheetFormatPr defaultRowHeight="15" x14ac:dyDescent="0.25"/>
  <cols>
    <col min="1" max="1" width="3.42578125" style="2" customWidth="1"/>
    <col min="2" max="2" width="3.5703125" style="2" customWidth="1"/>
    <col min="3" max="9" width="9.140625" style="2"/>
    <col min="10" max="10" width="16.7109375" style="2" customWidth="1"/>
    <col min="11" max="16384" width="9.140625" style="2"/>
  </cols>
  <sheetData>
    <row r="1" spans="1:2" x14ac:dyDescent="0.25">
      <c r="A1" s="12" t="s">
        <v>30</v>
      </c>
    </row>
    <row r="3" spans="1:2" ht="18.75" x14ac:dyDescent="0.3">
      <c r="B3" s="1" t="s">
        <v>31</v>
      </c>
    </row>
    <row r="5" spans="1:2" ht="17.25" customHeight="1" x14ac:dyDescent="0.25">
      <c r="B5" s="13" t="s">
        <v>32</v>
      </c>
    </row>
    <row r="6" spans="1:2" ht="17.25" customHeight="1" x14ac:dyDescent="0.25">
      <c r="B6" s="2" t="s">
        <v>33</v>
      </c>
    </row>
    <row r="7" spans="1:2" ht="17.25" customHeight="1" x14ac:dyDescent="0.25">
      <c r="B7" s="2" t="s">
        <v>34</v>
      </c>
    </row>
    <row r="8" spans="1:2" ht="17.25" customHeight="1" x14ac:dyDescent="0.25">
      <c r="B8" s="2" t="s">
        <v>677</v>
      </c>
    </row>
    <row r="9" spans="1:2" ht="17.25" customHeight="1" x14ac:dyDescent="0.25"/>
    <row r="10" spans="1:2" ht="17.25" customHeight="1" x14ac:dyDescent="0.25">
      <c r="B10" s="2" t="s">
        <v>833</v>
      </c>
    </row>
    <row r="11" spans="1:2" ht="17.25" customHeight="1" x14ac:dyDescent="0.25"/>
    <row r="12" spans="1:2" ht="17.25" customHeight="1" x14ac:dyDescent="0.25">
      <c r="B12" s="13" t="s">
        <v>35</v>
      </c>
    </row>
    <row r="13" spans="1:2" ht="17.25" customHeight="1" x14ac:dyDescent="0.25">
      <c r="B13" s="2" t="s">
        <v>36</v>
      </c>
    </row>
    <row r="14" spans="1:2" ht="17.25" customHeight="1" x14ac:dyDescent="0.25">
      <c r="B14" s="2" t="s">
        <v>37</v>
      </c>
    </row>
    <row r="15" spans="1:2" ht="17.25" customHeight="1" x14ac:dyDescent="0.25">
      <c r="B15" s="2" t="s">
        <v>38</v>
      </c>
    </row>
    <row r="16" spans="1:2" ht="17.25" customHeight="1" x14ac:dyDescent="0.25">
      <c r="B16" s="2" t="s">
        <v>39</v>
      </c>
    </row>
    <row r="17" spans="2:3" ht="17.25" customHeight="1" x14ac:dyDescent="0.25">
      <c r="B17" s="2" t="s">
        <v>40</v>
      </c>
    </row>
    <row r="19" spans="2:3" ht="17.25" customHeight="1" x14ac:dyDescent="0.25">
      <c r="B19" s="2" t="s">
        <v>41</v>
      </c>
    </row>
    <row r="20" spans="2:3" ht="17.25" customHeight="1" x14ac:dyDescent="0.25">
      <c r="B20" s="2" t="s">
        <v>42</v>
      </c>
    </row>
    <row r="21" spans="2:3" ht="17.25" customHeight="1" x14ac:dyDescent="0.25">
      <c r="B21" s="2" t="s">
        <v>43</v>
      </c>
    </row>
    <row r="22" spans="2:3" ht="17.25" customHeight="1" x14ac:dyDescent="0.25">
      <c r="B22" s="2" t="s">
        <v>44</v>
      </c>
    </row>
    <row r="23" spans="2:3" ht="17.25" customHeight="1" x14ac:dyDescent="0.25">
      <c r="B23" s="2" t="s">
        <v>45</v>
      </c>
    </row>
    <row r="24" spans="2:3" ht="17.25" customHeight="1" x14ac:dyDescent="0.25">
      <c r="B24" s="2" t="s">
        <v>46</v>
      </c>
    </row>
    <row r="25" spans="2:3" ht="17.25" customHeight="1" x14ac:dyDescent="0.25">
      <c r="B25" s="2" t="s">
        <v>47</v>
      </c>
    </row>
    <row r="27" spans="2:3" ht="17.25" customHeight="1" x14ac:dyDescent="0.25">
      <c r="B27" s="2" t="s">
        <v>48</v>
      </c>
    </row>
    <row r="28" spans="2:3" ht="17.25" customHeight="1" x14ac:dyDescent="0.25">
      <c r="B28" s="2" t="s">
        <v>49</v>
      </c>
    </row>
    <row r="29" spans="2:3" ht="17.25" customHeight="1" x14ac:dyDescent="0.25">
      <c r="B29" s="2" t="s">
        <v>50</v>
      </c>
    </row>
    <row r="31" spans="2:3" ht="17.25" customHeight="1" x14ac:dyDescent="0.25">
      <c r="B31" s="2" t="s">
        <v>193</v>
      </c>
    </row>
    <row r="32" spans="2:3" ht="17.25" customHeight="1" x14ac:dyDescent="0.25">
      <c r="B32" s="14" t="s">
        <v>51</v>
      </c>
      <c r="C32" s="2" t="s">
        <v>504</v>
      </c>
    </row>
    <row r="33" spans="1:3" ht="17.25" customHeight="1" x14ac:dyDescent="0.25">
      <c r="B33" s="14" t="s">
        <v>51</v>
      </c>
      <c r="C33" s="2" t="s">
        <v>505</v>
      </c>
    </row>
    <row r="34" spans="1:3" ht="17.25" customHeight="1" x14ac:dyDescent="0.25">
      <c r="B34" s="14" t="s">
        <v>51</v>
      </c>
      <c r="C34" s="2" t="s">
        <v>506</v>
      </c>
    </row>
    <row r="35" spans="1:3" ht="17.25" customHeight="1" x14ac:dyDescent="0.25">
      <c r="B35" s="14" t="s">
        <v>51</v>
      </c>
      <c r="C35" s="2" t="s">
        <v>507</v>
      </c>
    </row>
    <row r="36" spans="1:3" ht="17.25" customHeight="1" x14ac:dyDescent="0.25">
      <c r="B36" s="14" t="s">
        <v>51</v>
      </c>
      <c r="C36" s="2" t="s">
        <v>508</v>
      </c>
    </row>
    <row r="37" spans="1:3" ht="17.25" customHeight="1" x14ac:dyDescent="0.25">
      <c r="B37" s="14" t="s">
        <v>51</v>
      </c>
      <c r="C37" s="2" t="s">
        <v>509</v>
      </c>
    </row>
    <row r="38" spans="1:3" ht="17.25" customHeight="1" x14ac:dyDescent="0.25">
      <c r="B38" s="14" t="s">
        <v>51</v>
      </c>
      <c r="C38" s="2" t="s">
        <v>510</v>
      </c>
    </row>
    <row r="39" spans="1:3" ht="17.25" customHeight="1" x14ac:dyDescent="0.25">
      <c r="B39" s="14" t="s">
        <v>51</v>
      </c>
      <c r="C39" s="2" t="s">
        <v>511</v>
      </c>
    </row>
    <row r="40" spans="1:3" x14ac:dyDescent="0.25">
      <c r="A40" s="10"/>
    </row>
    <row r="41" spans="1:3" ht="17.25" customHeight="1" x14ac:dyDescent="0.25">
      <c r="B41" s="13" t="s">
        <v>52</v>
      </c>
    </row>
    <row r="42" spans="1:3" ht="17.25" customHeight="1" x14ac:dyDescent="0.25">
      <c r="B42" s="2" t="s">
        <v>53</v>
      </c>
    </row>
    <row r="43" spans="1:3" ht="17.25" customHeight="1" x14ac:dyDescent="0.25">
      <c r="B43" s="2" t="s">
        <v>54</v>
      </c>
    </row>
    <row r="44" spans="1:3" ht="17.25" customHeight="1" x14ac:dyDescent="0.25">
      <c r="B44" s="2" t="s">
        <v>55</v>
      </c>
    </row>
    <row r="45" spans="1:3" ht="17.25" customHeight="1" x14ac:dyDescent="0.25">
      <c r="B45" s="2" t="s">
        <v>56</v>
      </c>
    </row>
    <row r="47" spans="1:3" ht="17.25" customHeight="1" x14ac:dyDescent="0.25">
      <c r="B47" s="2" t="s">
        <v>57</v>
      </c>
    </row>
    <row r="48" spans="1:3" ht="17.25" customHeight="1" x14ac:dyDescent="0.25">
      <c r="B48" s="2" t="s">
        <v>58</v>
      </c>
    </row>
    <row r="49" spans="2:3" ht="17.25" customHeight="1" x14ac:dyDescent="0.25">
      <c r="B49" s="2" t="s">
        <v>59</v>
      </c>
    </row>
    <row r="51" spans="2:3" ht="17.25" customHeight="1" x14ac:dyDescent="0.25">
      <c r="B51" s="2" t="s">
        <v>194</v>
      </c>
    </row>
    <row r="52" spans="2:3" ht="17.25" customHeight="1" x14ac:dyDescent="0.25">
      <c r="B52" s="14" t="s">
        <v>51</v>
      </c>
      <c r="C52" s="2" t="s">
        <v>512</v>
      </c>
    </row>
    <row r="53" spans="2:3" ht="17.25" customHeight="1" x14ac:dyDescent="0.25">
      <c r="B53" s="14" t="s">
        <v>51</v>
      </c>
      <c r="C53" s="2" t="s">
        <v>513</v>
      </c>
    </row>
    <row r="54" spans="2:3" ht="17.25" customHeight="1" x14ac:dyDescent="0.25">
      <c r="B54" s="14" t="s">
        <v>51</v>
      </c>
      <c r="C54" s="2" t="s">
        <v>514</v>
      </c>
    </row>
    <row r="55" spans="2:3" ht="17.25" customHeight="1" x14ac:dyDescent="0.25">
      <c r="B55" s="14" t="s">
        <v>51</v>
      </c>
      <c r="C55" s="2" t="s">
        <v>515</v>
      </c>
    </row>
    <row r="56" spans="2:3" ht="17.25" customHeight="1" x14ac:dyDescent="0.25">
      <c r="B56" s="14" t="s">
        <v>51</v>
      </c>
      <c r="C56" s="2" t="s">
        <v>516</v>
      </c>
    </row>
    <row r="57" spans="2:3" ht="17.25" customHeight="1" x14ac:dyDescent="0.25">
      <c r="B57" s="14" t="s">
        <v>51</v>
      </c>
      <c r="C57" s="2" t="s">
        <v>517</v>
      </c>
    </row>
    <row r="59" spans="2:3" ht="17.25" customHeight="1" x14ac:dyDescent="0.25">
      <c r="B59" s="13" t="s">
        <v>60</v>
      </c>
    </row>
    <row r="60" spans="2:3" ht="17.25" customHeight="1" x14ac:dyDescent="0.25">
      <c r="B60" s="10" t="s">
        <v>61</v>
      </c>
    </row>
    <row r="61" spans="2:3" ht="17.25" customHeight="1" x14ac:dyDescent="0.25">
      <c r="B61" s="10" t="s">
        <v>62</v>
      </c>
    </row>
    <row r="62" spans="2:3" ht="17.25" customHeight="1" x14ac:dyDescent="0.25">
      <c r="B62" s="10" t="s">
        <v>63</v>
      </c>
    </row>
    <row r="63" spans="2:3" ht="17.25" customHeight="1" x14ac:dyDescent="0.25">
      <c r="B63" s="10" t="s">
        <v>64</v>
      </c>
    </row>
    <row r="65" spans="2:2" ht="17.25" customHeight="1" x14ac:dyDescent="0.25">
      <c r="B65" s="2" t="s">
        <v>65</v>
      </c>
    </row>
    <row r="66" spans="2:2" ht="17.25" customHeight="1" x14ac:dyDescent="0.25">
      <c r="B66" s="2" t="s">
        <v>66</v>
      </c>
    </row>
    <row r="67" spans="2:2" ht="17.25" customHeight="1" x14ac:dyDescent="0.25">
      <c r="B67" s="2" t="s">
        <v>67</v>
      </c>
    </row>
    <row r="69" spans="2:2" ht="17.25" customHeight="1" x14ac:dyDescent="0.25">
      <c r="B69" s="2" t="s">
        <v>68</v>
      </c>
    </row>
    <row r="70" spans="2:2" ht="17.25" customHeight="1" x14ac:dyDescent="0.25">
      <c r="B70" s="2" t="s">
        <v>69</v>
      </c>
    </row>
    <row r="71" spans="2:2" ht="17.25" customHeight="1" x14ac:dyDescent="0.25">
      <c r="B71" s="2" t="s">
        <v>70</v>
      </c>
    </row>
    <row r="72" spans="2:2" ht="17.25" customHeight="1" x14ac:dyDescent="0.25">
      <c r="B72" s="2" t="s">
        <v>71</v>
      </c>
    </row>
    <row r="73" spans="2:2" ht="17.25" customHeight="1" x14ac:dyDescent="0.25">
      <c r="B73" s="2" t="s">
        <v>72</v>
      </c>
    </row>
    <row r="74" spans="2:2" ht="17.25" customHeight="1" x14ac:dyDescent="0.25">
      <c r="B74" s="2" t="s">
        <v>73</v>
      </c>
    </row>
    <row r="75" spans="2:2" ht="17.25" customHeight="1" x14ac:dyDescent="0.25">
      <c r="B75" s="2" t="s">
        <v>74</v>
      </c>
    </row>
    <row r="76" spans="2:2" ht="17.25" customHeight="1" x14ac:dyDescent="0.25"/>
    <row r="77" spans="2:2" ht="17.25" customHeight="1" x14ac:dyDescent="0.25">
      <c r="B77" s="2" t="s">
        <v>75</v>
      </c>
    </row>
    <row r="78" spans="2:2" ht="17.25" customHeight="1" x14ac:dyDescent="0.25">
      <c r="B78" s="2" t="s">
        <v>76</v>
      </c>
    </row>
    <row r="79" spans="2:2" ht="17.25" customHeight="1" x14ac:dyDescent="0.25">
      <c r="B79" s="2" t="s">
        <v>77</v>
      </c>
    </row>
    <row r="80" spans="2:2" ht="17.25" customHeight="1" x14ac:dyDescent="0.25">
      <c r="B80" s="2" t="s">
        <v>78</v>
      </c>
    </row>
    <row r="81" spans="1:3" ht="17.25" customHeight="1" x14ac:dyDescent="0.25">
      <c r="B81" s="2" t="s">
        <v>79</v>
      </c>
    </row>
    <row r="82" spans="1:3" ht="17.25" customHeight="1" x14ac:dyDescent="0.25">
      <c r="B82" s="2" t="s">
        <v>80</v>
      </c>
    </row>
    <row r="83" spans="1:3" ht="17.25" customHeight="1" x14ac:dyDescent="0.25">
      <c r="B83" s="2" t="s">
        <v>81</v>
      </c>
    </row>
    <row r="84" spans="1:3" ht="17.25" customHeight="1" x14ac:dyDescent="0.25">
      <c r="B84" s="2" t="s">
        <v>82</v>
      </c>
    </row>
    <row r="85" spans="1:3" ht="17.25" customHeight="1" x14ac:dyDescent="0.25"/>
    <row r="86" spans="1:3" x14ac:dyDescent="0.25">
      <c r="B86" s="2" t="s">
        <v>195</v>
      </c>
    </row>
    <row r="87" spans="1:3" x14ac:dyDescent="0.25">
      <c r="B87" s="14" t="s">
        <v>51</v>
      </c>
      <c r="C87" s="2" t="s">
        <v>518</v>
      </c>
    </row>
    <row r="88" spans="1:3" x14ac:dyDescent="0.25">
      <c r="B88" s="14" t="s">
        <v>51</v>
      </c>
      <c r="C88" s="2" t="s">
        <v>519</v>
      </c>
    </row>
    <row r="89" spans="1:3" ht="17.25" customHeight="1" x14ac:dyDescent="0.25">
      <c r="B89" s="14" t="s">
        <v>51</v>
      </c>
      <c r="C89" s="2" t="s">
        <v>520</v>
      </c>
    </row>
    <row r="90" spans="1:3" ht="17.25" customHeight="1" x14ac:dyDescent="0.25">
      <c r="B90" s="14"/>
      <c r="C90" s="2" t="s">
        <v>521</v>
      </c>
    </row>
    <row r="91" spans="1:3" ht="17.25" customHeight="1" x14ac:dyDescent="0.25">
      <c r="B91" s="14" t="s">
        <v>51</v>
      </c>
      <c r="C91" s="2" t="s">
        <v>522</v>
      </c>
    </row>
    <row r="92" spans="1:3" ht="17.25" customHeight="1" x14ac:dyDescent="0.25">
      <c r="B92" s="14" t="s">
        <v>51</v>
      </c>
      <c r="C92" s="2" t="s">
        <v>523</v>
      </c>
    </row>
    <row r="93" spans="1:3" ht="17.25" customHeight="1" x14ac:dyDescent="0.25">
      <c r="B93" s="14" t="s">
        <v>51</v>
      </c>
      <c r="C93" s="2" t="s">
        <v>524</v>
      </c>
    </row>
    <row r="94" spans="1:3" ht="17.25" customHeight="1" x14ac:dyDescent="0.25">
      <c r="B94" s="14" t="s">
        <v>51</v>
      </c>
      <c r="C94" s="2" t="s">
        <v>525</v>
      </c>
    </row>
    <row r="95" spans="1:3" ht="17.25" customHeight="1" x14ac:dyDescent="0.25"/>
    <row r="96" spans="1:3" ht="17.25" customHeight="1" x14ac:dyDescent="0.25">
      <c r="A96" s="2">
        <v>1</v>
      </c>
      <c r="B96" s="6" t="s">
        <v>29</v>
      </c>
    </row>
    <row r="97" spans="1:10" ht="17.25" customHeight="1" x14ac:dyDescent="0.25">
      <c r="A97" s="2">
        <v>2</v>
      </c>
      <c r="B97" s="15" t="s">
        <v>83</v>
      </c>
    </row>
    <row r="98" spans="1:10" ht="17.25" customHeight="1" x14ac:dyDescent="0.25">
      <c r="A98" s="2">
        <v>3</v>
      </c>
      <c r="B98" s="6" t="s">
        <v>84</v>
      </c>
      <c r="D98" s="11"/>
      <c r="E98" s="11"/>
      <c r="G98" s="11"/>
      <c r="J98" s="11"/>
    </row>
    <row r="99" spans="1:10" ht="17.25" customHeight="1" x14ac:dyDescent="0.25">
      <c r="A99" s="2">
        <v>4</v>
      </c>
      <c r="B99" s="12" t="s">
        <v>85</v>
      </c>
    </row>
    <row r="100" spans="1:10" ht="17.25" customHeight="1" x14ac:dyDescent="0.25">
      <c r="A100" s="2">
        <v>5</v>
      </c>
      <c r="B100" s="6" t="s">
        <v>86</v>
      </c>
    </row>
    <row r="101" spans="1:10" ht="17.25" customHeight="1" x14ac:dyDescent="0.25">
      <c r="A101" s="2">
        <v>6</v>
      </c>
      <c r="B101" s="6" t="s">
        <v>87</v>
      </c>
    </row>
    <row r="102" spans="1:10" ht="17.25" customHeight="1" x14ac:dyDescent="0.25">
      <c r="A102" s="2">
        <v>7</v>
      </c>
      <c r="B102" s="6" t="s">
        <v>88</v>
      </c>
      <c r="J102" s="11"/>
    </row>
    <row r="103" spans="1:10" ht="17.25" customHeight="1" x14ac:dyDescent="0.25">
      <c r="A103" s="2">
        <v>8</v>
      </c>
      <c r="B103" s="6" t="s">
        <v>89</v>
      </c>
    </row>
    <row r="104" spans="1:10" ht="17.25" customHeight="1" x14ac:dyDescent="0.25"/>
    <row r="105" spans="1:10" ht="17.25" customHeight="1" x14ac:dyDescent="0.25">
      <c r="B105" s="16" t="s">
        <v>90</v>
      </c>
    </row>
    <row r="106" spans="1:10" ht="17.25" customHeight="1" x14ac:dyDescent="0.25">
      <c r="B106" s="17" t="s">
        <v>91</v>
      </c>
    </row>
    <row r="107" spans="1:10" ht="17.25" customHeight="1" x14ac:dyDescent="0.25">
      <c r="B107" s="17" t="s">
        <v>92</v>
      </c>
    </row>
    <row r="108" spans="1:10" ht="17.25" customHeight="1" x14ac:dyDescent="0.25">
      <c r="B108" s="17" t="s">
        <v>93</v>
      </c>
    </row>
    <row r="109" spans="1:10" ht="17.25" customHeight="1" x14ac:dyDescent="0.25">
      <c r="B109" s="17" t="s">
        <v>94</v>
      </c>
    </row>
    <row r="110" spans="1:10" ht="17.25" customHeight="1" x14ac:dyDescent="0.25">
      <c r="B110" s="17" t="s">
        <v>95</v>
      </c>
    </row>
    <row r="111" spans="1:10" ht="17.25" customHeight="1" x14ac:dyDescent="0.25">
      <c r="B111" s="17" t="s">
        <v>96</v>
      </c>
    </row>
    <row r="112" spans="1:10" ht="17.25" customHeight="1" x14ac:dyDescent="0.25">
      <c r="B112" s="17" t="s">
        <v>97</v>
      </c>
    </row>
    <row r="113" spans="1:2" ht="17.25" customHeight="1" x14ac:dyDescent="0.25"/>
    <row r="114" spans="1:2" ht="17.25" customHeight="1" x14ac:dyDescent="0.25">
      <c r="B114" s="12" t="s">
        <v>98</v>
      </c>
    </row>
    <row r="115" spans="1:2" ht="17.25" customHeight="1" x14ac:dyDescent="0.25"/>
    <row r="116" spans="1:2" ht="17.25" customHeight="1" x14ac:dyDescent="0.25"/>
    <row r="117" spans="1:2" ht="17.25" customHeight="1" x14ac:dyDescent="0.25"/>
    <row r="118" spans="1:2" ht="17.25" customHeight="1" x14ac:dyDescent="0.25"/>
    <row r="119" spans="1:2" ht="17.25" customHeight="1" x14ac:dyDescent="0.25"/>
    <row r="120" spans="1:2" ht="17.25" customHeight="1" x14ac:dyDescent="0.25"/>
    <row r="121" spans="1:2" ht="17.25" customHeight="1" x14ac:dyDescent="0.25"/>
    <row r="125" spans="1:2" x14ac:dyDescent="0.25">
      <c r="A125" s="10"/>
    </row>
  </sheetData>
  <sheetProtection formatRows="0" autoFilter="0"/>
  <hyperlinks>
    <hyperlink ref="A1" location="Contents!A1" display="Back to Contents" xr:uid="{47866B27-C001-4C77-970E-CD713EDDFD63}"/>
    <hyperlink ref="B101" r:id="rId1" xr:uid="{ABCA8A27-327E-43A4-AD98-0C9833BA6C69}"/>
    <hyperlink ref="B100" r:id="rId2" xr:uid="{A90856E6-4698-41BB-9779-DD04B3D9F2EA}"/>
    <hyperlink ref="B96" r:id="rId3" xr:uid="{B7014C30-2994-47AE-BFE7-07A2DBEA55A1}"/>
    <hyperlink ref="B98" r:id="rId4" xr:uid="{903F454B-21D1-4E84-805B-694E20049E5D}"/>
    <hyperlink ref="B99" r:id="rId5" xr:uid="{9CE98CBD-238D-43B2-A38B-741111FDB57D}"/>
    <hyperlink ref="B102" r:id="rId6" xr:uid="{F4F17EE1-BF30-4DBF-A2B6-A4F0DEF40673}"/>
    <hyperlink ref="B103" r:id="rId7" display="UKSA website" xr:uid="{9EAA5839-C801-4A65-A1BE-DB16A2B0E5AD}"/>
    <hyperlink ref="B114" r:id="rId8" xr:uid="{CD04A341-A872-42C1-BDD3-716893DBD4C9}"/>
    <hyperlink ref="B97" r:id="rId9" xr:uid="{82884081-D034-46D2-8145-2E869A38E900}"/>
  </hyperlinks>
  <pageMargins left="0.39370078740157483" right="0.39370078740157483" top="0.39370078740157483" bottom="0.39370078740157483" header="0.19685039370078741" footer="0.19685039370078741"/>
  <pageSetup paperSize="9" scale="99" fitToHeight="10" orientation="portrait" horizontalDpi="1200" verticalDpi="1200" r:id="rId10"/>
  <rowBreaks count="1" manualBreakCount="1">
    <brk id="4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C172-C866-4670-A964-15BEF315AAE4}">
  <sheetPr codeName="Sheet20">
    <pageSetUpPr fitToPage="1"/>
  </sheetPr>
  <dimension ref="A1:K31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CATERING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527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527</v>
      </c>
      <c r="C12" s="25"/>
      <c r="D12" s="25"/>
      <c r="E12" s="48">
        <v>43</v>
      </c>
      <c r="F12" s="48">
        <v>26</v>
      </c>
      <c r="G12" s="49"/>
      <c r="H12" s="50">
        <v>0.2</v>
      </c>
      <c r="I12" s="50">
        <v>0.6</v>
      </c>
      <c r="J12" s="49"/>
      <c r="K12" s="51">
        <v>0.01</v>
      </c>
    </row>
    <row r="13" spans="1:11" x14ac:dyDescent="0.25">
      <c r="B13" s="18" t="s">
        <v>570</v>
      </c>
      <c r="C13" s="18"/>
      <c r="D13" s="18"/>
      <c r="E13" s="30">
        <v>24</v>
      </c>
      <c r="F13" s="30">
        <v>11</v>
      </c>
      <c r="G13" s="31"/>
      <c r="H13" s="32">
        <v>0.3</v>
      </c>
      <c r="I13" s="32">
        <v>0.7</v>
      </c>
      <c r="J13" s="31"/>
      <c r="K13" s="52">
        <v>0</v>
      </c>
    </row>
    <row r="14" spans="1:11" x14ac:dyDescent="0.25">
      <c r="B14" s="18" t="s">
        <v>571</v>
      </c>
      <c r="C14" s="18"/>
      <c r="D14" s="18"/>
      <c r="E14" s="30">
        <v>2</v>
      </c>
      <c r="F14" s="30">
        <v>1</v>
      </c>
      <c r="G14" s="31"/>
      <c r="H14" s="32">
        <v>0.1</v>
      </c>
      <c r="I14" s="32">
        <v>0.4</v>
      </c>
      <c r="J14" s="31"/>
      <c r="K14" s="52">
        <v>0</v>
      </c>
    </row>
    <row r="15" spans="1:11" x14ac:dyDescent="0.25">
      <c r="B15" s="18" t="s">
        <v>572</v>
      </c>
      <c r="C15" s="18"/>
      <c r="D15" s="18"/>
      <c r="E15" s="30">
        <v>17</v>
      </c>
      <c r="F15" s="30">
        <v>14</v>
      </c>
      <c r="G15" s="31"/>
      <c r="H15" s="32">
        <v>0.1</v>
      </c>
      <c r="I15" s="32">
        <v>0.6</v>
      </c>
      <c r="J15" s="31"/>
      <c r="K15" s="52">
        <v>0.01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273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759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6" t="s">
        <v>90</v>
      </c>
      <c r="C22" s="16"/>
    </row>
    <row r="23" spans="2:11" x14ac:dyDescent="0.25">
      <c r="B23" s="17" t="s">
        <v>91</v>
      </c>
      <c r="C23" s="17"/>
    </row>
    <row r="24" spans="2:11" x14ac:dyDescent="0.25">
      <c r="B24" s="17" t="s">
        <v>92</v>
      </c>
      <c r="C24" s="17"/>
    </row>
    <row r="25" spans="2:11" x14ac:dyDescent="0.25">
      <c r="B25" s="17" t="s">
        <v>93</v>
      </c>
      <c r="C25" s="17"/>
    </row>
    <row r="26" spans="2:11" x14ac:dyDescent="0.25">
      <c r="B26" s="17" t="s">
        <v>94</v>
      </c>
      <c r="C26" s="17"/>
    </row>
    <row r="27" spans="2:11" x14ac:dyDescent="0.25">
      <c r="B27" s="17" t="s">
        <v>95</v>
      </c>
      <c r="C27" s="17"/>
    </row>
    <row r="28" spans="2:11" x14ac:dyDescent="0.25">
      <c r="B28" s="17" t="s">
        <v>96</v>
      </c>
      <c r="C28" s="17"/>
    </row>
    <row r="29" spans="2:11" x14ac:dyDescent="0.25">
      <c r="B29" s="17" t="s">
        <v>97</v>
      </c>
      <c r="C29" s="17"/>
    </row>
    <row r="31" spans="2:11" x14ac:dyDescent="0.25">
      <c r="B31" s="12" t="s">
        <v>98</v>
      </c>
      <c r="C31" s="12"/>
    </row>
  </sheetData>
  <sheetProtection formatRows="0" autoFilter="0"/>
  <hyperlinks>
    <hyperlink ref="A1" location="Contents!A1" display="Back to Contents" xr:uid="{94F757E8-C06B-4679-8A58-927220CB0543}"/>
    <hyperlink ref="B10" location="'RPI Summary'!A1" display="Return to Groups" xr:uid="{E3351AB0-1E4D-4FD4-BF05-AAA9AE4F55F4}"/>
    <hyperlink ref="B31" r:id="rId1" xr:uid="{4A33F474-2F48-480C-A777-611BDFDF500B}"/>
  </hyperlinks>
  <pageMargins left="0.39370078740157483" right="0.39370078740157483" top="0.39370078740157483" bottom="0.39370078740157483" header="0.19685039370078741" footer="0.19685039370078741"/>
  <pageSetup paperSize="9" scale="66" fitToHeight="10" orientation="portrait" horizontalDpi="1200" verticalDpi="12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CB06-A514-4754-8F18-FDCD1DBCF383}">
  <sheetPr codeName="Sheet21">
    <pageSetUpPr fitToPage="1"/>
  </sheetPr>
  <dimension ref="A1:K46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ALCOHOLIC DRINKS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573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528</v>
      </c>
      <c r="C12" s="25"/>
      <c r="D12" s="25"/>
      <c r="E12" s="48">
        <v>54</v>
      </c>
      <c r="F12" s="48">
        <v>50</v>
      </c>
      <c r="G12" s="49"/>
      <c r="H12" s="50">
        <v>0.1</v>
      </c>
      <c r="I12" s="50">
        <v>1.4</v>
      </c>
      <c r="J12" s="49"/>
      <c r="K12" s="51">
        <v>7.0000000000000007E-2</v>
      </c>
    </row>
    <row r="13" spans="1:11" x14ac:dyDescent="0.25">
      <c r="B13" s="18" t="s">
        <v>574</v>
      </c>
      <c r="C13" s="18"/>
      <c r="D13" s="18"/>
      <c r="E13" s="30">
        <v>14</v>
      </c>
      <c r="F13" s="30">
        <v>8</v>
      </c>
      <c r="G13" s="31"/>
      <c r="H13" s="32">
        <v>0.3</v>
      </c>
      <c r="I13" s="32">
        <v>1.1000000000000001</v>
      </c>
      <c r="J13" s="31"/>
      <c r="K13" s="52">
        <v>0.01</v>
      </c>
    </row>
    <row r="14" spans="1:11" x14ac:dyDescent="0.25">
      <c r="B14" s="18" t="s">
        <v>575</v>
      </c>
      <c r="C14" s="18"/>
      <c r="D14" s="18"/>
      <c r="E14" s="30">
        <v>7</v>
      </c>
      <c r="F14" s="30">
        <v>9</v>
      </c>
      <c r="G14" s="31"/>
      <c r="H14" s="32">
        <v>-0.2</v>
      </c>
      <c r="I14" s="32">
        <v>0.3</v>
      </c>
      <c r="J14" s="31"/>
      <c r="K14" s="52">
        <v>0</v>
      </c>
    </row>
    <row r="15" spans="1:11" x14ac:dyDescent="0.25">
      <c r="B15" s="18" t="s">
        <v>576</v>
      </c>
      <c r="C15" s="18"/>
      <c r="D15" s="18"/>
      <c r="E15" s="30">
        <v>15</v>
      </c>
      <c r="F15" s="30">
        <v>11</v>
      </c>
      <c r="G15" s="31"/>
      <c r="H15" s="32">
        <v>0.3</v>
      </c>
      <c r="I15" s="32">
        <v>2.5</v>
      </c>
      <c r="J15" s="31"/>
      <c r="K15" s="52">
        <v>0.03</v>
      </c>
    </row>
    <row r="16" spans="1:11" x14ac:dyDescent="0.25">
      <c r="B16" s="18" t="s">
        <v>577</v>
      </c>
      <c r="C16" s="18"/>
      <c r="D16" s="18"/>
      <c r="E16" s="30">
        <v>18</v>
      </c>
      <c r="F16" s="30">
        <v>22</v>
      </c>
      <c r="G16" s="31"/>
      <c r="H16" s="32">
        <v>-0.1</v>
      </c>
      <c r="I16" s="32">
        <v>1.3</v>
      </c>
      <c r="J16" s="31"/>
      <c r="K16" s="52">
        <v>0.03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233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51</v>
      </c>
      <c r="C20" s="18" t="s">
        <v>762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25" t="s">
        <v>574</v>
      </c>
      <c r="C22" s="25"/>
      <c r="D22" s="53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51</v>
      </c>
      <c r="C23" s="18" t="s">
        <v>253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51</v>
      </c>
      <c r="C24" s="18" t="s">
        <v>836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 t="s">
        <v>234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25" t="s">
        <v>576</v>
      </c>
      <c r="C26" s="25"/>
      <c r="D26" s="53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51</v>
      </c>
      <c r="C27" s="18" t="s">
        <v>253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51</v>
      </c>
      <c r="C28" s="18" t="s">
        <v>836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 t="s">
        <v>234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25" t="s">
        <v>577</v>
      </c>
      <c r="C30" s="25"/>
      <c r="D30" s="53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51</v>
      </c>
      <c r="C31" s="18" t="s">
        <v>253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51</v>
      </c>
      <c r="C32" s="18" t="s">
        <v>760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/>
      <c r="C33" s="18" t="s">
        <v>761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51</v>
      </c>
      <c r="C34" s="18" t="s">
        <v>763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6" t="s">
        <v>90</v>
      </c>
      <c r="C37" s="16"/>
    </row>
    <row r="38" spans="2:11" x14ac:dyDescent="0.25">
      <c r="B38" s="17" t="s">
        <v>91</v>
      </c>
      <c r="C38" s="17"/>
    </row>
    <row r="39" spans="2:11" x14ac:dyDescent="0.25">
      <c r="B39" s="17" t="s">
        <v>92</v>
      </c>
      <c r="C39" s="17"/>
    </row>
    <row r="40" spans="2:11" x14ac:dyDescent="0.25">
      <c r="B40" s="17" t="s">
        <v>93</v>
      </c>
      <c r="C40" s="17"/>
    </row>
    <row r="41" spans="2:11" x14ac:dyDescent="0.25">
      <c r="B41" s="17" t="s">
        <v>94</v>
      </c>
      <c r="C41" s="17"/>
    </row>
    <row r="42" spans="2:11" x14ac:dyDescent="0.25">
      <c r="B42" s="17" t="s">
        <v>95</v>
      </c>
      <c r="C42" s="17"/>
    </row>
    <row r="43" spans="2:11" x14ac:dyDescent="0.25">
      <c r="B43" s="17" t="s">
        <v>96</v>
      </c>
      <c r="C43" s="17"/>
    </row>
    <row r="44" spans="2:11" x14ac:dyDescent="0.25">
      <c r="B44" s="17" t="s">
        <v>97</v>
      </c>
      <c r="C44" s="17"/>
    </row>
    <row r="46" spans="2:11" x14ac:dyDescent="0.25">
      <c r="B46" s="12" t="s">
        <v>98</v>
      </c>
      <c r="C46" s="12"/>
    </row>
  </sheetData>
  <sheetProtection formatRows="0" autoFilter="0"/>
  <hyperlinks>
    <hyperlink ref="A1" location="Contents!A1" display="Back to Contents" xr:uid="{8B11F434-B46A-4218-9E74-2260A047EB02}"/>
    <hyperlink ref="B10" location="'RPI Summary'!A1" display="Return to Groups" xr:uid="{4BC7AC32-33E0-430D-82DD-20C8374EC7A8}"/>
    <hyperlink ref="B46" r:id="rId1" xr:uid="{1139DFF6-F8E6-4A48-8BE1-8C2B3E3C2A40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92C7-CF38-427E-8056-CACD31CCDB61}">
  <sheetPr codeName="Sheet22">
    <pageSetUpPr fitToPage="1"/>
  </sheetPr>
  <dimension ref="A1:K38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TOBACCO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265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265</v>
      </c>
      <c r="C12" s="25"/>
      <c r="D12" s="25"/>
      <c r="E12" s="48">
        <v>21</v>
      </c>
      <c r="F12" s="48">
        <v>27</v>
      </c>
      <c r="G12" s="49"/>
      <c r="H12" s="50" t="s">
        <v>227</v>
      </c>
      <c r="I12" s="50">
        <v>1.4</v>
      </c>
      <c r="J12" s="49"/>
      <c r="K12" s="65">
        <v>0.04</v>
      </c>
    </row>
    <row r="13" spans="1:11" x14ac:dyDescent="0.25">
      <c r="B13" s="18" t="s">
        <v>146</v>
      </c>
      <c r="C13" s="18"/>
      <c r="D13" s="18"/>
      <c r="E13" s="30">
        <v>17</v>
      </c>
      <c r="F13" s="30">
        <v>20</v>
      </c>
      <c r="G13" s="31"/>
      <c r="H13" s="32">
        <v>-0.1</v>
      </c>
      <c r="I13" s="32">
        <v>1.1000000000000001</v>
      </c>
      <c r="J13" s="31"/>
      <c r="K13" s="66">
        <v>0.02</v>
      </c>
    </row>
    <row r="14" spans="1:11" x14ac:dyDescent="0.25">
      <c r="B14" s="18" t="s">
        <v>578</v>
      </c>
      <c r="C14" s="18"/>
      <c r="D14" s="18"/>
      <c r="E14" s="30">
        <v>4</v>
      </c>
      <c r="F14" s="30">
        <v>7</v>
      </c>
      <c r="G14" s="31"/>
      <c r="H14" s="32">
        <v>0.1</v>
      </c>
      <c r="I14" s="32">
        <v>2.1</v>
      </c>
      <c r="J14" s="31"/>
      <c r="K14" s="66">
        <v>0.02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51</v>
      </c>
      <c r="C17" s="18" t="s">
        <v>233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765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25" t="s">
        <v>146</v>
      </c>
      <c r="C20" s="25"/>
      <c r="D20" s="53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253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51</v>
      </c>
      <c r="C22" s="18" t="s">
        <v>739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 t="s">
        <v>234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25" t="s">
        <v>578</v>
      </c>
      <c r="C24" s="25"/>
      <c r="D24" s="53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51</v>
      </c>
      <c r="C25" s="18" t="s">
        <v>253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51</v>
      </c>
      <c r="C26" s="18" t="s">
        <v>764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/>
      <c r="C27" s="18" t="s">
        <v>234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6" t="s">
        <v>90</v>
      </c>
      <c r="C29" s="16"/>
    </row>
    <row r="30" spans="2:11" x14ac:dyDescent="0.25">
      <c r="B30" s="17" t="s">
        <v>91</v>
      </c>
      <c r="C30" s="17"/>
    </row>
    <row r="31" spans="2:11" x14ac:dyDescent="0.25">
      <c r="B31" s="17" t="s">
        <v>92</v>
      </c>
      <c r="C31" s="17"/>
    </row>
    <row r="32" spans="2:11" x14ac:dyDescent="0.25">
      <c r="B32" s="17" t="s">
        <v>93</v>
      </c>
      <c r="C32" s="17"/>
    </row>
    <row r="33" spans="2:3" x14ac:dyDescent="0.25">
      <c r="B33" s="17" t="s">
        <v>94</v>
      </c>
      <c r="C33" s="17"/>
    </row>
    <row r="34" spans="2:3" x14ac:dyDescent="0.25">
      <c r="B34" s="17" t="s">
        <v>95</v>
      </c>
      <c r="C34" s="17"/>
    </row>
    <row r="35" spans="2:3" x14ac:dyDescent="0.25">
      <c r="B35" s="17" t="s">
        <v>96</v>
      </c>
      <c r="C35" s="17"/>
    </row>
    <row r="36" spans="2:3" x14ac:dyDescent="0.25">
      <c r="B36" s="17" t="s">
        <v>97</v>
      </c>
      <c r="C36" s="17"/>
    </row>
    <row r="38" spans="2:3" x14ac:dyDescent="0.25">
      <c r="B38" s="12" t="s">
        <v>98</v>
      </c>
      <c r="C38" s="12"/>
    </row>
  </sheetData>
  <sheetProtection formatRows="0" autoFilter="0"/>
  <hyperlinks>
    <hyperlink ref="A1" location="Contents!A1" display="Back to Contents" xr:uid="{38544AB3-532D-4EBD-B1DB-F7A34B4BF596}"/>
    <hyperlink ref="B10" location="'RPI Summary'!A1" display="Return to Groups" xr:uid="{2921BB3B-CD96-4274-BE9C-D7A7DC6A3805}"/>
    <hyperlink ref="B38" r:id="rId1" xr:uid="{B7B2F278-77F6-41A8-8662-F4EAB76466E7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8BCC9-EFDB-437E-ACE9-A597620D150A}">
  <sheetPr codeName="Sheet23">
    <pageSetUpPr fitToPage="1"/>
  </sheetPr>
  <dimension ref="A1:K5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HOUSING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529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529</v>
      </c>
      <c r="C12" s="25"/>
      <c r="D12" s="25"/>
      <c r="E12" s="48">
        <v>277</v>
      </c>
      <c r="F12" s="48">
        <v>304</v>
      </c>
      <c r="G12" s="49"/>
      <c r="H12" s="50" t="s">
        <v>227</v>
      </c>
      <c r="I12" s="50">
        <v>0.5</v>
      </c>
      <c r="J12" s="49"/>
      <c r="K12" s="65">
        <v>0.16</v>
      </c>
    </row>
    <row r="13" spans="1:11" x14ac:dyDescent="0.25">
      <c r="B13" s="18" t="s">
        <v>579</v>
      </c>
      <c r="C13" s="18"/>
      <c r="D13" s="18"/>
      <c r="E13" s="30">
        <v>79</v>
      </c>
      <c r="F13" s="30">
        <v>84</v>
      </c>
      <c r="G13" s="31"/>
      <c r="H13" s="32">
        <v>0.1</v>
      </c>
      <c r="I13" s="32">
        <v>0.2</v>
      </c>
      <c r="J13" s="31"/>
      <c r="K13" s="66">
        <v>0.01</v>
      </c>
    </row>
    <row r="14" spans="1:11" x14ac:dyDescent="0.25">
      <c r="B14" s="18" t="s">
        <v>580</v>
      </c>
      <c r="C14" s="18"/>
      <c r="D14" s="18"/>
      <c r="E14" s="30">
        <v>24</v>
      </c>
      <c r="F14" s="30">
        <v>24</v>
      </c>
      <c r="G14" s="31"/>
      <c r="H14" s="32">
        <v>0.4</v>
      </c>
      <c r="I14" s="32">
        <v>1.5</v>
      </c>
      <c r="J14" s="31"/>
      <c r="K14" s="66">
        <v>0.03</v>
      </c>
    </row>
    <row r="15" spans="1:11" x14ac:dyDescent="0.25">
      <c r="B15" s="18" t="s">
        <v>300</v>
      </c>
      <c r="C15" s="18"/>
      <c r="D15" s="18"/>
      <c r="E15" s="30">
        <v>45</v>
      </c>
      <c r="F15" s="30">
        <v>49</v>
      </c>
      <c r="G15" s="31"/>
      <c r="H15" s="32" t="s">
        <v>227</v>
      </c>
      <c r="I15" s="32" t="s">
        <v>227</v>
      </c>
      <c r="J15" s="31"/>
      <c r="K15" s="66">
        <v>0</v>
      </c>
    </row>
    <row r="16" spans="1:11" x14ac:dyDescent="0.25">
      <c r="B16" s="18" t="s">
        <v>581</v>
      </c>
      <c r="C16" s="18"/>
      <c r="D16" s="18"/>
      <c r="E16" s="30">
        <v>13</v>
      </c>
      <c r="F16" s="30">
        <v>13</v>
      </c>
      <c r="G16" s="31"/>
      <c r="H16" s="32" t="s">
        <v>227</v>
      </c>
      <c r="I16" s="32" t="s">
        <v>227</v>
      </c>
      <c r="J16" s="31"/>
      <c r="K16" s="66">
        <v>0</v>
      </c>
    </row>
    <row r="17" spans="2:11" x14ac:dyDescent="0.25">
      <c r="B17" s="18" t="s">
        <v>582</v>
      </c>
      <c r="C17" s="18"/>
      <c r="D17" s="18"/>
      <c r="E17" s="30">
        <v>9</v>
      </c>
      <c r="F17" s="30">
        <v>10</v>
      </c>
      <c r="G17" s="31"/>
      <c r="H17" s="32" t="s">
        <v>227</v>
      </c>
      <c r="I17" s="32">
        <v>0.2</v>
      </c>
      <c r="J17" s="31"/>
      <c r="K17" s="66">
        <v>0</v>
      </c>
    </row>
    <row r="18" spans="2:11" x14ac:dyDescent="0.25">
      <c r="B18" s="18" t="s">
        <v>583</v>
      </c>
      <c r="C18" s="18"/>
      <c r="D18" s="18"/>
      <c r="E18" s="30">
        <v>10</v>
      </c>
      <c r="F18" s="30">
        <v>13</v>
      </c>
      <c r="G18" s="31"/>
      <c r="H18" s="32">
        <v>0.5</v>
      </c>
      <c r="I18" s="32">
        <v>1.7</v>
      </c>
      <c r="J18" s="31"/>
      <c r="K18" s="66">
        <v>0.02</v>
      </c>
    </row>
    <row r="19" spans="2:11" x14ac:dyDescent="0.25">
      <c r="B19" s="18" t="s">
        <v>584</v>
      </c>
      <c r="C19" s="18"/>
      <c r="D19" s="18"/>
      <c r="E19" s="30">
        <v>7</v>
      </c>
      <c r="F19" s="30">
        <v>8</v>
      </c>
      <c r="G19" s="31"/>
      <c r="H19" s="32">
        <v>-0.1</v>
      </c>
      <c r="I19" s="32">
        <v>0.3</v>
      </c>
      <c r="J19" s="31"/>
      <c r="K19" s="66">
        <v>0</v>
      </c>
    </row>
    <row r="20" spans="2:11" x14ac:dyDescent="0.25">
      <c r="B20" s="18" t="s">
        <v>585</v>
      </c>
      <c r="C20" s="18"/>
      <c r="D20" s="18"/>
      <c r="E20" s="30">
        <v>90</v>
      </c>
      <c r="F20" s="30">
        <v>103</v>
      </c>
      <c r="G20" s="31"/>
      <c r="H20" s="32" t="s">
        <v>227</v>
      </c>
      <c r="I20" s="32">
        <v>0.9</v>
      </c>
      <c r="J20" s="31"/>
      <c r="K20" s="66">
        <v>0.1</v>
      </c>
    </row>
    <row r="21" spans="2:11" ht="15.75" thickBot="1" x14ac:dyDescent="0.3"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51</v>
      </c>
      <c r="C23" s="18" t="s">
        <v>233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51</v>
      </c>
      <c r="C24" s="18" t="s">
        <v>769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25" t="s">
        <v>579</v>
      </c>
      <c r="C26" s="25"/>
      <c r="D26" s="53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51</v>
      </c>
      <c r="C27" s="18" t="s">
        <v>253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51</v>
      </c>
      <c r="C28" s="18" t="s">
        <v>767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 t="s">
        <v>234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25" t="s">
        <v>580</v>
      </c>
      <c r="C30" s="25"/>
      <c r="D30" s="53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51</v>
      </c>
      <c r="C31" s="18" t="s">
        <v>253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51</v>
      </c>
      <c r="C32" s="18" t="s">
        <v>768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/>
      <c r="C33" s="18" t="s">
        <v>234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25" t="s">
        <v>583</v>
      </c>
      <c r="C34" s="25"/>
      <c r="D34" s="53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253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51</v>
      </c>
      <c r="C36" s="18" t="s">
        <v>770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 t="s">
        <v>234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25" t="s">
        <v>585</v>
      </c>
      <c r="C38" s="25"/>
      <c r="D38" s="53"/>
      <c r="E38" s="18"/>
      <c r="F38" s="18"/>
      <c r="G38" s="18"/>
      <c r="H38" s="18"/>
      <c r="I38" s="18"/>
      <c r="J38" s="18"/>
      <c r="K38" s="18"/>
    </row>
    <row r="39" spans="2:11" x14ac:dyDescent="0.25">
      <c r="B39" s="18" t="s">
        <v>51</v>
      </c>
      <c r="C39" s="18" t="s">
        <v>285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51</v>
      </c>
      <c r="C40" s="18" t="s">
        <v>766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/>
      <c r="C41" s="18" t="s">
        <v>234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6" t="s">
        <v>90</v>
      </c>
      <c r="C43" s="16"/>
    </row>
    <row r="44" spans="2:11" x14ac:dyDescent="0.25">
      <c r="B44" s="17" t="s">
        <v>91</v>
      </c>
      <c r="C44" s="17"/>
    </row>
    <row r="45" spans="2:11" x14ac:dyDescent="0.25">
      <c r="B45" s="17" t="s">
        <v>92</v>
      </c>
      <c r="C45" s="17"/>
    </row>
    <row r="46" spans="2:11" x14ac:dyDescent="0.25">
      <c r="B46" s="17" t="s">
        <v>93</v>
      </c>
      <c r="C46" s="17"/>
    </row>
    <row r="47" spans="2:11" x14ac:dyDescent="0.25">
      <c r="B47" s="17" t="s">
        <v>94</v>
      </c>
      <c r="C47" s="17"/>
    </row>
    <row r="48" spans="2:11" x14ac:dyDescent="0.25">
      <c r="B48" s="17" t="s">
        <v>95</v>
      </c>
      <c r="C48" s="17"/>
    </row>
    <row r="49" spans="2:3" x14ac:dyDescent="0.25">
      <c r="B49" s="17" t="s">
        <v>96</v>
      </c>
      <c r="C49" s="17"/>
    </row>
    <row r="50" spans="2:3" x14ac:dyDescent="0.25">
      <c r="B50" s="17" t="s">
        <v>97</v>
      </c>
      <c r="C50" s="17"/>
    </row>
    <row r="52" spans="2:3" x14ac:dyDescent="0.25">
      <c r="B52" s="12" t="s">
        <v>98</v>
      </c>
      <c r="C52" s="12"/>
    </row>
  </sheetData>
  <sheetProtection formatRows="0" autoFilter="0"/>
  <hyperlinks>
    <hyperlink ref="A1" location="Contents!A1" display="Back to Contents" xr:uid="{22AD57B1-1937-4891-8B85-F569A2973B94}"/>
    <hyperlink ref="B10" location="'RPI Summary'!A1" display="Return to Groups" xr:uid="{00CDDD79-E89A-4BE7-B210-2A0B14402F9D}"/>
    <hyperlink ref="B52" r:id="rId1" xr:uid="{4B9D4534-14F6-4828-9561-60FC6F33CAB4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F407-524D-43E2-B7B9-AF0903037913}">
  <sheetPr codeName="Sheet24">
    <pageSetUpPr fitToPage="1"/>
  </sheetPr>
  <dimension ref="A1:K3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FUEL AND LIGHT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586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530</v>
      </c>
      <c r="C12" s="25"/>
      <c r="D12" s="25"/>
      <c r="E12" s="48">
        <v>35</v>
      </c>
      <c r="F12" s="48">
        <v>48</v>
      </c>
      <c r="G12" s="49"/>
      <c r="H12" s="50">
        <v>0.1</v>
      </c>
      <c r="I12" s="50">
        <v>1.7</v>
      </c>
      <c r="J12" s="49"/>
      <c r="K12" s="65">
        <v>0.08</v>
      </c>
    </row>
    <row r="13" spans="1:11" x14ac:dyDescent="0.25">
      <c r="B13" s="18" t="s">
        <v>587</v>
      </c>
      <c r="C13" s="18"/>
      <c r="D13" s="18"/>
      <c r="E13" s="30">
        <v>1</v>
      </c>
      <c r="F13" s="30">
        <v>1</v>
      </c>
      <c r="G13" s="31"/>
      <c r="H13" s="32">
        <v>0.1</v>
      </c>
      <c r="I13" s="32">
        <v>3.5</v>
      </c>
      <c r="J13" s="31"/>
      <c r="K13" s="66">
        <v>0</v>
      </c>
    </row>
    <row r="14" spans="1:11" x14ac:dyDescent="0.25">
      <c r="B14" s="18" t="s">
        <v>315</v>
      </c>
      <c r="C14" s="18"/>
      <c r="D14" s="18"/>
      <c r="E14" s="30">
        <v>19</v>
      </c>
      <c r="F14" s="30">
        <v>25</v>
      </c>
      <c r="G14" s="31"/>
      <c r="H14" s="32" t="s">
        <v>227</v>
      </c>
      <c r="I14" s="32" t="s">
        <v>227</v>
      </c>
      <c r="J14" s="31"/>
      <c r="K14" s="66">
        <v>0</v>
      </c>
    </row>
    <row r="15" spans="1:11" x14ac:dyDescent="0.25">
      <c r="B15" s="18" t="s">
        <v>317</v>
      </c>
      <c r="C15" s="18"/>
      <c r="D15" s="18"/>
      <c r="E15" s="30">
        <v>14</v>
      </c>
      <c r="F15" s="30">
        <v>20</v>
      </c>
      <c r="G15" s="31"/>
      <c r="H15" s="32" t="s">
        <v>227</v>
      </c>
      <c r="I15" s="32" t="s">
        <v>227</v>
      </c>
      <c r="J15" s="31"/>
      <c r="K15" s="66">
        <v>0</v>
      </c>
    </row>
    <row r="16" spans="1:11" x14ac:dyDescent="0.25">
      <c r="B16" s="18" t="s">
        <v>588</v>
      </c>
      <c r="C16" s="18"/>
      <c r="D16" s="18"/>
      <c r="E16" s="30">
        <v>1</v>
      </c>
      <c r="F16" s="30">
        <v>2</v>
      </c>
      <c r="G16" s="31"/>
      <c r="H16" s="32">
        <v>2.4</v>
      </c>
      <c r="I16" s="32">
        <v>34.799999999999997</v>
      </c>
      <c r="J16" s="31"/>
      <c r="K16" s="66">
        <v>0.08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233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51</v>
      </c>
      <c r="C20" s="18" t="s">
        <v>771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6" t="s">
        <v>90</v>
      </c>
      <c r="C23" s="16"/>
    </row>
    <row r="24" spans="2:11" x14ac:dyDescent="0.25">
      <c r="B24" s="17" t="s">
        <v>91</v>
      </c>
      <c r="C24" s="17"/>
    </row>
    <row r="25" spans="2:11" x14ac:dyDescent="0.25">
      <c r="B25" s="17" t="s">
        <v>92</v>
      </c>
      <c r="C25" s="17"/>
    </row>
    <row r="26" spans="2:11" x14ac:dyDescent="0.25">
      <c r="B26" s="17" t="s">
        <v>93</v>
      </c>
      <c r="C26" s="17"/>
    </row>
    <row r="27" spans="2:11" x14ac:dyDescent="0.25">
      <c r="B27" s="17" t="s">
        <v>94</v>
      </c>
      <c r="C27" s="17"/>
    </row>
    <row r="28" spans="2:11" x14ac:dyDescent="0.25">
      <c r="B28" s="17" t="s">
        <v>95</v>
      </c>
      <c r="C28" s="17"/>
    </row>
    <row r="29" spans="2:11" x14ac:dyDescent="0.25">
      <c r="B29" s="17" t="s">
        <v>96</v>
      </c>
      <c r="C29" s="17"/>
    </row>
    <row r="30" spans="2:11" x14ac:dyDescent="0.25">
      <c r="B30" s="17" t="s">
        <v>97</v>
      </c>
      <c r="C30" s="17"/>
    </row>
    <row r="32" spans="2:11" x14ac:dyDescent="0.25">
      <c r="B32" s="12" t="s">
        <v>98</v>
      </c>
      <c r="C32" s="12"/>
    </row>
  </sheetData>
  <sheetProtection formatRows="0" autoFilter="0"/>
  <hyperlinks>
    <hyperlink ref="A1" location="Contents!A1" display="Back to Contents" xr:uid="{83AEC032-7CB0-4B97-BBFF-36E7C21E37BF}"/>
    <hyperlink ref="B10" location="'RPI Summary'!A1" display="Return to Groups" xr:uid="{5A5A6A7C-009C-4B88-8ABC-D332EB716A5C}"/>
    <hyperlink ref="B32" r:id="rId1" xr:uid="{D53C6E99-8455-4252-BC33-45ED0B74CB66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25FA-F81E-4C52-B228-5F0E6C82D18E}">
  <sheetPr codeName="Sheet25">
    <pageSetUpPr fitToPage="1"/>
  </sheetPr>
  <dimension ref="A1:K49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HOUSEHOLD GOODS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589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531</v>
      </c>
      <c r="C12" s="25"/>
      <c r="D12" s="25"/>
      <c r="E12" s="48">
        <v>73</v>
      </c>
      <c r="F12" s="48">
        <v>76</v>
      </c>
      <c r="G12" s="49"/>
      <c r="H12" s="50">
        <v>0.7</v>
      </c>
      <c r="I12" s="50">
        <v>1.9</v>
      </c>
      <c r="J12" s="49"/>
      <c r="K12" s="65">
        <v>0.1</v>
      </c>
    </row>
    <row r="13" spans="1:11" x14ac:dyDescent="0.25">
      <c r="B13" s="18" t="s">
        <v>590</v>
      </c>
      <c r="C13" s="18"/>
      <c r="D13" s="18"/>
      <c r="E13" s="30">
        <v>29</v>
      </c>
      <c r="F13" s="30">
        <v>30</v>
      </c>
      <c r="G13" s="31"/>
      <c r="H13" s="32">
        <v>1</v>
      </c>
      <c r="I13" s="32">
        <v>3.5</v>
      </c>
      <c r="J13" s="31"/>
      <c r="K13" s="66">
        <v>0.08</v>
      </c>
    </row>
    <row r="14" spans="1:11" x14ac:dyDescent="0.25">
      <c r="B14" s="18" t="s">
        <v>591</v>
      </c>
      <c r="C14" s="18"/>
      <c r="D14" s="18"/>
      <c r="E14" s="30">
        <v>8</v>
      </c>
      <c r="F14" s="30">
        <v>10</v>
      </c>
      <c r="G14" s="31"/>
      <c r="H14" s="32">
        <v>0.5</v>
      </c>
      <c r="I14" s="32">
        <v>1.2</v>
      </c>
      <c r="J14" s="31"/>
      <c r="K14" s="66">
        <v>0.01</v>
      </c>
    </row>
    <row r="15" spans="1:11" x14ac:dyDescent="0.25">
      <c r="B15" s="18" t="s">
        <v>592</v>
      </c>
      <c r="C15" s="18"/>
      <c r="D15" s="18"/>
      <c r="E15" s="30">
        <v>7</v>
      </c>
      <c r="F15" s="30">
        <v>7</v>
      </c>
      <c r="G15" s="31"/>
      <c r="H15" s="32">
        <v>1.1000000000000001</v>
      </c>
      <c r="I15" s="32">
        <v>0.8</v>
      </c>
      <c r="J15" s="31"/>
      <c r="K15" s="66">
        <v>0</v>
      </c>
    </row>
    <row r="16" spans="1:11" x14ac:dyDescent="0.25">
      <c r="B16" s="18" t="s">
        <v>593</v>
      </c>
      <c r="C16" s="18"/>
      <c r="D16" s="18"/>
      <c r="E16" s="30">
        <v>5</v>
      </c>
      <c r="F16" s="30">
        <v>5</v>
      </c>
      <c r="G16" s="31"/>
      <c r="H16" s="32">
        <v>1.3</v>
      </c>
      <c r="I16" s="32">
        <v>1.1000000000000001</v>
      </c>
      <c r="J16" s="31"/>
      <c r="K16" s="66">
        <v>0</v>
      </c>
    </row>
    <row r="17" spans="2:11" x14ac:dyDescent="0.25">
      <c r="B17" s="18" t="s">
        <v>594</v>
      </c>
      <c r="C17" s="18"/>
      <c r="D17" s="18"/>
      <c r="E17" s="30">
        <v>13</v>
      </c>
      <c r="F17" s="30">
        <v>13</v>
      </c>
      <c r="G17" s="31"/>
      <c r="H17" s="32">
        <v>-0.5</v>
      </c>
      <c r="I17" s="32">
        <v>0.6</v>
      </c>
      <c r="J17" s="31"/>
      <c r="K17" s="66">
        <v>0.01</v>
      </c>
    </row>
    <row r="18" spans="2:11" x14ac:dyDescent="0.25">
      <c r="B18" s="18" t="s">
        <v>595</v>
      </c>
      <c r="C18" s="18"/>
      <c r="D18" s="18"/>
      <c r="E18" s="30">
        <v>11</v>
      </c>
      <c r="F18" s="30">
        <v>11</v>
      </c>
      <c r="G18" s="31"/>
      <c r="H18" s="32">
        <v>0.6</v>
      </c>
      <c r="I18" s="32">
        <v>0.6</v>
      </c>
      <c r="J18" s="31"/>
      <c r="K18" s="66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233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51</v>
      </c>
      <c r="C22" s="18" t="s">
        <v>777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25" t="s">
        <v>590</v>
      </c>
      <c r="C24" s="25"/>
      <c r="D24" s="53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51</v>
      </c>
      <c r="C25" s="18" t="s">
        <v>285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51</v>
      </c>
      <c r="C26" s="18" t="s">
        <v>772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/>
      <c r="C27" s="18" t="s">
        <v>773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/>
      <c r="C28" s="18" t="s">
        <v>234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25" t="s">
        <v>591</v>
      </c>
      <c r="C29" s="25"/>
      <c r="D29" s="53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51</v>
      </c>
      <c r="C30" s="18" t="s">
        <v>253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51</v>
      </c>
      <c r="C31" s="18" t="s">
        <v>831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 t="s">
        <v>234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25" t="s">
        <v>594</v>
      </c>
      <c r="C33" s="25"/>
      <c r="D33" s="53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51</v>
      </c>
      <c r="C34" s="18" t="s">
        <v>253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774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51</v>
      </c>
      <c r="C36" s="18" t="s">
        <v>775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 t="s">
        <v>776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 t="s">
        <v>234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6" t="s">
        <v>90</v>
      </c>
      <c r="C40" s="16"/>
    </row>
    <row r="41" spans="2:11" x14ac:dyDescent="0.25">
      <c r="B41" s="17" t="s">
        <v>91</v>
      </c>
      <c r="C41" s="17"/>
    </row>
    <row r="42" spans="2:11" x14ac:dyDescent="0.25">
      <c r="B42" s="17" t="s">
        <v>92</v>
      </c>
      <c r="C42" s="17"/>
    </row>
    <row r="43" spans="2:11" x14ac:dyDescent="0.25">
      <c r="B43" s="17" t="s">
        <v>93</v>
      </c>
      <c r="C43" s="17"/>
    </row>
    <row r="44" spans="2:11" x14ac:dyDescent="0.25">
      <c r="B44" s="17" t="s">
        <v>94</v>
      </c>
      <c r="C44" s="17"/>
    </row>
    <row r="45" spans="2:11" x14ac:dyDescent="0.25">
      <c r="B45" s="17" t="s">
        <v>95</v>
      </c>
      <c r="C45" s="17"/>
    </row>
    <row r="46" spans="2:11" x14ac:dyDescent="0.25">
      <c r="B46" s="17" t="s">
        <v>96</v>
      </c>
      <c r="C46" s="17"/>
    </row>
    <row r="47" spans="2:11" x14ac:dyDescent="0.25">
      <c r="B47" s="17" t="s">
        <v>97</v>
      </c>
      <c r="C47" s="17"/>
    </row>
    <row r="49" spans="2:3" x14ac:dyDescent="0.25">
      <c r="B49" s="12" t="s">
        <v>98</v>
      </c>
      <c r="C49" s="12"/>
    </row>
  </sheetData>
  <sheetProtection formatRows="0" autoFilter="0"/>
  <hyperlinks>
    <hyperlink ref="A1" location="Contents!A1" display="Back to Contents" xr:uid="{00D84451-5ADF-49B9-8BCF-E741397BA65A}"/>
    <hyperlink ref="B10" location="'RPI Summary'!A1" display="Return to Groups" xr:uid="{1F8C429E-B2A9-4BFE-8EEA-9C4FE32876FE}"/>
    <hyperlink ref="B49" r:id="rId1" xr:uid="{FB9A5C3F-E116-4A02-A73A-5BE04EC9797C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8AF8-8D08-4927-8330-C1A076B59C7B}">
  <sheetPr codeName="Sheet26">
    <pageSetUpPr fitToPage="1"/>
  </sheetPr>
  <dimension ref="A1:K33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HOUSEHOLD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596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532</v>
      </c>
      <c r="C12" s="25"/>
      <c r="D12" s="25"/>
      <c r="E12" s="48">
        <v>55</v>
      </c>
      <c r="F12" s="48">
        <v>60</v>
      </c>
      <c r="G12" s="49"/>
      <c r="H12" s="50">
        <v>0.4</v>
      </c>
      <c r="I12" s="50" t="s">
        <v>227</v>
      </c>
      <c r="J12" s="49"/>
      <c r="K12" s="65">
        <v>-0.02</v>
      </c>
    </row>
    <row r="13" spans="1:11" x14ac:dyDescent="0.25">
      <c r="B13" s="18" t="s">
        <v>597</v>
      </c>
      <c r="C13" s="18"/>
      <c r="D13" s="18"/>
      <c r="E13" s="30">
        <v>11</v>
      </c>
      <c r="F13" s="30">
        <v>7</v>
      </c>
      <c r="G13" s="31"/>
      <c r="H13" s="32">
        <v>0.2</v>
      </c>
      <c r="I13" s="32">
        <v>0.3</v>
      </c>
      <c r="J13" s="31"/>
      <c r="K13" s="66">
        <v>0</v>
      </c>
    </row>
    <row r="14" spans="1:11" x14ac:dyDescent="0.25">
      <c r="B14" s="18" t="s">
        <v>598</v>
      </c>
      <c r="C14" s="18"/>
      <c r="D14" s="18"/>
      <c r="E14" s="30">
        <v>19</v>
      </c>
      <c r="F14" s="30">
        <v>27</v>
      </c>
      <c r="G14" s="31"/>
      <c r="H14" s="32">
        <v>0.1</v>
      </c>
      <c r="I14" s="32">
        <v>0.1</v>
      </c>
      <c r="J14" s="31"/>
      <c r="K14" s="66">
        <v>0</v>
      </c>
    </row>
    <row r="15" spans="1:11" x14ac:dyDescent="0.25">
      <c r="B15" s="18" t="s">
        <v>599</v>
      </c>
      <c r="C15" s="18"/>
      <c r="D15" s="18"/>
      <c r="E15" s="30">
        <v>1</v>
      </c>
      <c r="F15" s="30">
        <v>1</v>
      </c>
      <c r="G15" s="31"/>
      <c r="H15" s="32" t="s">
        <v>227</v>
      </c>
      <c r="I15" s="32" t="s">
        <v>227</v>
      </c>
      <c r="J15" s="31"/>
      <c r="K15" s="66">
        <v>0</v>
      </c>
    </row>
    <row r="16" spans="1:11" x14ac:dyDescent="0.25">
      <c r="B16" s="18" t="s">
        <v>600</v>
      </c>
      <c r="C16" s="18"/>
      <c r="D16" s="18"/>
      <c r="E16" s="30">
        <v>24</v>
      </c>
      <c r="F16" s="30">
        <v>25</v>
      </c>
      <c r="G16" s="31"/>
      <c r="H16" s="32">
        <v>0.6</v>
      </c>
      <c r="I16" s="32">
        <v>-0.2</v>
      </c>
      <c r="J16" s="31"/>
      <c r="K16" s="66">
        <v>-0.02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287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51</v>
      </c>
      <c r="C20" s="18" t="s">
        <v>779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 t="s">
        <v>778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6" t="s">
        <v>90</v>
      </c>
      <c r="C24" s="16"/>
    </row>
    <row r="25" spans="2:11" x14ac:dyDescent="0.25">
      <c r="B25" s="17" t="s">
        <v>91</v>
      </c>
      <c r="C25" s="17"/>
    </row>
    <row r="26" spans="2:11" x14ac:dyDescent="0.25">
      <c r="B26" s="17" t="s">
        <v>92</v>
      </c>
      <c r="C26" s="17"/>
    </row>
    <row r="27" spans="2:11" x14ac:dyDescent="0.25">
      <c r="B27" s="17" t="s">
        <v>93</v>
      </c>
      <c r="C27" s="17"/>
    </row>
    <row r="28" spans="2:11" x14ac:dyDescent="0.25">
      <c r="B28" s="17" t="s">
        <v>94</v>
      </c>
      <c r="C28" s="17"/>
    </row>
    <row r="29" spans="2:11" x14ac:dyDescent="0.25">
      <c r="B29" s="17" t="s">
        <v>95</v>
      </c>
      <c r="C29" s="17"/>
    </row>
    <row r="30" spans="2:11" x14ac:dyDescent="0.25">
      <c r="B30" s="17" t="s">
        <v>96</v>
      </c>
      <c r="C30" s="17"/>
    </row>
    <row r="31" spans="2:11" x14ac:dyDescent="0.25">
      <c r="B31" s="17" t="s">
        <v>97</v>
      </c>
      <c r="C31" s="17"/>
    </row>
    <row r="33" spans="2:3" x14ac:dyDescent="0.25">
      <c r="B33" s="12" t="s">
        <v>98</v>
      </c>
      <c r="C33" s="12"/>
    </row>
  </sheetData>
  <sheetProtection formatRows="0" autoFilter="0"/>
  <hyperlinks>
    <hyperlink ref="A1" location="Contents!A1" display="Back to Contents" xr:uid="{0C757441-3F69-458E-A31B-D2DCF5C2D7F6}"/>
    <hyperlink ref="B10" location="'RPI Summary'!A1" display="Return to Groups" xr:uid="{998B0818-966A-4718-880D-D465AB2A70D8}"/>
    <hyperlink ref="B33" r:id="rId1" xr:uid="{778B6F17-148A-40BA-A184-D3469D9CC504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C842-BECF-4C15-A612-88F9E69FB516}">
  <sheetPr codeName="Sheet27">
    <pageSetUpPr fitToPage="1"/>
  </sheetPr>
  <dimension ref="A1:K50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CLOTHING AND FOOTWEAR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274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204</v>
      </c>
      <c r="C12" s="25"/>
      <c r="D12" s="25"/>
      <c r="E12" s="48">
        <v>33</v>
      </c>
      <c r="F12" s="48">
        <v>29</v>
      </c>
      <c r="G12" s="49"/>
      <c r="H12" s="50">
        <v>3.2</v>
      </c>
      <c r="I12" s="50">
        <v>3.8</v>
      </c>
      <c r="J12" s="49"/>
      <c r="K12" s="65">
        <v>0.02</v>
      </c>
    </row>
    <row r="13" spans="1:11" x14ac:dyDescent="0.25">
      <c r="B13" s="18" t="s">
        <v>601</v>
      </c>
      <c r="C13" s="18"/>
      <c r="D13" s="18"/>
      <c r="E13" s="30">
        <v>6</v>
      </c>
      <c r="F13" s="30">
        <v>6</v>
      </c>
      <c r="G13" s="31"/>
      <c r="H13" s="32">
        <v>1.3</v>
      </c>
      <c r="I13" s="32">
        <v>6.2</v>
      </c>
      <c r="J13" s="31"/>
      <c r="K13" s="66">
        <v>0.03</v>
      </c>
    </row>
    <row r="14" spans="1:11" x14ac:dyDescent="0.25">
      <c r="B14" s="18" t="s">
        <v>602</v>
      </c>
      <c r="C14" s="18"/>
      <c r="D14" s="18"/>
      <c r="E14" s="30">
        <v>12</v>
      </c>
      <c r="F14" s="30">
        <v>10</v>
      </c>
      <c r="G14" s="31"/>
      <c r="H14" s="32">
        <v>5.4</v>
      </c>
      <c r="I14" s="32">
        <v>4.5</v>
      </c>
      <c r="J14" s="31"/>
      <c r="K14" s="66">
        <v>-0.01</v>
      </c>
    </row>
    <row r="15" spans="1:11" x14ac:dyDescent="0.25">
      <c r="B15" s="18" t="s">
        <v>603</v>
      </c>
      <c r="C15" s="18"/>
      <c r="D15" s="18"/>
      <c r="E15" s="30">
        <v>4</v>
      </c>
      <c r="F15" s="30">
        <v>3</v>
      </c>
      <c r="G15" s="31"/>
      <c r="H15" s="32">
        <v>-0.1</v>
      </c>
      <c r="I15" s="32">
        <v>4.4000000000000004</v>
      </c>
      <c r="J15" s="31"/>
      <c r="K15" s="66">
        <v>0.01</v>
      </c>
    </row>
    <row r="16" spans="1:11" x14ac:dyDescent="0.25">
      <c r="B16" s="18" t="s">
        <v>604</v>
      </c>
      <c r="C16" s="18"/>
      <c r="D16" s="18"/>
      <c r="E16" s="30">
        <v>5</v>
      </c>
      <c r="F16" s="30">
        <v>5</v>
      </c>
      <c r="G16" s="31"/>
      <c r="H16" s="32">
        <v>2.1</v>
      </c>
      <c r="I16" s="32">
        <v>1.6</v>
      </c>
      <c r="J16" s="31"/>
      <c r="K16" s="66">
        <v>0</v>
      </c>
    </row>
    <row r="17" spans="2:11" x14ac:dyDescent="0.25">
      <c r="B17" s="18" t="s">
        <v>605</v>
      </c>
      <c r="C17" s="18"/>
      <c r="D17" s="18"/>
      <c r="E17" s="30">
        <v>6</v>
      </c>
      <c r="F17" s="30">
        <v>5</v>
      </c>
      <c r="G17" s="31"/>
      <c r="H17" s="32">
        <v>3.6</v>
      </c>
      <c r="I17" s="32">
        <v>1.4</v>
      </c>
      <c r="J17" s="31"/>
      <c r="K17" s="66">
        <v>-0.01</v>
      </c>
    </row>
    <row r="18" spans="2:11" ht="15.75" thickBot="1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51</v>
      </c>
      <c r="C20" s="18" t="s">
        <v>273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784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51</v>
      </c>
      <c r="C22" s="18" t="s">
        <v>785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25" t="s">
        <v>601</v>
      </c>
      <c r="C24" s="25"/>
      <c r="D24" s="53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51</v>
      </c>
      <c r="C25" s="18" t="s">
        <v>253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51</v>
      </c>
      <c r="C26" s="18" t="s">
        <v>780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/>
      <c r="C27" s="18" t="s">
        <v>234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25" t="s">
        <v>602</v>
      </c>
      <c r="C28" s="25"/>
      <c r="D28" s="53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51</v>
      </c>
      <c r="C29" s="18" t="s">
        <v>254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51</v>
      </c>
      <c r="C30" s="18" t="s">
        <v>781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 t="s">
        <v>234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25" t="s">
        <v>603</v>
      </c>
      <c r="C32" s="25"/>
      <c r="D32" s="53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51</v>
      </c>
      <c r="C33" s="18" t="s">
        <v>253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51</v>
      </c>
      <c r="C34" s="18" t="s">
        <v>782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/>
      <c r="C35" s="18" t="s">
        <v>234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25" t="s">
        <v>605</v>
      </c>
      <c r="C36" s="25"/>
      <c r="D36" s="53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51</v>
      </c>
      <c r="C37" s="18" t="s">
        <v>254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51</v>
      </c>
      <c r="C38" s="18" t="s">
        <v>783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 t="s">
        <v>234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6" t="s">
        <v>90</v>
      </c>
      <c r="C41" s="16"/>
    </row>
    <row r="42" spans="2:11" x14ac:dyDescent="0.25">
      <c r="B42" s="17" t="s">
        <v>91</v>
      </c>
      <c r="C42" s="17"/>
    </row>
    <row r="43" spans="2:11" x14ac:dyDescent="0.25">
      <c r="B43" s="17" t="s">
        <v>92</v>
      </c>
      <c r="C43" s="17"/>
    </row>
    <row r="44" spans="2:11" x14ac:dyDescent="0.25">
      <c r="B44" s="17" t="s">
        <v>93</v>
      </c>
      <c r="C44" s="17"/>
    </row>
    <row r="45" spans="2:11" x14ac:dyDescent="0.25">
      <c r="B45" s="17" t="s">
        <v>94</v>
      </c>
      <c r="C45" s="17"/>
    </row>
    <row r="46" spans="2:11" x14ac:dyDescent="0.25">
      <c r="B46" s="17" t="s">
        <v>95</v>
      </c>
      <c r="C46" s="17"/>
    </row>
    <row r="47" spans="2:11" x14ac:dyDescent="0.25">
      <c r="B47" s="17" t="s">
        <v>96</v>
      </c>
      <c r="C47" s="17"/>
    </row>
    <row r="48" spans="2:11" x14ac:dyDescent="0.25">
      <c r="B48" s="17" t="s">
        <v>97</v>
      </c>
      <c r="C48" s="17"/>
    </row>
    <row r="50" spans="2:3" x14ac:dyDescent="0.25">
      <c r="B50" s="12" t="s">
        <v>98</v>
      </c>
      <c r="C50" s="12"/>
    </row>
  </sheetData>
  <sheetProtection formatRows="0" autoFilter="0"/>
  <hyperlinks>
    <hyperlink ref="A1" location="Contents!A1" display="Back to Contents" xr:uid="{9DEB7454-C621-408D-A687-8D525431A0D1}"/>
    <hyperlink ref="B10" location="'RPI Summary'!A1" display="Return to Groups" xr:uid="{5591DBCE-736A-482D-BDAB-95D88C3B362C}"/>
    <hyperlink ref="B50" r:id="rId1" xr:uid="{A6622078-AFC9-4663-8FD7-9ECD5D931E0E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C0A5-192A-46A8-AA8C-C7746161449D}">
  <sheetPr codeName="Sheet28">
    <pageSetUpPr fitToPage="1"/>
  </sheetPr>
  <dimension ref="A1:K31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PERSONAL GOODS AND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606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533</v>
      </c>
      <c r="C12" s="25"/>
      <c r="D12" s="25"/>
      <c r="E12" s="48">
        <v>39</v>
      </c>
      <c r="F12" s="48">
        <v>41</v>
      </c>
      <c r="G12" s="49"/>
      <c r="H12" s="50">
        <v>0.3</v>
      </c>
      <c r="I12" s="50">
        <v>0.6</v>
      </c>
      <c r="J12" s="49"/>
      <c r="K12" s="65">
        <v>0.01</v>
      </c>
    </row>
    <row r="13" spans="1:11" x14ac:dyDescent="0.25">
      <c r="B13" s="18" t="s">
        <v>607</v>
      </c>
      <c r="C13" s="18"/>
      <c r="D13" s="18"/>
      <c r="E13" s="30">
        <v>10</v>
      </c>
      <c r="F13" s="30">
        <v>11</v>
      </c>
      <c r="G13" s="31"/>
      <c r="H13" s="32">
        <v>1</v>
      </c>
      <c r="I13" s="32">
        <v>1.5</v>
      </c>
      <c r="J13" s="31"/>
      <c r="K13" s="66">
        <v>0.01</v>
      </c>
    </row>
    <row r="14" spans="1:11" x14ac:dyDescent="0.25">
      <c r="B14" s="18" t="s">
        <v>608</v>
      </c>
      <c r="C14" s="18"/>
      <c r="D14" s="18"/>
      <c r="E14" s="30">
        <v>16</v>
      </c>
      <c r="F14" s="30">
        <v>17</v>
      </c>
      <c r="G14" s="31"/>
      <c r="H14" s="32" t="s">
        <v>227</v>
      </c>
      <c r="I14" s="32">
        <v>0.2</v>
      </c>
      <c r="J14" s="31"/>
      <c r="K14" s="66">
        <v>0</v>
      </c>
    </row>
    <row r="15" spans="1:11" x14ac:dyDescent="0.25">
      <c r="B15" s="18" t="s">
        <v>609</v>
      </c>
      <c r="C15" s="18"/>
      <c r="D15" s="18"/>
      <c r="E15" s="30">
        <v>13</v>
      </c>
      <c r="F15" s="30">
        <v>13</v>
      </c>
      <c r="G15" s="31"/>
      <c r="H15" s="32">
        <v>0.1</v>
      </c>
      <c r="I15" s="32">
        <v>0.3</v>
      </c>
      <c r="J15" s="31"/>
      <c r="K15" s="66">
        <v>0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273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786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6" t="s">
        <v>90</v>
      </c>
      <c r="C22" s="16"/>
    </row>
    <row r="23" spans="2:11" x14ac:dyDescent="0.25">
      <c r="B23" s="17" t="s">
        <v>91</v>
      </c>
      <c r="C23" s="17"/>
    </row>
    <row r="24" spans="2:11" x14ac:dyDescent="0.25">
      <c r="B24" s="17" t="s">
        <v>92</v>
      </c>
      <c r="C24" s="17"/>
    </row>
    <row r="25" spans="2:11" x14ac:dyDescent="0.25">
      <c r="B25" s="17" t="s">
        <v>93</v>
      </c>
      <c r="C25" s="17"/>
    </row>
    <row r="26" spans="2:11" x14ac:dyDescent="0.25">
      <c r="B26" s="17" t="s">
        <v>94</v>
      </c>
      <c r="C26" s="17"/>
    </row>
    <row r="27" spans="2:11" x14ac:dyDescent="0.25">
      <c r="B27" s="17" t="s">
        <v>95</v>
      </c>
      <c r="C27" s="17"/>
    </row>
    <row r="28" spans="2:11" x14ac:dyDescent="0.25">
      <c r="B28" s="17" t="s">
        <v>96</v>
      </c>
      <c r="C28" s="17"/>
    </row>
    <row r="29" spans="2:11" x14ac:dyDescent="0.25">
      <c r="B29" s="17" t="s">
        <v>97</v>
      </c>
      <c r="C29" s="17"/>
    </row>
    <row r="31" spans="2:11" x14ac:dyDescent="0.25">
      <c r="B31" s="12" t="s">
        <v>98</v>
      </c>
      <c r="C31" s="12"/>
    </row>
  </sheetData>
  <sheetProtection formatRows="0" autoFilter="0"/>
  <hyperlinks>
    <hyperlink ref="A1" location="Contents!A1" display="Back to Contents" xr:uid="{D544259F-DE41-4DFD-A9E7-07EE50F161AD}"/>
    <hyperlink ref="B10" location="'RPI Summary'!A1" display="Return to Groups" xr:uid="{91676D4F-937C-43A9-86C1-1D77C5ECC6A6}"/>
    <hyperlink ref="B31" r:id="rId1" xr:uid="{D982858A-B6E5-42B3-950F-4D59781C1BAC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9B2B-DEB9-4C68-BCD0-E64BA2A96922}">
  <sheetPr codeName="Sheet29">
    <pageSetUpPr fitToPage="1"/>
  </sheetPr>
  <dimension ref="A1:K48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MOTORING EXPENDITURE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610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534</v>
      </c>
      <c r="C12" s="25"/>
      <c r="D12" s="25"/>
      <c r="E12" s="48">
        <v>122</v>
      </c>
      <c r="F12" s="48">
        <v>136</v>
      </c>
      <c r="G12" s="49"/>
      <c r="H12" s="50">
        <v>0.7</v>
      </c>
      <c r="I12" s="50">
        <v>2.4</v>
      </c>
      <c r="J12" s="49"/>
      <c r="K12" s="65">
        <v>0.25</v>
      </c>
    </row>
    <row r="13" spans="1:11" x14ac:dyDescent="0.25">
      <c r="B13" s="18" t="s">
        <v>611</v>
      </c>
      <c r="C13" s="18"/>
      <c r="D13" s="18"/>
      <c r="E13" s="30">
        <v>56</v>
      </c>
      <c r="F13" s="30">
        <v>64</v>
      </c>
      <c r="G13" s="31"/>
      <c r="H13" s="32">
        <v>-0.3</v>
      </c>
      <c r="I13" s="32">
        <v>-0.1</v>
      </c>
      <c r="J13" s="31"/>
      <c r="K13" s="66">
        <v>0.01</v>
      </c>
    </row>
    <row r="14" spans="1:11" x14ac:dyDescent="0.25">
      <c r="B14" s="18" t="s">
        <v>612</v>
      </c>
      <c r="C14" s="18"/>
      <c r="D14" s="18"/>
      <c r="E14" s="30">
        <v>15</v>
      </c>
      <c r="F14" s="30">
        <v>18</v>
      </c>
      <c r="G14" s="31"/>
      <c r="H14" s="32">
        <v>0.2</v>
      </c>
      <c r="I14" s="32">
        <v>0.4</v>
      </c>
      <c r="J14" s="31"/>
      <c r="K14" s="66">
        <v>0</v>
      </c>
    </row>
    <row r="15" spans="1:11" x14ac:dyDescent="0.25">
      <c r="B15" s="18" t="s">
        <v>613</v>
      </c>
      <c r="C15" s="18"/>
      <c r="D15" s="18"/>
      <c r="E15" s="30">
        <v>28</v>
      </c>
      <c r="F15" s="30">
        <v>28</v>
      </c>
      <c r="G15" s="31"/>
      <c r="H15" s="32">
        <v>2.7</v>
      </c>
      <c r="I15" s="32">
        <v>10</v>
      </c>
      <c r="J15" s="31"/>
      <c r="K15" s="66">
        <v>0.23</v>
      </c>
    </row>
    <row r="16" spans="1:11" x14ac:dyDescent="0.25">
      <c r="B16" s="18" t="s">
        <v>614</v>
      </c>
      <c r="C16" s="18"/>
      <c r="D16" s="18"/>
      <c r="E16" s="30">
        <v>23</v>
      </c>
      <c r="F16" s="30">
        <v>26</v>
      </c>
      <c r="G16" s="31"/>
      <c r="H16" s="32">
        <v>1</v>
      </c>
      <c r="I16" s="32">
        <v>1.3</v>
      </c>
      <c r="J16" s="31"/>
      <c r="K16" s="66">
        <v>0.01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376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51</v>
      </c>
      <c r="C20" s="18" t="s">
        <v>792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25" t="s">
        <v>611</v>
      </c>
      <c r="C22" s="25"/>
      <c r="D22" s="53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51</v>
      </c>
      <c r="C23" s="18" t="s">
        <v>253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51</v>
      </c>
      <c r="C24" s="18" t="s">
        <v>684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 t="s">
        <v>234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25" t="s">
        <v>613</v>
      </c>
      <c r="C26" s="25"/>
      <c r="D26" s="53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51</v>
      </c>
      <c r="C27" s="18" t="s">
        <v>285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51</v>
      </c>
      <c r="C28" s="18" t="s">
        <v>393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51</v>
      </c>
      <c r="C29" s="18" t="s">
        <v>787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 t="s">
        <v>788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51</v>
      </c>
      <c r="C31" s="18" t="s">
        <v>789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 t="s">
        <v>790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/>
      <c r="C33" s="18" t="s">
        <v>234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25" t="s">
        <v>614</v>
      </c>
      <c r="C34" s="25"/>
      <c r="D34" s="53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253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51</v>
      </c>
      <c r="C36" s="18" t="s">
        <v>791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 t="s">
        <v>234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6" t="s">
        <v>90</v>
      </c>
      <c r="C39" s="16"/>
    </row>
    <row r="40" spans="2:11" x14ac:dyDescent="0.25">
      <c r="B40" s="17" t="s">
        <v>91</v>
      </c>
      <c r="C40" s="17"/>
    </row>
    <row r="41" spans="2:11" x14ac:dyDescent="0.25">
      <c r="B41" s="17" t="s">
        <v>92</v>
      </c>
      <c r="C41" s="17"/>
    </row>
    <row r="42" spans="2:11" x14ac:dyDescent="0.25">
      <c r="B42" s="17" t="s">
        <v>93</v>
      </c>
      <c r="C42" s="17"/>
    </row>
    <row r="43" spans="2:11" x14ac:dyDescent="0.25">
      <c r="B43" s="17" t="s">
        <v>94</v>
      </c>
      <c r="C43" s="17"/>
    </row>
    <row r="44" spans="2:11" x14ac:dyDescent="0.25">
      <c r="B44" s="17" t="s">
        <v>95</v>
      </c>
      <c r="C44" s="17"/>
    </row>
    <row r="45" spans="2:11" x14ac:dyDescent="0.25">
      <c r="B45" s="17" t="s">
        <v>96</v>
      </c>
      <c r="C45" s="17"/>
    </row>
    <row r="46" spans="2:11" x14ac:dyDescent="0.25">
      <c r="B46" s="17" t="s">
        <v>97</v>
      </c>
      <c r="C46" s="17"/>
    </row>
    <row r="48" spans="2:11" x14ac:dyDescent="0.25">
      <c r="B48" s="12" t="s">
        <v>98</v>
      </c>
      <c r="C48" s="12"/>
    </row>
  </sheetData>
  <sheetProtection formatRows="0" autoFilter="0"/>
  <hyperlinks>
    <hyperlink ref="A1" location="Contents!A1" display="Back to Contents" xr:uid="{C5ECD657-5614-42B8-BA92-98949C10BEBD}"/>
    <hyperlink ref="B10" location="'RPI Summary'!A1" display="Return to Groups" xr:uid="{8EE170FC-4AE1-4523-862F-99F53941AB30}"/>
    <hyperlink ref="B48" r:id="rId1" xr:uid="{5EA1112C-5F1B-45A2-9A1E-89D56BDA1A88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7F8E-C02B-4B67-AE84-0D1C7C9DA090}">
  <sheetPr codeName="Sheet3">
    <pageSetUpPr fitToPage="1"/>
  </sheetPr>
  <dimension ref="A1:J80"/>
  <sheetViews>
    <sheetView showGridLines="0" workbookViewId="0"/>
  </sheetViews>
  <sheetFormatPr defaultRowHeight="15" x14ac:dyDescent="0.25"/>
  <cols>
    <col min="1" max="2" width="3.42578125" style="2" customWidth="1"/>
    <col min="3" max="3" width="60.28515625" style="2" bestFit="1" customWidth="1"/>
    <col min="4" max="5" width="9.140625" style="2"/>
    <col min="6" max="6" width="4.7109375" style="2" customWidth="1"/>
    <col min="7" max="8" width="9.140625" style="2"/>
    <col min="9" max="9" width="4.7109375" style="2" customWidth="1"/>
    <col min="10" max="10" width="18.140625" style="2" bestFit="1" customWidth="1"/>
    <col min="11" max="11" width="3.42578125" style="2" customWidth="1"/>
    <col min="12" max="16384" width="9.140625" style="2"/>
  </cols>
  <sheetData>
    <row r="1" spans="1:10" x14ac:dyDescent="0.25">
      <c r="A1" s="12" t="s">
        <v>30</v>
      </c>
      <c r="C1" s="17"/>
    </row>
    <row r="2" spans="1:10" x14ac:dyDescent="0.25">
      <c r="B2"/>
      <c r="C2"/>
    </row>
    <row r="3" spans="1:10" ht="18.75" x14ac:dyDescent="0.3">
      <c r="B3" s="1" t="s">
        <v>99</v>
      </c>
      <c r="C3"/>
    </row>
    <row r="4" spans="1:10" ht="15.75" thickBot="1" x14ac:dyDescent="0.3">
      <c r="B4" s="18"/>
      <c r="C4" s="18"/>
      <c r="D4" s="18"/>
      <c r="E4" s="18"/>
      <c r="F4" s="18"/>
      <c r="G4" s="18"/>
      <c r="H4" s="18"/>
      <c r="I4" s="18"/>
      <c r="J4" s="18"/>
    </row>
    <row r="5" spans="1:10" ht="15.75" thickBot="1" x14ac:dyDescent="0.3">
      <c r="B5" s="19"/>
      <c r="C5" s="19"/>
      <c r="D5" s="20"/>
      <c r="E5" s="20"/>
      <c r="F5" s="19"/>
      <c r="G5" s="20"/>
      <c r="H5" s="20"/>
      <c r="I5" s="19"/>
      <c r="J5" s="20"/>
    </row>
    <row r="6" spans="1:10" ht="18.75" x14ac:dyDescent="0.3">
      <c r="B6" s="18"/>
      <c r="C6" s="1" t="s">
        <v>196</v>
      </c>
      <c r="D6" s="21"/>
      <c r="E6" s="21"/>
      <c r="G6" s="21" t="s">
        <v>223</v>
      </c>
      <c r="H6" s="21"/>
      <c r="J6" s="22" t="s">
        <v>224</v>
      </c>
    </row>
    <row r="7" spans="1:10" ht="15.75" thickBot="1" x14ac:dyDescent="0.3">
      <c r="B7" s="18"/>
      <c r="C7" s="18"/>
      <c r="D7" s="23" t="s">
        <v>197</v>
      </c>
      <c r="E7" s="23"/>
      <c r="G7" s="23" t="s">
        <v>225</v>
      </c>
      <c r="H7" s="23"/>
      <c r="J7" s="24" t="s">
        <v>226</v>
      </c>
    </row>
    <row r="8" spans="1:10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B9" s="18"/>
      <c r="C9" s="25"/>
      <c r="D9" s="26">
        <v>2021</v>
      </c>
      <c r="E9" s="26">
        <v>2022</v>
      </c>
      <c r="F9" s="26"/>
      <c r="G9" s="26">
        <v>2021</v>
      </c>
      <c r="H9" s="26">
        <v>2022</v>
      </c>
      <c r="I9" s="26"/>
      <c r="J9" s="26">
        <v>2022</v>
      </c>
    </row>
    <row r="10" spans="1:10" ht="15.75" thickBot="1" x14ac:dyDescent="0.3">
      <c r="B10" s="18"/>
      <c r="C10" s="18"/>
      <c r="D10" s="27" t="s">
        <v>198</v>
      </c>
      <c r="E10" s="27" t="s">
        <v>198</v>
      </c>
      <c r="F10" s="26"/>
      <c r="G10" s="28">
        <v>44621</v>
      </c>
      <c r="H10" s="28">
        <v>44621</v>
      </c>
      <c r="I10" s="29"/>
      <c r="J10" s="28">
        <v>44621</v>
      </c>
    </row>
    <row r="11" spans="1:10" x14ac:dyDescent="0.25"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B12" s="12" t="s">
        <v>199</v>
      </c>
      <c r="C12" s="12" t="s">
        <v>200</v>
      </c>
      <c r="D12" s="30">
        <v>89</v>
      </c>
      <c r="E12" s="30">
        <v>93</v>
      </c>
      <c r="F12" s="31"/>
      <c r="G12" s="32">
        <v>-0.6</v>
      </c>
      <c r="H12" s="32">
        <v>0.2</v>
      </c>
      <c r="I12" s="31"/>
      <c r="J12" s="33">
        <v>7.0000000000000007E-2</v>
      </c>
    </row>
    <row r="13" spans="1:10" x14ac:dyDescent="0.25">
      <c r="B13" s="12" t="s">
        <v>201</v>
      </c>
      <c r="C13" s="12" t="s">
        <v>202</v>
      </c>
      <c r="D13" s="30">
        <v>35</v>
      </c>
      <c r="E13" s="30">
        <v>39</v>
      </c>
      <c r="F13" s="31"/>
      <c r="G13" s="32">
        <v>-0.1</v>
      </c>
      <c r="H13" s="32">
        <v>1.1000000000000001</v>
      </c>
      <c r="I13" s="31"/>
      <c r="J13" s="33">
        <v>0.05</v>
      </c>
    </row>
    <row r="14" spans="1:10" x14ac:dyDescent="0.25">
      <c r="B14" s="12" t="s">
        <v>203</v>
      </c>
      <c r="C14" s="12" t="s">
        <v>204</v>
      </c>
      <c r="D14" s="30">
        <v>59</v>
      </c>
      <c r="E14" s="30">
        <v>49</v>
      </c>
      <c r="F14" s="31"/>
      <c r="G14" s="32">
        <v>1.6</v>
      </c>
      <c r="H14" s="32">
        <v>2.4</v>
      </c>
      <c r="I14" s="31"/>
      <c r="J14" s="33">
        <v>0.03</v>
      </c>
    </row>
    <row r="15" spans="1:10" x14ac:dyDescent="0.25">
      <c r="B15" s="12" t="s">
        <v>205</v>
      </c>
      <c r="C15" s="12" t="s">
        <v>206</v>
      </c>
      <c r="D15" s="30">
        <v>328</v>
      </c>
      <c r="E15" s="30">
        <v>314</v>
      </c>
      <c r="F15" s="31"/>
      <c r="G15" s="32" t="s">
        <v>227</v>
      </c>
      <c r="H15" s="32">
        <v>0.3</v>
      </c>
      <c r="I15" s="31"/>
      <c r="J15" s="33">
        <v>0.1</v>
      </c>
    </row>
    <row r="16" spans="1:10" x14ac:dyDescent="0.25">
      <c r="B16" s="12" t="s">
        <v>207</v>
      </c>
      <c r="C16" s="12" t="s">
        <v>208</v>
      </c>
      <c r="D16" s="30">
        <v>49</v>
      </c>
      <c r="E16" s="30">
        <v>63</v>
      </c>
      <c r="F16" s="31"/>
      <c r="G16" s="32">
        <v>0.8</v>
      </c>
      <c r="H16" s="32">
        <v>1.9</v>
      </c>
      <c r="I16" s="31"/>
      <c r="J16" s="33">
        <v>0.09</v>
      </c>
    </row>
    <row r="17" spans="2:10" x14ac:dyDescent="0.25">
      <c r="B17" s="12" t="s">
        <v>209</v>
      </c>
      <c r="C17" s="12" t="s">
        <v>210</v>
      </c>
      <c r="D17" s="30">
        <v>20</v>
      </c>
      <c r="E17" s="30">
        <v>18</v>
      </c>
      <c r="F17" s="31"/>
      <c r="G17" s="32">
        <v>0.2</v>
      </c>
      <c r="H17" s="32">
        <v>0.1</v>
      </c>
      <c r="I17" s="31"/>
      <c r="J17" s="33" t="s">
        <v>227</v>
      </c>
    </row>
    <row r="18" spans="2:10" x14ac:dyDescent="0.25">
      <c r="B18" s="12" t="s">
        <v>211</v>
      </c>
      <c r="C18" s="12" t="s">
        <v>212</v>
      </c>
      <c r="D18" s="30">
        <v>107</v>
      </c>
      <c r="E18" s="30">
        <v>111</v>
      </c>
      <c r="F18" s="31"/>
      <c r="G18" s="32">
        <v>0.7</v>
      </c>
      <c r="H18" s="32">
        <v>2.4</v>
      </c>
      <c r="I18" s="31"/>
      <c r="J18" s="33">
        <v>0.21</v>
      </c>
    </row>
    <row r="19" spans="2:10" x14ac:dyDescent="0.25">
      <c r="B19" s="12" t="s">
        <v>213</v>
      </c>
      <c r="C19" s="12" t="s">
        <v>214</v>
      </c>
      <c r="D19" s="30">
        <v>19</v>
      </c>
      <c r="E19" s="30">
        <v>19</v>
      </c>
      <c r="F19" s="31"/>
      <c r="G19" s="32">
        <v>0.3</v>
      </c>
      <c r="H19" s="32">
        <v>-0.1</v>
      </c>
      <c r="I19" s="31"/>
      <c r="J19" s="33">
        <v>-0.01</v>
      </c>
    </row>
    <row r="20" spans="2:10" x14ac:dyDescent="0.25">
      <c r="B20" s="12" t="s">
        <v>215</v>
      </c>
      <c r="C20" s="12" t="s">
        <v>216</v>
      </c>
      <c r="D20" s="30">
        <v>112</v>
      </c>
      <c r="E20" s="30">
        <v>105</v>
      </c>
      <c r="F20" s="31"/>
      <c r="G20" s="32">
        <v>0.2</v>
      </c>
      <c r="H20" s="32">
        <v>0.5</v>
      </c>
      <c r="I20" s="31"/>
      <c r="J20" s="33">
        <v>0.03</v>
      </c>
    </row>
    <row r="21" spans="2:10" x14ac:dyDescent="0.25">
      <c r="B21" s="12" t="s">
        <v>217</v>
      </c>
      <c r="C21" s="12" t="s">
        <v>218</v>
      </c>
      <c r="D21" s="30">
        <v>30</v>
      </c>
      <c r="E21" s="30">
        <v>26</v>
      </c>
      <c r="F21" s="31"/>
      <c r="G21" s="32" t="s">
        <v>227</v>
      </c>
      <c r="H21" s="32" t="s">
        <v>227</v>
      </c>
      <c r="I21" s="31"/>
      <c r="J21" s="33" t="s">
        <v>227</v>
      </c>
    </row>
    <row r="22" spans="2:10" x14ac:dyDescent="0.25">
      <c r="B22" s="12" t="s">
        <v>219</v>
      </c>
      <c r="C22" s="12" t="s">
        <v>220</v>
      </c>
      <c r="D22" s="30">
        <v>69</v>
      </c>
      <c r="E22" s="30">
        <v>90</v>
      </c>
      <c r="F22" s="31"/>
      <c r="G22" s="32">
        <v>0.2</v>
      </c>
      <c r="H22" s="32">
        <v>2</v>
      </c>
      <c r="I22" s="31"/>
      <c r="J22" s="33">
        <v>0.17</v>
      </c>
    </row>
    <row r="23" spans="2:10" x14ac:dyDescent="0.25">
      <c r="B23" s="12" t="s">
        <v>221</v>
      </c>
      <c r="C23" s="12" t="s">
        <v>222</v>
      </c>
      <c r="D23" s="30">
        <v>83</v>
      </c>
      <c r="E23" s="30">
        <v>73</v>
      </c>
      <c r="F23" s="31"/>
      <c r="G23" s="32">
        <v>0.4</v>
      </c>
      <c r="H23" s="32">
        <v>0.4</v>
      </c>
      <c r="I23" s="31"/>
      <c r="J23" s="33" t="s">
        <v>227</v>
      </c>
    </row>
    <row r="24" spans="2:10" ht="15.75" thickBot="1" x14ac:dyDescent="0.3">
      <c r="B24" s="34"/>
      <c r="C24" s="34"/>
      <c r="D24" s="34"/>
      <c r="E24" s="34"/>
      <c r="F24" s="34"/>
      <c r="G24" s="34"/>
      <c r="H24" s="34"/>
      <c r="I24" s="34"/>
      <c r="J24" s="34"/>
    </row>
    <row r="25" spans="2:10" x14ac:dyDescent="0.25">
      <c r="B25" s="18"/>
      <c r="C25" s="18"/>
      <c r="D25" s="18"/>
      <c r="E25" s="18"/>
      <c r="F25" s="18"/>
      <c r="G25" s="18"/>
      <c r="H25" s="18"/>
      <c r="I25" s="18"/>
      <c r="J25" s="18"/>
    </row>
    <row r="26" spans="2:10" ht="17.25" customHeight="1" x14ac:dyDescent="0.25">
      <c r="B26" s="3" t="s">
        <v>100</v>
      </c>
      <c r="C26" s="18"/>
      <c r="D26" s="18"/>
      <c r="E26" s="18"/>
      <c r="F26" s="18"/>
      <c r="G26" s="18"/>
      <c r="H26" s="18"/>
      <c r="I26" s="18"/>
      <c r="J26" s="18"/>
    </row>
    <row r="27" spans="2:10" ht="17.25" customHeight="1" x14ac:dyDescent="0.25">
      <c r="B27" s="18" t="s">
        <v>51</v>
      </c>
      <c r="C27" s="18" t="s">
        <v>849</v>
      </c>
      <c r="D27" s="18"/>
      <c r="E27" s="18"/>
      <c r="F27" s="18"/>
      <c r="G27" s="18"/>
      <c r="H27" s="18"/>
      <c r="I27" s="18"/>
      <c r="J27" s="18"/>
    </row>
    <row r="28" spans="2:10" ht="17.25" customHeight="1" x14ac:dyDescent="0.25">
      <c r="B28" s="18"/>
      <c r="C28" s="18" t="s">
        <v>845</v>
      </c>
      <c r="D28" s="18"/>
      <c r="E28" s="18"/>
      <c r="F28" s="18"/>
      <c r="G28" s="18"/>
      <c r="H28" s="18"/>
      <c r="I28" s="18"/>
      <c r="J28" s="18"/>
    </row>
    <row r="29" spans="2:10" ht="17.25" customHeight="1" x14ac:dyDescent="0.25">
      <c r="B29" s="18"/>
      <c r="C29" s="18" t="s">
        <v>846</v>
      </c>
      <c r="D29" s="18"/>
      <c r="E29" s="18"/>
      <c r="F29" s="18"/>
      <c r="G29" s="18"/>
      <c r="H29" s="18"/>
      <c r="I29" s="18"/>
      <c r="J29" s="18"/>
    </row>
    <row r="30" spans="2:10" ht="17.25" customHeight="1" x14ac:dyDescent="0.25">
      <c r="B30" s="18"/>
      <c r="C30" s="18" t="s">
        <v>847</v>
      </c>
      <c r="D30" s="18"/>
      <c r="E30" s="18"/>
      <c r="F30" s="18"/>
      <c r="G30" s="18"/>
      <c r="H30" s="18"/>
      <c r="I30" s="18"/>
      <c r="J30" s="18"/>
    </row>
    <row r="31" spans="2:10" ht="17.25" customHeight="1" x14ac:dyDescent="0.25">
      <c r="B31" s="18"/>
      <c r="C31" s="18" t="s">
        <v>848</v>
      </c>
      <c r="D31" s="18"/>
      <c r="E31" s="18"/>
      <c r="F31" s="18"/>
      <c r="G31" s="18"/>
      <c r="H31" s="18"/>
      <c r="I31" s="18"/>
      <c r="J31" s="18"/>
    </row>
    <row r="32" spans="2:10" ht="17.25" customHeight="1" x14ac:dyDescent="0.25">
      <c r="B32" s="18" t="s">
        <v>51</v>
      </c>
      <c r="C32" s="18" t="s">
        <v>854</v>
      </c>
      <c r="D32" s="18"/>
      <c r="E32" s="18"/>
      <c r="F32" s="18"/>
      <c r="G32" s="18"/>
      <c r="H32" s="18"/>
      <c r="I32" s="18"/>
      <c r="J32" s="18"/>
    </row>
    <row r="33" spans="2:10" ht="17.25" customHeight="1" x14ac:dyDescent="0.25">
      <c r="B33" s="35"/>
      <c r="C33" s="18" t="s">
        <v>850</v>
      </c>
      <c r="D33" s="18"/>
      <c r="E33" s="18"/>
      <c r="F33" s="18"/>
      <c r="G33" s="18"/>
      <c r="H33" s="18"/>
      <c r="I33" s="18"/>
      <c r="J33" s="18"/>
    </row>
    <row r="34" spans="2:10" ht="17.25" customHeight="1" x14ac:dyDescent="0.25">
      <c r="B34" s="35"/>
      <c r="C34" s="18" t="s">
        <v>851</v>
      </c>
      <c r="D34" s="18"/>
      <c r="E34" s="18"/>
      <c r="F34" s="18"/>
      <c r="G34" s="18"/>
      <c r="H34" s="18"/>
      <c r="I34" s="18"/>
      <c r="J34" s="18"/>
    </row>
    <row r="35" spans="2:10" ht="17.25" customHeight="1" x14ac:dyDescent="0.25">
      <c r="B35" s="35"/>
      <c r="C35" s="18" t="s">
        <v>852</v>
      </c>
      <c r="D35" s="18"/>
      <c r="E35" s="18"/>
      <c r="F35" s="18"/>
      <c r="G35" s="18"/>
      <c r="H35" s="18"/>
      <c r="I35" s="18"/>
      <c r="J35" s="18"/>
    </row>
    <row r="36" spans="2:10" ht="17.25" customHeight="1" x14ac:dyDescent="0.25">
      <c r="B36" s="35"/>
      <c r="C36" s="18" t="s">
        <v>853</v>
      </c>
      <c r="D36" s="18"/>
      <c r="E36" s="18"/>
      <c r="F36" s="18"/>
      <c r="G36" s="18"/>
      <c r="H36" s="18"/>
      <c r="I36" s="18"/>
      <c r="J36" s="18"/>
    </row>
    <row r="37" spans="2:10" ht="17.25" customHeight="1" x14ac:dyDescent="0.25">
      <c r="B37" s="35"/>
      <c r="C37" s="18" t="s">
        <v>859</v>
      </c>
      <c r="D37" s="18"/>
      <c r="E37" s="18"/>
      <c r="F37" s="18"/>
      <c r="G37" s="18"/>
      <c r="H37" s="18"/>
      <c r="I37" s="18"/>
      <c r="J37" s="18"/>
    </row>
    <row r="38" spans="2:10" ht="17.25" customHeight="1" x14ac:dyDescent="0.25">
      <c r="B38" s="18" t="s">
        <v>51</v>
      </c>
      <c r="C38" s="18" t="s">
        <v>865</v>
      </c>
      <c r="D38" s="18"/>
      <c r="E38" s="18"/>
      <c r="F38" s="18"/>
      <c r="G38" s="18"/>
      <c r="H38" s="18"/>
      <c r="I38" s="18"/>
      <c r="J38" s="18"/>
    </row>
    <row r="39" spans="2:10" ht="17.25" customHeight="1" x14ac:dyDescent="0.25">
      <c r="B39" s="18"/>
      <c r="C39" s="18" t="s">
        <v>860</v>
      </c>
      <c r="D39" s="18"/>
      <c r="E39" s="18"/>
      <c r="F39" s="18"/>
      <c r="G39" s="18"/>
      <c r="H39" s="18"/>
      <c r="I39" s="18"/>
      <c r="J39" s="18"/>
    </row>
    <row r="40" spans="2:10" ht="17.25" customHeight="1" x14ac:dyDescent="0.25">
      <c r="B40" s="18"/>
      <c r="C40" s="18" t="s">
        <v>861</v>
      </c>
      <c r="D40" s="18"/>
      <c r="E40" s="18"/>
      <c r="F40" s="18"/>
      <c r="G40" s="18"/>
      <c r="H40" s="18"/>
      <c r="I40" s="18"/>
      <c r="J40" s="18"/>
    </row>
    <row r="41" spans="2:10" ht="17.25" customHeight="1" x14ac:dyDescent="0.25">
      <c r="B41" s="18" t="s">
        <v>51</v>
      </c>
      <c r="C41" s="18" t="s">
        <v>879</v>
      </c>
      <c r="D41" s="18"/>
      <c r="E41" s="18"/>
      <c r="F41" s="18"/>
      <c r="G41" s="18"/>
      <c r="H41" s="18"/>
      <c r="I41" s="18"/>
      <c r="J41" s="18"/>
    </row>
    <row r="42" spans="2:10" ht="17.25" customHeight="1" x14ac:dyDescent="0.25">
      <c r="B42" s="18"/>
      <c r="C42" s="18" t="s">
        <v>880</v>
      </c>
      <c r="D42" s="18"/>
      <c r="E42" s="18"/>
      <c r="F42" s="18"/>
      <c r="G42" s="18"/>
      <c r="H42" s="18"/>
      <c r="I42" s="18"/>
      <c r="J42" s="18"/>
    </row>
    <row r="43" spans="2:10" ht="17.25" customHeight="1" x14ac:dyDescent="0.25">
      <c r="B43" s="18"/>
      <c r="C43" s="18" t="s">
        <v>877</v>
      </c>
      <c r="D43" s="18"/>
      <c r="E43" s="18"/>
      <c r="F43" s="18"/>
      <c r="G43" s="18"/>
      <c r="H43" s="18"/>
      <c r="I43" s="18"/>
      <c r="J43" s="18"/>
    </row>
    <row r="44" spans="2:10" ht="17.25" customHeight="1" x14ac:dyDescent="0.25">
      <c r="B44" s="18"/>
      <c r="C44" s="18" t="s">
        <v>878</v>
      </c>
      <c r="D44" s="18"/>
      <c r="E44" s="18"/>
      <c r="F44" s="18"/>
      <c r="G44" s="18"/>
      <c r="H44" s="18"/>
      <c r="I44" s="18"/>
      <c r="J44" s="18"/>
    </row>
    <row r="45" spans="2:10" ht="17.25" customHeight="1" x14ac:dyDescent="0.25">
      <c r="B45" s="18" t="s">
        <v>51</v>
      </c>
      <c r="C45" s="18" t="s">
        <v>867</v>
      </c>
      <c r="D45" s="18"/>
      <c r="E45" s="18"/>
      <c r="F45" s="18"/>
      <c r="G45" s="18"/>
      <c r="H45" s="18"/>
      <c r="I45" s="18"/>
      <c r="J45" s="18"/>
    </row>
    <row r="46" spans="2:10" ht="17.25" customHeight="1" x14ac:dyDescent="0.25">
      <c r="B46" s="18"/>
      <c r="C46" s="18" t="s">
        <v>866</v>
      </c>
      <c r="D46" s="18"/>
      <c r="E46" s="18"/>
      <c r="F46" s="18"/>
      <c r="G46" s="18"/>
      <c r="H46" s="18"/>
      <c r="I46" s="18"/>
      <c r="J46" s="18"/>
    </row>
    <row r="47" spans="2:10" ht="17.25" customHeight="1" x14ac:dyDescent="0.25">
      <c r="B47" s="18"/>
      <c r="C47" s="18" t="s">
        <v>862</v>
      </c>
      <c r="D47" s="18"/>
      <c r="E47" s="18"/>
      <c r="F47" s="18"/>
      <c r="G47" s="18"/>
      <c r="H47" s="18"/>
      <c r="I47" s="18"/>
      <c r="J47" s="18"/>
    </row>
    <row r="48" spans="2:10" ht="17.25" customHeight="1" x14ac:dyDescent="0.25">
      <c r="B48" s="18" t="s">
        <v>51</v>
      </c>
      <c r="C48" s="18" t="s">
        <v>868</v>
      </c>
      <c r="D48" s="18"/>
      <c r="E48" s="18"/>
      <c r="F48" s="18"/>
      <c r="G48" s="18"/>
      <c r="H48" s="18"/>
      <c r="I48" s="18"/>
      <c r="J48" s="18"/>
    </row>
    <row r="49" spans="2:10" ht="17.25" customHeight="1" x14ac:dyDescent="0.25">
      <c r="B49" s="18"/>
      <c r="C49" s="18" t="s">
        <v>863</v>
      </c>
      <c r="D49" s="18"/>
      <c r="E49" s="18"/>
      <c r="F49" s="18"/>
      <c r="G49" s="18"/>
      <c r="H49" s="18"/>
      <c r="I49" s="18"/>
      <c r="J49" s="18"/>
    </row>
    <row r="50" spans="2:10" ht="17.25" customHeight="1" x14ac:dyDescent="0.25">
      <c r="B50" s="18"/>
      <c r="C50" s="18" t="s">
        <v>864</v>
      </c>
      <c r="D50" s="18"/>
      <c r="E50" s="18"/>
      <c r="F50" s="18"/>
      <c r="G50" s="18"/>
      <c r="H50" s="18"/>
      <c r="I50" s="18"/>
      <c r="J50" s="18"/>
    </row>
    <row r="51" spans="2:10" ht="17.25" customHeight="1" x14ac:dyDescent="0.25">
      <c r="B51" s="35"/>
      <c r="C51" s="18"/>
      <c r="D51" s="18"/>
      <c r="E51" s="18"/>
      <c r="F51" s="18"/>
      <c r="G51" s="18"/>
      <c r="H51" s="18"/>
      <c r="I51" s="18"/>
      <c r="J51" s="18"/>
    </row>
    <row r="52" spans="2:10" ht="17.25" customHeight="1" x14ac:dyDescent="0.25">
      <c r="B52" s="3" t="s">
        <v>101</v>
      </c>
      <c r="C52" s="18"/>
      <c r="D52" s="18"/>
      <c r="E52" s="18"/>
      <c r="F52" s="18"/>
      <c r="G52" s="18"/>
      <c r="H52" s="18"/>
      <c r="I52" s="18"/>
      <c r="J52" s="18"/>
    </row>
    <row r="53" spans="2:10" ht="17.25" customHeight="1" x14ac:dyDescent="0.25">
      <c r="B53" s="18" t="s">
        <v>51</v>
      </c>
      <c r="C53" s="18" t="s">
        <v>872</v>
      </c>
      <c r="D53" s="18"/>
      <c r="E53" s="18"/>
      <c r="F53" s="18"/>
      <c r="G53" s="18"/>
      <c r="H53" s="18"/>
      <c r="I53" s="18"/>
      <c r="J53" s="18"/>
    </row>
    <row r="54" spans="2:10" ht="17.25" customHeight="1" x14ac:dyDescent="0.25">
      <c r="B54" s="18"/>
      <c r="C54" s="18" t="s">
        <v>869</v>
      </c>
      <c r="D54" s="18"/>
      <c r="E54" s="18"/>
      <c r="F54" s="18"/>
      <c r="G54" s="18"/>
      <c r="H54" s="18"/>
      <c r="I54" s="18"/>
      <c r="J54" s="18"/>
    </row>
    <row r="55" spans="2:10" ht="17.25" customHeight="1" x14ac:dyDescent="0.25">
      <c r="B55" s="18" t="s">
        <v>51</v>
      </c>
      <c r="C55" s="18" t="s">
        <v>871</v>
      </c>
      <c r="D55" s="18"/>
      <c r="E55" s="18"/>
      <c r="F55" s="18"/>
      <c r="G55" s="18"/>
      <c r="H55" s="18"/>
      <c r="I55" s="18"/>
      <c r="J55" s="18"/>
    </row>
    <row r="56" spans="2:10" ht="17.25" customHeight="1" x14ac:dyDescent="0.25">
      <c r="B56" s="18"/>
      <c r="C56" s="18" t="s">
        <v>870</v>
      </c>
      <c r="D56" s="18"/>
      <c r="E56" s="18"/>
      <c r="F56" s="18"/>
      <c r="G56" s="18"/>
      <c r="H56" s="18"/>
      <c r="I56" s="18"/>
      <c r="J56" s="18"/>
    </row>
    <row r="57" spans="2:10" ht="17.25" customHeight="1" x14ac:dyDescent="0.25">
      <c r="B57" s="18"/>
      <c r="C57" s="18"/>
      <c r="D57" s="18"/>
      <c r="E57" s="18"/>
      <c r="F57" s="18"/>
      <c r="G57" s="18"/>
      <c r="H57" s="18"/>
      <c r="I57" s="18"/>
      <c r="J57" s="18"/>
    </row>
    <row r="58" spans="2:10" x14ac:dyDescent="0.25">
      <c r="C58" s="18"/>
      <c r="D58" s="18"/>
      <c r="E58" s="18"/>
      <c r="F58" s="18"/>
      <c r="G58" s="18"/>
      <c r="H58" s="18"/>
      <c r="I58" s="18"/>
      <c r="J58" s="18"/>
    </row>
    <row r="59" spans="2:10" x14ac:dyDescent="0.25">
      <c r="B59" s="25" t="s">
        <v>102</v>
      </c>
      <c r="C59" s="18"/>
      <c r="D59" s="18"/>
      <c r="E59" s="18"/>
      <c r="F59" s="18"/>
      <c r="G59" s="18"/>
      <c r="H59" s="18"/>
      <c r="I59" s="18"/>
      <c r="J59" s="18"/>
    </row>
    <row r="60" spans="2:10" ht="17.25" x14ac:dyDescent="0.25">
      <c r="B60" s="2" t="s">
        <v>855</v>
      </c>
    </row>
    <row r="61" spans="2:10" ht="17.25" x14ac:dyDescent="0.25">
      <c r="B61" s="2" t="s">
        <v>856</v>
      </c>
    </row>
    <row r="62" spans="2:10" ht="17.25" x14ac:dyDescent="0.25">
      <c r="B62" s="2" t="s">
        <v>857</v>
      </c>
    </row>
    <row r="64" spans="2:10" x14ac:dyDescent="0.25">
      <c r="B64" s="2" t="s">
        <v>103</v>
      </c>
    </row>
    <row r="66" spans="1:4" x14ac:dyDescent="0.25">
      <c r="A66" s="2">
        <v>1</v>
      </c>
      <c r="B66" s="6" t="s">
        <v>858</v>
      </c>
    </row>
    <row r="67" spans="1:4" x14ac:dyDescent="0.25">
      <c r="A67" s="2">
        <v>2</v>
      </c>
      <c r="B67" s="15" t="s">
        <v>83</v>
      </c>
    </row>
    <row r="68" spans="1:4" x14ac:dyDescent="0.25">
      <c r="A68" s="2">
        <v>3</v>
      </c>
      <c r="B68" s="6" t="s">
        <v>84</v>
      </c>
      <c r="C68" s="11"/>
      <c r="D68" s="11"/>
    </row>
    <row r="69" spans="1:4" x14ac:dyDescent="0.25">
      <c r="A69" s="2">
        <v>4</v>
      </c>
      <c r="B69" s="12" t="s">
        <v>85</v>
      </c>
    </row>
    <row r="71" spans="1:4" x14ac:dyDescent="0.25">
      <c r="B71" s="16" t="s">
        <v>90</v>
      </c>
    </row>
    <row r="72" spans="1:4" x14ac:dyDescent="0.25">
      <c r="B72" s="17" t="s">
        <v>91</v>
      </c>
    </row>
    <row r="73" spans="1:4" x14ac:dyDescent="0.25">
      <c r="B73" s="17" t="s">
        <v>92</v>
      </c>
    </row>
    <row r="74" spans="1:4" x14ac:dyDescent="0.25">
      <c r="B74" s="17" t="s">
        <v>93</v>
      </c>
    </row>
    <row r="75" spans="1:4" x14ac:dyDescent="0.25">
      <c r="B75" s="17" t="s">
        <v>94</v>
      </c>
    </row>
    <row r="76" spans="1:4" x14ac:dyDescent="0.25">
      <c r="B76" s="17" t="s">
        <v>95</v>
      </c>
    </row>
    <row r="77" spans="1:4" x14ac:dyDescent="0.25">
      <c r="B77" s="17" t="s">
        <v>96</v>
      </c>
    </row>
    <row r="78" spans="1:4" x14ac:dyDescent="0.25">
      <c r="B78" s="17" t="s">
        <v>97</v>
      </c>
    </row>
    <row r="80" spans="1:4" x14ac:dyDescent="0.25">
      <c r="B80" s="12" t="s">
        <v>98</v>
      </c>
      <c r="C80" s="12"/>
    </row>
  </sheetData>
  <sheetProtection formatRows="0" autoFilter="0"/>
  <hyperlinks>
    <hyperlink ref="B12:C12" location="'Division 1'!A1" display="'Division 1'!A1" xr:uid="{9200B483-BA22-45D4-9529-6882D9BA0DE7}"/>
    <hyperlink ref="B13:C13" location="'Division 2'!A1" display="'Division 2'!A1" xr:uid="{0035E64C-F110-49FE-BF6F-A71C4DB57B97}"/>
    <hyperlink ref="B14:C14" location="'Division 3'!A1" display="'Division 3'!A1" xr:uid="{93A8F203-7B84-4785-A8F4-56767ECBC7F8}"/>
    <hyperlink ref="B15:C15" location="'Division 4'!A1" display="'Division 4'!A1" xr:uid="{DAA4C701-852D-4D13-83CD-DC0D7DD8E768}"/>
    <hyperlink ref="B16:C16" location="'Division 5'!A1" display="'Division 5'!A1" xr:uid="{94A2A8AA-88C9-4C7E-B46F-D2677C092CC1}"/>
    <hyperlink ref="B17:C17" location="'Division 6'!A1" display="'Division 6'!A1" xr:uid="{9E1C0C7C-3B4B-4317-995A-70E508F3674B}"/>
    <hyperlink ref="B18:C18" location="'Division 7'!A1" display="'Division 7'!A1" xr:uid="{3278314A-36EA-41F7-BD07-ED30534775E5}"/>
    <hyperlink ref="B19:C19" location="'Division 8'!A1" display="'Division 8'!A1" xr:uid="{3821C495-F5DF-4B14-9940-A75C491D713A}"/>
    <hyperlink ref="B20:C20" location="'Division 9'!A1" display="'Division 9'!A1" xr:uid="{11777BDF-BBAB-4955-87AB-5A828B5176F4}"/>
    <hyperlink ref="B21:C21" location="'Division 10'!A1" display="'Division 10'!A1" xr:uid="{6FE44C62-8093-46D0-BF3F-0BFD7E179C4A}"/>
    <hyperlink ref="B22:C22" location="'Division 11'!A1" display="'Division 11'!A1" xr:uid="{6B06FE6E-EE70-4817-BD58-A014819502B2}"/>
    <hyperlink ref="B23:C23" location="'Division 12'!A1" display="'Division 12'!A1" xr:uid="{437EDC3A-B019-4C41-84A2-B87EC031E0BC}"/>
    <hyperlink ref="B80" r:id="rId1" xr:uid="{EE969130-B035-4404-9B25-1926FCDCE9AF}"/>
    <hyperlink ref="A1" location="Contents!A1" display="Back to Contents" xr:uid="{D5DFFB6C-C7FB-4785-B8FE-639DE8E3125E}"/>
    <hyperlink ref="B69" r:id="rId2" xr:uid="{8B18D7CD-FCAB-41ED-A06C-574FB940DF02}"/>
    <hyperlink ref="B68" r:id="rId3" xr:uid="{E7635609-3DA7-4FB0-8254-3A97038C5F43}"/>
    <hyperlink ref="B66" r:id="rId4" location="calculation-of-consumer-price-statistics" xr:uid="{7200A456-5A05-43C2-9779-FFC4BBFDC5AC}"/>
    <hyperlink ref="B67" r:id="rId5" xr:uid="{773A9916-CD8B-4485-8DC9-EA1B4A24DF16}"/>
  </hyperlinks>
  <pageMargins left="0.39370078740157483" right="0.39370078740157483" top="0.39370078740157483" bottom="0.39370078740157483" header="0.19685039370078741" footer="0.19685039370078741"/>
  <pageSetup paperSize="9" scale="72" fitToHeight="10" orientation="portrait" horizontalDpi="1200" verticalDpi="1200" r:id="rId6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9F65-7A2E-48C5-A468-F53FA1400B74}">
  <sheetPr codeName="Sheet30">
    <pageSetUpPr fitToPage="1"/>
  </sheetPr>
  <dimension ref="A1:K32"/>
  <sheetViews>
    <sheetView showGridLines="0" zoomScaleNormal="10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FARES AND OTHER TRAVEL COSTS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615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535</v>
      </c>
      <c r="C12" s="25"/>
      <c r="D12" s="25"/>
      <c r="E12" s="48">
        <v>25</v>
      </c>
      <c r="F12" s="48">
        <v>11</v>
      </c>
      <c r="G12" s="49"/>
      <c r="H12" s="50">
        <v>2.6</v>
      </c>
      <c r="I12" s="50">
        <v>1</v>
      </c>
      <c r="J12" s="49"/>
      <c r="K12" s="65">
        <v>-0.05</v>
      </c>
    </row>
    <row r="13" spans="1:11" x14ac:dyDescent="0.25">
      <c r="B13" s="18" t="s">
        <v>616</v>
      </c>
      <c r="C13" s="18"/>
      <c r="D13" s="18"/>
      <c r="E13" s="30">
        <v>6</v>
      </c>
      <c r="F13" s="30">
        <v>1</v>
      </c>
      <c r="G13" s="31"/>
      <c r="H13" s="32">
        <v>1.2</v>
      </c>
      <c r="I13" s="32">
        <v>3.7</v>
      </c>
      <c r="J13" s="31"/>
      <c r="K13" s="66">
        <v>0</v>
      </c>
    </row>
    <row r="14" spans="1:11" x14ac:dyDescent="0.25">
      <c r="B14" s="18" t="s">
        <v>617</v>
      </c>
      <c r="C14" s="18"/>
      <c r="D14" s="18"/>
      <c r="E14" s="30">
        <v>3</v>
      </c>
      <c r="F14" s="30">
        <v>1</v>
      </c>
      <c r="G14" s="31"/>
      <c r="H14" s="32">
        <v>0.1</v>
      </c>
      <c r="I14" s="32">
        <v>-0.1</v>
      </c>
      <c r="J14" s="31"/>
      <c r="K14" s="66">
        <v>0</v>
      </c>
    </row>
    <row r="15" spans="1:11" x14ac:dyDescent="0.25">
      <c r="B15" s="18" t="s">
        <v>618</v>
      </c>
      <c r="C15" s="18"/>
      <c r="D15" s="18"/>
      <c r="E15" s="30">
        <v>16</v>
      </c>
      <c r="F15" s="30">
        <v>9</v>
      </c>
      <c r="G15" s="31"/>
      <c r="H15" s="32">
        <v>3.5</v>
      </c>
      <c r="I15" s="32">
        <v>0.8</v>
      </c>
      <c r="J15" s="31"/>
      <c r="K15" s="66">
        <v>-0.05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408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793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51</v>
      </c>
      <c r="C20" s="18" t="s">
        <v>738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 t="s">
        <v>234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6" t="s">
        <v>90</v>
      </c>
      <c r="C23" s="16"/>
    </row>
    <row r="24" spans="2:11" x14ac:dyDescent="0.25">
      <c r="B24" s="17" t="s">
        <v>91</v>
      </c>
      <c r="C24" s="17"/>
    </row>
    <row r="25" spans="2:11" x14ac:dyDescent="0.25">
      <c r="B25" s="17" t="s">
        <v>92</v>
      </c>
      <c r="C25" s="17"/>
    </row>
    <row r="26" spans="2:11" x14ac:dyDescent="0.25">
      <c r="B26" s="17" t="s">
        <v>93</v>
      </c>
      <c r="C26" s="17"/>
    </row>
    <row r="27" spans="2:11" x14ac:dyDescent="0.25">
      <c r="B27" s="17" t="s">
        <v>94</v>
      </c>
      <c r="C27" s="17"/>
    </row>
    <row r="28" spans="2:11" x14ac:dyDescent="0.25">
      <c r="B28" s="17" t="s">
        <v>95</v>
      </c>
      <c r="C28" s="17"/>
    </row>
    <row r="29" spans="2:11" x14ac:dyDescent="0.25">
      <c r="B29" s="17" t="s">
        <v>96</v>
      </c>
      <c r="C29" s="17"/>
    </row>
    <row r="30" spans="2:11" x14ac:dyDescent="0.25">
      <c r="B30" s="17" t="s">
        <v>97</v>
      </c>
      <c r="C30" s="17"/>
    </row>
    <row r="32" spans="2:11" x14ac:dyDescent="0.25">
      <c r="B32" s="12" t="s">
        <v>98</v>
      </c>
      <c r="C32" s="12"/>
    </row>
  </sheetData>
  <sheetProtection formatRows="0" autoFilter="0"/>
  <hyperlinks>
    <hyperlink ref="A1" location="Contents!A1" display="Back to Contents" xr:uid="{B1BC4CB1-242B-45AD-9423-CAA31B8D2DDB}"/>
    <hyperlink ref="B10" location="'RPI Summary'!A1" display="Return to Groups" xr:uid="{502A83CF-2409-4F6E-9FFF-CC712A78E31B}"/>
    <hyperlink ref="B32" r:id="rId1" xr:uid="{5AF05468-184B-4F50-A86F-27B30A8C334C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E674-7E76-4A75-8FFC-EBCD0E7CBD89}">
  <sheetPr codeName="Sheet31">
    <pageSetUpPr fitToPage="1"/>
  </sheetPr>
  <dimension ref="A1:K50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LEISURE GOODS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619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536</v>
      </c>
      <c r="C12" s="25"/>
      <c r="D12" s="25"/>
      <c r="E12" s="48">
        <v>29</v>
      </c>
      <c r="F12" s="48">
        <v>33</v>
      </c>
      <c r="G12" s="49"/>
      <c r="H12" s="50">
        <v>0.3</v>
      </c>
      <c r="I12" s="50">
        <v>0.1</v>
      </c>
      <c r="J12" s="49"/>
      <c r="K12" s="65">
        <v>-0.01</v>
      </c>
    </row>
    <row r="13" spans="1:11" x14ac:dyDescent="0.25">
      <c r="B13" s="18" t="s">
        <v>620</v>
      </c>
      <c r="C13" s="18"/>
      <c r="D13" s="18"/>
      <c r="E13" s="30">
        <v>6</v>
      </c>
      <c r="F13" s="30">
        <v>7</v>
      </c>
      <c r="G13" s="31"/>
      <c r="H13" s="32">
        <v>-1.4</v>
      </c>
      <c r="I13" s="32" t="s">
        <v>227</v>
      </c>
      <c r="J13" s="31"/>
      <c r="K13" s="66">
        <v>0.01</v>
      </c>
    </row>
    <row r="14" spans="1:11" x14ac:dyDescent="0.25">
      <c r="B14" s="18" t="s">
        <v>621</v>
      </c>
      <c r="C14" s="18"/>
      <c r="D14" s="18"/>
      <c r="E14" s="30">
        <v>1</v>
      </c>
      <c r="F14" s="30">
        <v>1</v>
      </c>
      <c r="G14" s="31"/>
      <c r="H14" s="32">
        <v>-3.7</v>
      </c>
      <c r="I14" s="32">
        <v>1.1000000000000001</v>
      </c>
      <c r="J14" s="31"/>
      <c r="K14" s="66">
        <v>0.01</v>
      </c>
    </row>
    <row r="15" spans="1:11" x14ac:dyDescent="0.25">
      <c r="B15" s="18" t="s">
        <v>622</v>
      </c>
      <c r="C15" s="18"/>
      <c r="D15" s="18"/>
      <c r="E15" s="30">
        <v>10</v>
      </c>
      <c r="F15" s="30">
        <v>11</v>
      </c>
      <c r="G15" s="31"/>
      <c r="H15" s="32">
        <v>0.9</v>
      </c>
      <c r="I15" s="32">
        <v>0.1</v>
      </c>
      <c r="J15" s="31"/>
      <c r="K15" s="66">
        <v>-0.01</v>
      </c>
    </row>
    <row r="16" spans="1:11" x14ac:dyDescent="0.25">
      <c r="B16" s="18" t="s">
        <v>623</v>
      </c>
      <c r="C16" s="18"/>
      <c r="D16" s="18"/>
      <c r="E16" s="30">
        <v>5</v>
      </c>
      <c r="F16" s="30">
        <v>5</v>
      </c>
      <c r="G16" s="31"/>
      <c r="H16" s="32">
        <v>-0.4</v>
      </c>
      <c r="I16" s="32">
        <v>-2</v>
      </c>
      <c r="J16" s="31"/>
      <c r="K16" s="66">
        <v>-0.01</v>
      </c>
    </row>
    <row r="17" spans="2:11" x14ac:dyDescent="0.25">
      <c r="B17" s="18" t="s">
        <v>624</v>
      </c>
      <c r="C17" s="18"/>
      <c r="D17" s="18"/>
      <c r="E17" s="30">
        <v>7</v>
      </c>
      <c r="F17" s="30">
        <v>9</v>
      </c>
      <c r="G17" s="31"/>
      <c r="H17" s="32">
        <v>1.5</v>
      </c>
      <c r="I17" s="32">
        <v>1</v>
      </c>
      <c r="J17" s="31"/>
      <c r="K17" s="66">
        <v>0</v>
      </c>
    </row>
    <row r="18" spans="2:11" ht="15.75" thickBot="1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51</v>
      </c>
      <c r="C20" s="18" t="s">
        <v>287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797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51</v>
      </c>
      <c r="C22" s="18" t="s">
        <v>798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25" t="s">
        <v>620</v>
      </c>
      <c r="C24" s="25"/>
      <c r="D24" s="53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51</v>
      </c>
      <c r="C25" s="18" t="s">
        <v>253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51</v>
      </c>
      <c r="C26" s="18" t="s">
        <v>794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/>
      <c r="C27" s="18" t="s">
        <v>234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25" t="s">
        <v>621</v>
      </c>
      <c r="C28" s="25"/>
      <c r="D28" s="53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51</v>
      </c>
      <c r="C29" s="18" t="s">
        <v>253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51</v>
      </c>
      <c r="C30" s="18" t="s">
        <v>739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 t="s">
        <v>234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25" t="s">
        <v>622</v>
      </c>
      <c r="C32" s="25"/>
      <c r="D32" s="53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51</v>
      </c>
      <c r="C33" s="18" t="s">
        <v>254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51</v>
      </c>
      <c r="C34" s="18" t="s">
        <v>795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/>
      <c r="C35" s="18" t="s">
        <v>234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25" t="s">
        <v>623</v>
      </c>
      <c r="C36" s="25"/>
      <c r="D36" s="53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51</v>
      </c>
      <c r="C37" s="18" t="s">
        <v>254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51</v>
      </c>
      <c r="C38" s="18" t="s">
        <v>796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 t="s">
        <v>234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6" t="s">
        <v>90</v>
      </c>
      <c r="C41" s="16"/>
    </row>
    <row r="42" spans="2:11" x14ac:dyDescent="0.25">
      <c r="B42" s="17" t="s">
        <v>91</v>
      </c>
      <c r="C42" s="17"/>
    </row>
    <row r="43" spans="2:11" x14ac:dyDescent="0.25">
      <c r="B43" s="17" t="s">
        <v>92</v>
      </c>
      <c r="C43" s="17"/>
    </row>
    <row r="44" spans="2:11" x14ac:dyDescent="0.25">
      <c r="B44" s="17" t="s">
        <v>93</v>
      </c>
      <c r="C44" s="17"/>
    </row>
    <row r="45" spans="2:11" x14ac:dyDescent="0.25">
      <c r="B45" s="17" t="s">
        <v>94</v>
      </c>
      <c r="C45" s="17"/>
    </row>
    <row r="46" spans="2:11" x14ac:dyDescent="0.25">
      <c r="B46" s="17" t="s">
        <v>95</v>
      </c>
      <c r="C46" s="17"/>
    </row>
    <row r="47" spans="2:11" x14ac:dyDescent="0.25">
      <c r="B47" s="17" t="s">
        <v>96</v>
      </c>
      <c r="C47" s="17"/>
    </row>
    <row r="48" spans="2:11" x14ac:dyDescent="0.25">
      <c r="B48" s="17" t="s">
        <v>97</v>
      </c>
      <c r="C48" s="17"/>
    </row>
    <row r="50" spans="2:3" x14ac:dyDescent="0.25">
      <c r="B50" s="12" t="s">
        <v>98</v>
      </c>
      <c r="C50" s="12"/>
    </row>
  </sheetData>
  <sheetProtection formatRows="0" autoFilter="0"/>
  <hyperlinks>
    <hyperlink ref="A1" location="Contents!A1" display="Back to Contents" xr:uid="{4DE245A0-3B04-40FF-8536-1B072A601363}"/>
    <hyperlink ref="B10" location="'RPI Summary'!A1" display="Return to Groups" xr:uid="{8178B823-DBCD-459B-BA96-C6C4309A00FF}"/>
    <hyperlink ref="B50" r:id="rId1" xr:uid="{D2E00152-68F9-4617-9935-675C631B4C5D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ED5CD-607E-46CE-A435-705144F5B4F6}">
  <sheetPr codeName="Sheet32">
    <pageSetUpPr fitToPage="1"/>
  </sheetPr>
  <dimension ref="A1:K34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LEISURE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625</v>
      </c>
      <c r="C6" s="64"/>
      <c r="D6" s="64"/>
      <c r="E6" s="55"/>
      <c r="F6" s="55"/>
      <c r="G6" s="56"/>
      <c r="H6" s="55" t="s">
        <v>223</v>
      </c>
      <c r="I6" s="55"/>
      <c r="J6" s="56"/>
      <c r="K6" s="57" t="s">
        <v>538</v>
      </c>
    </row>
    <row r="7" spans="1:11" ht="15.75" thickBot="1" x14ac:dyDescent="0.3">
      <c r="B7" s="18"/>
      <c r="C7" s="18"/>
      <c r="D7" s="18"/>
      <c r="E7" s="58" t="s">
        <v>197</v>
      </c>
      <c r="F7" s="58"/>
      <c r="G7" s="56"/>
      <c r="H7" s="58" t="s">
        <v>225</v>
      </c>
      <c r="I7" s="58"/>
      <c r="J7" s="56"/>
      <c r="K7" s="59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125</v>
      </c>
      <c r="C10" s="6"/>
      <c r="D10" s="18"/>
      <c r="E10" s="61" t="s">
        <v>234</v>
      </c>
      <c r="F10" s="61" t="s">
        <v>234</v>
      </c>
      <c r="G10" s="60"/>
      <c r="H10" s="62">
        <v>44621</v>
      </c>
      <c r="I10" s="62">
        <v>44621</v>
      </c>
      <c r="J10" s="60"/>
      <c r="K10" s="62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537</v>
      </c>
      <c r="C12" s="25"/>
      <c r="D12" s="25"/>
      <c r="E12" s="48">
        <v>80</v>
      </c>
      <c r="F12" s="48">
        <v>39</v>
      </c>
      <c r="G12" s="49"/>
      <c r="H12" s="50">
        <v>0.2</v>
      </c>
      <c r="I12" s="50">
        <v>0.6</v>
      </c>
      <c r="J12" s="49"/>
      <c r="K12" s="65">
        <v>0.01</v>
      </c>
    </row>
    <row r="13" spans="1:11" x14ac:dyDescent="0.25">
      <c r="B13" s="18" t="s">
        <v>626</v>
      </c>
      <c r="C13" s="18"/>
      <c r="D13" s="18"/>
      <c r="E13" s="30">
        <v>14</v>
      </c>
      <c r="F13" s="30">
        <v>15</v>
      </c>
      <c r="G13" s="31"/>
      <c r="H13" s="32" t="s">
        <v>227</v>
      </c>
      <c r="I13" s="32" t="s">
        <v>227</v>
      </c>
      <c r="J13" s="31"/>
      <c r="K13" s="66">
        <v>0</v>
      </c>
    </row>
    <row r="14" spans="1:11" x14ac:dyDescent="0.25">
      <c r="B14" s="18" t="s">
        <v>627</v>
      </c>
      <c r="C14" s="18"/>
      <c r="D14" s="18"/>
      <c r="E14" s="30">
        <v>14</v>
      </c>
      <c r="F14" s="30">
        <v>8</v>
      </c>
      <c r="G14" s="31"/>
      <c r="H14" s="32">
        <v>0.1</v>
      </c>
      <c r="I14" s="32">
        <v>0.7</v>
      </c>
      <c r="J14" s="31"/>
      <c r="K14" s="66">
        <v>0</v>
      </c>
    </row>
    <row r="15" spans="1:11" x14ac:dyDescent="0.25">
      <c r="B15" s="18" t="s">
        <v>628</v>
      </c>
      <c r="C15" s="18"/>
      <c r="D15" s="18"/>
      <c r="E15" s="30">
        <v>42</v>
      </c>
      <c r="F15" s="30">
        <v>8</v>
      </c>
      <c r="G15" s="31"/>
      <c r="H15" s="32">
        <v>0.2</v>
      </c>
      <c r="I15" s="32">
        <v>0.1</v>
      </c>
      <c r="J15" s="31"/>
      <c r="K15" s="66">
        <v>-0.01</v>
      </c>
    </row>
    <row r="16" spans="1:11" x14ac:dyDescent="0.25">
      <c r="B16" s="18" t="s">
        <v>629</v>
      </c>
      <c r="C16" s="18"/>
      <c r="D16" s="18"/>
      <c r="E16" s="30">
        <v>10</v>
      </c>
      <c r="F16" s="30">
        <v>8</v>
      </c>
      <c r="G16" s="31"/>
      <c r="H16" s="32" t="s">
        <v>227</v>
      </c>
      <c r="I16" s="32">
        <v>2.2999999999999998</v>
      </c>
      <c r="J16" s="31"/>
      <c r="K16" s="66">
        <v>0.02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273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51</v>
      </c>
      <c r="C20" s="18" t="s">
        <v>799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801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 t="s">
        <v>800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6" t="s">
        <v>90</v>
      </c>
      <c r="C25" s="16"/>
    </row>
    <row r="26" spans="2:11" x14ac:dyDescent="0.25">
      <c r="B26" s="17" t="s">
        <v>91</v>
      </c>
      <c r="C26" s="17"/>
    </row>
    <row r="27" spans="2:11" x14ac:dyDescent="0.25">
      <c r="B27" s="17" t="s">
        <v>92</v>
      </c>
      <c r="C27" s="17"/>
    </row>
    <row r="28" spans="2:11" x14ac:dyDescent="0.25">
      <c r="B28" s="17" t="s">
        <v>93</v>
      </c>
      <c r="C28" s="17"/>
    </row>
    <row r="29" spans="2:11" x14ac:dyDescent="0.25">
      <c r="B29" s="17" t="s">
        <v>94</v>
      </c>
      <c r="C29" s="17"/>
    </row>
    <row r="30" spans="2:11" x14ac:dyDescent="0.25">
      <c r="B30" s="17" t="s">
        <v>95</v>
      </c>
      <c r="C30" s="17"/>
    </row>
    <row r="31" spans="2:11" x14ac:dyDescent="0.25">
      <c r="B31" s="17" t="s">
        <v>96</v>
      </c>
      <c r="C31" s="17"/>
    </row>
    <row r="32" spans="2:11" x14ac:dyDescent="0.25">
      <c r="B32" s="17" t="s">
        <v>97</v>
      </c>
      <c r="C32" s="17"/>
    </row>
    <row r="34" spans="2:3" x14ac:dyDescent="0.25">
      <c r="B34" s="12" t="s">
        <v>98</v>
      </c>
      <c r="C34" s="12"/>
    </row>
  </sheetData>
  <sheetProtection formatRows="0" autoFilter="0"/>
  <hyperlinks>
    <hyperlink ref="A1" location="Contents!A1" display="Back to Contents" xr:uid="{DD71ECB4-19F1-4558-A279-EB496A647928}"/>
    <hyperlink ref="B10" location="'RPI Summary'!A1" display="Return to Groups" xr:uid="{5DA3B555-CFF2-4277-B2CA-7AE386286EC3}"/>
    <hyperlink ref="B34" r:id="rId1" xr:uid="{1B18175E-54AC-4249-8114-C4E88F5A6DE2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F60A-2FE1-4815-A615-8C30CE529761}">
  <sheetPr codeName="Sheet33">
    <pageSetUpPr fitToPage="1"/>
  </sheetPr>
  <dimension ref="A1:C47"/>
  <sheetViews>
    <sheetView showGridLines="0" workbookViewId="0"/>
  </sheetViews>
  <sheetFormatPr defaultRowHeight="15" x14ac:dyDescent="0.25"/>
  <cols>
    <col min="1" max="1" width="3.42578125" style="2" customWidth="1"/>
    <col min="2" max="2" width="5" style="2" customWidth="1"/>
    <col min="3" max="3" width="13.28515625" style="2" customWidth="1"/>
    <col min="4" max="16384" width="9.140625" style="2"/>
  </cols>
  <sheetData>
    <row r="1" spans="1:2" x14ac:dyDescent="0.25">
      <c r="A1" s="12" t="s">
        <v>30</v>
      </c>
    </row>
    <row r="3" spans="1:2" ht="18.75" x14ac:dyDescent="0.3">
      <c r="B3" s="1" t="s">
        <v>126</v>
      </c>
    </row>
    <row r="4" spans="1:2" x14ac:dyDescent="0.25">
      <c r="B4" s="10" t="s">
        <v>127</v>
      </c>
    </row>
    <row r="5" spans="1:2" x14ac:dyDescent="0.25">
      <c r="B5" s="10"/>
    </row>
    <row r="6" spans="1:2" x14ac:dyDescent="0.25">
      <c r="B6" s="2" t="s">
        <v>128</v>
      </c>
    </row>
    <row r="7" spans="1:2" x14ac:dyDescent="0.25">
      <c r="B7" s="2" t="s">
        <v>129</v>
      </c>
    </row>
    <row r="8" spans="1:2" x14ac:dyDescent="0.25">
      <c r="B8" s="2" t="s">
        <v>130</v>
      </c>
    </row>
    <row r="9" spans="1:2" x14ac:dyDescent="0.25">
      <c r="B9" s="2" t="s">
        <v>131</v>
      </c>
    </row>
    <row r="10" spans="1:2" x14ac:dyDescent="0.25">
      <c r="B10" s="2" t="s">
        <v>132</v>
      </c>
    </row>
    <row r="11" spans="1:2" x14ac:dyDescent="0.25">
      <c r="B11" s="2" t="s">
        <v>133</v>
      </c>
    </row>
    <row r="13" spans="1:2" x14ac:dyDescent="0.25">
      <c r="B13" s="2" t="s">
        <v>134</v>
      </c>
    </row>
    <row r="14" spans="1:2" ht="17.25" x14ac:dyDescent="0.25">
      <c r="B14" s="2" t="s">
        <v>135</v>
      </c>
    </row>
    <row r="16" spans="1:2" x14ac:dyDescent="0.25">
      <c r="B16" s="2" t="s">
        <v>803</v>
      </c>
    </row>
    <row r="17" spans="2:3" x14ac:dyDescent="0.25">
      <c r="B17" s="2" t="s">
        <v>802</v>
      </c>
    </row>
    <row r="19" spans="2:3" x14ac:dyDescent="0.25">
      <c r="B19" s="2" t="s">
        <v>804</v>
      </c>
    </row>
    <row r="20" spans="2:3" x14ac:dyDescent="0.25">
      <c r="B20" s="2" t="s">
        <v>51</v>
      </c>
      <c r="C20" s="2" t="s">
        <v>808</v>
      </c>
    </row>
    <row r="21" spans="2:3" x14ac:dyDescent="0.25">
      <c r="C21" s="2" t="s">
        <v>806</v>
      </c>
    </row>
    <row r="22" spans="2:3" x14ac:dyDescent="0.25">
      <c r="C22" s="2" t="s">
        <v>807</v>
      </c>
    </row>
    <row r="23" spans="2:3" x14ac:dyDescent="0.25">
      <c r="B23" s="2" t="s">
        <v>51</v>
      </c>
      <c r="C23" s="2" t="s">
        <v>810</v>
      </c>
    </row>
    <row r="24" spans="2:3" x14ac:dyDescent="0.25">
      <c r="C24" s="2" t="s">
        <v>809</v>
      </c>
    </row>
    <row r="26" spans="2:3" x14ac:dyDescent="0.25">
      <c r="B26" s="2" t="s">
        <v>805</v>
      </c>
    </row>
    <row r="27" spans="2:3" x14ac:dyDescent="0.25">
      <c r="B27" s="2" t="s">
        <v>51</v>
      </c>
      <c r="C27" s="2" t="s">
        <v>818</v>
      </c>
    </row>
    <row r="28" spans="2:3" x14ac:dyDescent="0.25">
      <c r="C28" s="2" t="s">
        <v>811</v>
      </c>
    </row>
    <row r="29" spans="2:3" x14ac:dyDescent="0.25">
      <c r="C29" s="2" t="s">
        <v>812</v>
      </c>
    </row>
    <row r="30" spans="2:3" x14ac:dyDescent="0.25">
      <c r="C30" s="2" t="s">
        <v>813</v>
      </c>
    </row>
    <row r="31" spans="2:3" x14ac:dyDescent="0.25">
      <c r="C31" s="2" t="s">
        <v>814</v>
      </c>
    </row>
    <row r="32" spans="2:3" x14ac:dyDescent="0.25">
      <c r="C32" s="2" t="s">
        <v>815</v>
      </c>
    </row>
    <row r="33" spans="1:3" x14ac:dyDescent="0.25">
      <c r="B33" s="2" t="s">
        <v>51</v>
      </c>
      <c r="C33" s="2" t="s">
        <v>817</v>
      </c>
    </row>
    <row r="34" spans="1:3" x14ac:dyDescent="0.25">
      <c r="C34" s="2" t="s">
        <v>816</v>
      </c>
    </row>
    <row r="36" spans="1:3" x14ac:dyDescent="0.25">
      <c r="A36" s="2">
        <v>1</v>
      </c>
      <c r="B36" s="6" t="s">
        <v>29</v>
      </c>
    </row>
    <row r="38" spans="1:3" x14ac:dyDescent="0.25">
      <c r="B38" s="16" t="s">
        <v>90</v>
      </c>
    </row>
    <row r="39" spans="1:3" x14ac:dyDescent="0.25">
      <c r="B39" s="17" t="s">
        <v>91</v>
      </c>
    </row>
    <row r="40" spans="1:3" x14ac:dyDescent="0.25">
      <c r="B40" s="17" t="s">
        <v>92</v>
      </c>
    </row>
    <row r="41" spans="1:3" x14ac:dyDescent="0.25">
      <c r="B41" s="17" t="s">
        <v>93</v>
      </c>
    </row>
    <row r="42" spans="1:3" x14ac:dyDescent="0.25">
      <c r="B42" s="17" t="s">
        <v>94</v>
      </c>
    </row>
    <row r="43" spans="1:3" x14ac:dyDescent="0.25">
      <c r="B43" s="17" t="s">
        <v>95</v>
      </c>
    </row>
    <row r="44" spans="1:3" x14ac:dyDescent="0.25">
      <c r="B44" s="17" t="s">
        <v>96</v>
      </c>
    </row>
    <row r="45" spans="1:3" x14ac:dyDescent="0.25">
      <c r="B45" s="17" t="s">
        <v>97</v>
      </c>
    </row>
    <row r="47" spans="1:3" x14ac:dyDescent="0.25">
      <c r="B47" s="12" t="s">
        <v>98</v>
      </c>
    </row>
  </sheetData>
  <sheetProtection formatRows="0" autoFilter="0"/>
  <hyperlinks>
    <hyperlink ref="A1" location="Contents!A1" display="Back to Contents" xr:uid="{4B2154EE-8912-4D41-A708-6C8AD6870A6E}"/>
    <hyperlink ref="B36" r:id="rId1" xr:uid="{7809DEBF-6E54-45F9-83ED-5AFA90B48997}"/>
    <hyperlink ref="B47" r:id="rId2" xr:uid="{0F7C9998-97DB-46AE-BFA7-C6E37E3609EB}"/>
  </hyperlinks>
  <pageMargins left="0.39370078740157483" right="0.39370078740157483" top="0.39370078740157483" bottom="0.39370078740157483" header="0.19685039370078741" footer="0.19685039370078741"/>
  <pageSetup paperSize="9" fitToHeight="10" orientation="portrait" horizontalDpi="1200" verticalDpi="1200"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144E-BF74-472B-8DF7-F8BF91213A17}">
  <sheetPr codeName="Sheet34">
    <pageSetUpPr fitToPage="1"/>
  </sheetPr>
  <dimension ref="A1:G52"/>
  <sheetViews>
    <sheetView showGridLines="0" workbookViewId="0"/>
  </sheetViews>
  <sheetFormatPr defaultRowHeight="15" x14ac:dyDescent="0.25"/>
  <cols>
    <col min="1" max="1" width="3.42578125" style="2" customWidth="1"/>
    <col min="2" max="2" width="17.5703125" style="2" bestFit="1" customWidth="1"/>
    <col min="3" max="3" width="14.7109375" style="2" customWidth="1"/>
    <col min="4" max="4" width="9" style="2" customWidth="1"/>
    <col min="5" max="7" width="17.5703125" style="2" bestFit="1" customWidth="1"/>
    <col min="8" max="16384" width="9.140625" style="2"/>
  </cols>
  <sheetData>
    <row r="1" spans="1:7" x14ac:dyDescent="0.25">
      <c r="A1" s="12" t="s">
        <v>30</v>
      </c>
    </row>
    <row r="3" spans="1:7" ht="18.75" x14ac:dyDescent="0.3">
      <c r="B3" s="1" t="s">
        <v>12</v>
      </c>
    </row>
    <row r="5" spans="1:7" x14ac:dyDescent="0.25">
      <c r="B5" s="13" t="s">
        <v>136</v>
      </c>
    </row>
    <row r="6" spans="1:7" ht="15.75" thickBot="1" x14ac:dyDescent="0.3">
      <c r="G6" s="67"/>
    </row>
    <row r="7" spans="1:7" ht="15.75" thickBot="1" x14ac:dyDescent="0.3">
      <c r="B7" s="68" t="s">
        <v>137</v>
      </c>
      <c r="C7" s="69"/>
      <c r="D7" s="70"/>
      <c r="E7" s="71">
        <v>44562</v>
      </c>
      <c r="F7" s="72">
        <v>44593</v>
      </c>
      <c r="G7" s="73">
        <v>44621</v>
      </c>
    </row>
    <row r="8" spans="1:7" x14ac:dyDescent="0.25">
      <c r="B8" s="74" t="s">
        <v>138</v>
      </c>
      <c r="C8" s="75" t="s">
        <v>139</v>
      </c>
      <c r="D8" s="76"/>
      <c r="E8" s="77">
        <v>1.49</v>
      </c>
      <c r="F8" s="78">
        <v>1.51</v>
      </c>
      <c r="G8" s="79">
        <v>1.69</v>
      </c>
    </row>
    <row r="9" spans="1:7" ht="15.75" thickBot="1" x14ac:dyDescent="0.3">
      <c r="B9" s="80"/>
      <c r="C9" s="81" t="s">
        <v>140</v>
      </c>
      <c r="D9" s="82"/>
      <c r="E9" s="83">
        <v>1.45</v>
      </c>
      <c r="F9" s="84">
        <v>1.47</v>
      </c>
      <c r="G9" s="85">
        <v>1.6</v>
      </c>
    </row>
    <row r="10" spans="1:7" x14ac:dyDescent="0.25">
      <c r="B10" s="74" t="s">
        <v>141</v>
      </c>
      <c r="C10" s="75" t="s">
        <v>142</v>
      </c>
      <c r="D10" s="76"/>
      <c r="E10" s="77">
        <v>3.26</v>
      </c>
      <c r="F10" s="86">
        <v>3.4</v>
      </c>
      <c r="G10" s="79">
        <v>3.44</v>
      </c>
    </row>
    <row r="11" spans="1:7" x14ac:dyDescent="0.25">
      <c r="B11" s="74" t="s">
        <v>143</v>
      </c>
      <c r="C11" s="75" t="s">
        <v>144</v>
      </c>
      <c r="D11" s="76"/>
      <c r="E11" s="77">
        <v>3.96</v>
      </c>
      <c r="F11" s="86">
        <v>3.98</v>
      </c>
      <c r="G11" s="79">
        <v>4.0199999999999996</v>
      </c>
    </row>
    <row r="12" spans="1:7" ht="15.75" thickBot="1" x14ac:dyDescent="0.3">
      <c r="B12" s="80"/>
      <c r="C12" s="81" t="s">
        <v>145</v>
      </c>
      <c r="D12" s="82"/>
      <c r="E12" s="83">
        <v>2.85</v>
      </c>
      <c r="F12" s="84">
        <v>2.96</v>
      </c>
      <c r="G12" s="85">
        <v>3.08</v>
      </c>
    </row>
    <row r="13" spans="1:7" ht="15.75" thickBot="1" x14ac:dyDescent="0.3">
      <c r="B13" s="87" t="s">
        <v>146</v>
      </c>
      <c r="C13" s="69" t="s">
        <v>147</v>
      </c>
      <c r="D13" s="70"/>
      <c r="E13" s="88">
        <v>11.99</v>
      </c>
      <c r="F13" s="84">
        <v>12.43</v>
      </c>
      <c r="G13" s="85">
        <v>12.57</v>
      </c>
    </row>
    <row r="14" spans="1:7" x14ac:dyDescent="0.25">
      <c r="B14" s="75"/>
      <c r="C14" s="75"/>
      <c r="D14" s="75"/>
      <c r="E14" s="89"/>
      <c r="F14" s="89"/>
      <c r="G14" s="90"/>
    </row>
    <row r="15" spans="1:7" x14ac:dyDescent="0.25">
      <c r="B15" s="2" t="s">
        <v>148</v>
      </c>
      <c r="C15" s="75"/>
      <c r="D15" s="75"/>
      <c r="E15" s="89"/>
      <c r="F15" s="89"/>
      <c r="G15" s="90"/>
    </row>
    <row r="16" spans="1:7" x14ac:dyDescent="0.25">
      <c r="B16" s="75"/>
      <c r="C16" s="75"/>
      <c r="D16" s="75"/>
      <c r="E16" s="89"/>
      <c r="F16" s="89"/>
      <c r="G16" s="90"/>
    </row>
    <row r="17" spans="2:7" x14ac:dyDescent="0.25">
      <c r="B17" s="13" t="s">
        <v>149</v>
      </c>
      <c r="C17" s="75"/>
      <c r="D17" s="75"/>
      <c r="E17" s="89"/>
      <c r="F17" s="89"/>
      <c r="G17" s="90"/>
    </row>
    <row r="18" spans="2:7" x14ac:dyDescent="0.25">
      <c r="B18" s="75"/>
      <c r="C18" s="75"/>
      <c r="D18" s="75"/>
      <c r="E18" s="89"/>
      <c r="F18" s="89"/>
      <c r="G18" s="90"/>
    </row>
    <row r="19" spans="2:7" x14ac:dyDescent="0.25">
      <c r="B19" s="2" t="s">
        <v>150</v>
      </c>
      <c r="C19" s="75"/>
      <c r="D19" s="75"/>
      <c r="E19" s="89"/>
      <c r="F19" s="89"/>
      <c r="G19" s="90"/>
    </row>
    <row r="20" spans="2:7" x14ac:dyDescent="0.25">
      <c r="B20" s="2" t="s">
        <v>151</v>
      </c>
    </row>
    <row r="21" spans="2:7" ht="15.75" thickBot="1" x14ac:dyDescent="0.3"/>
    <row r="22" spans="2:7" x14ac:dyDescent="0.25">
      <c r="B22" s="91" t="s">
        <v>152</v>
      </c>
      <c r="C22" s="92" t="s">
        <v>153</v>
      </c>
      <c r="D22" s="93" t="s">
        <v>154</v>
      </c>
      <c r="E22" s="94"/>
      <c r="F22" s="93" t="s">
        <v>155</v>
      </c>
      <c r="G22" s="95"/>
    </row>
    <row r="23" spans="2:7" x14ac:dyDescent="0.25">
      <c r="B23" s="96"/>
      <c r="C23" s="97" t="s">
        <v>156</v>
      </c>
      <c r="D23" s="98" t="s">
        <v>157</v>
      </c>
      <c r="E23" s="99"/>
      <c r="F23" s="98" t="s">
        <v>158</v>
      </c>
      <c r="G23" s="100"/>
    </row>
    <row r="24" spans="2:7" ht="15.75" thickBot="1" x14ac:dyDescent="0.3">
      <c r="B24" s="101"/>
      <c r="C24" s="102" t="s">
        <v>159</v>
      </c>
      <c r="D24" s="103"/>
      <c r="E24" s="104"/>
      <c r="F24" s="103" t="s">
        <v>160</v>
      </c>
      <c r="G24" s="105"/>
    </row>
    <row r="25" spans="2:7" ht="15" customHeight="1" x14ac:dyDescent="0.25">
      <c r="B25" s="106">
        <v>44256</v>
      </c>
      <c r="C25" s="107">
        <v>0.3</v>
      </c>
      <c r="D25" s="108" t="s">
        <v>630</v>
      </c>
      <c r="E25" s="99"/>
      <c r="F25" s="108" t="s">
        <v>227</v>
      </c>
      <c r="G25" s="100"/>
    </row>
    <row r="26" spans="2:7" ht="15" customHeight="1" x14ac:dyDescent="0.25">
      <c r="B26" s="106">
        <v>44287</v>
      </c>
      <c r="C26" s="107">
        <v>1.4</v>
      </c>
      <c r="D26" s="108" t="s">
        <v>631</v>
      </c>
      <c r="E26" s="99"/>
      <c r="F26" s="108" t="s">
        <v>632</v>
      </c>
      <c r="G26" s="100"/>
    </row>
    <row r="27" spans="2:7" ht="15" customHeight="1" x14ac:dyDescent="0.25">
      <c r="B27" s="106">
        <v>44317</v>
      </c>
      <c r="C27" s="107">
        <v>0.3</v>
      </c>
      <c r="D27" s="108" t="s">
        <v>631</v>
      </c>
      <c r="E27" s="99"/>
      <c r="F27" s="108" t="s">
        <v>632</v>
      </c>
      <c r="G27" s="100"/>
    </row>
    <row r="28" spans="2:7" ht="15" customHeight="1" x14ac:dyDescent="0.25">
      <c r="B28" s="106">
        <v>44348</v>
      </c>
      <c r="C28" s="107">
        <v>0.7</v>
      </c>
      <c r="D28" s="108" t="s">
        <v>630</v>
      </c>
      <c r="E28" s="99"/>
      <c r="F28" s="108" t="s">
        <v>227</v>
      </c>
      <c r="G28" s="100"/>
    </row>
    <row r="29" spans="2:7" ht="15" customHeight="1" x14ac:dyDescent="0.25">
      <c r="B29" s="106">
        <v>44378</v>
      </c>
      <c r="C29" s="107">
        <v>0.5</v>
      </c>
      <c r="D29" s="108" t="s">
        <v>630</v>
      </c>
      <c r="E29" s="99"/>
      <c r="F29" s="108" t="s">
        <v>227</v>
      </c>
      <c r="G29" s="100"/>
    </row>
    <row r="30" spans="2:7" ht="15" customHeight="1" x14ac:dyDescent="0.25">
      <c r="B30" s="106">
        <v>44409</v>
      </c>
      <c r="C30" s="107">
        <v>0.6</v>
      </c>
      <c r="D30" s="108" t="s">
        <v>633</v>
      </c>
      <c r="E30" s="99"/>
      <c r="F30" s="108" t="s">
        <v>634</v>
      </c>
      <c r="G30" s="100"/>
    </row>
    <row r="31" spans="2:7" ht="15" customHeight="1" x14ac:dyDescent="0.25">
      <c r="B31" s="106">
        <v>44440</v>
      </c>
      <c r="C31" s="107">
        <v>0.4</v>
      </c>
      <c r="D31" s="108" t="s">
        <v>630</v>
      </c>
      <c r="E31" s="99"/>
      <c r="F31" s="108" t="s">
        <v>227</v>
      </c>
      <c r="G31" s="100"/>
    </row>
    <row r="32" spans="2:7" ht="15" customHeight="1" x14ac:dyDescent="0.25">
      <c r="B32" s="106">
        <v>44470</v>
      </c>
      <c r="C32" s="107">
        <v>1.1000000000000001</v>
      </c>
      <c r="D32" s="108" t="s">
        <v>631</v>
      </c>
      <c r="E32" s="99"/>
      <c r="F32" s="108" t="s">
        <v>632</v>
      </c>
      <c r="G32" s="100"/>
    </row>
    <row r="33" spans="1:7" ht="15" customHeight="1" x14ac:dyDescent="0.25">
      <c r="B33" s="106">
        <v>44501</v>
      </c>
      <c r="C33" s="107">
        <v>0.7</v>
      </c>
      <c r="D33" s="108" t="s">
        <v>631</v>
      </c>
      <c r="E33" s="99"/>
      <c r="F33" s="108" t="s">
        <v>632</v>
      </c>
      <c r="G33" s="100"/>
    </row>
    <row r="34" spans="1:7" ht="15" customHeight="1" x14ac:dyDescent="0.25">
      <c r="B34" s="106">
        <v>44531</v>
      </c>
      <c r="C34" s="107">
        <v>1.1000000000000001</v>
      </c>
      <c r="D34" s="108" t="s">
        <v>631</v>
      </c>
      <c r="E34" s="99"/>
      <c r="F34" s="108" t="s">
        <v>632</v>
      </c>
      <c r="G34" s="100"/>
    </row>
    <row r="35" spans="1:7" ht="15" customHeight="1" x14ac:dyDescent="0.25">
      <c r="B35" s="106">
        <v>44562</v>
      </c>
      <c r="C35" s="107">
        <v>0</v>
      </c>
      <c r="D35" s="108" t="s">
        <v>630</v>
      </c>
      <c r="E35" s="99"/>
      <c r="F35" s="108" t="s">
        <v>227</v>
      </c>
      <c r="G35" s="100"/>
    </row>
    <row r="36" spans="1:7" ht="15" customHeight="1" x14ac:dyDescent="0.25">
      <c r="B36" s="106">
        <v>44593</v>
      </c>
      <c r="C36" s="107">
        <v>0.8</v>
      </c>
      <c r="D36" s="108" t="s">
        <v>635</v>
      </c>
      <c r="E36" s="99"/>
      <c r="F36" s="108" t="s">
        <v>636</v>
      </c>
      <c r="G36" s="100"/>
    </row>
    <row r="37" spans="1:7" ht="15" customHeight="1" thickBot="1" x14ac:dyDescent="0.3">
      <c r="A37" s="109"/>
      <c r="B37" s="110">
        <v>44621</v>
      </c>
      <c r="C37" s="111">
        <v>1</v>
      </c>
      <c r="D37" s="112" t="s">
        <v>637</v>
      </c>
      <c r="E37" s="104"/>
      <c r="F37" s="112" t="s">
        <v>638</v>
      </c>
      <c r="G37" s="105"/>
    </row>
    <row r="39" spans="1:7" x14ac:dyDescent="0.25">
      <c r="B39" s="2" t="s">
        <v>161</v>
      </c>
    </row>
    <row r="40" spans="1:7" x14ac:dyDescent="0.25">
      <c r="B40" s="2" t="s">
        <v>162</v>
      </c>
    </row>
    <row r="42" spans="1:7" x14ac:dyDescent="0.25">
      <c r="B42" s="6"/>
    </row>
    <row r="43" spans="1:7" x14ac:dyDescent="0.25">
      <c r="B43" s="16" t="s">
        <v>90</v>
      </c>
    </row>
    <row r="44" spans="1:7" x14ac:dyDescent="0.25">
      <c r="B44" s="17" t="s">
        <v>91</v>
      </c>
    </row>
    <row r="45" spans="1:7" x14ac:dyDescent="0.25">
      <c r="B45" s="17" t="s">
        <v>92</v>
      </c>
    </row>
    <row r="46" spans="1:7" x14ac:dyDescent="0.25">
      <c r="B46" s="17" t="s">
        <v>93</v>
      </c>
    </row>
    <row r="47" spans="1:7" x14ac:dyDescent="0.25">
      <c r="B47" s="17" t="s">
        <v>94</v>
      </c>
    </row>
    <row r="48" spans="1:7" x14ac:dyDescent="0.25">
      <c r="B48" s="17" t="s">
        <v>95</v>
      </c>
    </row>
    <row r="49" spans="2:2" x14ac:dyDescent="0.25">
      <c r="B49" s="17" t="s">
        <v>96</v>
      </c>
    </row>
    <row r="50" spans="2:2" x14ac:dyDescent="0.25">
      <c r="B50" s="17" t="s">
        <v>97</v>
      </c>
    </row>
    <row r="52" spans="2:2" x14ac:dyDescent="0.25">
      <c r="B52" s="12" t="s">
        <v>98</v>
      </c>
    </row>
  </sheetData>
  <sheetProtection formatRows="0" autoFilter="0"/>
  <hyperlinks>
    <hyperlink ref="A1" location="Contents!A1" display="Back to Contents" xr:uid="{03740C28-57A8-40F4-81FA-05F75DBFBEBF}"/>
    <hyperlink ref="B52" r:id="rId1" xr:uid="{A93E89CF-8D2D-48EF-BEB7-F241E4188DA1}"/>
  </hyperlinks>
  <pageMargins left="0.39370078740157483" right="0.39370078740157483" top="0.39370078740157483" bottom="0.39370078740157483" header="0.19685039370078741" footer="0.19685039370078741"/>
  <pageSetup paperSize="9" scale="98" fitToHeight="10" orientation="portrait" horizontalDpi="1200" verticalDpi="120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CE5F-6FB6-491C-81D4-B1AEEA4DC6D2}">
  <sheetPr codeName="Sheet35">
    <pageSetUpPr fitToPage="1"/>
  </sheetPr>
  <dimension ref="A1:G114"/>
  <sheetViews>
    <sheetView showGridLines="0" workbookViewId="0"/>
  </sheetViews>
  <sheetFormatPr defaultRowHeight="15" x14ac:dyDescent="0.25"/>
  <cols>
    <col min="1" max="1" width="3.42578125" style="2" customWidth="1"/>
    <col min="2" max="2" width="2.85546875" style="2" customWidth="1"/>
    <col min="3" max="3" width="9.140625" style="2"/>
    <col min="4" max="7" width="20.7109375" style="2" customWidth="1"/>
    <col min="8" max="16384" width="9.140625" style="2"/>
  </cols>
  <sheetData>
    <row r="1" spans="1:7" x14ac:dyDescent="0.25">
      <c r="A1" s="12" t="s">
        <v>30</v>
      </c>
    </row>
    <row r="3" spans="1:7" ht="18.75" x14ac:dyDescent="0.3">
      <c r="B3" s="1" t="s">
        <v>13</v>
      </c>
      <c r="C3" s="1"/>
    </row>
    <row r="5" spans="1:7" x14ac:dyDescent="0.25">
      <c r="B5" s="2" t="s">
        <v>163</v>
      </c>
    </row>
    <row r="6" spans="1:7" x14ac:dyDescent="0.25">
      <c r="B6" s="2" t="s">
        <v>164</v>
      </c>
    </row>
    <row r="7" spans="1:7" x14ac:dyDescent="0.25">
      <c r="B7" s="2" t="s">
        <v>165</v>
      </c>
    </row>
    <row r="8" spans="1:7" x14ac:dyDescent="0.25">
      <c r="B8" s="2" t="s">
        <v>166</v>
      </c>
    </row>
    <row r="10" spans="1:7" x14ac:dyDescent="0.25">
      <c r="B10" s="13" t="s">
        <v>167</v>
      </c>
      <c r="C10" s="13"/>
    </row>
    <row r="11" spans="1:7" x14ac:dyDescent="0.25">
      <c r="B11" s="113" t="s">
        <v>168</v>
      </c>
    </row>
    <row r="12" spans="1:7" x14ac:dyDescent="0.25">
      <c r="B12" s="18" t="s">
        <v>51</v>
      </c>
      <c r="C12" s="2" t="s">
        <v>843</v>
      </c>
    </row>
    <row r="13" spans="1:7" x14ac:dyDescent="0.25">
      <c r="B13" s="18"/>
      <c r="C13" s="2" t="s">
        <v>842</v>
      </c>
    </row>
    <row r="14" spans="1:7" x14ac:dyDescent="0.25">
      <c r="B14" s="18"/>
      <c r="C14" s="2" t="s">
        <v>823</v>
      </c>
    </row>
    <row r="15" spans="1:7" ht="15.75" thickBot="1" x14ac:dyDescent="0.3"/>
    <row r="16" spans="1:7" ht="15.75" thickBot="1" x14ac:dyDescent="0.3">
      <c r="D16" s="114" t="s">
        <v>169</v>
      </c>
      <c r="E16" s="115"/>
      <c r="F16" s="115"/>
      <c r="G16" s="116"/>
    </row>
    <row r="17" spans="2:7" ht="15.75" thickBot="1" x14ac:dyDescent="0.3">
      <c r="D17" s="117" t="s">
        <v>170</v>
      </c>
      <c r="E17" s="118">
        <v>44593</v>
      </c>
      <c r="F17" s="119">
        <v>44621</v>
      </c>
      <c r="G17" s="120">
        <v>44652</v>
      </c>
    </row>
    <row r="18" spans="2:7" x14ac:dyDescent="0.25">
      <c r="D18" s="121">
        <v>2016</v>
      </c>
      <c r="E18" s="122">
        <v>1.4</v>
      </c>
      <c r="F18" s="123">
        <v>-0.9</v>
      </c>
      <c r="G18" s="124">
        <v>-0.8</v>
      </c>
    </row>
    <row r="19" spans="2:7" x14ac:dyDescent="0.25">
      <c r="D19" s="121">
        <v>2017</v>
      </c>
      <c r="E19" s="122">
        <v>2.2000000000000002</v>
      </c>
      <c r="F19" s="123">
        <v>0.6</v>
      </c>
      <c r="G19" s="124">
        <v>-0.2</v>
      </c>
    </row>
    <row r="20" spans="2:7" x14ac:dyDescent="0.25">
      <c r="D20" s="121">
        <v>2018</v>
      </c>
      <c r="E20" s="122">
        <v>0.1</v>
      </c>
      <c r="F20" s="123">
        <v>-0.5</v>
      </c>
      <c r="G20" s="124">
        <v>-0.8</v>
      </c>
    </row>
    <row r="21" spans="2:7" x14ac:dyDescent="0.25">
      <c r="D21" s="121">
        <v>2019</v>
      </c>
      <c r="E21" s="122">
        <v>0.4</v>
      </c>
      <c r="F21" s="123">
        <v>-0.5</v>
      </c>
      <c r="G21" s="124">
        <v>-0.8</v>
      </c>
    </row>
    <row r="22" spans="2:7" x14ac:dyDescent="0.25">
      <c r="D22" s="121">
        <v>2020</v>
      </c>
      <c r="E22" s="122">
        <v>0.7</v>
      </c>
      <c r="F22" s="123">
        <v>-2.2999999999999998</v>
      </c>
      <c r="G22" s="124">
        <v>1.2</v>
      </c>
    </row>
    <row r="23" spans="2:7" x14ac:dyDescent="0.25">
      <c r="D23" s="121">
        <v>2021</v>
      </c>
      <c r="E23" s="122">
        <v>1.3</v>
      </c>
      <c r="F23" s="123">
        <v>-1</v>
      </c>
      <c r="G23" s="124">
        <v>0.3</v>
      </c>
    </row>
    <row r="24" spans="2:7" ht="15.75" thickBot="1" x14ac:dyDescent="0.3">
      <c r="D24" s="125">
        <v>2022</v>
      </c>
      <c r="E24" s="126">
        <v>0.9</v>
      </c>
      <c r="F24" s="127">
        <v>-0.8</v>
      </c>
      <c r="G24" s="128"/>
    </row>
    <row r="26" spans="2:7" x14ac:dyDescent="0.25">
      <c r="B26" s="18" t="s">
        <v>51</v>
      </c>
      <c r="C26" s="2" t="s">
        <v>171</v>
      </c>
    </row>
    <row r="28" spans="2:7" x14ac:dyDescent="0.25">
      <c r="B28" s="13" t="s">
        <v>172</v>
      </c>
      <c r="C28" s="13"/>
    </row>
    <row r="29" spans="2:7" x14ac:dyDescent="0.25">
      <c r="B29" s="18" t="s">
        <v>51</v>
      </c>
      <c r="C29" s="2" t="s">
        <v>822</v>
      </c>
    </row>
    <row r="30" spans="2:7" x14ac:dyDescent="0.25">
      <c r="B30" s="18"/>
      <c r="C30" s="2" t="s">
        <v>823</v>
      </c>
    </row>
    <row r="31" spans="2:7" ht="15.75" thickBot="1" x14ac:dyDescent="0.3"/>
    <row r="32" spans="2:7" ht="15.75" thickBot="1" x14ac:dyDescent="0.3">
      <c r="D32" s="114" t="s">
        <v>173</v>
      </c>
      <c r="E32" s="115"/>
      <c r="F32" s="115"/>
      <c r="G32" s="116"/>
    </row>
    <row r="33" spans="2:7" ht="15.75" thickBot="1" x14ac:dyDescent="0.3">
      <c r="D33" s="117" t="s">
        <v>170</v>
      </c>
      <c r="E33" s="118">
        <v>44593</v>
      </c>
      <c r="F33" s="119">
        <v>44621</v>
      </c>
      <c r="G33" s="120">
        <v>44652</v>
      </c>
    </row>
    <row r="34" spans="2:7" x14ac:dyDescent="0.25">
      <c r="D34" s="121">
        <v>2016</v>
      </c>
      <c r="E34" s="122">
        <v>1.3</v>
      </c>
      <c r="F34" s="123">
        <v>1</v>
      </c>
      <c r="G34" s="124">
        <v>-0.3</v>
      </c>
    </row>
    <row r="35" spans="2:7" x14ac:dyDescent="0.25">
      <c r="D35" s="121">
        <v>2017</v>
      </c>
      <c r="E35" s="122">
        <v>1.2</v>
      </c>
      <c r="F35" s="123">
        <v>2</v>
      </c>
      <c r="G35" s="124">
        <v>1.1000000000000001</v>
      </c>
    </row>
    <row r="36" spans="2:7" x14ac:dyDescent="0.25">
      <c r="D36" s="121">
        <v>2018</v>
      </c>
      <c r="E36" s="122">
        <v>1.7</v>
      </c>
      <c r="F36" s="123">
        <v>0.7</v>
      </c>
      <c r="G36" s="124">
        <v>0.4</v>
      </c>
    </row>
    <row r="37" spans="2:7" x14ac:dyDescent="0.25">
      <c r="D37" s="121">
        <v>2019</v>
      </c>
      <c r="E37" s="122">
        <v>1</v>
      </c>
      <c r="F37" s="123">
        <v>1</v>
      </c>
      <c r="G37" s="124">
        <v>0.2</v>
      </c>
    </row>
    <row r="38" spans="2:7" x14ac:dyDescent="0.25">
      <c r="D38" s="121">
        <v>2020</v>
      </c>
      <c r="E38" s="122">
        <v>0.9</v>
      </c>
      <c r="F38" s="123">
        <v>-0.3</v>
      </c>
      <c r="G38" s="124">
        <v>-1.5</v>
      </c>
    </row>
    <row r="39" spans="2:7" x14ac:dyDescent="0.25">
      <c r="D39" s="121">
        <v>2021</v>
      </c>
      <c r="E39" s="122">
        <v>-1.5</v>
      </c>
      <c r="F39" s="123">
        <v>1.6</v>
      </c>
      <c r="G39" s="124">
        <v>2.4</v>
      </c>
    </row>
    <row r="40" spans="2:7" ht="15.75" thickBot="1" x14ac:dyDescent="0.3">
      <c r="D40" s="125">
        <v>2022</v>
      </c>
      <c r="E40" s="126">
        <v>0.8</v>
      </c>
      <c r="F40" s="127">
        <v>2.4</v>
      </c>
      <c r="G40" s="128"/>
    </row>
    <row r="42" spans="2:7" x14ac:dyDescent="0.25">
      <c r="B42" s="18" t="s">
        <v>51</v>
      </c>
      <c r="C42" s="2" t="s">
        <v>174</v>
      </c>
    </row>
    <row r="44" spans="2:7" x14ac:dyDescent="0.25">
      <c r="B44" s="13" t="s">
        <v>824</v>
      </c>
      <c r="C44" s="13"/>
    </row>
    <row r="45" spans="2:7" x14ac:dyDescent="0.25">
      <c r="B45" s="18" t="s">
        <v>51</v>
      </c>
      <c r="C45" s="2" t="s">
        <v>837</v>
      </c>
    </row>
    <row r="46" spans="2:7" x14ac:dyDescent="0.25">
      <c r="B46" s="18"/>
      <c r="C46" s="2" t="s">
        <v>838</v>
      </c>
    </row>
    <row r="47" spans="2:7" x14ac:dyDescent="0.25">
      <c r="B47" s="18"/>
      <c r="C47" s="2" t="s">
        <v>839</v>
      </c>
    </row>
    <row r="48" spans="2:7" x14ac:dyDescent="0.25">
      <c r="B48" s="18"/>
      <c r="C48" s="2" t="s">
        <v>840</v>
      </c>
    </row>
    <row r="49" spans="2:7" x14ac:dyDescent="0.25">
      <c r="B49" s="18"/>
      <c r="C49" s="2" t="s">
        <v>841</v>
      </c>
    </row>
    <row r="51" spans="2:7" x14ac:dyDescent="0.25">
      <c r="B51" s="13" t="s">
        <v>175</v>
      </c>
      <c r="C51" s="13"/>
    </row>
    <row r="52" spans="2:7" x14ac:dyDescent="0.25">
      <c r="B52" s="18" t="s">
        <v>51</v>
      </c>
      <c r="C52" s="2" t="s">
        <v>503</v>
      </c>
    </row>
    <row r="53" spans="2:7" ht="15.75" thickBot="1" x14ac:dyDescent="0.3"/>
    <row r="54" spans="2:7" ht="15.75" thickBot="1" x14ac:dyDescent="0.3">
      <c r="D54" s="114" t="s">
        <v>176</v>
      </c>
      <c r="E54" s="115"/>
      <c r="F54" s="115"/>
      <c r="G54" s="116"/>
    </row>
    <row r="55" spans="2:7" ht="15.75" thickBot="1" x14ac:dyDescent="0.3">
      <c r="D55" s="117" t="s">
        <v>170</v>
      </c>
      <c r="E55" s="118">
        <v>44593</v>
      </c>
      <c r="F55" s="119">
        <v>44621</v>
      </c>
      <c r="G55" s="120">
        <v>44652</v>
      </c>
    </row>
    <row r="56" spans="2:7" x14ac:dyDescent="0.25">
      <c r="D56" s="121">
        <v>2016</v>
      </c>
      <c r="E56" s="122">
        <v>1.7</v>
      </c>
      <c r="F56" s="123">
        <v>0.7</v>
      </c>
      <c r="G56" s="124">
        <v>-1.5</v>
      </c>
    </row>
    <row r="57" spans="2:7" x14ac:dyDescent="0.25">
      <c r="D57" s="121">
        <v>2017</v>
      </c>
      <c r="E57" s="122">
        <v>2.4</v>
      </c>
      <c r="F57" s="123">
        <v>0.7</v>
      </c>
      <c r="G57" s="124">
        <v>-1</v>
      </c>
    </row>
    <row r="58" spans="2:7" x14ac:dyDescent="0.25">
      <c r="D58" s="121">
        <v>2018</v>
      </c>
      <c r="E58" s="122">
        <v>2.5</v>
      </c>
      <c r="F58" s="123">
        <v>-0.1</v>
      </c>
      <c r="G58" s="124">
        <v>-0.8</v>
      </c>
    </row>
    <row r="59" spans="2:7" x14ac:dyDescent="0.25">
      <c r="D59" s="121">
        <v>2019</v>
      </c>
      <c r="E59" s="122">
        <v>2</v>
      </c>
      <c r="F59" s="123">
        <v>0.1</v>
      </c>
      <c r="G59" s="124">
        <v>-1.2</v>
      </c>
    </row>
    <row r="60" spans="2:7" x14ac:dyDescent="0.25">
      <c r="D60" s="121">
        <v>2020</v>
      </c>
      <c r="E60" s="122">
        <v>1.7</v>
      </c>
      <c r="F60" s="123">
        <v>0</v>
      </c>
      <c r="G60" s="124">
        <v>-1.5</v>
      </c>
    </row>
    <row r="61" spans="2:7" x14ac:dyDescent="0.25">
      <c r="D61" s="121">
        <v>2021</v>
      </c>
      <c r="E61" s="122">
        <v>1.5</v>
      </c>
      <c r="F61" s="123">
        <v>0.8</v>
      </c>
      <c r="G61" s="124">
        <v>-0.4</v>
      </c>
    </row>
    <row r="62" spans="2:7" ht="15.75" thickBot="1" x14ac:dyDescent="0.3">
      <c r="D62" s="125">
        <v>2022</v>
      </c>
      <c r="E62" s="126">
        <v>2.2000000000000002</v>
      </c>
      <c r="F62" s="127">
        <v>1.9</v>
      </c>
      <c r="G62" s="128"/>
    </row>
    <row r="64" spans="2:7" x14ac:dyDescent="0.25">
      <c r="B64" s="18" t="s">
        <v>51</v>
      </c>
      <c r="C64" s="2" t="s">
        <v>177</v>
      </c>
    </row>
    <row r="66" spans="2:3" x14ac:dyDescent="0.25">
      <c r="B66" s="13" t="s">
        <v>178</v>
      </c>
      <c r="C66" s="13"/>
    </row>
    <row r="67" spans="2:3" x14ac:dyDescent="0.25">
      <c r="B67" s="113" t="s">
        <v>179</v>
      </c>
    </row>
    <row r="68" spans="2:3" x14ac:dyDescent="0.25">
      <c r="B68" s="129" t="s">
        <v>51</v>
      </c>
      <c r="C68" s="2" t="s">
        <v>873</v>
      </c>
    </row>
    <row r="69" spans="2:3" x14ac:dyDescent="0.25">
      <c r="B69" s="129"/>
      <c r="C69" s="2" t="s">
        <v>874</v>
      </c>
    </row>
    <row r="70" spans="2:3" x14ac:dyDescent="0.25">
      <c r="B70" s="129"/>
      <c r="C70" s="2" t="s">
        <v>875</v>
      </c>
    </row>
    <row r="71" spans="2:3" x14ac:dyDescent="0.25">
      <c r="B71" s="129"/>
      <c r="C71" s="2" t="s">
        <v>876</v>
      </c>
    </row>
    <row r="72" spans="2:3" x14ac:dyDescent="0.25">
      <c r="B72" s="18" t="s">
        <v>51</v>
      </c>
      <c r="C72" s="2" t="s">
        <v>819</v>
      </c>
    </row>
    <row r="73" spans="2:3" x14ac:dyDescent="0.25">
      <c r="B73" s="18"/>
      <c r="C73" s="2" t="s">
        <v>820</v>
      </c>
    </row>
    <row r="74" spans="2:3" x14ac:dyDescent="0.25">
      <c r="B74" s="18"/>
      <c r="C74" s="2" t="s">
        <v>821</v>
      </c>
    </row>
    <row r="75" spans="2:3" x14ac:dyDescent="0.25">
      <c r="B75" s="18" t="s">
        <v>51</v>
      </c>
      <c r="C75" s="2" t="s">
        <v>180</v>
      </c>
    </row>
    <row r="76" spans="2:3" x14ac:dyDescent="0.25">
      <c r="C76" s="2" t="s">
        <v>181</v>
      </c>
    </row>
    <row r="78" spans="2:3" x14ac:dyDescent="0.25">
      <c r="B78" s="113" t="s">
        <v>182</v>
      </c>
    </row>
    <row r="79" spans="2:3" x14ac:dyDescent="0.25">
      <c r="B79" s="18" t="s">
        <v>51</v>
      </c>
      <c r="C79" s="2" t="s">
        <v>825</v>
      </c>
    </row>
    <row r="80" spans="2:3" x14ac:dyDescent="0.25">
      <c r="B80" s="18"/>
      <c r="C80" s="2" t="s">
        <v>844</v>
      </c>
    </row>
    <row r="81" spans="2:7" ht="15.75" thickBot="1" x14ac:dyDescent="0.3"/>
    <row r="82" spans="2:7" ht="15.75" thickBot="1" x14ac:dyDescent="0.3">
      <c r="D82" s="114" t="s">
        <v>183</v>
      </c>
      <c r="E82" s="115"/>
      <c r="F82" s="115"/>
      <c r="G82" s="116"/>
    </row>
    <row r="83" spans="2:7" ht="15.75" thickBot="1" x14ac:dyDescent="0.3">
      <c r="D83" s="117" t="s">
        <v>170</v>
      </c>
      <c r="E83" s="118">
        <v>44593</v>
      </c>
      <c r="F83" s="119">
        <v>44621</v>
      </c>
      <c r="G83" s="120">
        <v>44652</v>
      </c>
    </row>
    <row r="84" spans="2:7" x14ac:dyDescent="0.25">
      <c r="D84" s="121">
        <v>2016</v>
      </c>
      <c r="E84" s="122">
        <v>5.6</v>
      </c>
      <c r="F84" s="123">
        <v>22.9</v>
      </c>
      <c r="G84" s="124">
        <v>-14.2</v>
      </c>
    </row>
    <row r="85" spans="2:7" x14ac:dyDescent="0.25">
      <c r="D85" s="121">
        <v>2017</v>
      </c>
      <c r="E85" s="122">
        <v>6</v>
      </c>
      <c r="F85" s="123">
        <v>-3.9</v>
      </c>
      <c r="G85" s="124">
        <v>18.600000000000001</v>
      </c>
    </row>
    <row r="86" spans="2:7" x14ac:dyDescent="0.25">
      <c r="D86" s="121">
        <v>2018</v>
      </c>
      <c r="E86" s="122">
        <v>5.3</v>
      </c>
      <c r="F86" s="123">
        <v>-2.1</v>
      </c>
      <c r="G86" s="124">
        <v>-0.2</v>
      </c>
    </row>
    <row r="87" spans="2:7" x14ac:dyDescent="0.25">
      <c r="D87" s="121">
        <v>2019</v>
      </c>
      <c r="E87" s="122">
        <v>7.7</v>
      </c>
      <c r="F87" s="123">
        <v>-5.7</v>
      </c>
      <c r="G87" s="124">
        <v>26.4</v>
      </c>
    </row>
    <row r="88" spans="2:7" x14ac:dyDescent="0.25">
      <c r="D88" s="121">
        <v>2020</v>
      </c>
      <c r="E88" s="122">
        <v>5.3</v>
      </c>
      <c r="F88" s="123">
        <v>5.3</v>
      </c>
      <c r="G88" s="124">
        <v>15.5</v>
      </c>
    </row>
    <row r="89" spans="2:7" x14ac:dyDescent="0.25">
      <c r="D89" s="121">
        <v>2021</v>
      </c>
      <c r="E89" s="122">
        <v>5.0999999999999996</v>
      </c>
      <c r="F89" s="123">
        <v>5.5</v>
      </c>
      <c r="G89" s="124">
        <v>16.399999999999999</v>
      </c>
    </row>
    <row r="90" spans="2:7" ht="15.75" thickBot="1" x14ac:dyDescent="0.3">
      <c r="D90" s="125">
        <v>2022</v>
      </c>
      <c r="E90" s="126">
        <v>7.3</v>
      </c>
      <c r="F90" s="127">
        <v>1.3</v>
      </c>
      <c r="G90" s="128"/>
    </row>
    <row r="92" spans="2:7" x14ac:dyDescent="0.25">
      <c r="B92" s="18" t="s">
        <v>51</v>
      </c>
      <c r="C92" s="2" t="s">
        <v>184</v>
      </c>
    </row>
    <row r="93" spans="2:7" x14ac:dyDescent="0.25">
      <c r="B93" s="18"/>
      <c r="C93" s="2" t="s">
        <v>185</v>
      </c>
    </row>
    <row r="95" spans="2:7" x14ac:dyDescent="0.25">
      <c r="B95" s="13" t="s">
        <v>186</v>
      </c>
    </row>
    <row r="96" spans="2:7" x14ac:dyDescent="0.25">
      <c r="C96" s="113" t="s">
        <v>187</v>
      </c>
    </row>
    <row r="97" spans="2:3" x14ac:dyDescent="0.25">
      <c r="B97" s="18" t="s">
        <v>51</v>
      </c>
      <c r="C97" s="2" t="s">
        <v>826</v>
      </c>
    </row>
    <row r="98" spans="2:3" x14ac:dyDescent="0.25">
      <c r="B98" s="18"/>
      <c r="C98" s="2" t="s">
        <v>827</v>
      </c>
    </row>
    <row r="99" spans="2:3" x14ac:dyDescent="0.25">
      <c r="B99" s="18"/>
      <c r="C99" s="2" t="s">
        <v>828</v>
      </c>
    </row>
    <row r="100" spans="2:3" x14ac:dyDescent="0.25">
      <c r="B100" s="18" t="s">
        <v>51</v>
      </c>
      <c r="C100" s="2" t="s">
        <v>830</v>
      </c>
    </row>
    <row r="101" spans="2:3" x14ac:dyDescent="0.25">
      <c r="B101" s="18"/>
      <c r="C101" s="2" t="s">
        <v>829</v>
      </c>
    </row>
    <row r="102" spans="2:3" x14ac:dyDescent="0.25">
      <c r="B102" s="18" t="s">
        <v>51</v>
      </c>
      <c r="C102" s="2" t="s">
        <v>188</v>
      </c>
    </row>
    <row r="103" spans="2:3" x14ac:dyDescent="0.25">
      <c r="C103" s="2" t="s">
        <v>189</v>
      </c>
    </row>
    <row r="105" spans="2:3" x14ac:dyDescent="0.25">
      <c r="B105" s="16" t="s">
        <v>90</v>
      </c>
    </row>
    <row r="106" spans="2:3" x14ac:dyDescent="0.25">
      <c r="B106" s="17" t="s">
        <v>91</v>
      </c>
    </row>
    <row r="107" spans="2:3" x14ac:dyDescent="0.25">
      <c r="B107" s="17" t="s">
        <v>92</v>
      </c>
    </row>
    <row r="108" spans="2:3" x14ac:dyDescent="0.25">
      <c r="B108" s="17" t="s">
        <v>93</v>
      </c>
    </row>
    <row r="109" spans="2:3" x14ac:dyDescent="0.25">
      <c r="B109" s="17" t="s">
        <v>94</v>
      </c>
    </row>
    <row r="110" spans="2:3" x14ac:dyDescent="0.25">
      <c r="B110" s="17" t="s">
        <v>95</v>
      </c>
    </row>
    <row r="111" spans="2:3" x14ac:dyDescent="0.25">
      <c r="B111" s="17" t="s">
        <v>96</v>
      </c>
    </row>
    <row r="112" spans="2:3" x14ac:dyDescent="0.25">
      <c r="B112" s="17" t="s">
        <v>97</v>
      </c>
    </row>
    <row r="114" spans="2:2" x14ac:dyDescent="0.25">
      <c r="B114" s="12" t="s">
        <v>98</v>
      </c>
    </row>
  </sheetData>
  <sheetProtection formatRows="0" autoFilter="0"/>
  <hyperlinks>
    <hyperlink ref="A1" location="Contents!A1" display="Back to Contents" xr:uid="{A0D5083F-0E42-4936-A37F-68C1BB287645}"/>
    <hyperlink ref="B114" r:id="rId1" xr:uid="{66861C60-B432-4850-8343-20A2A6CCBF90}"/>
  </hyperlinks>
  <pageMargins left="0.39370078740157483" right="0.39370078740157483" top="0.39370078740157483" bottom="0.39370078740157483" header="0.19685039370078741" footer="0.19685039370078741"/>
  <pageSetup paperSize="9" scale="82" fitToHeight="10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AA19-D064-4BC7-A5DF-9FDADBDC706F}">
  <sheetPr codeName="Sheet4">
    <pageSetUpPr fitToPage="1"/>
  </sheetPr>
  <dimension ref="A1:C29"/>
  <sheetViews>
    <sheetView showGridLines="0" workbookViewId="0"/>
  </sheetViews>
  <sheetFormatPr defaultRowHeight="15" x14ac:dyDescent="0.25"/>
  <cols>
    <col min="1" max="1" width="3.42578125" style="2" customWidth="1"/>
    <col min="2" max="2" width="34.28515625" style="2" bestFit="1" customWidth="1"/>
    <col min="3" max="3" width="63.140625" style="2" customWidth="1"/>
    <col min="4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104</v>
      </c>
      <c r="C3" s="36"/>
    </row>
    <row r="4" spans="1:3" ht="15.75" thickBot="1" x14ac:dyDescent="0.3">
      <c r="B4" s="37"/>
      <c r="C4" s="37"/>
    </row>
    <row r="5" spans="1:3" ht="60" customHeight="1" x14ac:dyDescent="0.25">
      <c r="B5" s="38" t="s">
        <v>639</v>
      </c>
      <c r="C5" s="38" t="s">
        <v>640</v>
      </c>
    </row>
    <row r="6" spans="1:3" ht="60" customHeight="1" thickBot="1" x14ac:dyDescent="0.3">
      <c r="B6" s="39" t="s">
        <v>641</v>
      </c>
      <c r="C6" s="39" t="s">
        <v>642</v>
      </c>
    </row>
    <row r="7" spans="1:3" ht="60" customHeight="1" x14ac:dyDescent="0.25">
      <c r="B7" s="38" t="s">
        <v>200</v>
      </c>
      <c r="C7" s="38" t="s">
        <v>643</v>
      </c>
    </row>
    <row r="8" spans="1:3" ht="60" customHeight="1" x14ac:dyDescent="0.25">
      <c r="B8" s="38" t="s">
        <v>202</v>
      </c>
      <c r="C8" s="38" t="s">
        <v>644</v>
      </c>
    </row>
    <row r="9" spans="1:3" ht="60" customHeight="1" x14ac:dyDescent="0.25">
      <c r="B9" s="38" t="s">
        <v>204</v>
      </c>
      <c r="C9" s="38" t="s">
        <v>645</v>
      </c>
    </row>
    <row r="10" spans="1:3" ht="60" customHeight="1" x14ac:dyDescent="0.25">
      <c r="B10" s="38" t="s">
        <v>206</v>
      </c>
      <c r="C10" s="38" t="s">
        <v>646</v>
      </c>
    </row>
    <row r="11" spans="1:3" ht="60" customHeight="1" x14ac:dyDescent="0.25">
      <c r="B11" s="38" t="s">
        <v>208</v>
      </c>
      <c r="C11" s="38" t="s">
        <v>647</v>
      </c>
    </row>
    <row r="12" spans="1:3" ht="60" customHeight="1" x14ac:dyDescent="0.25">
      <c r="B12" s="38" t="s">
        <v>212</v>
      </c>
      <c r="C12" s="38" t="s">
        <v>648</v>
      </c>
    </row>
    <row r="13" spans="1:3" ht="60" customHeight="1" x14ac:dyDescent="0.25">
      <c r="B13" s="38" t="s">
        <v>214</v>
      </c>
      <c r="C13" s="38" t="s">
        <v>649</v>
      </c>
    </row>
    <row r="14" spans="1:3" ht="60" customHeight="1" thickBot="1" x14ac:dyDescent="0.3">
      <c r="B14" s="38" t="s">
        <v>216</v>
      </c>
      <c r="C14" s="38" t="s">
        <v>650</v>
      </c>
    </row>
    <row r="15" spans="1:3" ht="60" customHeight="1" x14ac:dyDescent="0.25">
      <c r="B15" s="40" t="s">
        <v>651</v>
      </c>
      <c r="C15" s="40" t="s">
        <v>652</v>
      </c>
    </row>
    <row r="16" spans="1:3" ht="60" customHeight="1" thickBot="1" x14ac:dyDescent="0.3">
      <c r="B16" s="39" t="s">
        <v>653</v>
      </c>
      <c r="C16" s="39" t="s">
        <v>654</v>
      </c>
    </row>
    <row r="17" spans="2:3" ht="60" customHeight="1" x14ac:dyDescent="0.25">
      <c r="B17" s="38" t="s">
        <v>388</v>
      </c>
      <c r="C17" s="38" t="s">
        <v>655</v>
      </c>
    </row>
    <row r="18" spans="2:3" ht="60" customHeight="1" thickBot="1" x14ac:dyDescent="0.3">
      <c r="B18" s="39" t="s">
        <v>298</v>
      </c>
      <c r="C18" s="39" t="s">
        <v>656</v>
      </c>
    </row>
    <row r="20" spans="2:3" x14ac:dyDescent="0.25">
      <c r="B20" s="16" t="s">
        <v>90</v>
      </c>
    </row>
    <row r="21" spans="2:3" x14ac:dyDescent="0.25">
      <c r="B21" s="17" t="s">
        <v>91</v>
      </c>
    </row>
    <row r="22" spans="2:3" x14ac:dyDescent="0.25">
      <c r="B22" s="17" t="s">
        <v>92</v>
      </c>
    </row>
    <row r="23" spans="2:3" x14ac:dyDescent="0.25">
      <c r="B23" s="17" t="s">
        <v>93</v>
      </c>
    </row>
    <row r="24" spans="2:3" x14ac:dyDescent="0.25">
      <c r="B24" s="17" t="s">
        <v>94</v>
      </c>
    </row>
    <row r="25" spans="2:3" x14ac:dyDescent="0.25">
      <c r="B25" s="17" t="s">
        <v>95</v>
      </c>
    </row>
    <row r="26" spans="2:3" x14ac:dyDescent="0.25">
      <c r="B26" s="17" t="s">
        <v>96</v>
      </c>
    </row>
    <row r="27" spans="2:3" x14ac:dyDescent="0.25">
      <c r="B27" s="17" t="s">
        <v>97</v>
      </c>
    </row>
    <row r="29" spans="2:3" x14ac:dyDescent="0.25">
      <c r="B29" s="12" t="s">
        <v>98</v>
      </c>
    </row>
  </sheetData>
  <sheetProtection formatRows="0" autoFilter="0"/>
  <hyperlinks>
    <hyperlink ref="A1" location="Contents!A1" display="Back to Contents" xr:uid="{EE20644B-FEE9-4C07-9A8D-A88D15295070}"/>
    <hyperlink ref="B29" r:id="rId1" xr:uid="{CB160F23-33DA-4A14-A71E-6DECC526C498}"/>
  </hyperlinks>
  <pageMargins left="0.39370078740157483" right="0.39370078740157483" top="0.39370078740157483" bottom="0.39370078740157483" header="0.19685039370078741" footer="0.19685039370078741"/>
  <pageSetup paperSize="9" scale="95" fitToHeight="10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100B-A4D4-46B1-BB32-0D0D343DA8ED}">
  <sheetPr codeName="Sheet5">
    <pageSetUpPr fitToPage="1"/>
  </sheetPr>
  <dimension ref="A1:K105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105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228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199</v>
      </c>
      <c r="C12" s="25"/>
      <c r="D12" s="25" t="s">
        <v>200</v>
      </c>
      <c r="E12" s="48">
        <v>89</v>
      </c>
      <c r="F12" s="48">
        <v>93</v>
      </c>
      <c r="G12" s="49"/>
      <c r="H12" s="50">
        <v>-0.6</v>
      </c>
      <c r="I12" s="50">
        <v>0.2</v>
      </c>
      <c r="J12" s="49"/>
      <c r="K12" s="51">
        <v>7.0000000000000007E-2</v>
      </c>
    </row>
    <row r="13" spans="1:11" x14ac:dyDescent="0.25">
      <c r="B13" s="18" t="s">
        <v>229</v>
      </c>
      <c r="C13" s="18"/>
      <c r="D13" s="12" t="s">
        <v>230</v>
      </c>
      <c r="E13" s="30">
        <v>79</v>
      </c>
      <c r="F13" s="30">
        <v>84</v>
      </c>
      <c r="G13" s="31"/>
      <c r="H13" s="32">
        <v>-0.8</v>
      </c>
      <c r="I13" s="32">
        <v>0.1</v>
      </c>
      <c r="J13" s="31"/>
      <c r="K13" s="52">
        <v>0.08</v>
      </c>
    </row>
    <row r="14" spans="1:11" x14ac:dyDescent="0.25">
      <c r="B14" s="18" t="s">
        <v>231</v>
      </c>
      <c r="C14" s="18"/>
      <c r="D14" s="12" t="s">
        <v>232</v>
      </c>
      <c r="E14" s="30">
        <v>10</v>
      </c>
      <c r="F14" s="30">
        <v>9</v>
      </c>
      <c r="G14" s="31"/>
      <c r="H14" s="32">
        <v>1.1000000000000001</v>
      </c>
      <c r="I14" s="32">
        <v>1.1000000000000001</v>
      </c>
      <c r="J14" s="31"/>
      <c r="K14" s="52">
        <v>0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51</v>
      </c>
      <c r="C17" s="18" t="s">
        <v>233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687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18"/>
      <c r="C22" s="18"/>
      <c r="D22" s="1" t="s">
        <v>230</v>
      </c>
      <c r="E22" s="41"/>
      <c r="F22" s="41"/>
      <c r="G22"/>
      <c r="H22" s="41" t="s">
        <v>223</v>
      </c>
      <c r="I22" s="41"/>
      <c r="J22"/>
      <c r="K22" s="42" t="s">
        <v>224</v>
      </c>
    </row>
    <row r="23" spans="2:11" ht="15.75" thickBot="1" x14ac:dyDescent="0.3">
      <c r="B23" s="18"/>
      <c r="C23" s="18"/>
      <c r="D23" s="18"/>
      <c r="E23" s="43" t="s">
        <v>197</v>
      </c>
      <c r="F23" s="43"/>
      <c r="G23"/>
      <c r="H23" s="43" t="s">
        <v>225</v>
      </c>
      <c r="I23" s="43"/>
      <c r="J23"/>
      <c r="K23" s="44" t="s">
        <v>226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45">
        <v>2021</v>
      </c>
      <c r="F25" s="45">
        <v>2022</v>
      </c>
      <c r="G25" s="45"/>
      <c r="H25" s="45">
        <v>2021</v>
      </c>
      <c r="I25" s="45">
        <v>2022</v>
      </c>
      <c r="J25" s="45"/>
      <c r="K25" s="45">
        <v>2022</v>
      </c>
    </row>
    <row r="26" spans="2:11" ht="15.75" thickBot="1" x14ac:dyDescent="0.3">
      <c r="B26" s="18"/>
      <c r="C26" s="18"/>
      <c r="D26" s="6" t="s">
        <v>107</v>
      </c>
      <c r="E26" s="46" t="s">
        <v>198</v>
      </c>
      <c r="F26" s="46" t="s">
        <v>198</v>
      </c>
      <c r="G26" s="45"/>
      <c r="H26" s="47">
        <v>44621</v>
      </c>
      <c r="I26" s="47">
        <v>44621</v>
      </c>
      <c r="J26" s="45"/>
      <c r="K26" s="47">
        <v>44621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s="10" customFormat="1" x14ac:dyDescent="0.25">
      <c r="B28" s="25" t="s">
        <v>229</v>
      </c>
      <c r="C28" s="25"/>
      <c r="D28" s="25" t="s">
        <v>230</v>
      </c>
      <c r="E28" s="48">
        <v>79</v>
      </c>
      <c r="F28" s="48">
        <v>84</v>
      </c>
      <c r="G28" s="49"/>
      <c r="H28" s="50">
        <v>-0.8</v>
      </c>
      <c r="I28" s="50">
        <v>0.1</v>
      </c>
      <c r="J28" s="49"/>
      <c r="K28" s="51">
        <v>0.08</v>
      </c>
    </row>
    <row r="29" spans="2:11" x14ac:dyDescent="0.25">
      <c r="B29" s="18" t="s">
        <v>235</v>
      </c>
      <c r="C29" s="18"/>
      <c r="D29" s="18" t="s">
        <v>236</v>
      </c>
      <c r="E29" s="30">
        <v>15</v>
      </c>
      <c r="F29" s="30">
        <v>17</v>
      </c>
      <c r="G29" s="31"/>
      <c r="H29" s="32">
        <v>-1</v>
      </c>
      <c r="I29" s="32">
        <v>-0.1</v>
      </c>
      <c r="J29" s="31"/>
      <c r="K29" s="52">
        <v>0.01</v>
      </c>
    </row>
    <row r="30" spans="2:11" x14ac:dyDescent="0.25">
      <c r="B30" s="18" t="s">
        <v>237</v>
      </c>
      <c r="C30" s="18"/>
      <c r="D30" s="18" t="s">
        <v>238</v>
      </c>
      <c r="E30" s="30">
        <v>16</v>
      </c>
      <c r="F30" s="30">
        <v>16</v>
      </c>
      <c r="G30" s="31"/>
      <c r="H30" s="32" t="s">
        <v>227</v>
      </c>
      <c r="I30" s="32">
        <v>0.4</v>
      </c>
      <c r="J30" s="31"/>
      <c r="K30" s="52">
        <v>0.01</v>
      </c>
    </row>
    <row r="31" spans="2:11" x14ac:dyDescent="0.25">
      <c r="B31" s="18" t="s">
        <v>239</v>
      </c>
      <c r="C31" s="18"/>
      <c r="D31" s="18" t="s">
        <v>240</v>
      </c>
      <c r="E31" s="30">
        <v>3</v>
      </c>
      <c r="F31" s="30">
        <v>4</v>
      </c>
      <c r="G31" s="31"/>
      <c r="H31" s="32">
        <v>-1</v>
      </c>
      <c r="I31" s="32">
        <v>0.4</v>
      </c>
      <c r="J31" s="31"/>
      <c r="K31" s="52">
        <v>0</v>
      </c>
    </row>
    <row r="32" spans="2:11" x14ac:dyDescent="0.25">
      <c r="B32" s="18" t="s">
        <v>241</v>
      </c>
      <c r="C32" s="18"/>
      <c r="D32" s="18" t="s">
        <v>242</v>
      </c>
      <c r="E32" s="30">
        <v>9</v>
      </c>
      <c r="F32" s="30">
        <v>10</v>
      </c>
      <c r="G32" s="31"/>
      <c r="H32" s="32">
        <v>-1.5</v>
      </c>
      <c r="I32" s="32">
        <v>0.8</v>
      </c>
      <c r="J32" s="31"/>
      <c r="K32" s="52">
        <v>0.02</v>
      </c>
    </row>
    <row r="33" spans="2:11" x14ac:dyDescent="0.25">
      <c r="B33" s="18" t="s">
        <v>243</v>
      </c>
      <c r="C33" s="18"/>
      <c r="D33" s="18" t="s">
        <v>244</v>
      </c>
      <c r="E33" s="30">
        <v>2</v>
      </c>
      <c r="F33" s="30">
        <v>3</v>
      </c>
      <c r="G33" s="31"/>
      <c r="H33" s="32">
        <v>-3.1</v>
      </c>
      <c r="I33" s="32">
        <v>7.2</v>
      </c>
      <c r="J33" s="31"/>
      <c r="K33" s="52">
        <v>0.03</v>
      </c>
    </row>
    <row r="34" spans="2:11" x14ac:dyDescent="0.25">
      <c r="B34" s="18" t="s">
        <v>245</v>
      </c>
      <c r="C34" s="18"/>
      <c r="D34" s="18" t="s">
        <v>246</v>
      </c>
      <c r="E34" s="30">
        <v>9</v>
      </c>
      <c r="F34" s="30">
        <v>9</v>
      </c>
      <c r="G34" s="31"/>
      <c r="H34" s="32">
        <v>-0.5</v>
      </c>
      <c r="I34" s="32">
        <v>-1.2</v>
      </c>
      <c r="J34" s="31"/>
      <c r="K34" s="52">
        <v>-0.01</v>
      </c>
    </row>
    <row r="35" spans="2:11" x14ac:dyDescent="0.25">
      <c r="B35" s="18" t="s">
        <v>247</v>
      </c>
      <c r="C35" s="18"/>
      <c r="D35" s="18" t="s">
        <v>248</v>
      </c>
      <c r="E35" s="30">
        <v>12</v>
      </c>
      <c r="F35" s="30">
        <v>12</v>
      </c>
      <c r="G35" s="31"/>
      <c r="H35" s="32">
        <v>-1.4</v>
      </c>
      <c r="I35" s="32">
        <v>-0.8</v>
      </c>
      <c r="J35" s="31"/>
      <c r="K35" s="52">
        <v>0.01</v>
      </c>
    </row>
    <row r="36" spans="2:11" x14ac:dyDescent="0.25">
      <c r="B36" s="18" t="s">
        <v>249</v>
      </c>
      <c r="C36" s="18"/>
      <c r="D36" s="18" t="s">
        <v>250</v>
      </c>
      <c r="E36" s="30">
        <v>11</v>
      </c>
      <c r="F36" s="30">
        <v>9</v>
      </c>
      <c r="G36" s="31"/>
      <c r="H36" s="32">
        <v>-0.6</v>
      </c>
      <c r="I36" s="32">
        <v>-0.3</v>
      </c>
      <c r="J36" s="31"/>
      <c r="K36" s="52">
        <v>0</v>
      </c>
    </row>
    <row r="37" spans="2:11" x14ac:dyDescent="0.25">
      <c r="B37" s="18" t="s">
        <v>251</v>
      </c>
      <c r="C37" s="18"/>
      <c r="D37" s="18" t="s">
        <v>252</v>
      </c>
      <c r="E37" s="30">
        <v>2</v>
      </c>
      <c r="F37" s="30">
        <v>4</v>
      </c>
      <c r="G37" s="31"/>
      <c r="H37" s="32">
        <v>-0.5</v>
      </c>
      <c r="I37" s="32">
        <v>-0.5</v>
      </c>
      <c r="J37" s="31"/>
      <c r="K37" s="52">
        <v>0</v>
      </c>
    </row>
    <row r="38" spans="2:11" ht="15.75" thickBot="1" x14ac:dyDescent="0.3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2:1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51</v>
      </c>
      <c r="C40" s="18" t="s">
        <v>233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51</v>
      </c>
      <c r="C41" s="18" t="s">
        <v>688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51</v>
      </c>
      <c r="C42" s="18" t="s">
        <v>689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25" t="s">
        <v>236</v>
      </c>
      <c r="C44" s="18"/>
      <c r="D44" s="53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51</v>
      </c>
      <c r="C45" s="18" t="s">
        <v>253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 t="s">
        <v>51</v>
      </c>
      <c r="C46" s="18" t="s">
        <v>678</v>
      </c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 t="s">
        <v>234</v>
      </c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25" t="s">
        <v>238</v>
      </c>
      <c r="C48" s="18"/>
      <c r="D48" s="53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51</v>
      </c>
      <c r="C49" s="18" t="s">
        <v>253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51</v>
      </c>
      <c r="C50" s="18" t="s">
        <v>679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51</v>
      </c>
      <c r="C51" s="18" t="s">
        <v>680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/>
      <c r="C52" s="18" t="s">
        <v>234</v>
      </c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25" t="s">
        <v>242</v>
      </c>
      <c r="C53" s="18"/>
      <c r="D53" s="53"/>
      <c r="E53" s="18"/>
      <c r="F53" s="18"/>
      <c r="G53" s="18"/>
      <c r="H53" s="18"/>
      <c r="I53" s="18"/>
      <c r="J53" s="18"/>
      <c r="K53" s="18"/>
    </row>
    <row r="54" spans="2:11" x14ac:dyDescent="0.25">
      <c r="B54" s="18" t="s">
        <v>51</v>
      </c>
      <c r="C54" s="18" t="s">
        <v>253</v>
      </c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18" t="s">
        <v>51</v>
      </c>
      <c r="C55" s="18" t="s">
        <v>834</v>
      </c>
      <c r="D55" s="18"/>
      <c r="E55" s="18"/>
      <c r="F55" s="18"/>
      <c r="G55" s="18"/>
      <c r="H55" s="18"/>
      <c r="I55" s="18"/>
      <c r="J55" s="18"/>
      <c r="K55" s="18"/>
    </row>
    <row r="56" spans="2:11" x14ac:dyDescent="0.25">
      <c r="B56" s="18"/>
      <c r="C56" s="18" t="s">
        <v>681</v>
      </c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/>
      <c r="C57" s="18" t="s">
        <v>234</v>
      </c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25" t="s">
        <v>244</v>
      </c>
      <c r="C58" s="18"/>
      <c r="D58" s="53"/>
      <c r="E58" s="18"/>
      <c r="F58" s="18"/>
      <c r="G58" s="18"/>
      <c r="H58" s="18"/>
      <c r="I58" s="18"/>
      <c r="J58" s="18"/>
      <c r="K58" s="18"/>
    </row>
    <row r="59" spans="2:11" x14ac:dyDescent="0.25">
      <c r="B59" s="18" t="s">
        <v>51</v>
      </c>
      <c r="C59" s="18" t="s">
        <v>253</v>
      </c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18" t="s">
        <v>51</v>
      </c>
      <c r="C60" s="18" t="s">
        <v>682</v>
      </c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/>
      <c r="C61" s="18" t="s">
        <v>234</v>
      </c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25" t="s">
        <v>246</v>
      </c>
      <c r="C62" s="18"/>
      <c r="D62" s="53"/>
      <c r="E62" s="18"/>
      <c r="F62" s="18"/>
      <c r="G62" s="18"/>
      <c r="H62" s="18"/>
      <c r="I62" s="18"/>
      <c r="J62" s="18"/>
      <c r="K62" s="18"/>
    </row>
    <row r="63" spans="2:11" x14ac:dyDescent="0.25">
      <c r="B63" s="18" t="s">
        <v>51</v>
      </c>
      <c r="C63" s="18" t="s">
        <v>254</v>
      </c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 t="s">
        <v>51</v>
      </c>
      <c r="C64" s="18" t="s">
        <v>683</v>
      </c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18"/>
      <c r="C65" s="18" t="s">
        <v>234</v>
      </c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25" t="s">
        <v>248</v>
      </c>
      <c r="C66" s="18"/>
      <c r="D66" s="53"/>
      <c r="E66" s="18"/>
      <c r="F66" s="18"/>
      <c r="G66" s="18"/>
      <c r="H66" s="18"/>
      <c r="I66" s="18"/>
      <c r="J66" s="18"/>
      <c r="K66" s="18"/>
    </row>
    <row r="67" spans="2:11" x14ac:dyDescent="0.25">
      <c r="B67" s="18" t="s">
        <v>51</v>
      </c>
      <c r="C67" s="18" t="s">
        <v>253</v>
      </c>
      <c r="D67" s="18"/>
      <c r="E67" s="18"/>
      <c r="F67" s="18"/>
      <c r="G67" s="18"/>
      <c r="H67" s="18"/>
      <c r="I67" s="18"/>
      <c r="J67" s="18"/>
      <c r="K67" s="18"/>
    </row>
    <row r="68" spans="2:11" x14ac:dyDescent="0.25">
      <c r="B68" s="18" t="s">
        <v>51</v>
      </c>
      <c r="C68" s="18" t="s">
        <v>684</v>
      </c>
      <c r="D68" s="18"/>
      <c r="E68" s="18"/>
      <c r="F68" s="18"/>
      <c r="G68" s="18"/>
      <c r="H68" s="18"/>
      <c r="I68" s="18"/>
      <c r="J68" s="18"/>
      <c r="K68" s="18"/>
    </row>
    <row r="69" spans="2:11" x14ac:dyDescent="0.25">
      <c r="B69" s="18"/>
      <c r="C69" s="18" t="s">
        <v>234</v>
      </c>
      <c r="D69" s="18"/>
      <c r="E69" s="18"/>
      <c r="F69" s="18"/>
      <c r="G69" s="18"/>
      <c r="H69" s="18"/>
      <c r="I69" s="18"/>
      <c r="J69" s="18"/>
      <c r="K69" s="18"/>
    </row>
    <row r="70" spans="2:11" ht="15.75" thickBot="1" x14ac:dyDescent="0.3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5.75" thickBot="1" x14ac:dyDescent="0.3">
      <c r="B71" s="19"/>
      <c r="C71" s="19"/>
      <c r="D71" s="19"/>
      <c r="E71" s="20"/>
      <c r="F71" s="20"/>
      <c r="G71" s="19"/>
      <c r="H71" s="20"/>
      <c r="I71" s="20"/>
      <c r="J71" s="19"/>
      <c r="K71" s="20"/>
    </row>
    <row r="72" spans="2:11" ht="18.75" x14ac:dyDescent="0.3">
      <c r="B72" s="18"/>
      <c r="C72" s="18"/>
      <c r="D72" s="1" t="s">
        <v>255</v>
      </c>
      <c r="E72" s="41"/>
      <c r="F72" s="41"/>
      <c r="G72"/>
      <c r="H72" s="41" t="s">
        <v>223</v>
      </c>
      <c r="I72" s="41"/>
      <c r="J72"/>
      <c r="K72" s="42" t="s">
        <v>224</v>
      </c>
    </row>
    <row r="73" spans="2:11" ht="15.75" thickBot="1" x14ac:dyDescent="0.3">
      <c r="B73" s="18"/>
      <c r="C73" s="18"/>
      <c r="D73" s="18"/>
      <c r="E73" s="43" t="s">
        <v>197</v>
      </c>
      <c r="F73" s="43"/>
      <c r="G73"/>
      <c r="H73" s="43" t="s">
        <v>225</v>
      </c>
      <c r="I73" s="43"/>
      <c r="J73"/>
      <c r="K73" s="44" t="s">
        <v>226</v>
      </c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/>
      <c r="C75" s="18"/>
      <c r="D75" s="25"/>
      <c r="E75" s="45">
        <v>2021</v>
      </c>
      <c r="F75" s="45">
        <v>2022</v>
      </c>
      <c r="G75" s="45"/>
      <c r="H75" s="45">
        <v>2021</v>
      </c>
      <c r="I75" s="45">
        <v>2022</v>
      </c>
      <c r="J75" s="45"/>
      <c r="K75" s="45">
        <v>2022</v>
      </c>
    </row>
    <row r="76" spans="2:11" ht="15.75" thickBot="1" x14ac:dyDescent="0.3">
      <c r="B76" s="18"/>
      <c r="C76" s="18"/>
      <c r="D76" s="6" t="s">
        <v>107</v>
      </c>
      <c r="E76" s="46" t="s">
        <v>198</v>
      </c>
      <c r="F76" s="46" t="s">
        <v>198</v>
      </c>
      <c r="G76" s="45"/>
      <c r="H76" s="47">
        <v>44621</v>
      </c>
      <c r="I76" s="47">
        <v>44621</v>
      </c>
      <c r="J76" s="45"/>
      <c r="K76" s="47">
        <v>44621</v>
      </c>
    </row>
    <row r="77" spans="2:1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s="10" customFormat="1" x14ac:dyDescent="0.25">
      <c r="B78" s="25" t="s">
        <v>231</v>
      </c>
      <c r="C78" s="25"/>
      <c r="D78" s="25" t="s">
        <v>232</v>
      </c>
      <c r="E78" s="48">
        <v>10</v>
      </c>
      <c r="F78" s="48">
        <v>9</v>
      </c>
      <c r="G78" s="49"/>
      <c r="H78" s="50">
        <v>1.1000000000000001</v>
      </c>
      <c r="I78" s="50">
        <v>1.1000000000000001</v>
      </c>
      <c r="J78" s="49"/>
      <c r="K78" s="51">
        <v>0</v>
      </c>
    </row>
    <row r="79" spans="2:11" x14ac:dyDescent="0.25">
      <c r="B79" s="18" t="s">
        <v>256</v>
      </c>
      <c r="C79" s="18"/>
      <c r="D79" s="18" t="s">
        <v>257</v>
      </c>
      <c r="E79" s="30">
        <v>3</v>
      </c>
      <c r="F79" s="30">
        <v>2</v>
      </c>
      <c r="G79" s="31"/>
      <c r="H79" s="32">
        <v>3.7</v>
      </c>
      <c r="I79" s="32">
        <v>-0.2</v>
      </c>
      <c r="J79" s="31"/>
      <c r="K79" s="52">
        <v>-0.01</v>
      </c>
    </row>
    <row r="80" spans="2:11" x14ac:dyDescent="0.25">
      <c r="B80" s="18" t="s">
        <v>258</v>
      </c>
      <c r="C80" s="18"/>
      <c r="D80" s="18" t="s">
        <v>259</v>
      </c>
      <c r="E80" s="30">
        <v>7</v>
      </c>
      <c r="F80" s="30">
        <v>7</v>
      </c>
      <c r="G80" s="31"/>
      <c r="H80" s="32" t="s">
        <v>227</v>
      </c>
      <c r="I80" s="32">
        <v>1.4</v>
      </c>
      <c r="J80" s="31"/>
      <c r="K80" s="52">
        <v>0.01</v>
      </c>
    </row>
    <row r="81" spans="2:11" ht="15.75" thickBot="1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2:1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18" t="s">
        <v>51</v>
      </c>
      <c r="C83" s="18" t="s">
        <v>260</v>
      </c>
      <c r="D83" s="18"/>
      <c r="E83" s="18"/>
      <c r="F83" s="18"/>
      <c r="G83" s="18"/>
      <c r="H83" s="18"/>
      <c r="I83" s="18"/>
      <c r="J83" s="18"/>
      <c r="K83" s="18"/>
    </row>
    <row r="84" spans="2:11" x14ac:dyDescent="0.25">
      <c r="B84" s="18" t="s">
        <v>51</v>
      </c>
      <c r="C84" s="18" t="s">
        <v>690</v>
      </c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 t="s">
        <v>51</v>
      </c>
      <c r="C85" s="18" t="s">
        <v>691</v>
      </c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x14ac:dyDescent="0.25">
      <c r="B87" s="25" t="s">
        <v>257</v>
      </c>
      <c r="C87" s="18"/>
      <c r="D87" s="53"/>
      <c r="E87" s="18"/>
      <c r="F87" s="18"/>
      <c r="G87" s="18"/>
      <c r="H87" s="18"/>
      <c r="I87" s="18"/>
      <c r="J87" s="18"/>
      <c r="K87" s="18"/>
    </row>
    <row r="88" spans="2:11" x14ac:dyDescent="0.25">
      <c r="B88" s="18" t="s">
        <v>51</v>
      </c>
      <c r="C88" s="18" t="s">
        <v>254</v>
      </c>
      <c r="D88" s="18"/>
      <c r="E88" s="18"/>
      <c r="F88" s="18"/>
      <c r="G88" s="18"/>
      <c r="H88" s="18"/>
      <c r="I88" s="18"/>
      <c r="J88" s="18"/>
      <c r="K88" s="18"/>
    </row>
    <row r="89" spans="2:11" x14ac:dyDescent="0.25">
      <c r="B89" s="18" t="s">
        <v>51</v>
      </c>
      <c r="C89" s="18" t="s">
        <v>685</v>
      </c>
      <c r="D89" s="18"/>
      <c r="E89" s="18"/>
      <c r="F89" s="18"/>
      <c r="G89" s="18"/>
      <c r="H89" s="18"/>
      <c r="I89" s="18"/>
      <c r="J89" s="18"/>
      <c r="K89" s="18"/>
    </row>
    <row r="90" spans="2:11" x14ac:dyDescent="0.25">
      <c r="B90" s="18"/>
      <c r="C90" s="18" t="s">
        <v>234</v>
      </c>
      <c r="D90" s="18"/>
      <c r="E90" s="18"/>
      <c r="F90" s="18"/>
      <c r="G90" s="18"/>
      <c r="H90" s="18"/>
      <c r="I90" s="18"/>
      <c r="J90" s="18"/>
      <c r="K90" s="18"/>
    </row>
    <row r="91" spans="2:11" x14ac:dyDescent="0.25">
      <c r="B91" s="25" t="s">
        <v>259</v>
      </c>
      <c r="C91" s="18"/>
      <c r="D91" s="53"/>
      <c r="E91" s="18"/>
      <c r="F91" s="18"/>
      <c r="G91" s="18"/>
      <c r="H91" s="18"/>
      <c r="I91" s="18"/>
      <c r="J91" s="18"/>
      <c r="K91" s="18"/>
    </row>
    <row r="92" spans="2:11" x14ac:dyDescent="0.25">
      <c r="B92" s="18" t="s">
        <v>51</v>
      </c>
      <c r="C92" s="18" t="s">
        <v>253</v>
      </c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51</v>
      </c>
      <c r="C93" s="18" t="s">
        <v>686</v>
      </c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18"/>
      <c r="C94" s="18" t="s">
        <v>234</v>
      </c>
      <c r="D94" s="18"/>
      <c r="E94" s="18"/>
      <c r="F94" s="18"/>
      <c r="G94" s="18"/>
      <c r="H94" s="18"/>
      <c r="I94" s="18"/>
      <c r="J94" s="18"/>
      <c r="K94" s="18"/>
    </row>
    <row r="96" spans="2:11" x14ac:dyDescent="0.25">
      <c r="B96" s="16" t="s">
        <v>90</v>
      </c>
      <c r="C96" s="16"/>
    </row>
    <row r="97" spans="2:3" x14ac:dyDescent="0.25">
      <c r="B97" s="17" t="s">
        <v>91</v>
      </c>
      <c r="C97" s="17"/>
    </row>
    <row r="98" spans="2:3" x14ac:dyDescent="0.25">
      <c r="B98" s="17" t="s">
        <v>92</v>
      </c>
      <c r="C98" s="17"/>
    </row>
    <row r="99" spans="2:3" x14ac:dyDescent="0.25">
      <c r="B99" s="17" t="s">
        <v>93</v>
      </c>
      <c r="C99" s="17"/>
    </row>
    <row r="100" spans="2:3" x14ac:dyDescent="0.25">
      <c r="B100" s="17" t="s">
        <v>94</v>
      </c>
      <c r="C100" s="17"/>
    </row>
    <row r="101" spans="2:3" x14ac:dyDescent="0.25">
      <c r="B101" s="17" t="s">
        <v>95</v>
      </c>
      <c r="C101" s="17"/>
    </row>
    <row r="102" spans="2:3" x14ac:dyDescent="0.25">
      <c r="B102" s="17" t="s">
        <v>96</v>
      </c>
      <c r="C102" s="17"/>
    </row>
    <row r="103" spans="2:3" x14ac:dyDescent="0.25">
      <c r="B103" s="17" t="s">
        <v>97</v>
      </c>
      <c r="C103" s="17"/>
    </row>
    <row r="105" spans="2:3" x14ac:dyDescent="0.25">
      <c r="B105" s="12" t="s">
        <v>98</v>
      </c>
      <c r="C105" s="12"/>
    </row>
  </sheetData>
  <sheetProtection formatRows="0" autoFilter="0"/>
  <hyperlinks>
    <hyperlink ref="A1" location="Contents!A1" display="Back to Contents" xr:uid="{BB727894-CCBF-407E-BE18-FBE5E48A2C43}"/>
    <hyperlink ref="B105" r:id="rId1" xr:uid="{12ED3C4F-B64D-46F3-8CFF-641597AB2DE6}"/>
    <hyperlink ref="D10" location="'CPIH Summary'!A1" display="Return to Divisions" xr:uid="{552CFEAB-8852-4BA1-B3C8-AC77E17B876B}"/>
    <hyperlink ref="D13" location="Food" display="Food" xr:uid="{83ABFB6F-EAC3-40F3-BECB-DF010CF260EF}"/>
    <hyperlink ref="D14" location="Non_Alcoholic_Beverages" display="Non_Alcoholic_Beverages" xr:uid="{7DE15256-663D-405D-825F-BEADE71BE38E}"/>
    <hyperlink ref="D26" location="'Division 1'!A1" display="Return to top" xr:uid="{5717B83D-6968-4D39-AEE3-E148501B897B}"/>
    <hyperlink ref="D76" location="'Division 1'!A1" display="Return to top" xr:uid="{BF98FAA8-14A6-425D-931F-55FC55738DD3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592FA-7F73-4893-A975-5DE00F8303E6}">
  <sheetPr codeName="Sheet6">
    <pageSetUpPr fitToPage="1"/>
  </sheetPr>
  <dimension ref="A1:K61"/>
  <sheetViews>
    <sheetView showGridLines="0" zoomScaleNormal="10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108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261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201</v>
      </c>
      <c r="C12" s="25"/>
      <c r="D12" s="25" t="s">
        <v>202</v>
      </c>
      <c r="E12" s="48">
        <v>35</v>
      </c>
      <c r="F12" s="48">
        <v>39</v>
      </c>
      <c r="G12" s="49"/>
      <c r="H12" s="50">
        <v>-0.1</v>
      </c>
      <c r="I12" s="50">
        <v>1.1000000000000001</v>
      </c>
      <c r="J12" s="49"/>
      <c r="K12" s="51">
        <v>0.05</v>
      </c>
    </row>
    <row r="13" spans="1:11" x14ac:dyDescent="0.25">
      <c r="B13" s="18" t="s">
        <v>262</v>
      </c>
      <c r="C13" s="18"/>
      <c r="D13" s="6" t="s">
        <v>263</v>
      </c>
      <c r="E13" s="30">
        <v>18</v>
      </c>
      <c r="F13" s="30">
        <v>21</v>
      </c>
      <c r="G13" s="31"/>
      <c r="H13" s="32">
        <v>-0.1</v>
      </c>
      <c r="I13" s="32">
        <v>0.9</v>
      </c>
      <c r="J13" s="31"/>
      <c r="K13" s="52">
        <v>0.02</v>
      </c>
    </row>
    <row r="14" spans="1:11" x14ac:dyDescent="0.25">
      <c r="B14" s="18" t="s">
        <v>264</v>
      </c>
      <c r="C14" s="18"/>
      <c r="D14" s="6" t="s">
        <v>265</v>
      </c>
      <c r="E14" s="30">
        <v>17</v>
      </c>
      <c r="F14" s="30">
        <v>18</v>
      </c>
      <c r="G14" s="31"/>
      <c r="H14" s="32">
        <v>-0.1</v>
      </c>
      <c r="I14" s="32">
        <v>1.3</v>
      </c>
      <c r="J14" s="31"/>
      <c r="K14" s="52">
        <v>0.03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51</v>
      </c>
      <c r="C17" s="18" t="s">
        <v>233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693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18"/>
      <c r="C22" s="18"/>
      <c r="D22" s="1" t="s">
        <v>266</v>
      </c>
      <c r="E22" s="41"/>
      <c r="F22" s="41"/>
      <c r="G22"/>
      <c r="H22" s="41" t="s">
        <v>223</v>
      </c>
      <c r="I22" s="41"/>
      <c r="J22"/>
      <c r="K22" s="42" t="s">
        <v>224</v>
      </c>
    </row>
    <row r="23" spans="2:11" ht="15.75" thickBot="1" x14ac:dyDescent="0.3">
      <c r="B23" s="18"/>
      <c r="C23" s="18"/>
      <c r="D23" s="18"/>
      <c r="E23" s="43" t="s">
        <v>197</v>
      </c>
      <c r="F23" s="43"/>
      <c r="G23"/>
      <c r="H23" s="43" t="s">
        <v>225</v>
      </c>
      <c r="I23" s="43"/>
      <c r="J23"/>
      <c r="K23" s="44" t="s">
        <v>226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45">
        <v>2021</v>
      </c>
      <c r="F25" s="45">
        <v>2022</v>
      </c>
      <c r="G25" s="45"/>
      <c r="H25" s="45">
        <v>2021</v>
      </c>
      <c r="I25" s="45">
        <v>2022</v>
      </c>
      <c r="J25" s="45"/>
      <c r="K25" s="45">
        <v>2022</v>
      </c>
    </row>
    <row r="26" spans="2:11" ht="15.75" thickBot="1" x14ac:dyDescent="0.3">
      <c r="B26" s="18"/>
      <c r="C26" s="18"/>
      <c r="D26" s="6" t="s">
        <v>107</v>
      </c>
      <c r="E26" s="46" t="s">
        <v>198</v>
      </c>
      <c r="F26" s="46" t="s">
        <v>198</v>
      </c>
      <c r="G26" s="45"/>
      <c r="H26" s="47">
        <v>44621</v>
      </c>
      <c r="I26" s="47">
        <v>44621</v>
      </c>
      <c r="J26" s="45"/>
      <c r="K26" s="47">
        <v>44621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s="10" customFormat="1" x14ac:dyDescent="0.25">
      <c r="B28" s="25" t="s">
        <v>262</v>
      </c>
      <c r="C28" s="25"/>
      <c r="D28" s="25" t="s">
        <v>263</v>
      </c>
      <c r="E28" s="48">
        <v>18</v>
      </c>
      <c r="F28" s="48">
        <v>21</v>
      </c>
      <c r="G28" s="49"/>
      <c r="H28" s="50">
        <v>-0.1</v>
      </c>
      <c r="I28" s="50">
        <v>0.9</v>
      </c>
      <c r="J28" s="49"/>
      <c r="K28" s="51">
        <v>0.02</v>
      </c>
    </row>
    <row r="29" spans="2:11" x14ac:dyDescent="0.25">
      <c r="B29" s="18" t="s">
        <v>267</v>
      </c>
      <c r="C29" s="18"/>
      <c r="D29" s="18" t="s">
        <v>268</v>
      </c>
      <c r="E29" s="30">
        <v>5</v>
      </c>
      <c r="F29" s="30">
        <v>6</v>
      </c>
      <c r="G29" s="31"/>
      <c r="H29" s="32">
        <v>-1.5</v>
      </c>
      <c r="I29" s="32">
        <v>1.3</v>
      </c>
      <c r="J29" s="31"/>
      <c r="K29" s="52">
        <v>0.02</v>
      </c>
    </row>
    <row r="30" spans="2:11" x14ac:dyDescent="0.25">
      <c r="B30" s="18" t="s">
        <v>269</v>
      </c>
      <c r="C30" s="18"/>
      <c r="D30" s="18" t="s">
        <v>270</v>
      </c>
      <c r="E30" s="30">
        <v>8</v>
      </c>
      <c r="F30" s="30">
        <v>9</v>
      </c>
      <c r="G30" s="31"/>
      <c r="H30" s="32">
        <v>0.9</v>
      </c>
      <c r="I30" s="32">
        <v>1</v>
      </c>
      <c r="J30" s="31"/>
      <c r="K30" s="52">
        <v>0</v>
      </c>
    </row>
    <row r="31" spans="2:11" x14ac:dyDescent="0.25">
      <c r="B31" s="18" t="s">
        <v>271</v>
      </c>
      <c r="C31" s="18"/>
      <c r="D31" s="18" t="s">
        <v>272</v>
      </c>
      <c r="E31" s="30">
        <v>5</v>
      </c>
      <c r="F31" s="30">
        <v>6</v>
      </c>
      <c r="G31" s="31"/>
      <c r="H31" s="32">
        <v>-0.2</v>
      </c>
      <c r="I31" s="32">
        <v>0.4</v>
      </c>
      <c r="J31" s="31"/>
      <c r="K31" s="52">
        <v>0</v>
      </c>
    </row>
    <row r="32" spans="2:11" ht="15.75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51</v>
      </c>
      <c r="C34" s="18" t="s">
        <v>273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694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5.75" thickBot="1" x14ac:dyDescent="0.3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9"/>
      <c r="C38" s="19"/>
      <c r="D38" s="19"/>
      <c r="E38" s="20"/>
      <c r="F38" s="20"/>
      <c r="G38" s="19"/>
      <c r="H38" s="20"/>
      <c r="I38" s="20"/>
      <c r="J38" s="19"/>
      <c r="K38" s="20"/>
    </row>
    <row r="39" spans="2:11" ht="18.75" x14ac:dyDescent="0.3">
      <c r="B39" s="18"/>
      <c r="C39" s="18"/>
      <c r="D39" s="1" t="s">
        <v>265</v>
      </c>
      <c r="E39" s="41"/>
      <c r="F39" s="41"/>
      <c r="G39"/>
      <c r="H39" s="41" t="s">
        <v>223</v>
      </c>
      <c r="I39" s="41"/>
      <c r="J39"/>
      <c r="K39" s="42" t="s">
        <v>224</v>
      </c>
    </row>
    <row r="40" spans="2:11" ht="15.75" thickBot="1" x14ac:dyDescent="0.3">
      <c r="B40" s="18"/>
      <c r="C40" s="18"/>
      <c r="D40" s="18"/>
      <c r="E40" s="43" t="s">
        <v>197</v>
      </c>
      <c r="F40" s="43"/>
      <c r="G40"/>
      <c r="H40" s="43" t="s">
        <v>225</v>
      </c>
      <c r="I40" s="43"/>
      <c r="J40"/>
      <c r="K40" s="44" t="s">
        <v>226</v>
      </c>
    </row>
    <row r="41" spans="2:1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/>
      <c r="D42" s="25"/>
      <c r="E42" s="45">
        <v>2021</v>
      </c>
      <c r="F42" s="45">
        <v>2022</v>
      </c>
      <c r="G42" s="45"/>
      <c r="H42" s="45">
        <v>2021</v>
      </c>
      <c r="I42" s="45">
        <v>2022</v>
      </c>
      <c r="J42" s="45"/>
      <c r="K42" s="45">
        <v>2022</v>
      </c>
    </row>
    <row r="43" spans="2:11" ht="15.75" thickBot="1" x14ac:dyDescent="0.3">
      <c r="B43" s="18"/>
      <c r="C43" s="18"/>
      <c r="D43" s="6" t="s">
        <v>107</v>
      </c>
      <c r="E43" s="46" t="s">
        <v>198</v>
      </c>
      <c r="F43" s="46" t="s">
        <v>198</v>
      </c>
      <c r="G43" s="45"/>
      <c r="H43" s="47">
        <v>44621</v>
      </c>
      <c r="I43" s="47">
        <v>44621</v>
      </c>
      <c r="J43" s="45"/>
      <c r="K43" s="47">
        <v>44621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s="10" customFormat="1" x14ac:dyDescent="0.25">
      <c r="B45" s="25" t="s">
        <v>264</v>
      </c>
      <c r="C45" s="25"/>
      <c r="D45" s="25" t="s">
        <v>265</v>
      </c>
      <c r="E45" s="48">
        <v>17</v>
      </c>
      <c r="F45" s="48">
        <v>18</v>
      </c>
      <c r="G45" s="49"/>
      <c r="H45" s="50">
        <v>-0.1</v>
      </c>
      <c r="I45" s="50">
        <v>1.3</v>
      </c>
      <c r="J45" s="49"/>
      <c r="K45" s="51">
        <v>0.03</v>
      </c>
    </row>
    <row r="46" spans="2:11" ht="15.75" thickBot="1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18" t="s">
        <v>51</v>
      </c>
      <c r="C48" s="18" t="s">
        <v>273</v>
      </c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51</v>
      </c>
      <c r="C49" s="18" t="s">
        <v>692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6" t="s">
        <v>90</v>
      </c>
      <c r="C52" s="16"/>
    </row>
    <row r="53" spans="2:11" x14ac:dyDescent="0.25">
      <c r="B53" s="17" t="s">
        <v>91</v>
      </c>
      <c r="C53" s="17"/>
    </row>
    <row r="54" spans="2:11" x14ac:dyDescent="0.25">
      <c r="B54" s="17" t="s">
        <v>92</v>
      </c>
      <c r="C54" s="17"/>
    </row>
    <row r="55" spans="2:11" x14ac:dyDescent="0.25">
      <c r="B55" s="17" t="s">
        <v>93</v>
      </c>
      <c r="C55" s="17"/>
    </row>
    <row r="56" spans="2:11" x14ac:dyDescent="0.25">
      <c r="B56" s="17" t="s">
        <v>94</v>
      </c>
      <c r="C56" s="17"/>
    </row>
    <row r="57" spans="2:11" x14ac:dyDescent="0.25">
      <c r="B57" s="17" t="s">
        <v>95</v>
      </c>
      <c r="C57" s="17"/>
    </row>
    <row r="58" spans="2:11" x14ac:dyDescent="0.25">
      <c r="B58" s="17" t="s">
        <v>96</v>
      </c>
      <c r="C58" s="17"/>
    </row>
    <row r="59" spans="2:11" x14ac:dyDescent="0.25">
      <c r="B59" s="17" t="s">
        <v>97</v>
      </c>
      <c r="C59" s="17"/>
    </row>
    <row r="61" spans="2:11" x14ac:dyDescent="0.25">
      <c r="B61" s="12" t="s">
        <v>98</v>
      </c>
      <c r="C61" s="12"/>
    </row>
  </sheetData>
  <sheetProtection formatRows="0" autoFilter="0"/>
  <hyperlinks>
    <hyperlink ref="A1" location="Contents!A1" display="Back to Contents" xr:uid="{B9D6216E-9487-42C5-BBCC-425AD9950F75}"/>
    <hyperlink ref="B61" r:id="rId1" xr:uid="{0C80BE48-2D23-4444-A380-2C41CCD50D4A}"/>
    <hyperlink ref="D13" location="Alcoholic_Beverages" display="Alcoholic_Beverages" xr:uid="{469E02F2-DF0A-4615-9F6D-287B3580AAF8}"/>
    <hyperlink ref="D14" location="Tobacco" display="Tobacco" xr:uid="{3247CF39-FE29-4C5B-8625-08AEB922C884}"/>
    <hyperlink ref="D10" location="'CPIH Summary'!A1" display="Return to Divisions" xr:uid="{9DEAFAC9-A7A6-4321-B8E7-B06B2AF333CE}"/>
    <hyperlink ref="D26" location="'Division 2'!A1" display="Return to top" xr:uid="{7F39D9AC-FB06-4BC2-8284-708A4BF955DA}"/>
    <hyperlink ref="D43" location="'Division 2'!A1" display="Return to top" xr:uid="{BED3542F-2475-48A3-9EA9-D07B3152A884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5861-3A9F-4905-B87A-3DD712077B84}">
  <sheetPr codeName="Sheet7">
    <pageSetUpPr fitToPage="1"/>
  </sheetPr>
  <dimension ref="A1:K64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109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274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203</v>
      </c>
      <c r="C12" s="25"/>
      <c r="D12" s="25" t="s">
        <v>204</v>
      </c>
      <c r="E12" s="48">
        <v>59</v>
      </c>
      <c r="F12" s="48">
        <v>49</v>
      </c>
      <c r="G12" s="49"/>
      <c r="H12" s="50">
        <v>1.6</v>
      </c>
      <c r="I12" s="50">
        <v>2.4</v>
      </c>
      <c r="J12" s="49"/>
      <c r="K12" s="51">
        <v>0.03</v>
      </c>
    </row>
    <row r="13" spans="1:11" x14ac:dyDescent="0.25">
      <c r="B13" s="18" t="s">
        <v>275</v>
      </c>
      <c r="C13" s="18"/>
      <c r="D13" s="6" t="s">
        <v>276</v>
      </c>
      <c r="E13" s="30">
        <v>49</v>
      </c>
      <c r="F13" s="30">
        <v>41</v>
      </c>
      <c r="G13" s="31"/>
      <c r="H13" s="32">
        <v>1.4</v>
      </c>
      <c r="I13" s="32">
        <v>2.7</v>
      </c>
      <c r="J13" s="31"/>
      <c r="K13" s="52">
        <v>0.05</v>
      </c>
    </row>
    <row r="14" spans="1:11" x14ac:dyDescent="0.25">
      <c r="B14" s="18" t="s">
        <v>277</v>
      </c>
      <c r="C14" s="18"/>
      <c r="D14" s="6" t="s">
        <v>278</v>
      </c>
      <c r="E14" s="30">
        <v>10</v>
      </c>
      <c r="F14" s="30">
        <v>8</v>
      </c>
      <c r="G14" s="31"/>
      <c r="H14" s="32">
        <v>2.6</v>
      </c>
      <c r="I14" s="32">
        <v>1.1000000000000001</v>
      </c>
      <c r="J14" s="31"/>
      <c r="K14" s="52">
        <v>-0.02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51</v>
      </c>
      <c r="C17" s="18" t="s">
        <v>273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51</v>
      </c>
      <c r="C18" s="18" t="s">
        <v>698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51</v>
      </c>
      <c r="C19" s="18" t="s">
        <v>699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thickBot="1" x14ac:dyDescent="0.3">
      <c r="B22" s="19"/>
      <c r="C22" s="19"/>
      <c r="D22" s="19"/>
      <c r="E22" s="20"/>
      <c r="F22" s="20"/>
      <c r="G22" s="19"/>
      <c r="H22" s="20"/>
      <c r="I22" s="20"/>
      <c r="J22" s="19"/>
      <c r="K22" s="20"/>
    </row>
    <row r="23" spans="2:11" ht="18.75" x14ac:dyDescent="0.3">
      <c r="B23" s="18"/>
      <c r="C23" s="18"/>
      <c r="D23" s="1" t="s">
        <v>276</v>
      </c>
      <c r="E23" s="41"/>
      <c r="F23" s="41"/>
      <c r="G23"/>
      <c r="H23" s="41" t="s">
        <v>223</v>
      </c>
      <c r="I23" s="41"/>
      <c r="J23"/>
      <c r="K23" s="42" t="s">
        <v>224</v>
      </c>
    </row>
    <row r="24" spans="2:11" ht="15.75" thickBot="1" x14ac:dyDescent="0.3">
      <c r="B24" s="18"/>
      <c r="C24" s="18"/>
      <c r="D24" s="18"/>
      <c r="E24" s="43" t="s">
        <v>197</v>
      </c>
      <c r="F24" s="43"/>
      <c r="G24"/>
      <c r="H24" s="43" t="s">
        <v>225</v>
      </c>
      <c r="I24" s="43"/>
      <c r="J24"/>
      <c r="K24" s="44" t="s">
        <v>226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25"/>
      <c r="E26" s="45">
        <v>2021</v>
      </c>
      <c r="F26" s="45">
        <v>2022</v>
      </c>
      <c r="G26" s="45"/>
      <c r="H26" s="45">
        <v>2021</v>
      </c>
      <c r="I26" s="45">
        <v>2022</v>
      </c>
      <c r="J26" s="45"/>
      <c r="K26" s="45">
        <v>2022</v>
      </c>
    </row>
    <row r="27" spans="2:11" ht="15.75" thickBot="1" x14ac:dyDescent="0.3">
      <c r="B27" s="18"/>
      <c r="C27" s="18"/>
      <c r="D27" s="6" t="s">
        <v>107</v>
      </c>
      <c r="E27" s="46" t="s">
        <v>198</v>
      </c>
      <c r="F27" s="46" t="s">
        <v>198</v>
      </c>
      <c r="G27" s="45"/>
      <c r="H27" s="47">
        <v>44621</v>
      </c>
      <c r="I27" s="47">
        <v>44621</v>
      </c>
      <c r="J27" s="45"/>
      <c r="K27" s="47">
        <v>44621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s="10" customFormat="1" x14ac:dyDescent="0.25">
      <c r="B29" s="25" t="s">
        <v>275</v>
      </c>
      <c r="C29" s="25"/>
      <c r="D29" s="25" t="s">
        <v>276</v>
      </c>
      <c r="E29" s="48">
        <v>49</v>
      </c>
      <c r="F29" s="48">
        <v>41</v>
      </c>
      <c r="G29" s="49"/>
      <c r="H29" s="50">
        <v>1.4</v>
      </c>
      <c r="I29" s="50">
        <v>2.7</v>
      </c>
      <c r="J29" s="49"/>
      <c r="K29" s="51">
        <v>0.05</v>
      </c>
    </row>
    <row r="30" spans="2:11" x14ac:dyDescent="0.25">
      <c r="B30" s="18" t="s">
        <v>279</v>
      </c>
      <c r="C30" s="18"/>
      <c r="D30" s="18" t="s">
        <v>280</v>
      </c>
      <c r="E30" s="30">
        <v>43</v>
      </c>
      <c r="F30" s="30">
        <v>35</v>
      </c>
      <c r="G30" s="31"/>
      <c r="H30" s="32">
        <v>1.4</v>
      </c>
      <c r="I30" s="32">
        <v>2.9</v>
      </c>
      <c r="J30" s="31"/>
      <c r="K30" s="52">
        <v>0.04</v>
      </c>
    </row>
    <row r="31" spans="2:11" x14ac:dyDescent="0.25">
      <c r="B31" s="18" t="s">
        <v>281</v>
      </c>
      <c r="C31" s="18"/>
      <c r="D31" s="18" t="s">
        <v>282</v>
      </c>
      <c r="E31" s="30">
        <v>5</v>
      </c>
      <c r="F31" s="30">
        <v>5</v>
      </c>
      <c r="G31" s="31"/>
      <c r="H31" s="32">
        <v>1.2</v>
      </c>
      <c r="I31" s="32">
        <v>2.1</v>
      </c>
      <c r="J31" s="31"/>
      <c r="K31" s="52">
        <v>0</v>
      </c>
    </row>
    <row r="32" spans="2:11" x14ac:dyDescent="0.25">
      <c r="B32" s="18" t="s">
        <v>283</v>
      </c>
      <c r="C32" s="18"/>
      <c r="D32" s="18" t="s">
        <v>284</v>
      </c>
      <c r="E32" s="30">
        <v>1</v>
      </c>
      <c r="F32" s="30">
        <v>1</v>
      </c>
      <c r="G32" s="31"/>
      <c r="H32" s="32">
        <v>0.4</v>
      </c>
      <c r="I32" s="32">
        <v>0.8</v>
      </c>
      <c r="J32" s="31"/>
      <c r="K32" s="52">
        <v>0</v>
      </c>
    </row>
    <row r="33" spans="2:11" ht="15.75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233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51</v>
      </c>
      <c r="C36" s="18" t="s">
        <v>700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 t="s">
        <v>696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 t="s">
        <v>695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5.75" thickBot="1" x14ac:dyDescent="0.3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ht="15.75" thickBot="1" x14ac:dyDescent="0.3">
      <c r="B41" s="19"/>
      <c r="C41" s="19"/>
      <c r="D41" s="19"/>
      <c r="E41" s="20"/>
      <c r="F41" s="20"/>
      <c r="G41" s="19"/>
      <c r="H41" s="20"/>
      <c r="I41" s="20"/>
      <c r="J41" s="19"/>
      <c r="K41" s="20"/>
    </row>
    <row r="42" spans="2:11" ht="18.75" x14ac:dyDescent="0.3">
      <c r="B42" s="18"/>
      <c r="C42" s="18"/>
      <c r="D42" s="1" t="s">
        <v>286</v>
      </c>
      <c r="E42" s="41"/>
      <c r="F42" s="41"/>
      <c r="G42"/>
      <c r="H42" s="41" t="s">
        <v>223</v>
      </c>
      <c r="I42" s="41"/>
      <c r="J42"/>
      <c r="K42" s="42" t="s">
        <v>224</v>
      </c>
    </row>
    <row r="43" spans="2:11" ht="15.75" thickBot="1" x14ac:dyDescent="0.3">
      <c r="B43" s="18"/>
      <c r="C43" s="18"/>
      <c r="D43" s="18"/>
      <c r="E43" s="43" t="s">
        <v>197</v>
      </c>
      <c r="F43" s="43"/>
      <c r="G43"/>
      <c r="H43" s="43" t="s">
        <v>225</v>
      </c>
      <c r="I43" s="43"/>
      <c r="J43"/>
      <c r="K43" s="44" t="s">
        <v>226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/>
      <c r="C45" s="18"/>
      <c r="D45" s="25"/>
      <c r="E45" s="45">
        <v>2021</v>
      </c>
      <c r="F45" s="45">
        <v>2022</v>
      </c>
      <c r="G45" s="45"/>
      <c r="H45" s="45">
        <v>2021</v>
      </c>
      <c r="I45" s="45">
        <v>2022</v>
      </c>
      <c r="J45" s="45"/>
      <c r="K45" s="45">
        <v>2022</v>
      </c>
    </row>
    <row r="46" spans="2:11" ht="15.75" thickBot="1" x14ac:dyDescent="0.3">
      <c r="B46" s="18"/>
      <c r="C46" s="18"/>
      <c r="D46" s="6" t="s">
        <v>107</v>
      </c>
      <c r="E46" s="46" t="s">
        <v>198</v>
      </c>
      <c r="F46" s="46" t="s">
        <v>198</v>
      </c>
      <c r="G46" s="45"/>
      <c r="H46" s="47">
        <v>44621</v>
      </c>
      <c r="I46" s="47">
        <v>44621</v>
      </c>
      <c r="J46" s="45"/>
      <c r="K46" s="47">
        <v>44621</v>
      </c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s="10" customFormat="1" x14ac:dyDescent="0.25">
      <c r="B48" s="25" t="s">
        <v>277</v>
      </c>
      <c r="C48" s="25"/>
      <c r="D48" s="25" t="s">
        <v>278</v>
      </c>
      <c r="E48" s="48">
        <v>10</v>
      </c>
      <c r="F48" s="48">
        <v>8</v>
      </c>
      <c r="G48" s="49"/>
      <c r="H48" s="50">
        <v>2.6</v>
      </c>
      <c r="I48" s="50">
        <v>1.1000000000000001</v>
      </c>
      <c r="J48" s="49"/>
      <c r="K48" s="51">
        <v>-0.02</v>
      </c>
    </row>
    <row r="49" spans="2:11" ht="15.75" thickBot="1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2:1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51</v>
      </c>
      <c r="C51" s="18" t="s">
        <v>287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 t="s">
        <v>51</v>
      </c>
      <c r="C52" s="18" t="s">
        <v>697</v>
      </c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16" t="s">
        <v>90</v>
      </c>
      <c r="C55" s="16"/>
    </row>
    <row r="56" spans="2:11" x14ac:dyDescent="0.25">
      <c r="B56" s="17" t="s">
        <v>91</v>
      </c>
      <c r="C56" s="17"/>
    </row>
    <row r="57" spans="2:11" x14ac:dyDescent="0.25">
      <c r="B57" s="17" t="s">
        <v>92</v>
      </c>
      <c r="C57" s="17"/>
    </row>
    <row r="58" spans="2:11" x14ac:dyDescent="0.25">
      <c r="B58" s="17" t="s">
        <v>93</v>
      </c>
      <c r="C58" s="17"/>
    </row>
    <row r="59" spans="2:11" x14ac:dyDescent="0.25">
      <c r="B59" s="17" t="s">
        <v>94</v>
      </c>
      <c r="C59" s="17"/>
    </row>
    <row r="60" spans="2:11" x14ac:dyDescent="0.25">
      <c r="B60" s="17" t="s">
        <v>95</v>
      </c>
      <c r="C60" s="17"/>
    </row>
    <row r="61" spans="2:11" x14ac:dyDescent="0.25">
      <c r="B61" s="17" t="s">
        <v>96</v>
      </c>
      <c r="C61" s="17"/>
    </row>
    <row r="62" spans="2:11" x14ac:dyDescent="0.25">
      <c r="B62" s="17" t="s">
        <v>97</v>
      </c>
      <c r="C62" s="17"/>
    </row>
    <row r="64" spans="2:11" x14ac:dyDescent="0.25">
      <c r="B64" s="12" t="s">
        <v>98</v>
      </c>
      <c r="C64" s="12"/>
    </row>
  </sheetData>
  <sheetProtection formatRows="0" autoFilter="0"/>
  <hyperlinks>
    <hyperlink ref="A1" location="Contents!A1" display="Back to Contents" xr:uid="{09BFC8F8-8680-4178-9071-57CF61DE8416}"/>
    <hyperlink ref="B64" r:id="rId1" xr:uid="{62F1F551-7FD6-42CB-9E5B-D6944581B3F2}"/>
    <hyperlink ref="D10" location="'CPIH Summary'!A1" display="Return to Divisions" xr:uid="{48F7E102-CDDC-4E6D-98F4-824EE6CC27BC}"/>
    <hyperlink ref="D13" location="Clothing" display="Clothing" xr:uid="{C9D08CE1-E051-4279-A9DB-F97B78E73CD7}"/>
    <hyperlink ref="D14" location="Footwear_including_repairs" display="Footwear_including_repairs" xr:uid="{7E8B5C99-AE54-4B96-B856-27A256C3A906}"/>
    <hyperlink ref="D27" location="'Division 3'!A1" display="Return to top" xr:uid="{519FD132-0F9E-4368-B9AC-22218DBFAB7D}"/>
    <hyperlink ref="D46" location="'Division 3'!A1" display="Return to top" xr:uid="{CBC162AC-ABF4-4FDE-92AC-DCF6863699A4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3D94-2135-4C02-AC97-2CC36E3BA81A}">
  <sheetPr codeName="Sheet8">
    <pageSetUpPr fitToPage="1"/>
  </sheetPr>
  <dimension ref="A1:K123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110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288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205</v>
      </c>
      <c r="C12" s="25"/>
      <c r="D12" s="25" t="s">
        <v>206</v>
      </c>
      <c r="E12" s="48">
        <v>328</v>
      </c>
      <c r="F12" s="48">
        <v>314</v>
      </c>
      <c r="G12" s="49"/>
      <c r="H12" s="50" t="s">
        <v>227</v>
      </c>
      <c r="I12" s="50">
        <v>0.3</v>
      </c>
      <c r="J12" s="49"/>
      <c r="K12" s="51">
        <v>0.1</v>
      </c>
    </row>
    <row r="13" spans="1:11" x14ac:dyDescent="0.25">
      <c r="B13" s="18" t="s">
        <v>289</v>
      </c>
      <c r="C13" s="18"/>
      <c r="D13" s="6" t="s">
        <v>290</v>
      </c>
      <c r="E13" s="30">
        <v>74</v>
      </c>
      <c r="F13" s="30">
        <v>69</v>
      </c>
      <c r="G13" s="31"/>
      <c r="H13" s="32">
        <v>0.1</v>
      </c>
      <c r="I13" s="32">
        <v>0.2</v>
      </c>
      <c r="J13" s="31"/>
      <c r="K13" s="52">
        <v>0.01</v>
      </c>
    </row>
    <row r="14" spans="1:11" x14ac:dyDescent="0.25">
      <c r="B14" s="18" t="s">
        <v>291</v>
      </c>
      <c r="C14" s="18"/>
      <c r="D14" s="6" t="s">
        <v>292</v>
      </c>
      <c r="E14" s="30">
        <v>185</v>
      </c>
      <c r="F14" s="30">
        <v>173</v>
      </c>
      <c r="G14" s="31"/>
      <c r="H14" s="32" t="s">
        <v>227</v>
      </c>
      <c r="I14" s="32">
        <v>0.2</v>
      </c>
      <c r="J14" s="31"/>
      <c r="K14" s="52">
        <v>0.04</v>
      </c>
    </row>
    <row r="15" spans="1:11" x14ac:dyDescent="0.25">
      <c r="B15" s="18" t="s">
        <v>293</v>
      </c>
      <c r="C15" s="18"/>
      <c r="D15" s="6" t="s">
        <v>294</v>
      </c>
      <c r="E15" s="30">
        <v>2</v>
      </c>
      <c r="F15" s="30">
        <v>4</v>
      </c>
      <c r="G15" s="31"/>
      <c r="H15" s="32">
        <v>0.2</v>
      </c>
      <c r="I15" s="32">
        <v>1.2</v>
      </c>
      <c r="J15" s="31"/>
      <c r="K15" s="52">
        <v>0</v>
      </c>
    </row>
    <row r="16" spans="1:11" x14ac:dyDescent="0.25">
      <c r="B16" s="18" t="s">
        <v>295</v>
      </c>
      <c r="C16" s="18"/>
      <c r="D16" s="6" t="s">
        <v>296</v>
      </c>
      <c r="E16" s="30">
        <v>9</v>
      </c>
      <c r="F16" s="30">
        <v>9</v>
      </c>
      <c r="G16" s="31"/>
      <c r="H16" s="32" t="s">
        <v>227</v>
      </c>
      <c r="I16" s="32" t="s">
        <v>227</v>
      </c>
      <c r="J16" s="31"/>
      <c r="K16" s="52">
        <v>0</v>
      </c>
    </row>
    <row r="17" spans="2:11" x14ac:dyDescent="0.25">
      <c r="B17" s="18" t="s">
        <v>297</v>
      </c>
      <c r="C17" s="18"/>
      <c r="D17" s="6" t="s">
        <v>298</v>
      </c>
      <c r="E17" s="30">
        <v>26</v>
      </c>
      <c r="F17" s="30">
        <v>29</v>
      </c>
      <c r="G17" s="31"/>
      <c r="H17" s="32">
        <v>0.1</v>
      </c>
      <c r="I17" s="32">
        <v>1.8</v>
      </c>
      <c r="J17" s="31"/>
      <c r="K17" s="52">
        <v>0.05</v>
      </c>
    </row>
    <row r="18" spans="2:11" x14ac:dyDescent="0.25">
      <c r="B18" s="18" t="s">
        <v>299</v>
      </c>
      <c r="C18" s="18"/>
      <c r="D18" s="6" t="s">
        <v>300</v>
      </c>
      <c r="E18" s="30">
        <v>32</v>
      </c>
      <c r="F18" s="30">
        <v>30</v>
      </c>
      <c r="G18" s="31"/>
      <c r="H18" s="32" t="s">
        <v>227</v>
      </c>
      <c r="I18" s="32" t="s">
        <v>227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233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51</v>
      </c>
      <c r="C22" s="18" t="s">
        <v>703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ht="15.75" thickBot="1" x14ac:dyDescent="0.3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9"/>
      <c r="C25" s="19"/>
      <c r="D25" s="19"/>
      <c r="E25" s="20"/>
      <c r="F25" s="20"/>
      <c r="G25" s="19"/>
      <c r="H25" s="20"/>
      <c r="I25" s="20"/>
      <c r="J25" s="19"/>
      <c r="K25" s="20"/>
    </row>
    <row r="26" spans="2:11" ht="18.75" x14ac:dyDescent="0.3">
      <c r="B26" s="18"/>
      <c r="C26" s="18"/>
      <c r="D26" s="1" t="s">
        <v>301</v>
      </c>
      <c r="E26" s="41"/>
      <c r="F26" s="41"/>
      <c r="G26"/>
      <c r="H26" s="41" t="s">
        <v>223</v>
      </c>
      <c r="I26" s="41"/>
      <c r="J26"/>
      <c r="K26" s="42" t="s">
        <v>224</v>
      </c>
    </row>
    <row r="27" spans="2:11" ht="15.75" thickBot="1" x14ac:dyDescent="0.3">
      <c r="B27" s="18"/>
      <c r="C27" s="18"/>
      <c r="D27" s="18"/>
      <c r="E27" s="43" t="s">
        <v>197</v>
      </c>
      <c r="F27" s="43"/>
      <c r="G27"/>
      <c r="H27" s="43" t="s">
        <v>225</v>
      </c>
      <c r="I27" s="43"/>
      <c r="J27"/>
      <c r="K27" s="44" t="s">
        <v>226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/>
      <c r="D29" s="25"/>
      <c r="E29" s="45">
        <v>2021</v>
      </c>
      <c r="F29" s="45">
        <v>2022</v>
      </c>
      <c r="G29" s="45"/>
      <c r="H29" s="45">
        <v>2021</v>
      </c>
      <c r="I29" s="45">
        <v>2022</v>
      </c>
      <c r="J29" s="45"/>
      <c r="K29" s="45">
        <v>2022</v>
      </c>
    </row>
    <row r="30" spans="2:11" ht="15.75" thickBot="1" x14ac:dyDescent="0.3">
      <c r="B30" s="18"/>
      <c r="C30" s="18"/>
      <c r="D30" s="6" t="s">
        <v>107</v>
      </c>
      <c r="E30" s="46" t="s">
        <v>198</v>
      </c>
      <c r="F30" s="46" t="s">
        <v>198</v>
      </c>
      <c r="G30" s="45"/>
      <c r="H30" s="47">
        <v>44621</v>
      </c>
      <c r="I30" s="47">
        <v>44621</v>
      </c>
      <c r="J30" s="45"/>
      <c r="K30" s="47">
        <v>44621</v>
      </c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s="10" customFormat="1" x14ac:dyDescent="0.25">
      <c r="B32" s="25" t="s">
        <v>289</v>
      </c>
      <c r="C32" s="25"/>
      <c r="D32" s="25" t="s">
        <v>290</v>
      </c>
      <c r="E32" s="48">
        <v>74</v>
      </c>
      <c r="F32" s="48">
        <v>69</v>
      </c>
      <c r="G32" s="49"/>
      <c r="H32" s="50">
        <v>0.1</v>
      </c>
      <c r="I32" s="50">
        <v>0.2</v>
      </c>
      <c r="J32" s="49"/>
      <c r="K32" s="51">
        <v>0.01</v>
      </c>
    </row>
    <row r="33" spans="2:11" ht="15.75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51</v>
      </c>
      <c r="C35" s="18" t="s">
        <v>273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51</v>
      </c>
      <c r="C36" s="18" t="s">
        <v>701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5.75" thickBot="1" x14ac:dyDescent="0.3">
      <c r="B39" s="19"/>
      <c r="C39" s="19"/>
      <c r="D39" s="19"/>
      <c r="E39" s="20"/>
      <c r="F39" s="20"/>
      <c r="G39" s="19"/>
      <c r="H39" s="20"/>
      <c r="I39" s="20"/>
      <c r="J39" s="19"/>
      <c r="K39" s="20"/>
    </row>
    <row r="40" spans="2:11" ht="18.75" x14ac:dyDescent="0.3">
      <c r="B40" s="18"/>
      <c r="C40" s="18"/>
      <c r="D40" s="1" t="s">
        <v>302</v>
      </c>
      <c r="E40" s="41"/>
      <c r="F40" s="41"/>
      <c r="G40"/>
      <c r="H40" s="41" t="s">
        <v>223</v>
      </c>
      <c r="I40" s="41"/>
      <c r="J40"/>
      <c r="K40" s="42" t="s">
        <v>224</v>
      </c>
    </row>
    <row r="41" spans="2:11" ht="15.75" thickBot="1" x14ac:dyDescent="0.3">
      <c r="B41" s="18"/>
      <c r="C41" s="18"/>
      <c r="D41" s="18"/>
      <c r="E41" s="43" t="s">
        <v>197</v>
      </c>
      <c r="F41" s="43"/>
      <c r="G41"/>
      <c r="H41" s="43" t="s">
        <v>225</v>
      </c>
      <c r="I41" s="43"/>
      <c r="J41"/>
      <c r="K41" s="44" t="s">
        <v>226</v>
      </c>
    </row>
    <row r="42" spans="2:1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25"/>
      <c r="E43" s="45">
        <v>2021</v>
      </c>
      <c r="F43" s="45">
        <v>2022</v>
      </c>
      <c r="G43" s="45"/>
      <c r="H43" s="45">
        <v>2021</v>
      </c>
      <c r="I43" s="45">
        <v>2022</v>
      </c>
      <c r="J43" s="45"/>
      <c r="K43" s="45">
        <v>2022</v>
      </c>
    </row>
    <row r="44" spans="2:11" ht="15.75" thickBot="1" x14ac:dyDescent="0.3">
      <c r="B44" s="18"/>
      <c r="C44" s="18"/>
      <c r="D44" s="6" t="s">
        <v>107</v>
      </c>
      <c r="E44" s="46" t="s">
        <v>198</v>
      </c>
      <c r="F44" s="46" t="s">
        <v>198</v>
      </c>
      <c r="G44" s="45"/>
      <c r="H44" s="47">
        <v>44621</v>
      </c>
      <c r="I44" s="47">
        <v>44621</v>
      </c>
      <c r="J44" s="45"/>
      <c r="K44" s="47">
        <v>44621</v>
      </c>
    </row>
    <row r="45" spans="2:1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s="10" customFormat="1" x14ac:dyDescent="0.25">
      <c r="B46" s="25" t="s">
        <v>291</v>
      </c>
      <c r="C46" s="25"/>
      <c r="D46" s="25" t="s">
        <v>292</v>
      </c>
      <c r="E46" s="48">
        <v>185</v>
      </c>
      <c r="F46" s="48">
        <v>173</v>
      </c>
      <c r="G46" s="49"/>
      <c r="H46" s="50" t="s">
        <v>227</v>
      </c>
      <c r="I46" s="50">
        <v>0.2</v>
      </c>
      <c r="J46" s="49"/>
      <c r="K46" s="51">
        <v>0.04</v>
      </c>
    </row>
    <row r="47" spans="2:11" ht="15.75" thickBot="1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2:1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51</v>
      </c>
      <c r="C49" s="18" t="s">
        <v>233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51</v>
      </c>
      <c r="C50" s="18" t="s">
        <v>702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.75" thickBot="1" x14ac:dyDescent="0.3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 thickBot="1" x14ac:dyDescent="0.3">
      <c r="B53" s="19"/>
      <c r="C53" s="19"/>
      <c r="D53" s="19"/>
      <c r="E53" s="20"/>
      <c r="F53" s="20"/>
      <c r="G53" s="19"/>
      <c r="H53" s="20"/>
      <c r="I53" s="20"/>
      <c r="J53" s="19"/>
      <c r="K53" s="20"/>
    </row>
    <row r="54" spans="2:11" ht="18.75" x14ac:dyDescent="0.3">
      <c r="B54" s="18"/>
      <c r="C54" s="18"/>
      <c r="D54" s="1" t="s">
        <v>303</v>
      </c>
      <c r="E54" s="41"/>
      <c r="F54" s="41"/>
      <c r="G54"/>
      <c r="H54" s="41" t="s">
        <v>223</v>
      </c>
      <c r="I54" s="41"/>
      <c r="J54"/>
      <c r="K54" s="42" t="s">
        <v>224</v>
      </c>
    </row>
    <row r="55" spans="2:11" ht="15.75" thickBot="1" x14ac:dyDescent="0.3">
      <c r="B55" s="18"/>
      <c r="C55" s="18"/>
      <c r="D55" s="18"/>
      <c r="E55" s="43" t="s">
        <v>197</v>
      </c>
      <c r="F55" s="43"/>
      <c r="G55"/>
      <c r="H55" s="43" t="s">
        <v>225</v>
      </c>
      <c r="I55" s="43"/>
      <c r="J55"/>
      <c r="K55" s="44" t="s">
        <v>226</v>
      </c>
    </row>
    <row r="56" spans="2:11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/>
      <c r="C57" s="18"/>
      <c r="D57" s="25"/>
      <c r="E57" s="45">
        <v>2021</v>
      </c>
      <c r="F57" s="45">
        <v>2022</v>
      </c>
      <c r="G57" s="45"/>
      <c r="H57" s="45">
        <v>2021</v>
      </c>
      <c r="I57" s="45">
        <v>2022</v>
      </c>
      <c r="J57" s="45"/>
      <c r="K57" s="45">
        <v>2022</v>
      </c>
    </row>
    <row r="58" spans="2:11" ht="15.75" thickBot="1" x14ac:dyDescent="0.3">
      <c r="B58" s="18"/>
      <c r="C58" s="18"/>
      <c r="D58" s="6" t="s">
        <v>107</v>
      </c>
      <c r="E58" s="46" t="s">
        <v>198</v>
      </c>
      <c r="F58" s="46" t="s">
        <v>198</v>
      </c>
      <c r="G58" s="45"/>
      <c r="H58" s="47">
        <v>44621</v>
      </c>
      <c r="I58" s="47">
        <v>44621</v>
      </c>
      <c r="J58" s="45"/>
      <c r="K58" s="47">
        <v>44621</v>
      </c>
    </row>
    <row r="59" spans="2:1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s="10" customFormat="1" x14ac:dyDescent="0.25">
      <c r="B60" s="25" t="s">
        <v>293</v>
      </c>
      <c r="C60" s="25"/>
      <c r="D60" s="25" t="s">
        <v>294</v>
      </c>
      <c r="E60" s="48">
        <v>2</v>
      </c>
      <c r="F60" s="48">
        <v>4</v>
      </c>
      <c r="G60" s="49"/>
      <c r="H60" s="50">
        <v>0.2</v>
      </c>
      <c r="I60" s="50">
        <v>1.2</v>
      </c>
      <c r="J60" s="49"/>
      <c r="K60" s="51">
        <v>0</v>
      </c>
    </row>
    <row r="61" spans="2:11" x14ac:dyDescent="0.25">
      <c r="B61" s="18" t="s">
        <v>304</v>
      </c>
      <c r="C61" s="18"/>
      <c r="D61" s="18" t="s">
        <v>305</v>
      </c>
      <c r="E61" s="30">
        <v>1</v>
      </c>
      <c r="F61" s="30">
        <v>2</v>
      </c>
      <c r="G61" s="31"/>
      <c r="H61" s="32">
        <v>0.5</v>
      </c>
      <c r="I61" s="32">
        <v>2.2000000000000002</v>
      </c>
      <c r="J61" s="31"/>
      <c r="K61" s="52">
        <v>0</v>
      </c>
    </row>
    <row r="62" spans="2:11" x14ac:dyDescent="0.25">
      <c r="B62" s="18" t="s">
        <v>306</v>
      </c>
      <c r="C62" s="18"/>
      <c r="D62" s="18" t="s">
        <v>307</v>
      </c>
      <c r="E62" s="30">
        <v>1</v>
      </c>
      <c r="F62" s="30">
        <v>2</v>
      </c>
      <c r="G62" s="31"/>
      <c r="H62" s="32" t="s">
        <v>227</v>
      </c>
      <c r="I62" s="32">
        <v>0.2</v>
      </c>
      <c r="J62" s="31"/>
      <c r="K62" s="52">
        <v>0</v>
      </c>
    </row>
    <row r="63" spans="2:11" ht="15.75" thickBot="1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2:11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18" t="s">
        <v>51</v>
      </c>
      <c r="C65" s="18" t="s">
        <v>260</v>
      </c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2:11" ht="15.75" thickBot="1" x14ac:dyDescent="0.3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5.75" thickBot="1" x14ac:dyDescent="0.3">
      <c r="B68" s="19"/>
      <c r="C68" s="19"/>
      <c r="D68" s="19"/>
      <c r="E68" s="20"/>
      <c r="F68" s="20"/>
      <c r="G68" s="19"/>
      <c r="H68" s="20"/>
      <c r="I68" s="20"/>
      <c r="J68" s="19"/>
      <c r="K68" s="20"/>
    </row>
    <row r="69" spans="2:11" ht="18.75" x14ac:dyDescent="0.3">
      <c r="B69" s="18"/>
      <c r="C69" s="18"/>
      <c r="D69" s="1" t="s">
        <v>308</v>
      </c>
      <c r="E69" s="41"/>
      <c r="F69" s="41"/>
      <c r="G69"/>
      <c r="H69" s="41" t="s">
        <v>223</v>
      </c>
      <c r="I69" s="41"/>
      <c r="J69"/>
      <c r="K69" s="42" t="s">
        <v>224</v>
      </c>
    </row>
    <row r="70" spans="2:11" ht="15.75" thickBot="1" x14ac:dyDescent="0.3">
      <c r="B70" s="18"/>
      <c r="C70" s="18"/>
      <c r="D70" s="18"/>
      <c r="E70" s="43" t="s">
        <v>197</v>
      </c>
      <c r="F70" s="43"/>
      <c r="G70"/>
      <c r="H70" s="43" t="s">
        <v>225</v>
      </c>
      <c r="I70" s="43"/>
      <c r="J70"/>
      <c r="K70" s="44" t="s">
        <v>226</v>
      </c>
    </row>
    <row r="71" spans="2:11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2:11" x14ac:dyDescent="0.25">
      <c r="B72" s="18"/>
      <c r="C72" s="18"/>
      <c r="D72" s="25"/>
      <c r="E72" s="45">
        <v>2021</v>
      </c>
      <c r="F72" s="45">
        <v>2022</v>
      </c>
      <c r="G72" s="45"/>
      <c r="H72" s="45">
        <v>2021</v>
      </c>
      <c r="I72" s="45">
        <v>2022</v>
      </c>
      <c r="J72" s="45"/>
      <c r="K72" s="45">
        <v>2022</v>
      </c>
    </row>
    <row r="73" spans="2:11" ht="15.75" thickBot="1" x14ac:dyDescent="0.3">
      <c r="B73" s="18"/>
      <c r="C73" s="18"/>
      <c r="D73" s="6" t="s">
        <v>107</v>
      </c>
      <c r="E73" s="46" t="s">
        <v>198</v>
      </c>
      <c r="F73" s="46" t="s">
        <v>198</v>
      </c>
      <c r="G73" s="45"/>
      <c r="H73" s="47">
        <v>44621</v>
      </c>
      <c r="I73" s="47">
        <v>44621</v>
      </c>
      <c r="J73" s="45"/>
      <c r="K73" s="47">
        <v>44621</v>
      </c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s="10" customFormat="1" x14ac:dyDescent="0.25">
      <c r="B75" s="25" t="s">
        <v>295</v>
      </c>
      <c r="C75" s="25"/>
      <c r="D75" s="25" t="s">
        <v>296</v>
      </c>
      <c r="E75" s="48">
        <v>9</v>
      </c>
      <c r="F75" s="48">
        <v>9</v>
      </c>
      <c r="G75" s="49"/>
      <c r="H75" s="50" t="s">
        <v>227</v>
      </c>
      <c r="I75" s="50" t="s">
        <v>227</v>
      </c>
      <c r="J75" s="49"/>
      <c r="K75" s="51">
        <v>0</v>
      </c>
    </row>
    <row r="76" spans="2:11" x14ac:dyDescent="0.25">
      <c r="B76" s="18" t="s">
        <v>309</v>
      </c>
      <c r="C76" s="18"/>
      <c r="D76" s="18" t="s">
        <v>310</v>
      </c>
      <c r="E76" s="30">
        <v>4</v>
      </c>
      <c r="F76" s="30">
        <v>4</v>
      </c>
      <c r="G76" s="31"/>
      <c r="H76" s="32" t="s">
        <v>227</v>
      </c>
      <c r="I76" s="32" t="s">
        <v>227</v>
      </c>
      <c r="J76" s="31"/>
      <c r="K76" s="52">
        <v>0</v>
      </c>
    </row>
    <row r="77" spans="2:11" x14ac:dyDescent="0.25">
      <c r="B77" s="18" t="s">
        <v>311</v>
      </c>
      <c r="C77" s="18"/>
      <c r="D77" s="18" t="s">
        <v>312</v>
      </c>
      <c r="E77" s="30">
        <v>5</v>
      </c>
      <c r="F77" s="30">
        <v>5</v>
      </c>
      <c r="G77" s="31"/>
      <c r="H77" s="32" t="s">
        <v>227</v>
      </c>
      <c r="I77" s="32" t="s">
        <v>227</v>
      </c>
      <c r="J77" s="31"/>
      <c r="K77" s="52">
        <v>0</v>
      </c>
    </row>
    <row r="78" spans="2:11" ht="15.75" thickBot="1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2:11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51</v>
      </c>
      <c r="C80" s="18" t="s">
        <v>260</v>
      </c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2:11" ht="15.75" thickBot="1" x14ac:dyDescent="0.3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15.75" thickBot="1" x14ac:dyDescent="0.3">
      <c r="B83" s="19"/>
      <c r="C83" s="19"/>
      <c r="D83" s="19"/>
      <c r="E83" s="20"/>
      <c r="F83" s="20"/>
      <c r="G83" s="19"/>
      <c r="H83" s="20"/>
      <c r="I83" s="20"/>
      <c r="J83" s="19"/>
      <c r="K83" s="20"/>
    </row>
    <row r="84" spans="2:11" ht="18.75" x14ac:dyDescent="0.3">
      <c r="B84" s="18"/>
      <c r="C84" s="18"/>
      <c r="D84" s="1" t="s">
        <v>313</v>
      </c>
      <c r="E84" s="41"/>
      <c r="F84" s="41"/>
      <c r="G84"/>
      <c r="H84" s="41" t="s">
        <v>223</v>
      </c>
      <c r="I84" s="41"/>
      <c r="J84"/>
      <c r="K84" s="42" t="s">
        <v>224</v>
      </c>
    </row>
    <row r="85" spans="2:11" ht="15.75" thickBot="1" x14ac:dyDescent="0.3">
      <c r="B85" s="18"/>
      <c r="C85" s="18"/>
      <c r="D85" s="18"/>
      <c r="E85" s="43" t="s">
        <v>197</v>
      </c>
      <c r="F85" s="43"/>
      <c r="G85"/>
      <c r="H85" s="43" t="s">
        <v>225</v>
      </c>
      <c r="I85" s="43"/>
      <c r="J85"/>
      <c r="K85" s="44" t="s">
        <v>226</v>
      </c>
    </row>
    <row r="86" spans="2:1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x14ac:dyDescent="0.25">
      <c r="B87" s="18"/>
      <c r="C87" s="18"/>
      <c r="D87" s="25"/>
      <c r="E87" s="45">
        <v>2021</v>
      </c>
      <c r="F87" s="45">
        <v>2022</v>
      </c>
      <c r="G87" s="45"/>
      <c r="H87" s="45">
        <v>2021</v>
      </c>
      <c r="I87" s="45">
        <v>2022</v>
      </c>
      <c r="J87" s="45"/>
      <c r="K87" s="45">
        <v>2022</v>
      </c>
    </row>
    <row r="88" spans="2:11" ht="15.75" thickBot="1" x14ac:dyDescent="0.3">
      <c r="B88" s="18"/>
      <c r="C88" s="18"/>
      <c r="D88" s="6" t="s">
        <v>107</v>
      </c>
      <c r="E88" s="46" t="s">
        <v>198</v>
      </c>
      <c r="F88" s="46" t="s">
        <v>198</v>
      </c>
      <c r="G88" s="45"/>
      <c r="H88" s="47">
        <v>44621</v>
      </c>
      <c r="I88" s="47">
        <v>44621</v>
      </c>
      <c r="J88" s="45"/>
      <c r="K88" s="47">
        <v>44621</v>
      </c>
    </row>
    <row r="89" spans="2:11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2:11" s="10" customFormat="1" x14ac:dyDescent="0.25">
      <c r="B90" s="25" t="s">
        <v>297</v>
      </c>
      <c r="C90" s="25"/>
      <c r="D90" s="25" t="s">
        <v>298</v>
      </c>
      <c r="E90" s="48">
        <v>26</v>
      </c>
      <c r="F90" s="48">
        <v>29</v>
      </c>
      <c r="G90" s="49"/>
      <c r="H90" s="50">
        <v>0.1</v>
      </c>
      <c r="I90" s="50">
        <v>1.8</v>
      </c>
      <c r="J90" s="49"/>
      <c r="K90" s="51">
        <v>0.05</v>
      </c>
    </row>
    <row r="91" spans="2:11" x14ac:dyDescent="0.25">
      <c r="B91" s="18" t="s">
        <v>314</v>
      </c>
      <c r="C91" s="18"/>
      <c r="D91" s="18" t="s">
        <v>315</v>
      </c>
      <c r="E91" s="30">
        <v>15</v>
      </c>
      <c r="F91" s="30">
        <v>16</v>
      </c>
      <c r="G91" s="31"/>
      <c r="H91" s="32" t="s">
        <v>227</v>
      </c>
      <c r="I91" s="32" t="s">
        <v>227</v>
      </c>
      <c r="J91" s="31"/>
      <c r="K91" s="52">
        <v>0</v>
      </c>
    </row>
    <row r="92" spans="2:11" x14ac:dyDescent="0.25">
      <c r="B92" s="18" t="s">
        <v>316</v>
      </c>
      <c r="C92" s="18"/>
      <c r="D92" s="18" t="s">
        <v>317</v>
      </c>
      <c r="E92" s="30">
        <v>9</v>
      </c>
      <c r="F92" s="30">
        <v>11</v>
      </c>
      <c r="G92" s="31"/>
      <c r="H92" s="32" t="s">
        <v>227</v>
      </c>
      <c r="I92" s="32" t="s">
        <v>227</v>
      </c>
      <c r="J92" s="31"/>
      <c r="K92" s="52">
        <v>0</v>
      </c>
    </row>
    <row r="93" spans="2:11" x14ac:dyDescent="0.25">
      <c r="B93" s="18" t="s">
        <v>318</v>
      </c>
      <c r="C93" s="18"/>
      <c r="D93" s="18" t="s">
        <v>319</v>
      </c>
      <c r="E93" s="30">
        <v>1</v>
      </c>
      <c r="F93" s="30">
        <v>1</v>
      </c>
      <c r="G93" s="31"/>
      <c r="H93" s="32">
        <v>2.9</v>
      </c>
      <c r="I93" s="32">
        <v>44</v>
      </c>
      <c r="J93" s="31"/>
      <c r="K93" s="52">
        <v>0.05</v>
      </c>
    </row>
    <row r="94" spans="2:11" x14ac:dyDescent="0.25">
      <c r="B94" s="18" t="s">
        <v>320</v>
      </c>
      <c r="C94" s="18"/>
      <c r="D94" s="18" t="s">
        <v>321</v>
      </c>
      <c r="E94" s="30">
        <v>1</v>
      </c>
      <c r="F94" s="30">
        <v>1</v>
      </c>
      <c r="G94" s="31"/>
      <c r="H94" s="32">
        <v>0.1</v>
      </c>
      <c r="I94" s="32">
        <v>3.5</v>
      </c>
      <c r="J94" s="31"/>
      <c r="K94" s="52">
        <v>0</v>
      </c>
    </row>
    <row r="95" spans="2:11" ht="15.75" thickBot="1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2:11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x14ac:dyDescent="0.25">
      <c r="B97" s="18" t="s">
        <v>51</v>
      </c>
      <c r="C97" s="18" t="s">
        <v>233</v>
      </c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18" t="s">
        <v>51</v>
      </c>
      <c r="C98" s="18" t="s">
        <v>835</v>
      </c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ht="15.75" thickBot="1" x14ac:dyDescent="0.3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ht="15.75" thickBot="1" x14ac:dyDescent="0.3">
      <c r="B101" s="19"/>
      <c r="C101" s="19"/>
      <c r="D101" s="19"/>
      <c r="E101" s="20"/>
      <c r="F101" s="20"/>
      <c r="G101" s="19"/>
      <c r="H101" s="20"/>
      <c r="I101" s="20"/>
      <c r="J101" s="19"/>
      <c r="K101" s="20"/>
    </row>
    <row r="102" spans="2:11" ht="18.75" x14ac:dyDescent="0.3">
      <c r="B102" s="18"/>
      <c r="C102" s="18"/>
      <c r="D102" s="1" t="s">
        <v>322</v>
      </c>
      <c r="E102" s="41"/>
      <c r="F102" s="41"/>
      <c r="G102"/>
      <c r="H102" s="41" t="s">
        <v>223</v>
      </c>
      <c r="I102" s="41"/>
      <c r="J102"/>
      <c r="K102" s="42" t="s">
        <v>224</v>
      </c>
    </row>
    <row r="103" spans="2:11" ht="15.75" thickBot="1" x14ac:dyDescent="0.3">
      <c r="B103" s="18"/>
      <c r="C103" s="18"/>
      <c r="D103" s="18"/>
      <c r="E103" s="43" t="s">
        <v>197</v>
      </c>
      <c r="F103" s="43"/>
      <c r="G103"/>
      <c r="H103" s="43" t="s">
        <v>225</v>
      </c>
      <c r="I103" s="43"/>
      <c r="J103"/>
      <c r="K103" s="44" t="s">
        <v>226</v>
      </c>
    </row>
    <row r="104" spans="2:11" x14ac:dyDescent="0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x14ac:dyDescent="0.25">
      <c r="B105" s="18"/>
      <c r="C105" s="18"/>
      <c r="D105" s="25"/>
      <c r="E105" s="45">
        <v>2021</v>
      </c>
      <c r="F105" s="45">
        <v>2022</v>
      </c>
      <c r="G105" s="45"/>
      <c r="H105" s="45">
        <v>2021</v>
      </c>
      <c r="I105" s="45">
        <v>2022</v>
      </c>
      <c r="J105" s="45"/>
      <c r="K105" s="45">
        <v>2022</v>
      </c>
    </row>
    <row r="106" spans="2:11" ht="15.75" thickBot="1" x14ac:dyDescent="0.3">
      <c r="B106" s="18"/>
      <c r="C106" s="18"/>
      <c r="D106" s="6" t="s">
        <v>107</v>
      </c>
      <c r="E106" s="46" t="s">
        <v>198</v>
      </c>
      <c r="F106" s="46" t="s">
        <v>198</v>
      </c>
      <c r="G106" s="45"/>
      <c r="H106" s="47">
        <v>44621</v>
      </c>
      <c r="I106" s="47">
        <v>44621</v>
      </c>
      <c r="J106" s="45"/>
      <c r="K106" s="47">
        <v>44621</v>
      </c>
    </row>
    <row r="107" spans="2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s="10" customFormat="1" x14ac:dyDescent="0.25">
      <c r="B108" s="25" t="s">
        <v>299</v>
      </c>
      <c r="C108" s="25"/>
      <c r="D108" s="25" t="s">
        <v>300</v>
      </c>
      <c r="E108" s="48">
        <v>32</v>
      </c>
      <c r="F108" s="48">
        <v>30</v>
      </c>
      <c r="G108" s="49"/>
      <c r="H108" s="50" t="s">
        <v>227</v>
      </c>
      <c r="I108" s="50" t="s">
        <v>227</v>
      </c>
      <c r="J108" s="49"/>
      <c r="K108" s="51">
        <v>0</v>
      </c>
    </row>
    <row r="109" spans="2:11" ht="15.75" thickBot="1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2:11" x14ac:dyDescent="0.25">
      <c r="B111" s="18" t="s">
        <v>51</v>
      </c>
      <c r="C111" s="18" t="s">
        <v>260</v>
      </c>
      <c r="D111" s="18"/>
      <c r="E111" s="18"/>
      <c r="F111" s="18"/>
      <c r="G111" s="18"/>
      <c r="H111" s="18"/>
      <c r="I111" s="18"/>
      <c r="J111" s="18"/>
      <c r="K111" s="18"/>
    </row>
    <row r="112" spans="2:11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16" t="s">
        <v>90</v>
      </c>
      <c r="C114" s="16"/>
    </row>
    <row r="115" spans="2:11" x14ac:dyDescent="0.25">
      <c r="B115" s="17" t="s">
        <v>91</v>
      </c>
      <c r="C115" s="17"/>
    </row>
    <row r="116" spans="2:11" x14ac:dyDescent="0.25">
      <c r="B116" s="17" t="s">
        <v>92</v>
      </c>
      <c r="C116" s="17"/>
    </row>
    <row r="117" spans="2:11" x14ac:dyDescent="0.25">
      <c r="B117" s="17" t="s">
        <v>93</v>
      </c>
      <c r="C117" s="17"/>
    </row>
    <row r="118" spans="2:11" x14ac:dyDescent="0.25">
      <c r="B118" s="17" t="s">
        <v>94</v>
      </c>
      <c r="C118" s="17"/>
    </row>
    <row r="119" spans="2:11" x14ac:dyDescent="0.25">
      <c r="B119" s="17" t="s">
        <v>95</v>
      </c>
      <c r="C119" s="17"/>
    </row>
    <row r="120" spans="2:11" x14ac:dyDescent="0.25">
      <c r="B120" s="17" t="s">
        <v>96</v>
      </c>
      <c r="C120" s="17"/>
    </row>
    <row r="121" spans="2:11" x14ac:dyDescent="0.25">
      <c r="B121" s="17" t="s">
        <v>97</v>
      </c>
      <c r="C121" s="17"/>
    </row>
    <row r="123" spans="2:11" x14ac:dyDescent="0.25">
      <c r="B123" s="12" t="s">
        <v>98</v>
      </c>
      <c r="C123" s="12"/>
    </row>
  </sheetData>
  <sheetProtection formatRows="0" autoFilter="0"/>
  <hyperlinks>
    <hyperlink ref="A1" location="Contents!A1" display="Back to Contents" xr:uid="{BE5E4A7A-4118-4A16-82E7-71C48EAFE83F}"/>
    <hyperlink ref="B123" r:id="rId1" xr:uid="{E4D1AF01-D07A-491D-92FC-5019313FD8B7}"/>
    <hyperlink ref="D10" location="'CPIH Summary'!A1" display="Return to Divisions" xr:uid="{7A47DFC0-3D2A-4A1B-8300-F9F25D25B325}"/>
    <hyperlink ref="D13" location="Actual_rentals_for_housing" display="Actual_rentals_for_housing" xr:uid="{3843F646-DEBF-48A9-9A66-3222C00885A1}"/>
    <hyperlink ref="D14" location="Owner_occupiers__housing_costs" display="Owner_occupiers__housing_costs" xr:uid="{4654E66E-9320-4E4C-8737-6D9535FA8F2D}"/>
    <hyperlink ref="D15" location="Regular_maintenance_and_repair_of_the_dwelling" display="Regular_maintenance_and_repair_of_the_dwelling" xr:uid="{3DBD6F9B-779B-4FCE-BEF3-EF6C7FCA8B6C}"/>
    <hyperlink ref="D16" location="Other_services_related_to_the_dwelling" display="Other_services_related_to_the_dwelling" xr:uid="{6A582957-6FB6-4842-8480-B753849A3E01}"/>
    <hyperlink ref="D17" location="Electricity__gas_and_other_fuels" display="Electricity__gas_and_other_fuels" xr:uid="{DAE637C5-8B7E-4E41-A5FB-81B4567BF2F6}"/>
    <hyperlink ref="D18" location="Council_Tax_and_rates" display="Council_Tax_and_rates" xr:uid="{1D5080B2-B8B1-4436-9D78-B70A99EFA55C}"/>
    <hyperlink ref="D30" location="'Division 4'!A1" display="Return to top" xr:uid="{60F2F9C4-17F9-46B7-98DD-5B3CF00C7DE2}"/>
    <hyperlink ref="D44" location="'Division 4'!A1" display="Return to top" xr:uid="{15C804BF-D8D6-49C8-B149-E990C60C8CFF}"/>
    <hyperlink ref="D58" location="'Division 4'!A1" display="Return to top" xr:uid="{E6F6B7B2-7086-4F18-B8D1-F38F234AAC49}"/>
    <hyperlink ref="D73" location="'Division 4'!A1" display="Return to top" xr:uid="{FEE1D80E-4516-40E5-BDB6-CCE71FF04C23}"/>
    <hyperlink ref="D88" location="'Division 4'!A1" display="Return to top" xr:uid="{6CBF4133-9203-476B-8690-BE1CE31F5E03}"/>
    <hyperlink ref="D106" location="'Division 4'!A1" display="Return to top" xr:uid="{C9DD6002-C33E-464E-8323-6CB76C7490F3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65BBC-D83D-40D1-A6AC-0438A0E4FDBC}">
  <sheetPr codeName="Sheet9">
    <pageSetUpPr fitToPage="1"/>
  </sheetPr>
  <dimension ref="A1:K126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111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323</v>
      </c>
      <c r="E6" s="41"/>
      <c r="F6" s="41"/>
      <c r="G6"/>
      <c r="H6" s="41" t="s">
        <v>223</v>
      </c>
      <c r="I6" s="41"/>
      <c r="J6"/>
      <c r="K6" s="42" t="s">
        <v>224</v>
      </c>
    </row>
    <row r="7" spans="1:11" ht="15.75" thickBot="1" x14ac:dyDescent="0.3">
      <c r="B7" s="18"/>
      <c r="C7" s="18"/>
      <c r="D7" s="18"/>
      <c r="E7" s="43" t="s">
        <v>197</v>
      </c>
      <c r="F7" s="43"/>
      <c r="G7"/>
      <c r="H7" s="43" t="s">
        <v>225</v>
      </c>
      <c r="I7" s="43"/>
      <c r="J7"/>
      <c r="K7" s="44" t="s">
        <v>226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106</v>
      </c>
      <c r="E10" s="46" t="s">
        <v>198</v>
      </c>
      <c r="F10" s="46" t="s">
        <v>198</v>
      </c>
      <c r="G10" s="45"/>
      <c r="H10" s="47">
        <v>44621</v>
      </c>
      <c r="I10" s="47">
        <v>44621</v>
      </c>
      <c r="J10" s="45"/>
      <c r="K10" s="47">
        <v>44621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207</v>
      </c>
      <c r="C12" s="25"/>
      <c r="D12" s="25" t="s">
        <v>208</v>
      </c>
      <c r="E12" s="48">
        <v>49</v>
      </c>
      <c r="F12" s="48">
        <v>63</v>
      </c>
      <c r="G12" s="49"/>
      <c r="H12" s="50">
        <v>0.8</v>
      </c>
      <c r="I12" s="50">
        <v>1.9</v>
      </c>
      <c r="J12" s="49"/>
      <c r="K12" s="51">
        <v>0.09</v>
      </c>
    </row>
    <row r="13" spans="1:11" x14ac:dyDescent="0.25">
      <c r="B13" s="18" t="s">
        <v>324</v>
      </c>
      <c r="C13" s="18"/>
      <c r="D13" s="6" t="s">
        <v>325</v>
      </c>
      <c r="E13" s="30">
        <v>17</v>
      </c>
      <c r="F13" s="30">
        <v>25</v>
      </c>
      <c r="G13" s="31"/>
      <c r="H13" s="32">
        <v>1</v>
      </c>
      <c r="I13" s="32">
        <v>2.7</v>
      </c>
      <c r="J13" s="31"/>
      <c r="K13" s="52">
        <v>0.05</v>
      </c>
    </row>
    <row r="14" spans="1:11" x14ac:dyDescent="0.25">
      <c r="B14" s="18" t="s">
        <v>326</v>
      </c>
      <c r="C14" s="18"/>
      <c r="D14" s="6" t="s">
        <v>327</v>
      </c>
      <c r="E14" s="30">
        <v>6</v>
      </c>
      <c r="F14" s="30">
        <v>4</v>
      </c>
      <c r="G14" s="31"/>
      <c r="H14" s="32" t="s">
        <v>227</v>
      </c>
      <c r="I14" s="32">
        <v>2</v>
      </c>
      <c r="J14" s="31"/>
      <c r="K14" s="52">
        <v>0.01</v>
      </c>
    </row>
    <row r="15" spans="1:11" x14ac:dyDescent="0.25">
      <c r="B15" s="18" t="s">
        <v>328</v>
      </c>
      <c r="C15" s="18"/>
      <c r="D15" s="6" t="s">
        <v>329</v>
      </c>
      <c r="E15" s="30">
        <v>9</v>
      </c>
      <c r="F15" s="30">
        <v>12</v>
      </c>
      <c r="G15" s="31"/>
      <c r="H15" s="32">
        <v>1.1000000000000001</v>
      </c>
      <c r="I15" s="32">
        <v>1.4</v>
      </c>
      <c r="J15" s="31"/>
      <c r="K15" s="52">
        <v>0.01</v>
      </c>
    </row>
    <row r="16" spans="1:11" x14ac:dyDescent="0.25">
      <c r="B16" s="18" t="s">
        <v>330</v>
      </c>
      <c r="C16" s="18"/>
      <c r="D16" s="6" t="s">
        <v>331</v>
      </c>
      <c r="E16" s="30">
        <v>6</v>
      </c>
      <c r="F16" s="30">
        <v>7</v>
      </c>
      <c r="G16" s="31"/>
      <c r="H16" s="32">
        <v>1.7</v>
      </c>
      <c r="I16" s="32">
        <v>1.3</v>
      </c>
      <c r="J16" s="31"/>
      <c r="K16" s="52">
        <v>0</v>
      </c>
    </row>
    <row r="17" spans="2:11" x14ac:dyDescent="0.25">
      <c r="B17" s="18" t="s">
        <v>332</v>
      </c>
      <c r="C17" s="18"/>
      <c r="D17" s="6" t="s">
        <v>333</v>
      </c>
      <c r="E17" s="30">
        <v>4</v>
      </c>
      <c r="F17" s="30">
        <v>6</v>
      </c>
      <c r="G17" s="31"/>
      <c r="H17" s="32">
        <v>0.4</v>
      </c>
      <c r="I17" s="32">
        <v>2</v>
      </c>
      <c r="J17" s="31"/>
      <c r="K17" s="52">
        <v>0.01</v>
      </c>
    </row>
    <row r="18" spans="2:11" x14ac:dyDescent="0.25">
      <c r="B18" s="18" t="s">
        <v>334</v>
      </c>
      <c r="C18" s="18"/>
      <c r="D18" s="6" t="s">
        <v>335</v>
      </c>
      <c r="E18" s="30">
        <v>7</v>
      </c>
      <c r="F18" s="30">
        <v>9</v>
      </c>
      <c r="G18" s="31"/>
      <c r="H18" s="32">
        <v>-0.1</v>
      </c>
      <c r="I18" s="32">
        <v>0.4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51</v>
      </c>
      <c r="C21" s="18" t="s">
        <v>233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51</v>
      </c>
      <c r="C22" s="18" t="s">
        <v>705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25" t="s">
        <v>706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5.75" thickBot="1" x14ac:dyDescent="0.3">
      <c r="B26" s="19"/>
      <c r="C26" s="19"/>
      <c r="D26" s="19"/>
      <c r="E26" s="20"/>
      <c r="F26" s="20"/>
      <c r="G26" s="19"/>
      <c r="H26" s="20"/>
      <c r="I26" s="20"/>
      <c r="J26" s="19"/>
      <c r="K26" s="20"/>
    </row>
    <row r="27" spans="2:11" ht="18.75" x14ac:dyDescent="0.3">
      <c r="B27" s="18"/>
      <c r="C27" s="18"/>
      <c r="D27" s="1" t="s">
        <v>336</v>
      </c>
      <c r="E27" s="41"/>
      <c r="F27" s="41"/>
      <c r="G27"/>
      <c r="H27" s="41" t="s">
        <v>223</v>
      </c>
      <c r="I27" s="41"/>
      <c r="J27"/>
      <c r="K27" s="42" t="s">
        <v>224</v>
      </c>
    </row>
    <row r="28" spans="2:11" ht="15.75" thickBot="1" x14ac:dyDescent="0.3">
      <c r="B28" s="18"/>
      <c r="C28" s="18"/>
      <c r="D28" s="18"/>
      <c r="E28" s="43" t="s">
        <v>197</v>
      </c>
      <c r="F28" s="43"/>
      <c r="G28"/>
      <c r="H28" s="43" t="s">
        <v>225</v>
      </c>
      <c r="I28" s="43"/>
      <c r="J28"/>
      <c r="K28" s="44" t="s">
        <v>226</v>
      </c>
    </row>
    <row r="29" spans="2:1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25"/>
      <c r="E30" s="45">
        <v>2021</v>
      </c>
      <c r="F30" s="45">
        <v>2022</v>
      </c>
      <c r="G30" s="45"/>
      <c r="H30" s="45">
        <v>2021</v>
      </c>
      <c r="I30" s="45">
        <v>2022</v>
      </c>
      <c r="J30" s="45"/>
      <c r="K30" s="45">
        <v>2022</v>
      </c>
    </row>
    <row r="31" spans="2:11" ht="15.75" thickBot="1" x14ac:dyDescent="0.3">
      <c r="B31" s="18"/>
      <c r="C31" s="18"/>
      <c r="D31" s="6" t="s">
        <v>107</v>
      </c>
      <c r="E31" s="46" t="s">
        <v>198</v>
      </c>
      <c r="F31" s="46" t="s">
        <v>198</v>
      </c>
      <c r="G31" s="45"/>
      <c r="H31" s="47">
        <v>44621</v>
      </c>
      <c r="I31" s="47">
        <v>44621</v>
      </c>
      <c r="J31" s="45"/>
      <c r="K31" s="47">
        <v>44621</v>
      </c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s="10" customFormat="1" x14ac:dyDescent="0.25">
      <c r="B33" s="25" t="s">
        <v>324</v>
      </c>
      <c r="C33" s="25"/>
      <c r="D33" s="25" t="s">
        <v>325</v>
      </c>
      <c r="E33" s="48">
        <v>17</v>
      </c>
      <c r="F33" s="48">
        <v>25</v>
      </c>
      <c r="G33" s="49"/>
      <c r="H33" s="50">
        <v>1</v>
      </c>
      <c r="I33" s="50">
        <v>2.7</v>
      </c>
      <c r="J33" s="49"/>
      <c r="K33" s="51">
        <v>0.05</v>
      </c>
    </row>
    <row r="34" spans="2:11" x14ac:dyDescent="0.25">
      <c r="B34" s="18" t="s">
        <v>337</v>
      </c>
      <c r="C34" s="18"/>
      <c r="D34" s="18" t="s">
        <v>338</v>
      </c>
      <c r="E34" s="30">
        <v>14</v>
      </c>
      <c r="F34" s="30">
        <v>22</v>
      </c>
      <c r="G34" s="31"/>
      <c r="H34" s="32">
        <v>0.9</v>
      </c>
      <c r="I34" s="32">
        <v>3.1</v>
      </c>
      <c r="J34" s="31"/>
      <c r="K34" s="52">
        <v>0.06</v>
      </c>
    </row>
    <row r="35" spans="2:11" x14ac:dyDescent="0.25">
      <c r="B35" s="18" t="s">
        <v>339</v>
      </c>
      <c r="C35" s="18"/>
      <c r="D35" s="18" t="s">
        <v>340</v>
      </c>
      <c r="E35" s="30">
        <v>3</v>
      </c>
      <c r="F35" s="30">
        <v>3</v>
      </c>
      <c r="G35" s="31"/>
      <c r="H35" s="32">
        <v>1.2</v>
      </c>
      <c r="I35" s="32">
        <v>-0.1</v>
      </c>
      <c r="J35" s="31"/>
      <c r="K35" s="52">
        <v>0</v>
      </c>
    </row>
    <row r="36" spans="2:11" ht="15.75" thickBot="1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51</v>
      </c>
      <c r="C38" s="18" t="s">
        <v>233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 t="s">
        <v>51</v>
      </c>
      <c r="C39" s="18" t="s">
        <v>707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/>
      <c r="C40" s="18" t="s">
        <v>708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ht="15.75" thickBot="1" x14ac:dyDescent="0.3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ht="15.75" thickBot="1" x14ac:dyDescent="0.3">
      <c r="B43" s="19"/>
      <c r="C43" s="19"/>
      <c r="D43" s="19"/>
      <c r="E43" s="20"/>
      <c r="F43" s="20"/>
      <c r="G43" s="19"/>
      <c r="H43" s="20"/>
      <c r="I43" s="20"/>
      <c r="J43" s="19"/>
      <c r="K43" s="20"/>
    </row>
    <row r="44" spans="2:11" ht="18.75" x14ac:dyDescent="0.3">
      <c r="B44" s="18"/>
      <c r="C44" s="18"/>
      <c r="D44" s="1" t="s">
        <v>341</v>
      </c>
      <c r="E44" s="41"/>
      <c r="F44" s="41"/>
      <c r="G44"/>
      <c r="H44" s="41" t="s">
        <v>223</v>
      </c>
      <c r="I44" s="41"/>
      <c r="J44"/>
      <c r="K44" s="42" t="s">
        <v>224</v>
      </c>
    </row>
    <row r="45" spans="2:11" ht="15.75" thickBot="1" x14ac:dyDescent="0.3">
      <c r="B45" s="18"/>
      <c r="C45" s="18"/>
      <c r="D45" s="18"/>
      <c r="E45" s="43" t="s">
        <v>197</v>
      </c>
      <c r="F45" s="43"/>
      <c r="G45"/>
      <c r="H45" s="43" t="s">
        <v>225</v>
      </c>
      <c r="I45" s="43"/>
      <c r="J45"/>
      <c r="K45" s="44" t="s">
        <v>226</v>
      </c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/>
      <c r="D47" s="25"/>
      <c r="E47" s="45">
        <v>2021</v>
      </c>
      <c r="F47" s="45">
        <v>2022</v>
      </c>
      <c r="G47" s="45"/>
      <c r="H47" s="45">
        <v>2021</v>
      </c>
      <c r="I47" s="45">
        <v>2022</v>
      </c>
      <c r="J47" s="45"/>
      <c r="K47" s="45">
        <v>2022</v>
      </c>
    </row>
    <row r="48" spans="2:11" ht="15.75" thickBot="1" x14ac:dyDescent="0.3">
      <c r="B48" s="18"/>
      <c r="C48" s="18"/>
      <c r="D48" s="6" t="s">
        <v>107</v>
      </c>
      <c r="E48" s="46" t="s">
        <v>198</v>
      </c>
      <c r="F48" s="46" t="s">
        <v>198</v>
      </c>
      <c r="G48" s="45"/>
      <c r="H48" s="47">
        <v>44621</v>
      </c>
      <c r="I48" s="47">
        <v>44621</v>
      </c>
      <c r="J48" s="45"/>
      <c r="K48" s="47">
        <v>44621</v>
      </c>
    </row>
    <row r="49" spans="2:1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s="10" customFormat="1" x14ac:dyDescent="0.25">
      <c r="B50" s="25" t="s">
        <v>326</v>
      </c>
      <c r="C50" s="25"/>
      <c r="D50" s="25" t="s">
        <v>327</v>
      </c>
      <c r="E50" s="48">
        <v>6</v>
      </c>
      <c r="F50" s="48">
        <v>4</v>
      </c>
      <c r="G50" s="49"/>
      <c r="H50" s="50" t="s">
        <v>227</v>
      </c>
      <c r="I50" s="50">
        <v>2</v>
      </c>
      <c r="J50" s="49"/>
      <c r="K50" s="51">
        <v>0.01</v>
      </c>
    </row>
    <row r="51" spans="2:11" ht="15.75" thickBot="1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 t="s">
        <v>51</v>
      </c>
      <c r="C53" s="18" t="s">
        <v>273</v>
      </c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8" t="s">
        <v>51</v>
      </c>
      <c r="C54" s="18" t="s">
        <v>704</v>
      </c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ht="15.75" thickBot="1" x14ac:dyDescent="0.3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5.75" thickBot="1" x14ac:dyDescent="0.3">
      <c r="B57" s="19"/>
      <c r="C57" s="19"/>
      <c r="D57" s="19"/>
      <c r="E57" s="20"/>
      <c r="F57" s="20"/>
      <c r="G57" s="19"/>
      <c r="H57" s="20"/>
      <c r="I57" s="20"/>
      <c r="J57" s="19"/>
      <c r="K57" s="20"/>
    </row>
    <row r="58" spans="2:11" ht="18.75" x14ac:dyDescent="0.3">
      <c r="B58" s="18"/>
      <c r="C58" s="18"/>
      <c r="D58" s="1" t="s">
        <v>342</v>
      </c>
      <c r="E58" s="41"/>
      <c r="F58" s="41"/>
      <c r="G58"/>
      <c r="H58" s="41" t="s">
        <v>223</v>
      </c>
      <c r="I58" s="41"/>
      <c r="J58"/>
      <c r="K58" s="42" t="s">
        <v>224</v>
      </c>
    </row>
    <row r="59" spans="2:11" ht="15.75" thickBot="1" x14ac:dyDescent="0.3">
      <c r="B59" s="18"/>
      <c r="C59" s="18"/>
      <c r="D59" s="18"/>
      <c r="E59" s="43" t="s">
        <v>197</v>
      </c>
      <c r="F59" s="43"/>
      <c r="G59"/>
      <c r="H59" s="43" t="s">
        <v>225</v>
      </c>
      <c r="I59" s="43"/>
      <c r="J59"/>
      <c r="K59" s="44" t="s">
        <v>226</v>
      </c>
    </row>
    <row r="60" spans="2:1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/>
      <c r="C61" s="18"/>
      <c r="D61" s="25"/>
      <c r="E61" s="45">
        <v>2021</v>
      </c>
      <c r="F61" s="45">
        <v>2022</v>
      </c>
      <c r="G61" s="45"/>
      <c r="H61" s="45">
        <v>2021</v>
      </c>
      <c r="I61" s="45">
        <v>2022</v>
      </c>
      <c r="J61" s="45"/>
      <c r="K61" s="45">
        <v>2022</v>
      </c>
    </row>
    <row r="62" spans="2:11" ht="15.75" thickBot="1" x14ac:dyDescent="0.3">
      <c r="B62" s="18"/>
      <c r="C62" s="18"/>
      <c r="D62" s="6" t="s">
        <v>107</v>
      </c>
      <c r="E62" s="46" t="s">
        <v>198</v>
      </c>
      <c r="F62" s="46" t="s">
        <v>198</v>
      </c>
      <c r="G62" s="45"/>
      <c r="H62" s="47">
        <v>44621</v>
      </c>
      <c r="I62" s="47">
        <v>44621</v>
      </c>
      <c r="J62" s="45"/>
      <c r="K62" s="47">
        <v>44621</v>
      </c>
    </row>
    <row r="63" spans="2:1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s="10" customFormat="1" x14ac:dyDescent="0.25">
      <c r="B64" s="25" t="s">
        <v>328</v>
      </c>
      <c r="C64" s="25"/>
      <c r="D64" s="25" t="s">
        <v>329</v>
      </c>
      <c r="E64" s="48">
        <v>9</v>
      </c>
      <c r="F64" s="48">
        <v>12</v>
      </c>
      <c r="G64" s="49"/>
      <c r="H64" s="50">
        <v>1.1000000000000001</v>
      </c>
      <c r="I64" s="50">
        <v>1.4</v>
      </c>
      <c r="J64" s="49"/>
      <c r="K64" s="51">
        <v>0.01</v>
      </c>
    </row>
    <row r="65" spans="2:11" x14ac:dyDescent="0.25">
      <c r="B65" s="18" t="s">
        <v>343</v>
      </c>
      <c r="C65" s="18"/>
      <c r="D65" s="18" t="s">
        <v>344</v>
      </c>
      <c r="E65" s="30">
        <v>8</v>
      </c>
      <c r="F65" s="30">
        <v>11</v>
      </c>
      <c r="G65" s="31"/>
      <c r="H65" s="32">
        <v>1.3</v>
      </c>
      <c r="I65" s="32">
        <v>1.5</v>
      </c>
      <c r="J65" s="31"/>
      <c r="K65" s="52">
        <v>0.01</v>
      </c>
    </row>
    <row r="66" spans="2:11" x14ac:dyDescent="0.25">
      <c r="B66" s="18" t="s">
        <v>345</v>
      </c>
      <c r="C66" s="18"/>
      <c r="D66" s="18" t="s">
        <v>346</v>
      </c>
      <c r="E66" s="30">
        <v>1</v>
      </c>
      <c r="F66" s="30">
        <v>1</v>
      </c>
      <c r="G66" s="31"/>
      <c r="H66" s="32" t="s">
        <v>227</v>
      </c>
      <c r="I66" s="32">
        <v>0.1</v>
      </c>
      <c r="J66" s="31"/>
      <c r="K66" s="52">
        <v>0</v>
      </c>
    </row>
    <row r="67" spans="2:11" ht="15.75" thickBot="1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2:11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2:11" x14ac:dyDescent="0.25">
      <c r="B69" s="18" t="s">
        <v>51</v>
      </c>
      <c r="C69" s="18" t="s">
        <v>273</v>
      </c>
      <c r="D69" s="18"/>
      <c r="E69" s="18"/>
      <c r="F69" s="18"/>
      <c r="G69" s="18"/>
      <c r="H69" s="18"/>
      <c r="I69" s="18"/>
      <c r="J69" s="18"/>
      <c r="K69" s="18"/>
    </row>
    <row r="70" spans="2:11" x14ac:dyDescent="0.25">
      <c r="B70" s="18" t="s">
        <v>51</v>
      </c>
      <c r="C70" s="18" t="s">
        <v>709</v>
      </c>
      <c r="D70" s="18"/>
      <c r="E70" s="18"/>
      <c r="F70" s="18"/>
      <c r="G70" s="18"/>
      <c r="H70" s="18"/>
      <c r="I70" s="18"/>
      <c r="J70" s="18"/>
      <c r="K70" s="18"/>
    </row>
    <row r="71" spans="2:11" x14ac:dyDescent="0.25">
      <c r="B71" s="18"/>
      <c r="C71" s="18" t="s">
        <v>710</v>
      </c>
      <c r="D71" s="18"/>
      <c r="E71" s="18"/>
      <c r="F71" s="18"/>
      <c r="G71" s="18"/>
      <c r="H71" s="18"/>
      <c r="I71" s="18"/>
      <c r="J71" s="18"/>
      <c r="K71" s="18"/>
    </row>
    <row r="72" spans="2:11" x14ac:dyDescent="0.25">
      <c r="B72" s="18"/>
      <c r="C72" s="18" t="s">
        <v>711</v>
      </c>
      <c r="D72" s="18"/>
      <c r="E72" s="18"/>
      <c r="F72" s="18"/>
      <c r="G72" s="18"/>
      <c r="H72" s="18"/>
      <c r="I72" s="18"/>
      <c r="J72" s="18"/>
      <c r="K72" s="18"/>
    </row>
    <row r="73" spans="2:11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2:11" ht="15.75" thickBot="1" x14ac:dyDescent="0.3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ht="15.75" thickBot="1" x14ac:dyDescent="0.3">
      <c r="B75" s="19"/>
      <c r="C75" s="19"/>
      <c r="D75" s="19"/>
      <c r="E75" s="20"/>
      <c r="F75" s="20"/>
      <c r="G75" s="19"/>
      <c r="H75" s="20"/>
      <c r="I75" s="20"/>
      <c r="J75" s="19"/>
      <c r="K75" s="20"/>
    </row>
    <row r="76" spans="2:11" ht="18.75" x14ac:dyDescent="0.3">
      <c r="B76" s="18"/>
      <c r="C76" s="18"/>
      <c r="D76" s="1" t="s">
        <v>347</v>
      </c>
      <c r="E76" s="41"/>
      <c r="F76" s="41"/>
      <c r="G76"/>
      <c r="H76" s="41" t="s">
        <v>223</v>
      </c>
      <c r="I76" s="41"/>
      <c r="J76"/>
      <c r="K76" s="42" t="s">
        <v>224</v>
      </c>
    </row>
    <row r="77" spans="2:11" ht="15.75" thickBot="1" x14ac:dyDescent="0.3">
      <c r="B77" s="18"/>
      <c r="C77" s="18"/>
      <c r="D77" s="18"/>
      <c r="E77" s="43" t="s">
        <v>197</v>
      </c>
      <c r="F77" s="43"/>
      <c r="G77"/>
      <c r="H77" s="43" t="s">
        <v>225</v>
      </c>
      <c r="I77" s="43"/>
      <c r="J77"/>
      <c r="K77" s="44" t="s">
        <v>226</v>
      </c>
    </row>
    <row r="78" spans="2:11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x14ac:dyDescent="0.25">
      <c r="B79" s="18"/>
      <c r="C79" s="18"/>
      <c r="D79" s="25"/>
      <c r="E79" s="45">
        <v>2021</v>
      </c>
      <c r="F79" s="45">
        <v>2022</v>
      </c>
      <c r="G79" s="45"/>
      <c r="H79" s="45">
        <v>2021</v>
      </c>
      <c r="I79" s="45">
        <v>2022</v>
      </c>
      <c r="J79" s="45"/>
      <c r="K79" s="45">
        <v>2022</v>
      </c>
    </row>
    <row r="80" spans="2:11" ht="15.75" thickBot="1" x14ac:dyDescent="0.3">
      <c r="B80" s="18"/>
      <c r="C80" s="18"/>
      <c r="D80" s="6" t="s">
        <v>107</v>
      </c>
      <c r="E80" s="46" t="s">
        <v>198</v>
      </c>
      <c r="F80" s="46" t="s">
        <v>198</v>
      </c>
      <c r="G80" s="45"/>
      <c r="H80" s="47">
        <v>44621</v>
      </c>
      <c r="I80" s="47">
        <v>44621</v>
      </c>
      <c r="J80" s="45"/>
      <c r="K80" s="47">
        <v>44621</v>
      </c>
    </row>
    <row r="81" spans="2:11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2:11" s="10" customFormat="1" x14ac:dyDescent="0.25">
      <c r="B82" s="25" t="s">
        <v>330</v>
      </c>
      <c r="C82" s="25"/>
      <c r="D82" s="25" t="s">
        <v>331</v>
      </c>
      <c r="E82" s="48">
        <v>6</v>
      </c>
      <c r="F82" s="48">
        <v>7</v>
      </c>
      <c r="G82" s="49"/>
      <c r="H82" s="50">
        <v>1.7</v>
      </c>
      <c r="I82" s="50">
        <v>1.3</v>
      </c>
      <c r="J82" s="49"/>
      <c r="K82" s="51">
        <v>0</v>
      </c>
    </row>
    <row r="83" spans="2:11" ht="15.75" thickBot="1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2:11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 t="s">
        <v>51</v>
      </c>
      <c r="C85" s="18" t="s">
        <v>260</v>
      </c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ht="15.75" thickBot="1" x14ac:dyDescent="0.3"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2:11" ht="15.75" thickBot="1" x14ac:dyDescent="0.3">
      <c r="B88" s="19"/>
      <c r="C88" s="19"/>
      <c r="D88" s="19"/>
      <c r="E88" s="20"/>
      <c r="F88" s="20"/>
      <c r="G88" s="19"/>
      <c r="H88" s="20"/>
      <c r="I88" s="20"/>
      <c r="J88" s="19"/>
      <c r="K88" s="20"/>
    </row>
    <row r="89" spans="2:11" ht="18.75" x14ac:dyDescent="0.3">
      <c r="B89" s="18"/>
      <c r="C89" s="18"/>
      <c r="D89" s="1" t="s">
        <v>348</v>
      </c>
      <c r="E89" s="41"/>
      <c r="F89" s="41"/>
      <c r="G89"/>
      <c r="H89" s="41" t="s">
        <v>223</v>
      </c>
      <c r="I89" s="41"/>
      <c r="J89"/>
      <c r="K89" s="42" t="s">
        <v>224</v>
      </c>
    </row>
    <row r="90" spans="2:11" ht="15.75" thickBot="1" x14ac:dyDescent="0.3">
      <c r="B90" s="18"/>
      <c r="C90" s="18"/>
      <c r="D90" s="18"/>
      <c r="E90" s="43" t="s">
        <v>197</v>
      </c>
      <c r="F90" s="43"/>
      <c r="G90"/>
      <c r="H90" s="43" t="s">
        <v>225</v>
      </c>
      <c r="I90" s="43"/>
      <c r="J90"/>
      <c r="K90" s="44" t="s">
        <v>226</v>
      </c>
    </row>
    <row r="91" spans="2:11" x14ac:dyDescent="0.25"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18"/>
      <c r="C92" s="18"/>
      <c r="D92" s="25"/>
      <c r="E92" s="45">
        <v>2021</v>
      </c>
      <c r="F92" s="45">
        <v>2022</v>
      </c>
      <c r="G92" s="45"/>
      <c r="H92" s="45">
        <v>2021</v>
      </c>
      <c r="I92" s="45">
        <v>2022</v>
      </c>
      <c r="J92" s="45"/>
      <c r="K92" s="45">
        <v>2022</v>
      </c>
    </row>
    <row r="93" spans="2:11" ht="15.75" thickBot="1" x14ac:dyDescent="0.3">
      <c r="B93" s="18"/>
      <c r="C93" s="18"/>
      <c r="D93" s="6" t="s">
        <v>107</v>
      </c>
      <c r="E93" s="46" t="s">
        <v>198</v>
      </c>
      <c r="F93" s="46" t="s">
        <v>198</v>
      </c>
      <c r="G93" s="45"/>
      <c r="H93" s="47">
        <v>44621</v>
      </c>
      <c r="I93" s="47">
        <v>44621</v>
      </c>
      <c r="J93" s="45"/>
      <c r="K93" s="47">
        <v>44621</v>
      </c>
    </row>
    <row r="94" spans="2:11" x14ac:dyDescent="0.25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s="10" customFormat="1" x14ac:dyDescent="0.25">
      <c r="B95" s="25" t="s">
        <v>332</v>
      </c>
      <c r="C95" s="25"/>
      <c r="D95" s="25" t="s">
        <v>333</v>
      </c>
      <c r="E95" s="48">
        <v>4</v>
      </c>
      <c r="F95" s="48">
        <v>6</v>
      </c>
      <c r="G95" s="49"/>
      <c r="H95" s="50">
        <v>0.4</v>
      </c>
      <c r="I95" s="50">
        <v>2</v>
      </c>
      <c r="J95" s="49"/>
      <c r="K95" s="51">
        <v>0.01</v>
      </c>
    </row>
    <row r="96" spans="2:11" ht="15.75" thickBot="1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2:11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18" t="s">
        <v>51</v>
      </c>
      <c r="C98" s="18" t="s">
        <v>273</v>
      </c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8" t="s">
        <v>51</v>
      </c>
      <c r="C99" s="18" t="s">
        <v>393</v>
      </c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ht="15.75" thickBot="1" x14ac:dyDescent="0.3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ht="15.75" thickBot="1" x14ac:dyDescent="0.3">
      <c r="B102" s="19"/>
      <c r="C102" s="19"/>
      <c r="D102" s="19"/>
      <c r="E102" s="20"/>
      <c r="F102" s="20"/>
      <c r="G102" s="19"/>
      <c r="H102" s="20"/>
      <c r="I102" s="20"/>
      <c r="J102" s="19"/>
      <c r="K102" s="20"/>
    </row>
    <row r="103" spans="2:11" ht="18.75" x14ac:dyDescent="0.3">
      <c r="B103" s="18"/>
      <c r="C103" s="18"/>
      <c r="D103" s="1" t="s">
        <v>349</v>
      </c>
      <c r="E103" s="41"/>
      <c r="F103" s="41"/>
      <c r="G103"/>
      <c r="H103" s="41" t="s">
        <v>223</v>
      </c>
      <c r="I103" s="41"/>
      <c r="J103"/>
      <c r="K103" s="42" t="s">
        <v>224</v>
      </c>
    </row>
    <row r="104" spans="2:11" ht="15.75" thickBot="1" x14ac:dyDescent="0.3">
      <c r="B104" s="18"/>
      <c r="C104" s="18"/>
      <c r="D104" s="18"/>
      <c r="E104" s="43" t="s">
        <v>197</v>
      </c>
      <c r="F104" s="43"/>
      <c r="G104"/>
      <c r="H104" s="43" t="s">
        <v>225</v>
      </c>
      <c r="I104" s="43"/>
      <c r="J104"/>
      <c r="K104" s="44" t="s">
        <v>226</v>
      </c>
    </row>
    <row r="105" spans="2:11" x14ac:dyDescent="0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2:11" x14ac:dyDescent="0.25">
      <c r="B106" s="18"/>
      <c r="C106" s="18"/>
      <c r="D106" s="25"/>
      <c r="E106" s="45">
        <v>2021</v>
      </c>
      <c r="F106" s="45">
        <v>2022</v>
      </c>
      <c r="G106" s="45"/>
      <c r="H106" s="45">
        <v>2021</v>
      </c>
      <c r="I106" s="45">
        <v>2022</v>
      </c>
      <c r="J106" s="45"/>
      <c r="K106" s="45">
        <v>2022</v>
      </c>
    </row>
    <row r="107" spans="2:11" ht="15.75" thickBot="1" x14ac:dyDescent="0.3">
      <c r="B107" s="18"/>
      <c r="C107" s="18"/>
      <c r="D107" s="6" t="s">
        <v>107</v>
      </c>
      <c r="E107" s="46" t="s">
        <v>198</v>
      </c>
      <c r="F107" s="46" t="s">
        <v>198</v>
      </c>
      <c r="G107" s="45"/>
      <c r="H107" s="47">
        <v>44621</v>
      </c>
      <c r="I107" s="47">
        <v>44621</v>
      </c>
      <c r="J107" s="45"/>
      <c r="K107" s="47">
        <v>44621</v>
      </c>
    </row>
    <row r="108" spans="2:11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2:11" s="10" customFormat="1" x14ac:dyDescent="0.25">
      <c r="B109" s="25" t="s">
        <v>334</v>
      </c>
      <c r="C109" s="25"/>
      <c r="D109" s="25" t="s">
        <v>335</v>
      </c>
      <c r="E109" s="48">
        <v>7</v>
      </c>
      <c r="F109" s="48">
        <v>9</v>
      </c>
      <c r="G109" s="49"/>
      <c r="H109" s="50">
        <v>-0.1</v>
      </c>
      <c r="I109" s="50">
        <v>0.4</v>
      </c>
      <c r="J109" s="49"/>
      <c r="K109" s="51">
        <v>0</v>
      </c>
    </row>
    <row r="110" spans="2:11" x14ac:dyDescent="0.25">
      <c r="B110" s="18" t="s">
        <v>350</v>
      </c>
      <c r="C110" s="18"/>
      <c r="D110" s="18" t="s">
        <v>351</v>
      </c>
      <c r="E110" s="30">
        <v>3</v>
      </c>
      <c r="F110" s="30">
        <v>6</v>
      </c>
      <c r="G110" s="31"/>
      <c r="H110" s="32">
        <v>-0.3</v>
      </c>
      <c r="I110" s="32">
        <v>0.5</v>
      </c>
      <c r="J110" s="31"/>
      <c r="K110" s="52">
        <v>0</v>
      </c>
    </row>
    <row r="111" spans="2:11" x14ac:dyDescent="0.25">
      <c r="B111" s="18" t="s">
        <v>352</v>
      </c>
      <c r="C111" s="18"/>
      <c r="D111" s="18" t="s">
        <v>353</v>
      </c>
      <c r="E111" s="30">
        <v>4</v>
      </c>
      <c r="F111" s="30">
        <v>3</v>
      </c>
      <c r="G111" s="31"/>
      <c r="H111" s="32" t="s">
        <v>227</v>
      </c>
      <c r="I111" s="32">
        <v>0.1</v>
      </c>
      <c r="J111" s="31"/>
      <c r="K111" s="52">
        <v>0</v>
      </c>
    </row>
    <row r="112" spans="2:11" ht="15.75" thickBot="1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2:11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18" t="s">
        <v>51</v>
      </c>
      <c r="C114" s="18" t="s">
        <v>260</v>
      </c>
      <c r="D114" s="18"/>
      <c r="E114" s="18"/>
      <c r="F114" s="18"/>
      <c r="G114" s="18"/>
      <c r="H114" s="18"/>
      <c r="I114" s="18"/>
      <c r="J114" s="18"/>
      <c r="K114" s="18"/>
    </row>
    <row r="115" spans="2:11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x14ac:dyDescent="0.25">
      <c r="B117" s="16" t="s">
        <v>90</v>
      </c>
      <c r="C117" s="16"/>
    </row>
    <row r="118" spans="2:11" x14ac:dyDescent="0.25">
      <c r="B118" s="17" t="s">
        <v>91</v>
      </c>
      <c r="C118" s="17"/>
    </row>
    <row r="119" spans="2:11" x14ac:dyDescent="0.25">
      <c r="B119" s="17" t="s">
        <v>92</v>
      </c>
      <c r="C119" s="17"/>
    </row>
    <row r="120" spans="2:11" x14ac:dyDescent="0.25">
      <c r="B120" s="17" t="s">
        <v>93</v>
      </c>
      <c r="C120" s="17"/>
    </row>
    <row r="121" spans="2:11" x14ac:dyDescent="0.25">
      <c r="B121" s="17" t="s">
        <v>94</v>
      </c>
      <c r="C121" s="17"/>
    </row>
    <row r="122" spans="2:11" x14ac:dyDescent="0.25">
      <c r="B122" s="17" t="s">
        <v>95</v>
      </c>
      <c r="C122" s="17"/>
    </row>
    <row r="123" spans="2:11" x14ac:dyDescent="0.25">
      <c r="B123" s="17" t="s">
        <v>96</v>
      </c>
      <c r="C123" s="17"/>
    </row>
    <row r="124" spans="2:11" x14ac:dyDescent="0.25">
      <c r="B124" s="17" t="s">
        <v>97</v>
      </c>
      <c r="C124" s="17"/>
    </row>
    <row r="126" spans="2:11" x14ac:dyDescent="0.25">
      <c r="B126" s="12" t="s">
        <v>98</v>
      </c>
      <c r="C126" s="12"/>
    </row>
  </sheetData>
  <sheetProtection formatRows="0" autoFilter="0"/>
  <hyperlinks>
    <hyperlink ref="A1" location="Contents!A1" display="Back to Contents" xr:uid="{29EA0511-F90E-4E6A-8179-91A1220F8166}"/>
    <hyperlink ref="B126" r:id="rId1" xr:uid="{AE2642CF-732D-43BA-A77D-13376F1C7EE2}"/>
    <hyperlink ref="D10" location="'CPIH Summary'!A1" display="Return to Divisions" xr:uid="{D506612B-A55F-4D74-9792-89A7A6D3B0D2}"/>
    <hyperlink ref="D13" location="Furniture__furnishings_and_carpets" display="Furniture__furnishings_and_carpets" xr:uid="{B0608786-A3A9-4FFE-93A1-345BB1AC610C}"/>
    <hyperlink ref="D14" location="Household_textiles" display="Household_textiles" xr:uid="{E18E4AB6-328F-48F9-B5BB-3F602744C80E}"/>
    <hyperlink ref="D15" location="Household_appliances__fitting_and_repairs" display="Household_appliances__fitting_and_repairs" xr:uid="{AA5764E5-7E9A-4E45-AC3F-7ADB4F2D89F5}"/>
    <hyperlink ref="D16" location="Glassware__tableware_and_household_utensils" display="Glassware__tableware_and_household_utensils" xr:uid="{974CD299-E813-484F-AFFF-315B0D71B590}"/>
    <hyperlink ref="D17" location="Tools_and_equipment_for_house_and_garden" display="Tools_and_equipment_for_house_and_garden" xr:uid="{3567536D-3AA9-4C6E-9FC4-D75858230FFF}"/>
    <hyperlink ref="D18" location="Goods_and_services_for_routine_maintenance" display="Goods_and_services_for_routine_maintenance" xr:uid="{BD713045-D65A-4E0F-8F18-4A122AB0210E}"/>
    <hyperlink ref="D31" location="'Division 5'!A1" display="Return to top" xr:uid="{EBB98AED-D3C1-4784-AA4A-450C02DBEB13}"/>
    <hyperlink ref="D48" location="'Division 5'!A1" display="Return to top" xr:uid="{4EA7BE02-70C9-40E3-BA18-B2B322052B70}"/>
    <hyperlink ref="D62" location="'Division 5'!A1" display="Return to top" xr:uid="{18C273A2-B065-4C7F-B3A3-E47AF1859620}"/>
    <hyperlink ref="D80" location="'Division 5'!A1" display="Return to top" xr:uid="{DF327789-67BE-4A13-9450-7A7A7280C784}"/>
    <hyperlink ref="D93" location="'Division 5'!A1" display="Return to top" xr:uid="{C376A280-8F89-479B-9E14-C94B655CD80B}"/>
    <hyperlink ref="D107" location="'Division 5'!A1" display="Return to top" xr:uid="{23E46256-4E89-4962-8884-5559C93EFCC1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3823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BB8E8132-E6E3-4650-B341-05399F82F0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7AC0E-82D6-4B03-A788-042ECECB2C1A}"/>
</file>

<file path=customXml/itemProps3.xml><?xml version="1.0" encoding="utf-8"?>
<ds:datastoreItem xmlns:ds="http://schemas.openxmlformats.org/officeDocument/2006/customXml" ds:itemID="{913A9478-ADA8-49F2-B41D-CB9DB345EF2E}">
  <ds:schemaRefs>
    <ds:schemaRef ds:uri="0f57f99f-4635-4ac1-9953-b332df5244d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0a030a1-8315-467a-9cf1-9848e30d5fe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42</vt:i4>
      </vt:variant>
    </vt:vector>
  </HeadingPairs>
  <TitlesOfParts>
    <vt:vector size="77" baseType="lpstr">
      <vt:lpstr>Contents</vt:lpstr>
      <vt:lpstr>Summary</vt:lpstr>
      <vt:lpstr>CPIH Summary</vt:lpstr>
      <vt:lpstr>CPIH Notable Movements</vt:lpstr>
      <vt:lpstr>Division 1</vt:lpstr>
      <vt:lpstr>Division 2</vt:lpstr>
      <vt:lpstr>Division 3</vt:lpstr>
      <vt:lpstr>Division 4</vt:lpstr>
      <vt:lpstr>Division 5</vt:lpstr>
      <vt:lpstr>Division 6</vt:lpstr>
      <vt:lpstr>Division 7</vt:lpstr>
      <vt:lpstr>Division 8</vt:lpstr>
      <vt:lpstr>Division 9</vt:lpstr>
      <vt:lpstr>Division 10</vt:lpstr>
      <vt:lpstr>Division 11</vt:lpstr>
      <vt:lpstr>Division 12</vt:lpstr>
      <vt:lpstr>RPI Summary</vt:lpstr>
      <vt:lpstr>RPI Notable Movements</vt:lpstr>
      <vt:lpstr>Food</vt:lpstr>
      <vt:lpstr>Catering</vt:lpstr>
      <vt:lpstr>Alcoholic Drinks</vt:lpstr>
      <vt:lpstr>Tobacco</vt:lpstr>
      <vt:lpstr>Housing</vt:lpstr>
      <vt:lpstr>Fuel &amp; Light</vt:lpstr>
      <vt:lpstr>Household Goods</vt:lpstr>
      <vt:lpstr>Household Services</vt:lpstr>
      <vt:lpstr>Clothing &amp; Footwear</vt:lpstr>
      <vt:lpstr>Personal Goods and Services</vt:lpstr>
      <vt:lpstr>Motoring Expenditure</vt:lpstr>
      <vt:lpstr>Fares and Other Travel Costs</vt:lpstr>
      <vt:lpstr>Leisure Goods</vt:lpstr>
      <vt:lpstr>Leisure Services</vt:lpstr>
      <vt:lpstr>Reconciliation of CPIH and RPI</vt:lpstr>
      <vt:lpstr>RPI Miscellaneous Data</vt:lpstr>
      <vt:lpstr>Outlook</vt:lpstr>
      <vt:lpstr>Accommodation_services</vt:lpstr>
      <vt:lpstr>Actual_rentals_for_housing</vt:lpstr>
      <vt:lpstr>Alcoholic_Beverages</vt:lpstr>
      <vt:lpstr>Audio_visual_equipment_and_related_products</vt:lpstr>
      <vt:lpstr>Books__newspapers_and_stationery</vt:lpstr>
      <vt:lpstr>Catering_services</vt:lpstr>
      <vt:lpstr>Clothing</vt:lpstr>
      <vt:lpstr>Council_Tax_and_rates</vt:lpstr>
      <vt:lpstr>Electricity__gas_and_other_fuels</vt:lpstr>
      <vt:lpstr>Financial_services_not_elsewhere_covered</vt:lpstr>
      <vt:lpstr>Food</vt:lpstr>
      <vt:lpstr>Footwear_including_repairs</vt:lpstr>
      <vt:lpstr>Furniture__furnishings_and_carpets</vt:lpstr>
      <vt:lpstr>Glassware__tableware_and_household_utensils</vt:lpstr>
      <vt:lpstr>Goods_and_services_for_routine_maintenance</vt:lpstr>
      <vt:lpstr>Hospital_Services</vt:lpstr>
      <vt:lpstr>Household_appliances__fitting_and_repairs</vt:lpstr>
      <vt:lpstr>Household_textiles</vt:lpstr>
      <vt:lpstr>Insurance</vt:lpstr>
      <vt:lpstr>Medical_products__appliances_and_equipment</vt:lpstr>
      <vt:lpstr>Non_Alcoholic_Beverages</vt:lpstr>
      <vt:lpstr>Non_Seasonal_Food</vt:lpstr>
      <vt:lpstr>Operation_of_personal_transport_equipment</vt:lpstr>
      <vt:lpstr>Other_Major_Durables_For_Recreation_and_Culture</vt:lpstr>
      <vt:lpstr>Other_recreational_items__gardens_and_pets</vt:lpstr>
      <vt:lpstr>Other_services_not_elsewhere_covered</vt:lpstr>
      <vt:lpstr>Other_services_related_to_the_dwelling</vt:lpstr>
      <vt:lpstr>Out_patient_services</vt:lpstr>
      <vt:lpstr>Owner_occupiers__housing_costs</vt:lpstr>
      <vt:lpstr>Package_holidays</vt:lpstr>
      <vt:lpstr>Personal_care</vt:lpstr>
      <vt:lpstr>Personal_effects_not_elsewhere_covered</vt:lpstr>
      <vt:lpstr>Postal_services</vt:lpstr>
      <vt:lpstr>Purchase_of_vehicles</vt:lpstr>
      <vt:lpstr>Recreational_and_cultural_services</vt:lpstr>
      <vt:lpstr>Regular_maintenance_and_repair_of_the_dwelling</vt:lpstr>
      <vt:lpstr>Seasonal_Food</vt:lpstr>
      <vt:lpstr>Social_protection</vt:lpstr>
      <vt:lpstr>Telephone_equipment_and_services</vt:lpstr>
      <vt:lpstr>Tobacco</vt:lpstr>
      <vt:lpstr>Tools_and_equipment_for_house_and_garden</vt:lpstr>
      <vt:lpstr>Transport_services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Churchill</dc:creator>
  <cp:lastModifiedBy>Steve Churchill</cp:lastModifiedBy>
  <dcterms:created xsi:type="dcterms:W3CDTF">2022-04-07T14:01:17Z</dcterms:created>
  <dcterms:modified xsi:type="dcterms:W3CDTF">2022-04-12T02:43:45Z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4183200</vt:r8>
  </property>
  <property fmtid="{D5CDD505-2E9C-101B-9397-08002B2CF9AE}" pid="4" name="WorkflowChangePath">
    <vt:lpwstr>486f10bc-1ae9-4b59-82b9-e3e70eea4cd0,2;486f10bc-1ae9-4b59-82b9-e3e70eea4cd0,3;</vt:lpwstr>
  </property>
</Properties>
</file>